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\Desktop\TicTacToe\"/>
    </mc:Choice>
  </mc:AlternateContent>
  <bookViews>
    <workbookView xWindow="0" yWindow="0" windowWidth="6345" windowHeight="7680" tabRatio="665"/>
  </bookViews>
  <sheets>
    <sheet name="partida" sheetId="1" r:id="rId1"/>
    <sheet name="codigo" sheetId="11" r:id="rId2"/>
    <sheet name="TicTacToe" sheetId="8" r:id="rId3"/>
    <sheet name="putColorModel" sheetId="6" r:id="rId4"/>
    <sheet name="putCoordinateEntity" sheetId="7" r:id="rId5"/>
    <sheet name="removeColorModel" sheetId="9" r:id="rId6"/>
    <sheet name="removeCoordinateEntity" sheetId="10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X25" i="1" l="1"/>
  <c r="FC129" i="1"/>
  <c r="FC128" i="1"/>
  <c r="FC124" i="1"/>
  <c r="FC123" i="1"/>
  <c r="FC119" i="1"/>
  <c r="FC118" i="1"/>
  <c r="FC114" i="1"/>
  <c r="FC113" i="1"/>
  <c r="FC109" i="1"/>
  <c r="FC108" i="1"/>
  <c r="FC104" i="1"/>
  <c r="FC103" i="1"/>
  <c r="FC99" i="1"/>
  <c r="FC98" i="1"/>
  <c r="FC94" i="1"/>
  <c r="FC93" i="1"/>
  <c r="FC89" i="1"/>
  <c r="FC88" i="1"/>
  <c r="FC84" i="1"/>
  <c r="FC83" i="1"/>
  <c r="FC79" i="1"/>
  <c r="FC78" i="1"/>
  <c r="FC74" i="1"/>
  <c r="FC73" i="1"/>
  <c r="FC69" i="1"/>
  <c r="FC68" i="1"/>
  <c r="FC64" i="1"/>
  <c r="FC63" i="1"/>
  <c r="FC59" i="1"/>
  <c r="FC58" i="1"/>
  <c r="FC54" i="1"/>
  <c r="FC53" i="1"/>
  <c r="FC49" i="1"/>
  <c r="FC48" i="1"/>
  <c r="FC44" i="1"/>
  <c r="FC43" i="1"/>
  <c r="FC39" i="1"/>
  <c r="FC38" i="1"/>
  <c r="FC34" i="1"/>
  <c r="FC33" i="1"/>
  <c r="FC29" i="1"/>
  <c r="FC28" i="1"/>
  <c r="FC24" i="1"/>
  <c r="FC23" i="1"/>
  <c r="FC19" i="1"/>
  <c r="FC18" i="1"/>
  <c r="FC14" i="1"/>
  <c r="FC13" i="1"/>
  <c r="FC9" i="1"/>
  <c r="FC8" i="1"/>
  <c r="FC10" i="1" s="1"/>
  <c r="FC15" i="1" s="1"/>
  <c r="FC20" i="1" s="1"/>
  <c r="FC25" i="1" s="1"/>
  <c r="FC30" i="1" s="1"/>
  <c r="FC35" i="1" s="1"/>
  <c r="FC40" i="1" s="1"/>
  <c r="FC45" i="1" s="1"/>
  <c r="FC50" i="1" s="1"/>
  <c r="FC55" i="1" s="1"/>
  <c r="FC60" i="1" s="1"/>
  <c r="FC65" i="1" s="1"/>
  <c r="FC70" i="1" s="1"/>
  <c r="FC75" i="1" s="1"/>
  <c r="FC80" i="1" s="1"/>
  <c r="FC85" i="1" s="1"/>
  <c r="FC90" i="1" s="1"/>
  <c r="FC95" i="1" s="1"/>
  <c r="FC100" i="1" s="1"/>
  <c r="FC105" i="1" s="1"/>
  <c r="FC110" i="1" s="1"/>
  <c r="FC115" i="1" s="1"/>
  <c r="FC120" i="1" s="1"/>
  <c r="FC125" i="1" s="1"/>
  <c r="FC130" i="1" s="1"/>
  <c r="EU129" i="1"/>
  <c r="EU128" i="1"/>
  <c r="EU124" i="1"/>
  <c r="EU123" i="1"/>
  <c r="EU119" i="1"/>
  <c r="EU118" i="1"/>
  <c r="EU114" i="1"/>
  <c r="EU113" i="1"/>
  <c r="EU109" i="1"/>
  <c r="EU108" i="1"/>
  <c r="EU104" i="1"/>
  <c r="EU103" i="1"/>
  <c r="EU99" i="1"/>
  <c r="EU98" i="1"/>
  <c r="EU94" i="1"/>
  <c r="EU93" i="1"/>
  <c r="EU89" i="1"/>
  <c r="EU88" i="1"/>
  <c r="EU84" i="1"/>
  <c r="EU83" i="1"/>
  <c r="EU79" i="1"/>
  <c r="EU78" i="1"/>
  <c r="EU74" i="1"/>
  <c r="EU73" i="1"/>
  <c r="EU69" i="1"/>
  <c r="EU68" i="1"/>
  <c r="EU64" i="1"/>
  <c r="EU63" i="1"/>
  <c r="EU59" i="1"/>
  <c r="EU58" i="1"/>
  <c r="EU54" i="1"/>
  <c r="EU53" i="1"/>
  <c r="EU49" i="1"/>
  <c r="EU48" i="1"/>
  <c r="EU44" i="1"/>
  <c r="EU43" i="1"/>
  <c r="EU39" i="1"/>
  <c r="EU38" i="1"/>
  <c r="EU34" i="1"/>
  <c r="EU33" i="1"/>
  <c r="EU29" i="1"/>
  <c r="EU28" i="1"/>
  <c r="EU24" i="1"/>
  <c r="EU23" i="1"/>
  <c r="EU19" i="1"/>
  <c r="EU18" i="1"/>
  <c r="EU14" i="1"/>
  <c r="EU13" i="1"/>
  <c r="EU10" i="1"/>
  <c r="EU15" i="1" s="1"/>
  <c r="EU20" i="1" s="1"/>
  <c r="EU25" i="1" s="1"/>
  <c r="EU30" i="1" s="1"/>
  <c r="EU35" i="1" s="1"/>
  <c r="EU40" i="1" s="1"/>
  <c r="EU45" i="1" s="1"/>
  <c r="EU50" i="1" s="1"/>
  <c r="EU55" i="1" s="1"/>
  <c r="EU60" i="1" s="1"/>
  <c r="EU65" i="1" s="1"/>
  <c r="EU70" i="1" s="1"/>
  <c r="EU75" i="1" s="1"/>
  <c r="EU80" i="1" s="1"/>
  <c r="EU85" i="1" s="1"/>
  <c r="EU90" i="1" s="1"/>
  <c r="EU95" i="1" s="1"/>
  <c r="EU100" i="1" s="1"/>
  <c r="EU105" i="1" s="1"/>
  <c r="EU110" i="1" s="1"/>
  <c r="EU115" i="1" s="1"/>
  <c r="EU120" i="1" s="1"/>
  <c r="EU125" i="1" s="1"/>
  <c r="EU130" i="1" s="1"/>
  <c r="EU9" i="1"/>
  <c r="EU8" i="1"/>
  <c r="EM129" i="1"/>
  <c r="EM128" i="1"/>
  <c r="EM124" i="1"/>
  <c r="EM123" i="1"/>
  <c r="EM119" i="1"/>
  <c r="EM118" i="1"/>
  <c r="EM114" i="1"/>
  <c r="EM113" i="1"/>
  <c r="EM109" i="1"/>
  <c r="EM108" i="1"/>
  <c r="EM104" i="1"/>
  <c r="EM103" i="1"/>
  <c r="EM99" i="1"/>
  <c r="EM98" i="1"/>
  <c r="EM94" i="1"/>
  <c r="EM93" i="1"/>
  <c r="EM89" i="1"/>
  <c r="EM88" i="1"/>
  <c r="EM84" i="1"/>
  <c r="EM83" i="1"/>
  <c r="EM79" i="1"/>
  <c r="EM78" i="1"/>
  <c r="EM74" i="1"/>
  <c r="EM73" i="1"/>
  <c r="EM69" i="1"/>
  <c r="EM68" i="1"/>
  <c r="EM64" i="1"/>
  <c r="EM63" i="1"/>
  <c r="EM59" i="1"/>
  <c r="EM58" i="1"/>
  <c r="EM54" i="1"/>
  <c r="EM53" i="1"/>
  <c r="EM49" i="1"/>
  <c r="EM48" i="1"/>
  <c r="EM44" i="1"/>
  <c r="EM43" i="1"/>
  <c r="EM39" i="1"/>
  <c r="EM38" i="1"/>
  <c r="EM34" i="1"/>
  <c r="EM33" i="1"/>
  <c r="EM29" i="1"/>
  <c r="EM28" i="1"/>
  <c r="EM24" i="1"/>
  <c r="EM23" i="1"/>
  <c r="EM19" i="1"/>
  <c r="EM18" i="1"/>
  <c r="EM14" i="1"/>
  <c r="EM13" i="1"/>
  <c r="EM9" i="1"/>
  <c r="EM8" i="1"/>
  <c r="EM10" i="1" s="1"/>
  <c r="EM15" i="1" s="1"/>
  <c r="EM20" i="1" s="1"/>
  <c r="EM25" i="1" s="1"/>
  <c r="EM30" i="1" s="1"/>
  <c r="EM35" i="1" s="1"/>
  <c r="EM40" i="1" s="1"/>
  <c r="EM45" i="1" s="1"/>
  <c r="EM50" i="1" s="1"/>
  <c r="EM55" i="1" s="1"/>
  <c r="EM60" i="1" s="1"/>
  <c r="EM65" i="1" s="1"/>
  <c r="EM70" i="1" s="1"/>
  <c r="EM75" i="1" s="1"/>
  <c r="EM80" i="1" s="1"/>
  <c r="EM85" i="1" s="1"/>
  <c r="EM90" i="1" s="1"/>
  <c r="EM95" i="1" s="1"/>
  <c r="EM100" i="1" s="1"/>
  <c r="EM105" i="1" s="1"/>
  <c r="EM110" i="1" s="1"/>
  <c r="EM115" i="1" s="1"/>
  <c r="EM120" i="1" s="1"/>
  <c r="EM125" i="1" s="1"/>
  <c r="EM130" i="1" s="1"/>
  <c r="EE129" i="1"/>
  <c r="EE128" i="1"/>
  <c r="EE124" i="1"/>
  <c r="EE123" i="1"/>
  <c r="EE119" i="1"/>
  <c r="EE118" i="1"/>
  <c r="EE114" i="1"/>
  <c r="EE113" i="1"/>
  <c r="EE109" i="1"/>
  <c r="EE108" i="1"/>
  <c r="EE104" i="1"/>
  <c r="EE103" i="1"/>
  <c r="EE99" i="1"/>
  <c r="EE98" i="1"/>
  <c r="EE94" i="1"/>
  <c r="EE93" i="1"/>
  <c r="EE89" i="1"/>
  <c r="EE88" i="1"/>
  <c r="EE84" i="1"/>
  <c r="EE83" i="1"/>
  <c r="EE79" i="1"/>
  <c r="EE78" i="1"/>
  <c r="EE74" i="1"/>
  <c r="EE73" i="1"/>
  <c r="EE69" i="1"/>
  <c r="EE68" i="1"/>
  <c r="EE64" i="1"/>
  <c r="EE63" i="1"/>
  <c r="EE59" i="1"/>
  <c r="EE58" i="1"/>
  <c r="EE54" i="1"/>
  <c r="EE53" i="1"/>
  <c r="EE49" i="1"/>
  <c r="EE48" i="1"/>
  <c r="EE44" i="1"/>
  <c r="EE43" i="1"/>
  <c r="EE39" i="1"/>
  <c r="EE38" i="1"/>
  <c r="EE34" i="1"/>
  <c r="EE33" i="1"/>
  <c r="EE29" i="1"/>
  <c r="EE28" i="1"/>
  <c r="EE24" i="1"/>
  <c r="EE23" i="1"/>
  <c r="EE19" i="1"/>
  <c r="EE18" i="1"/>
  <c r="EE14" i="1"/>
  <c r="EE13" i="1"/>
  <c r="EE9" i="1"/>
  <c r="EE8" i="1"/>
  <c r="EE10" i="1" s="1"/>
  <c r="EE15" i="1" s="1"/>
  <c r="EE20" i="1" s="1"/>
  <c r="EE25" i="1" s="1"/>
  <c r="EE30" i="1" s="1"/>
  <c r="EE35" i="1" s="1"/>
  <c r="EE40" i="1" s="1"/>
  <c r="EE45" i="1" s="1"/>
  <c r="EE50" i="1" s="1"/>
  <c r="EE55" i="1" s="1"/>
  <c r="EE60" i="1" s="1"/>
  <c r="EE65" i="1" s="1"/>
  <c r="EE70" i="1" s="1"/>
  <c r="EE75" i="1" s="1"/>
  <c r="EE80" i="1" s="1"/>
  <c r="EE85" i="1" s="1"/>
  <c r="EE90" i="1" s="1"/>
  <c r="EE95" i="1" s="1"/>
  <c r="EE100" i="1" s="1"/>
  <c r="EE105" i="1" s="1"/>
  <c r="EE110" i="1" s="1"/>
  <c r="EE115" i="1" s="1"/>
  <c r="EE120" i="1" s="1"/>
  <c r="EE125" i="1" s="1"/>
  <c r="EE130" i="1" s="1"/>
  <c r="DW129" i="1"/>
  <c r="DW128" i="1"/>
  <c r="DW124" i="1"/>
  <c r="DW123" i="1"/>
  <c r="DW119" i="1"/>
  <c r="DW118" i="1"/>
  <c r="DW114" i="1"/>
  <c r="DW113" i="1"/>
  <c r="DW109" i="1"/>
  <c r="DW108" i="1"/>
  <c r="DW104" i="1"/>
  <c r="DW103" i="1"/>
  <c r="DW99" i="1"/>
  <c r="DW98" i="1"/>
  <c r="DW94" i="1"/>
  <c r="DW93" i="1"/>
  <c r="DW89" i="1"/>
  <c r="DW88" i="1"/>
  <c r="DW84" i="1"/>
  <c r="DW83" i="1"/>
  <c r="DW79" i="1"/>
  <c r="DW78" i="1"/>
  <c r="DW74" i="1"/>
  <c r="DW73" i="1"/>
  <c r="DW69" i="1"/>
  <c r="DW68" i="1"/>
  <c r="DW64" i="1"/>
  <c r="DW63" i="1"/>
  <c r="DW59" i="1"/>
  <c r="DW58" i="1"/>
  <c r="DW54" i="1"/>
  <c r="DW53" i="1"/>
  <c r="DW49" i="1"/>
  <c r="DW48" i="1"/>
  <c r="DW44" i="1"/>
  <c r="DW43" i="1"/>
  <c r="DW39" i="1"/>
  <c r="DW38" i="1"/>
  <c r="DW34" i="1"/>
  <c r="DW33" i="1"/>
  <c r="DW29" i="1"/>
  <c r="DW28" i="1"/>
  <c r="DW24" i="1"/>
  <c r="DW23" i="1"/>
  <c r="DW19" i="1"/>
  <c r="DW18" i="1"/>
  <c r="DW14" i="1"/>
  <c r="DW13" i="1"/>
  <c r="DW9" i="1"/>
  <c r="DW8" i="1"/>
  <c r="DW10" i="1" s="1"/>
  <c r="DW15" i="1" s="1"/>
  <c r="DW20" i="1" s="1"/>
  <c r="DW25" i="1" s="1"/>
  <c r="DW30" i="1" s="1"/>
  <c r="DW35" i="1" s="1"/>
  <c r="DW40" i="1" s="1"/>
  <c r="DW45" i="1" s="1"/>
  <c r="DW50" i="1" s="1"/>
  <c r="DW55" i="1" s="1"/>
  <c r="DW60" i="1" s="1"/>
  <c r="DW65" i="1" s="1"/>
  <c r="DW70" i="1" s="1"/>
  <c r="DW75" i="1" s="1"/>
  <c r="DW80" i="1" s="1"/>
  <c r="DW85" i="1" s="1"/>
  <c r="DW90" i="1" s="1"/>
  <c r="DW95" i="1" s="1"/>
  <c r="DW100" i="1" s="1"/>
  <c r="DW105" i="1" s="1"/>
  <c r="DW110" i="1" s="1"/>
  <c r="DW115" i="1" s="1"/>
  <c r="DW120" i="1" s="1"/>
  <c r="DW125" i="1" s="1"/>
  <c r="DW130" i="1" s="1"/>
  <c r="DO129" i="1"/>
  <c r="DO128" i="1"/>
  <c r="DO124" i="1"/>
  <c r="DO123" i="1"/>
  <c r="DO119" i="1"/>
  <c r="DO118" i="1"/>
  <c r="DO114" i="1"/>
  <c r="DO113" i="1"/>
  <c r="DO109" i="1"/>
  <c r="DO108" i="1"/>
  <c r="DO104" i="1"/>
  <c r="DO103" i="1"/>
  <c r="DO99" i="1"/>
  <c r="DO98" i="1"/>
  <c r="DO94" i="1"/>
  <c r="DO93" i="1"/>
  <c r="DO89" i="1"/>
  <c r="DO88" i="1"/>
  <c r="DO84" i="1"/>
  <c r="DO83" i="1"/>
  <c r="DO79" i="1"/>
  <c r="DO78" i="1"/>
  <c r="DO74" i="1"/>
  <c r="DO73" i="1"/>
  <c r="DO69" i="1"/>
  <c r="DO68" i="1"/>
  <c r="DO64" i="1"/>
  <c r="DO63" i="1"/>
  <c r="DO59" i="1"/>
  <c r="DO58" i="1"/>
  <c r="DO54" i="1"/>
  <c r="DO53" i="1"/>
  <c r="DO49" i="1"/>
  <c r="DO48" i="1"/>
  <c r="DO44" i="1"/>
  <c r="DO43" i="1"/>
  <c r="DO39" i="1"/>
  <c r="DO38" i="1"/>
  <c r="DO34" i="1"/>
  <c r="DO33" i="1"/>
  <c r="DO29" i="1"/>
  <c r="DO28" i="1"/>
  <c r="DO24" i="1"/>
  <c r="DO23" i="1"/>
  <c r="DO19" i="1"/>
  <c r="DO18" i="1"/>
  <c r="DO14" i="1"/>
  <c r="DO13" i="1"/>
  <c r="DO10" i="1"/>
  <c r="DO15" i="1" s="1"/>
  <c r="DO20" i="1" s="1"/>
  <c r="DO25" i="1" s="1"/>
  <c r="DO30" i="1" s="1"/>
  <c r="DO35" i="1" s="1"/>
  <c r="DO40" i="1" s="1"/>
  <c r="DO45" i="1" s="1"/>
  <c r="DO50" i="1" s="1"/>
  <c r="DO55" i="1" s="1"/>
  <c r="DO60" i="1" s="1"/>
  <c r="DO65" i="1" s="1"/>
  <c r="DO70" i="1" s="1"/>
  <c r="DO75" i="1" s="1"/>
  <c r="DO80" i="1" s="1"/>
  <c r="DO85" i="1" s="1"/>
  <c r="DO90" i="1" s="1"/>
  <c r="DO95" i="1" s="1"/>
  <c r="DO100" i="1" s="1"/>
  <c r="DO105" i="1" s="1"/>
  <c r="DO110" i="1" s="1"/>
  <c r="DO115" i="1" s="1"/>
  <c r="DO120" i="1" s="1"/>
  <c r="DO125" i="1" s="1"/>
  <c r="DO130" i="1" s="1"/>
  <c r="DO9" i="1"/>
  <c r="DO8" i="1"/>
  <c r="DG129" i="1"/>
  <c r="DG128" i="1"/>
  <c r="DG124" i="1"/>
  <c r="DG123" i="1"/>
  <c r="DG119" i="1"/>
  <c r="DG118" i="1"/>
  <c r="DG114" i="1"/>
  <c r="DG113" i="1"/>
  <c r="DG109" i="1"/>
  <c r="DG108" i="1"/>
  <c r="DG104" i="1"/>
  <c r="DG103" i="1"/>
  <c r="DG99" i="1"/>
  <c r="DG98" i="1"/>
  <c r="DG94" i="1"/>
  <c r="DG93" i="1"/>
  <c r="DG89" i="1"/>
  <c r="DG88" i="1"/>
  <c r="DG84" i="1"/>
  <c r="DG83" i="1"/>
  <c r="DG79" i="1"/>
  <c r="DG78" i="1"/>
  <c r="DG74" i="1"/>
  <c r="DG73" i="1"/>
  <c r="DG69" i="1"/>
  <c r="DG68" i="1"/>
  <c r="DG64" i="1"/>
  <c r="DG63" i="1"/>
  <c r="DG59" i="1"/>
  <c r="DG58" i="1"/>
  <c r="DG54" i="1"/>
  <c r="DG53" i="1"/>
  <c r="DG49" i="1"/>
  <c r="DG48" i="1"/>
  <c r="DG44" i="1"/>
  <c r="DG43" i="1"/>
  <c r="DG39" i="1"/>
  <c r="DG38" i="1"/>
  <c r="DG34" i="1"/>
  <c r="DG33" i="1"/>
  <c r="DG29" i="1"/>
  <c r="DG28" i="1"/>
  <c r="DG24" i="1"/>
  <c r="DG23" i="1"/>
  <c r="DG19" i="1"/>
  <c r="DG18" i="1"/>
  <c r="DG14" i="1"/>
  <c r="DG13" i="1"/>
  <c r="DG9" i="1"/>
  <c r="DG8" i="1"/>
  <c r="DG10" i="1" s="1"/>
  <c r="DG15" i="1" s="1"/>
  <c r="DG20" i="1" s="1"/>
  <c r="DG25" i="1" s="1"/>
  <c r="DG30" i="1" s="1"/>
  <c r="DG35" i="1" s="1"/>
  <c r="DG40" i="1" s="1"/>
  <c r="DG45" i="1" s="1"/>
  <c r="DG50" i="1" s="1"/>
  <c r="DG55" i="1" s="1"/>
  <c r="DG60" i="1" s="1"/>
  <c r="DG65" i="1" s="1"/>
  <c r="DG70" i="1" s="1"/>
  <c r="DG75" i="1" s="1"/>
  <c r="DG80" i="1" s="1"/>
  <c r="DG85" i="1" s="1"/>
  <c r="DG90" i="1" s="1"/>
  <c r="DG95" i="1" s="1"/>
  <c r="DG100" i="1" s="1"/>
  <c r="DG105" i="1" s="1"/>
  <c r="DG110" i="1" s="1"/>
  <c r="DG115" i="1" s="1"/>
  <c r="DG120" i="1" s="1"/>
  <c r="DG125" i="1" s="1"/>
  <c r="DG130" i="1" s="1"/>
  <c r="CY129" i="1"/>
  <c r="CY128" i="1"/>
  <c r="CY124" i="1"/>
  <c r="CY123" i="1"/>
  <c r="CY119" i="1"/>
  <c r="CY118" i="1"/>
  <c r="CY114" i="1"/>
  <c r="CY113" i="1"/>
  <c r="CY109" i="1"/>
  <c r="CY108" i="1"/>
  <c r="CY104" i="1"/>
  <c r="CY103" i="1"/>
  <c r="CY99" i="1"/>
  <c r="CY98" i="1"/>
  <c r="CY94" i="1"/>
  <c r="CY93" i="1"/>
  <c r="CY89" i="1"/>
  <c r="CY88" i="1"/>
  <c r="CY84" i="1"/>
  <c r="CY83" i="1"/>
  <c r="CY79" i="1"/>
  <c r="CY78" i="1"/>
  <c r="CY74" i="1"/>
  <c r="CY73" i="1"/>
  <c r="CY69" i="1"/>
  <c r="CY68" i="1"/>
  <c r="CY64" i="1"/>
  <c r="CY63" i="1"/>
  <c r="CY59" i="1"/>
  <c r="CY58" i="1"/>
  <c r="CY54" i="1"/>
  <c r="CY53" i="1"/>
  <c r="CY49" i="1"/>
  <c r="CY48" i="1"/>
  <c r="CY44" i="1"/>
  <c r="CY43" i="1"/>
  <c r="CY39" i="1"/>
  <c r="CY38" i="1"/>
  <c r="CY34" i="1"/>
  <c r="CY33" i="1"/>
  <c r="CY29" i="1"/>
  <c r="CY28" i="1"/>
  <c r="CY24" i="1"/>
  <c r="CY23" i="1"/>
  <c r="CY19" i="1"/>
  <c r="CY18" i="1"/>
  <c r="CY14" i="1"/>
  <c r="CY13" i="1"/>
  <c r="CY9" i="1"/>
  <c r="CY8" i="1"/>
  <c r="CY10" i="1" s="1"/>
  <c r="CY15" i="1" s="1"/>
  <c r="CY20" i="1" s="1"/>
  <c r="CY25" i="1" s="1"/>
  <c r="CY30" i="1" s="1"/>
  <c r="CY35" i="1" s="1"/>
  <c r="CY40" i="1" s="1"/>
  <c r="CY45" i="1" s="1"/>
  <c r="CY50" i="1" s="1"/>
  <c r="CY55" i="1" s="1"/>
  <c r="CY60" i="1" s="1"/>
  <c r="CY65" i="1" s="1"/>
  <c r="CY70" i="1" s="1"/>
  <c r="CY75" i="1" s="1"/>
  <c r="CY80" i="1" s="1"/>
  <c r="CY85" i="1" s="1"/>
  <c r="CY90" i="1" s="1"/>
  <c r="CY95" i="1" s="1"/>
  <c r="CY100" i="1" s="1"/>
  <c r="CY105" i="1" s="1"/>
  <c r="CY110" i="1" s="1"/>
  <c r="CY115" i="1" s="1"/>
  <c r="CY120" i="1" s="1"/>
  <c r="CY125" i="1" s="1"/>
  <c r="CY130" i="1" s="1"/>
  <c r="CQ129" i="1"/>
  <c r="CQ128" i="1"/>
  <c r="CQ124" i="1"/>
  <c r="CQ123" i="1"/>
  <c r="CQ119" i="1"/>
  <c r="CQ118" i="1"/>
  <c r="CQ114" i="1"/>
  <c r="CQ113" i="1"/>
  <c r="CQ109" i="1"/>
  <c r="CQ108" i="1"/>
  <c r="CQ104" i="1"/>
  <c r="CQ103" i="1"/>
  <c r="CQ99" i="1"/>
  <c r="CQ98" i="1"/>
  <c r="CQ94" i="1"/>
  <c r="CQ93" i="1"/>
  <c r="CQ89" i="1"/>
  <c r="CQ88" i="1"/>
  <c r="CQ84" i="1"/>
  <c r="CQ83" i="1"/>
  <c r="CQ79" i="1"/>
  <c r="CQ78" i="1"/>
  <c r="CQ74" i="1"/>
  <c r="CQ73" i="1"/>
  <c r="CQ69" i="1"/>
  <c r="CQ68" i="1"/>
  <c r="CQ64" i="1"/>
  <c r="CQ63" i="1"/>
  <c r="CQ59" i="1"/>
  <c r="CQ58" i="1"/>
  <c r="CQ54" i="1"/>
  <c r="CQ53" i="1"/>
  <c r="CQ49" i="1"/>
  <c r="CQ48" i="1"/>
  <c r="CQ44" i="1"/>
  <c r="CQ43" i="1"/>
  <c r="CQ39" i="1"/>
  <c r="CQ38" i="1"/>
  <c r="CQ34" i="1"/>
  <c r="CQ33" i="1"/>
  <c r="CQ29" i="1"/>
  <c r="CQ28" i="1"/>
  <c r="CQ24" i="1"/>
  <c r="CQ23" i="1"/>
  <c r="CQ19" i="1"/>
  <c r="CQ18" i="1"/>
  <c r="CQ14" i="1"/>
  <c r="CQ13" i="1"/>
  <c r="CQ9" i="1"/>
  <c r="CQ8" i="1"/>
  <c r="CQ10" i="1" s="1"/>
  <c r="CQ15" i="1" s="1"/>
  <c r="CQ20" i="1" s="1"/>
  <c r="CQ25" i="1" s="1"/>
  <c r="CQ30" i="1" s="1"/>
  <c r="CQ35" i="1" s="1"/>
  <c r="CQ40" i="1" s="1"/>
  <c r="CQ45" i="1" s="1"/>
  <c r="CQ50" i="1" s="1"/>
  <c r="CQ55" i="1" s="1"/>
  <c r="CQ60" i="1" s="1"/>
  <c r="CQ65" i="1" s="1"/>
  <c r="CQ70" i="1" s="1"/>
  <c r="CQ75" i="1" s="1"/>
  <c r="CQ80" i="1" s="1"/>
  <c r="CQ85" i="1" s="1"/>
  <c r="CQ90" i="1" s="1"/>
  <c r="CQ95" i="1" s="1"/>
  <c r="CQ100" i="1" s="1"/>
  <c r="CQ105" i="1" s="1"/>
  <c r="CQ110" i="1" s="1"/>
  <c r="CQ115" i="1" s="1"/>
  <c r="CQ120" i="1" s="1"/>
  <c r="CQ125" i="1" s="1"/>
  <c r="CQ130" i="1" s="1"/>
  <c r="BS129" i="1"/>
  <c r="BS128" i="1"/>
  <c r="BS124" i="1"/>
  <c r="BS123" i="1"/>
  <c r="BS119" i="1"/>
  <c r="BS118" i="1"/>
  <c r="BS114" i="1"/>
  <c r="BS113" i="1"/>
  <c r="BS109" i="1"/>
  <c r="BS108" i="1"/>
  <c r="BS104" i="1"/>
  <c r="BS103" i="1"/>
  <c r="BS99" i="1"/>
  <c r="BS98" i="1"/>
  <c r="BS94" i="1"/>
  <c r="BS93" i="1"/>
  <c r="BS89" i="1"/>
  <c r="BS88" i="1"/>
  <c r="BS84" i="1"/>
  <c r="BS83" i="1"/>
  <c r="BS79" i="1"/>
  <c r="BS78" i="1"/>
  <c r="BS74" i="1"/>
  <c r="BS73" i="1"/>
  <c r="BS69" i="1"/>
  <c r="BS68" i="1"/>
  <c r="BS64" i="1"/>
  <c r="BS63" i="1"/>
  <c r="BS59" i="1"/>
  <c r="BS58" i="1"/>
  <c r="BS54" i="1"/>
  <c r="BS53" i="1"/>
  <c r="BS49" i="1"/>
  <c r="BS48" i="1"/>
  <c r="BS44" i="1"/>
  <c r="BS43" i="1"/>
  <c r="BS39" i="1"/>
  <c r="BS38" i="1"/>
  <c r="BS34" i="1"/>
  <c r="BS33" i="1"/>
  <c r="BS29" i="1"/>
  <c r="BS28" i="1"/>
  <c r="BS24" i="1"/>
  <c r="BS23" i="1"/>
  <c r="BS19" i="1"/>
  <c r="BS18" i="1"/>
  <c r="BS14" i="1"/>
  <c r="BS13" i="1"/>
  <c r="BS9" i="1"/>
  <c r="BS8" i="1"/>
  <c r="BK129" i="1"/>
  <c r="BK128" i="1"/>
  <c r="BK124" i="1"/>
  <c r="BK123" i="1"/>
  <c r="BK119" i="1"/>
  <c r="BK118" i="1"/>
  <c r="BK114" i="1"/>
  <c r="BK113" i="1"/>
  <c r="BK109" i="1"/>
  <c r="BK108" i="1"/>
  <c r="BK104" i="1"/>
  <c r="BK103" i="1"/>
  <c r="BK99" i="1"/>
  <c r="BK98" i="1"/>
  <c r="BK94" i="1"/>
  <c r="BK93" i="1"/>
  <c r="BK89" i="1"/>
  <c r="BK88" i="1"/>
  <c r="BK84" i="1"/>
  <c r="BK83" i="1"/>
  <c r="BK79" i="1"/>
  <c r="BK78" i="1"/>
  <c r="BK74" i="1"/>
  <c r="BK73" i="1"/>
  <c r="BK69" i="1"/>
  <c r="BK68" i="1"/>
  <c r="BK64" i="1"/>
  <c r="BK63" i="1"/>
  <c r="BK59" i="1"/>
  <c r="BK58" i="1"/>
  <c r="BK54" i="1"/>
  <c r="BK53" i="1"/>
  <c r="BK49" i="1"/>
  <c r="BK48" i="1"/>
  <c r="BK44" i="1"/>
  <c r="BK43" i="1"/>
  <c r="BK39" i="1"/>
  <c r="BK38" i="1"/>
  <c r="BK34" i="1"/>
  <c r="BK33" i="1"/>
  <c r="BK29" i="1"/>
  <c r="BK28" i="1"/>
  <c r="BK24" i="1"/>
  <c r="BK23" i="1"/>
  <c r="BK19" i="1"/>
  <c r="BK18" i="1"/>
  <c r="BK14" i="1"/>
  <c r="BK13" i="1"/>
  <c r="BK9" i="1"/>
  <c r="BK8" i="1"/>
  <c r="BK10" i="1" s="1"/>
  <c r="BC129" i="1"/>
  <c r="BC128" i="1"/>
  <c r="BC124" i="1"/>
  <c r="BC123" i="1"/>
  <c r="BC119" i="1"/>
  <c r="BC118" i="1"/>
  <c r="BC114" i="1"/>
  <c r="BC113" i="1"/>
  <c r="BC109" i="1"/>
  <c r="BC108" i="1"/>
  <c r="BC104" i="1"/>
  <c r="BC103" i="1"/>
  <c r="BC99" i="1"/>
  <c r="BC98" i="1"/>
  <c r="BC94" i="1"/>
  <c r="BC93" i="1"/>
  <c r="BC89" i="1"/>
  <c r="BC88" i="1"/>
  <c r="BC84" i="1"/>
  <c r="BC83" i="1"/>
  <c r="BC79" i="1"/>
  <c r="BC78" i="1"/>
  <c r="BC74" i="1"/>
  <c r="BC73" i="1"/>
  <c r="BC69" i="1"/>
  <c r="BC68" i="1"/>
  <c r="BC64" i="1"/>
  <c r="BC63" i="1"/>
  <c r="BC59" i="1"/>
  <c r="BC58" i="1"/>
  <c r="BC54" i="1"/>
  <c r="BC53" i="1"/>
  <c r="BC49" i="1"/>
  <c r="BC48" i="1"/>
  <c r="BC44" i="1"/>
  <c r="BC43" i="1"/>
  <c r="BC39" i="1"/>
  <c r="BC38" i="1"/>
  <c r="BC34" i="1"/>
  <c r="BC33" i="1"/>
  <c r="BC29" i="1"/>
  <c r="BC28" i="1"/>
  <c r="BC24" i="1"/>
  <c r="BC23" i="1"/>
  <c r="BC19" i="1"/>
  <c r="BC18" i="1"/>
  <c r="BC14" i="1"/>
  <c r="BC13" i="1"/>
  <c r="BC9" i="1"/>
  <c r="BC8" i="1"/>
  <c r="BC10" i="1" s="1"/>
  <c r="AU129" i="1"/>
  <c r="AU128" i="1"/>
  <c r="AU124" i="1"/>
  <c r="AU123" i="1"/>
  <c r="AU119" i="1"/>
  <c r="AU118" i="1"/>
  <c r="AU114" i="1"/>
  <c r="AU113" i="1"/>
  <c r="AU109" i="1"/>
  <c r="AU108" i="1"/>
  <c r="AU104" i="1"/>
  <c r="AU103" i="1"/>
  <c r="AU99" i="1"/>
  <c r="AU98" i="1"/>
  <c r="AU94" i="1"/>
  <c r="AU93" i="1"/>
  <c r="AU89" i="1"/>
  <c r="AU88" i="1"/>
  <c r="AU84" i="1"/>
  <c r="AU83" i="1"/>
  <c r="AU79" i="1"/>
  <c r="AU78" i="1"/>
  <c r="AU74" i="1"/>
  <c r="AU73" i="1"/>
  <c r="AU69" i="1"/>
  <c r="AU68" i="1"/>
  <c r="AU64" i="1"/>
  <c r="AU63" i="1"/>
  <c r="AU59" i="1"/>
  <c r="AU58" i="1"/>
  <c r="AU54" i="1"/>
  <c r="AU53" i="1"/>
  <c r="AU49" i="1"/>
  <c r="AU48" i="1"/>
  <c r="AU44" i="1"/>
  <c r="AU43" i="1"/>
  <c r="AU39" i="1"/>
  <c r="AU38" i="1"/>
  <c r="AU34" i="1"/>
  <c r="AU33" i="1"/>
  <c r="AU29" i="1"/>
  <c r="AU28" i="1"/>
  <c r="AU24" i="1"/>
  <c r="AU23" i="1"/>
  <c r="AU19" i="1"/>
  <c r="AU18" i="1"/>
  <c r="AU14" i="1"/>
  <c r="AU13" i="1"/>
  <c r="AU9" i="1"/>
  <c r="AU8" i="1"/>
  <c r="AU10" i="1" s="1"/>
  <c r="AM129" i="1"/>
  <c r="AM128" i="1"/>
  <c r="AM124" i="1"/>
  <c r="AM123" i="1"/>
  <c r="AM119" i="1"/>
  <c r="AM118" i="1"/>
  <c r="AM114" i="1"/>
  <c r="AM113" i="1"/>
  <c r="AM109" i="1"/>
  <c r="AM108" i="1"/>
  <c r="AM104" i="1"/>
  <c r="AM103" i="1"/>
  <c r="AM99" i="1"/>
  <c r="AM98" i="1"/>
  <c r="AM94" i="1"/>
  <c r="AM93" i="1"/>
  <c r="AM89" i="1"/>
  <c r="AM88" i="1"/>
  <c r="AM84" i="1"/>
  <c r="AM83" i="1"/>
  <c r="AM79" i="1"/>
  <c r="AM78" i="1"/>
  <c r="AM74" i="1"/>
  <c r="AM73" i="1"/>
  <c r="AM69" i="1"/>
  <c r="AM68" i="1"/>
  <c r="AM64" i="1"/>
  <c r="AM63" i="1"/>
  <c r="AM59" i="1"/>
  <c r="AM58" i="1"/>
  <c r="AM54" i="1"/>
  <c r="AM53" i="1"/>
  <c r="AM49" i="1"/>
  <c r="AM48" i="1"/>
  <c r="AM44" i="1"/>
  <c r="AM43" i="1"/>
  <c r="AM39" i="1"/>
  <c r="AM38" i="1"/>
  <c r="AM34" i="1"/>
  <c r="AM33" i="1"/>
  <c r="AM29" i="1"/>
  <c r="AM28" i="1"/>
  <c r="AM24" i="1"/>
  <c r="AM23" i="1"/>
  <c r="AM19" i="1"/>
  <c r="AM18" i="1"/>
  <c r="AM14" i="1"/>
  <c r="AM13" i="1"/>
  <c r="AM9" i="1"/>
  <c r="AM8" i="1"/>
  <c r="AM10" i="1" s="1"/>
  <c r="AE129" i="1"/>
  <c r="AE128" i="1"/>
  <c r="AE124" i="1"/>
  <c r="AE123" i="1"/>
  <c r="AE119" i="1"/>
  <c r="AE118" i="1"/>
  <c r="AE114" i="1"/>
  <c r="AE113" i="1"/>
  <c r="AE109" i="1"/>
  <c r="AE108" i="1"/>
  <c r="AE104" i="1"/>
  <c r="AE103" i="1"/>
  <c r="AE99" i="1"/>
  <c r="AE98" i="1"/>
  <c r="AE94" i="1"/>
  <c r="AE93" i="1"/>
  <c r="AE89" i="1"/>
  <c r="AE88" i="1"/>
  <c r="AE84" i="1"/>
  <c r="AE83" i="1"/>
  <c r="AE79" i="1"/>
  <c r="AE78" i="1"/>
  <c r="AE74" i="1"/>
  <c r="AE73" i="1"/>
  <c r="AE69" i="1"/>
  <c r="AE68" i="1"/>
  <c r="AE64" i="1"/>
  <c r="AE63" i="1"/>
  <c r="AE59" i="1"/>
  <c r="AE58" i="1"/>
  <c r="AE54" i="1"/>
  <c r="AE53" i="1"/>
  <c r="AE49" i="1"/>
  <c r="AE48" i="1"/>
  <c r="AE44" i="1"/>
  <c r="AE43" i="1"/>
  <c r="AE39" i="1"/>
  <c r="AE38" i="1"/>
  <c r="AE34" i="1"/>
  <c r="AE33" i="1"/>
  <c r="AE29" i="1"/>
  <c r="AE28" i="1"/>
  <c r="AE24" i="1"/>
  <c r="AE23" i="1"/>
  <c r="AE19" i="1"/>
  <c r="AE18" i="1"/>
  <c r="AE14" i="1"/>
  <c r="AE13" i="1"/>
  <c r="AE9" i="1"/>
  <c r="AE8" i="1"/>
  <c r="AE10" i="1" s="1"/>
  <c r="W129" i="1"/>
  <c r="W128" i="1"/>
  <c r="W124" i="1"/>
  <c r="W123" i="1"/>
  <c r="W119" i="1"/>
  <c r="W118" i="1"/>
  <c r="W114" i="1"/>
  <c r="W113" i="1"/>
  <c r="W109" i="1"/>
  <c r="W108" i="1"/>
  <c r="W104" i="1"/>
  <c r="W103" i="1"/>
  <c r="W99" i="1"/>
  <c r="W98" i="1"/>
  <c r="W94" i="1"/>
  <c r="W93" i="1"/>
  <c r="W89" i="1"/>
  <c r="W88" i="1"/>
  <c r="W84" i="1"/>
  <c r="W83" i="1"/>
  <c r="W79" i="1"/>
  <c r="W78" i="1"/>
  <c r="W74" i="1"/>
  <c r="W73" i="1"/>
  <c r="W69" i="1"/>
  <c r="W68" i="1"/>
  <c r="W64" i="1"/>
  <c r="W63" i="1"/>
  <c r="W59" i="1"/>
  <c r="W58" i="1"/>
  <c r="W54" i="1"/>
  <c r="W53" i="1"/>
  <c r="W49" i="1"/>
  <c r="W48" i="1"/>
  <c r="W44" i="1"/>
  <c r="W43" i="1"/>
  <c r="W39" i="1"/>
  <c r="W38" i="1"/>
  <c r="W34" i="1"/>
  <c r="W33" i="1"/>
  <c r="W29" i="1"/>
  <c r="W28" i="1"/>
  <c r="W24" i="1"/>
  <c r="W23" i="1"/>
  <c r="W19" i="1"/>
  <c r="W18" i="1"/>
  <c r="W14" i="1"/>
  <c r="W13" i="1"/>
  <c r="W9" i="1"/>
  <c r="W8" i="1"/>
  <c r="W10" i="1" s="1"/>
  <c r="O129" i="1"/>
  <c r="O128" i="1"/>
  <c r="O124" i="1"/>
  <c r="O123" i="1"/>
  <c r="O119" i="1"/>
  <c r="O118" i="1"/>
  <c r="O114" i="1"/>
  <c r="O113" i="1"/>
  <c r="O109" i="1"/>
  <c r="O108" i="1"/>
  <c r="O104" i="1"/>
  <c r="O103" i="1"/>
  <c r="O99" i="1"/>
  <c r="O98" i="1"/>
  <c r="O94" i="1"/>
  <c r="O93" i="1"/>
  <c r="O89" i="1"/>
  <c r="O88" i="1"/>
  <c r="O84" i="1"/>
  <c r="O83" i="1"/>
  <c r="O79" i="1"/>
  <c r="O78" i="1"/>
  <c r="O74" i="1"/>
  <c r="O73" i="1"/>
  <c r="O69" i="1"/>
  <c r="O68" i="1"/>
  <c r="O64" i="1"/>
  <c r="O63" i="1"/>
  <c r="O59" i="1"/>
  <c r="O58" i="1"/>
  <c r="O54" i="1"/>
  <c r="O53" i="1"/>
  <c r="O49" i="1"/>
  <c r="O48" i="1"/>
  <c r="O44" i="1"/>
  <c r="O43" i="1"/>
  <c r="O39" i="1"/>
  <c r="O38" i="1"/>
  <c r="O34" i="1"/>
  <c r="O33" i="1"/>
  <c r="O29" i="1"/>
  <c r="O28" i="1"/>
  <c r="O24" i="1"/>
  <c r="O23" i="1"/>
  <c r="O19" i="1"/>
  <c r="O18" i="1"/>
  <c r="O14" i="1"/>
  <c r="O13" i="1"/>
  <c r="O9" i="1"/>
  <c r="O8" i="1"/>
  <c r="G129" i="1"/>
  <c r="G128" i="1"/>
  <c r="G124" i="1"/>
  <c r="G123" i="1"/>
  <c r="G119" i="1"/>
  <c r="G118" i="1"/>
  <c r="G114" i="1"/>
  <c r="G113" i="1"/>
  <c r="G109" i="1"/>
  <c r="G108" i="1"/>
  <c r="G104" i="1"/>
  <c r="G103" i="1"/>
  <c r="G99" i="1"/>
  <c r="G98" i="1"/>
  <c r="G94" i="1"/>
  <c r="G93" i="1"/>
  <c r="G89" i="1"/>
  <c r="G88" i="1"/>
  <c r="G84" i="1"/>
  <c r="G83" i="1"/>
  <c r="G79" i="1"/>
  <c r="G78" i="1"/>
  <c r="G74" i="1"/>
  <c r="G73" i="1"/>
  <c r="G69" i="1"/>
  <c r="G68" i="1"/>
  <c r="G64" i="1"/>
  <c r="G63" i="1"/>
  <c r="G59" i="1"/>
  <c r="G58" i="1"/>
  <c r="G54" i="1"/>
  <c r="G53" i="1"/>
  <c r="G49" i="1"/>
  <c r="G48" i="1"/>
  <c r="G44" i="1"/>
  <c r="G43" i="1"/>
  <c r="G39" i="1"/>
  <c r="G38" i="1"/>
  <c r="G34" i="1"/>
  <c r="G33" i="1"/>
  <c r="G29" i="1"/>
  <c r="G28" i="1"/>
  <c r="G24" i="1"/>
  <c r="G23" i="1"/>
  <c r="G19" i="1"/>
  <c r="G18" i="1"/>
  <c r="G14" i="1"/>
  <c r="G13" i="1"/>
  <c r="G9" i="1"/>
  <c r="G8" i="1"/>
  <c r="G10" i="1" s="1"/>
  <c r="BO25" i="1"/>
  <c r="BQ15" i="1"/>
  <c r="BP14" i="1"/>
  <c r="BP19" i="1" s="1"/>
  <c r="BP24" i="1" s="1"/>
  <c r="BP29" i="1" s="1"/>
  <c r="BP34" i="1" s="1"/>
  <c r="BP39" i="1" s="1"/>
  <c r="BP44" i="1" s="1"/>
  <c r="BP49" i="1" s="1"/>
  <c r="BP54" i="1" s="1"/>
  <c r="BP59" i="1" s="1"/>
  <c r="BP64" i="1" s="1"/>
  <c r="BP69" i="1" s="1"/>
  <c r="BP74" i="1" s="1"/>
  <c r="BP79" i="1" s="1"/>
  <c r="BP84" i="1" s="1"/>
  <c r="BP89" i="1" s="1"/>
  <c r="BP94" i="1" s="1"/>
  <c r="BP99" i="1" s="1"/>
  <c r="BP104" i="1" s="1"/>
  <c r="BP109" i="1" s="1"/>
  <c r="BP114" i="1" s="1"/>
  <c r="BP119" i="1" s="1"/>
  <c r="BP124" i="1" s="1"/>
  <c r="BP129" i="1" s="1"/>
  <c r="BO18" i="1"/>
  <c r="BO23" i="1" s="1"/>
  <c r="BO28" i="1" s="1"/>
  <c r="BO33" i="1" s="1"/>
  <c r="BO38" i="1" s="1"/>
  <c r="BO43" i="1" s="1"/>
  <c r="BO48" i="1" s="1"/>
  <c r="BO63" i="1" s="1"/>
  <c r="BO68" i="1" s="1"/>
  <c r="BO73" i="1" s="1"/>
  <c r="BQ10" i="1"/>
  <c r="BP10" i="1"/>
  <c r="BP15" i="1" s="1"/>
  <c r="BO10" i="1"/>
  <c r="BO15" i="1" s="1"/>
  <c r="BQ9" i="1"/>
  <c r="BQ14" i="1" s="1"/>
  <c r="BQ19" i="1" s="1"/>
  <c r="BQ24" i="1" s="1"/>
  <c r="BQ29" i="1" s="1"/>
  <c r="BO9" i="1"/>
  <c r="BO14" i="1" s="1"/>
  <c r="BQ8" i="1"/>
  <c r="BQ13" i="1" s="1"/>
  <c r="BQ18" i="1" s="1"/>
  <c r="BP8" i="1"/>
  <c r="BP13" i="1" s="1"/>
  <c r="BP18" i="1" s="1"/>
  <c r="BP23" i="1" s="1"/>
  <c r="BO8" i="1"/>
  <c r="AQ35" i="1"/>
  <c r="AS25" i="1"/>
  <c r="AR18" i="1"/>
  <c r="AQ15" i="1"/>
  <c r="AQ20" i="1" s="1"/>
  <c r="AQ25" i="1" s="1"/>
  <c r="AQ30" i="1" s="1"/>
  <c r="AS13" i="1"/>
  <c r="AS18" i="1" s="1"/>
  <c r="AS23" i="1" s="1"/>
  <c r="AS28" i="1" s="1"/>
  <c r="AS33" i="1" s="1"/>
  <c r="AS38" i="1" s="1"/>
  <c r="AS43" i="1" s="1"/>
  <c r="AS10" i="1"/>
  <c r="AS15" i="1" s="1"/>
  <c r="AS20" i="1" s="1"/>
  <c r="AR10" i="1"/>
  <c r="AQ10" i="1"/>
  <c r="AS9" i="1"/>
  <c r="AS14" i="1" s="1"/>
  <c r="AR9" i="1"/>
  <c r="AR14" i="1" s="1"/>
  <c r="AR19" i="1" s="1"/>
  <c r="AR29" i="1" s="1"/>
  <c r="AR34" i="1" s="1"/>
  <c r="AR39" i="1" s="1"/>
  <c r="AR44" i="1" s="1"/>
  <c r="AQ9" i="1"/>
  <c r="AR8" i="1"/>
  <c r="AQ8" i="1"/>
  <c r="AQ13" i="1" s="1"/>
  <c r="AQ18" i="1" s="1"/>
  <c r="AQ23" i="1" s="1"/>
  <c r="AK19" i="1"/>
  <c r="D60" i="1"/>
  <c r="D65" i="1" s="1"/>
  <c r="D70" i="1" s="1"/>
  <c r="C25" i="1"/>
  <c r="C30" i="1" s="1"/>
  <c r="C35" i="1" s="1"/>
  <c r="C40" i="1" s="1"/>
  <c r="C45" i="1" s="1"/>
  <c r="C50" i="1" s="1"/>
  <c r="C55" i="1" s="1"/>
  <c r="C60" i="1" s="1"/>
  <c r="C65" i="1" s="1"/>
  <c r="C70" i="1" s="1"/>
  <c r="C75" i="1" s="1"/>
  <c r="E15" i="1"/>
  <c r="E20" i="1" s="1"/>
  <c r="E25" i="1" s="1"/>
  <c r="E30" i="1" s="1"/>
  <c r="E35" i="1" s="1"/>
  <c r="E40" i="1" s="1"/>
  <c r="E45" i="1" s="1"/>
  <c r="E50" i="1" s="1"/>
  <c r="E55" i="1" s="1"/>
  <c r="E60" i="1" s="1"/>
  <c r="E65" i="1" s="1"/>
  <c r="E70" i="1" s="1"/>
  <c r="D14" i="1"/>
  <c r="D19" i="1" s="1"/>
  <c r="D29" i="1" s="1"/>
  <c r="D34" i="1" s="1"/>
  <c r="C13" i="1"/>
  <c r="C18" i="1" s="1"/>
  <c r="C23" i="1" s="1"/>
  <c r="C28" i="1" s="1"/>
  <c r="C33" i="1" s="1"/>
  <c r="C38" i="1" s="1"/>
  <c r="C43" i="1" s="1"/>
  <c r="C48" i="1" s="1"/>
  <c r="C53" i="1" s="1"/>
  <c r="C58" i="1" s="1"/>
  <c r="C63" i="1" s="1"/>
  <c r="C68" i="1" s="1"/>
  <c r="E10" i="1"/>
  <c r="D10" i="1"/>
  <c r="D15" i="1" s="1"/>
  <c r="D20" i="1" s="1"/>
  <c r="D25" i="1" s="1"/>
  <c r="D30" i="1" s="1"/>
  <c r="D35" i="1" s="1"/>
  <c r="D40" i="1" s="1"/>
  <c r="D45" i="1" s="1"/>
  <c r="D50" i="1" s="1"/>
  <c r="D55" i="1" s="1"/>
  <c r="C10" i="1"/>
  <c r="C15" i="1" s="1"/>
  <c r="C20" i="1" s="1"/>
  <c r="E9" i="1"/>
  <c r="E14" i="1" s="1"/>
  <c r="E19" i="1" s="1"/>
  <c r="E24" i="1" s="1"/>
  <c r="E29" i="1" s="1"/>
  <c r="E34" i="1" s="1"/>
  <c r="E39" i="1" s="1"/>
  <c r="E44" i="1" s="1"/>
  <c r="E49" i="1" s="1"/>
  <c r="E54" i="1" s="1"/>
  <c r="E59" i="1" s="1"/>
  <c r="E64" i="1" s="1"/>
  <c r="E69" i="1" s="1"/>
  <c r="D9" i="1"/>
  <c r="C9" i="1"/>
  <c r="C19" i="1" s="1"/>
  <c r="C24" i="1" s="1"/>
  <c r="C29" i="1" s="1"/>
  <c r="C34" i="1" s="1"/>
  <c r="C39" i="1" s="1"/>
  <c r="C44" i="1" s="1"/>
  <c r="C49" i="1" s="1"/>
  <c r="C54" i="1" s="1"/>
  <c r="C59" i="1" s="1"/>
  <c r="C64" i="1" s="1"/>
  <c r="C69" i="1" s="1"/>
  <c r="E8" i="1"/>
  <c r="E13" i="1" s="1"/>
  <c r="E18" i="1" s="1"/>
  <c r="E23" i="1" s="1"/>
  <c r="E33" i="1" s="1"/>
  <c r="E38" i="1" s="1"/>
  <c r="E43" i="1" s="1"/>
  <c r="E48" i="1" s="1"/>
  <c r="E53" i="1" s="1"/>
  <c r="E58" i="1" s="1"/>
  <c r="E63" i="1" s="1"/>
  <c r="E68" i="1" s="1"/>
  <c r="D8" i="1"/>
  <c r="D13" i="1" s="1"/>
  <c r="D23" i="1" s="1"/>
  <c r="D28" i="1" s="1"/>
  <c r="D33" i="1" s="1"/>
  <c r="D38" i="1" s="1"/>
  <c r="D43" i="1" s="1"/>
  <c r="D48" i="1" s="1"/>
  <c r="D53" i="1" s="1"/>
  <c r="D58" i="1" s="1"/>
  <c r="D63" i="1" s="1"/>
  <c r="D68" i="1" s="1"/>
  <c r="FC25" i="11"/>
  <c r="FC26" i="11" s="1"/>
  <c r="FC27" i="11" s="1"/>
  <c r="FC28" i="11" s="1"/>
  <c r="FC29" i="11" s="1"/>
  <c r="FC30" i="11" s="1"/>
  <c r="EU25" i="11"/>
  <c r="EU26" i="11" s="1"/>
  <c r="EU27" i="11" s="1"/>
  <c r="EU28" i="11" s="1"/>
  <c r="EU29" i="11" s="1"/>
  <c r="EU30" i="11" s="1"/>
  <c r="EM25" i="11"/>
  <c r="EM26" i="11" s="1"/>
  <c r="EM27" i="11" s="1"/>
  <c r="EM28" i="11" s="1"/>
  <c r="EM29" i="11" s="1"/>
  <c r="EM30" i="11" s="1"/>
  <c r="EE25" i="11"/>
  <c r="EE26" i="11" s="1"/>
  <c r="EE27" i="11" s="1"/>
  <c r="EE28" i="11" s="1"/>
  <c r="EE29" i="11" s="1"/>
  <c r="EE30" i="11" s="1"/>
  <c r="DW25" i="11"/>
  <c r="DW26" i="11" s="1"/>
  <c r="DW27" i="11" s="1"/>
  <c r="DW28" i="11" s="1"/>
  <c r="DW29" i="11" s="1"/>
  <c r="DW30" i="11" s="1"/>
  <c r="DO25" i="11"/>
  <c r="DO26" i="11" s="1"/>
  <c r="DO27" i="11" s="1"/>
  <c r="DO28" i="11" s="1"/>
  <c r="DO29" i="11" s="1"/>
  <c r="DO30" i="11" s="1"/>
  <c r="DG25" i="11"/>
  <c r="DG26" i="11" s="1"/>
  <c r="DG27" i="11" s="1"/>
  <c r="DG28" i="11" s="1"/>
  <c r="DG29" i="11" s="1"/>
  <c r="DG30" i="11" s="1"/>
  <c r="CY26" i="11"/>
  <c r="CY27" i="11" s="1"/>
  <c r="CY28" i="11" s="1"/>
  <c r="CY29" i="11" s="1"/>
  <c r="CY30" i="11" s="1"/>
  <c r="CY25" i="11"/>
  <c r="CQ25" i="11"/>
  <c r="CQ26" i="11" s="1"/>
  <c r="CQ27" i="11" s="1"/>
  <c r="CQ28" i="11" s="1"/>
  <c r="CQ29" i="11" s="1"/>
  <c r="CQ30" i="11" s="1"/>
  <c r="CI25" i="11"/>
  <c r="CI26" i="11" s="1"/>
  <c r="CI27" i="11" s="1"/>
  <c r="CI28" i="11" s="1"/>
  <c r="CI29" i="11" s="1"/>
  <c r="CI30" i="11" s="1"/>
  <c r="CA25" i="11"/>
  <c r="CA26" i="11" s="1"/>
  <c r="CA27" i="11" s="1"/>
  <c r="CA28" i="11" s="1"/>
  <c r="CA29" i="11" s="1"/>
  <c r="CA30" i="11" s="1"/>
  <c r="BS25" i="11"/>
  <c r="BS26" i="11" s="1"/>
  <c r="BS27" i="11" s="1"/>
  <c r="BS28" i="11" s="1"/>
  <c r="BS29" i="11" s="1"/>
  <c r="BS30" i="11" s="1"/>
  <c r="J9" i="11"/>
  <c r="R9" i="11" s="1"/>
  <c r="Z9" i="11" s="1"/>
  <c r="AH9" i="11" s="1"/>
  <c r="AP9" i="11" s="1"/>
  <c r="AX9" i="11" s="1"/>
  <c r="BF9" i="11" s="1"/>
  <c r="BN9" i="11" s="1"/>
  <c r="BV9" i="11" s="1"/>
  <c r="CD9" i="11" s="1"/>
  <c r="CL9" i="11" s="1"/>
  <c r="CT9" i="11" s="1"/>
  <c r="DB9" i="11" s="1"/>
  <c r="DJ9" i="11" s="1"/>
  <c r="DR9" i="11" s="1"/>
  <c r="DZ9" i="11" s="1"/>
  <c r="EH9" i="11" s="1"/>
  <c r="EP9" i="11" s="1"/>
  <c r="EX9" i="11" s="1"/>
  <c r="BK25" i="11"/>
  <c r="BK26" i="11" s="1"/>
  <c r="BK27" i="11" s="1"/>
  <c r="BK28" i="11" s="1"/>
  <c r="BK29" i="11" s="1"/>
  <c r="BK30" i="11" s="1"/>
  <c r="BC25" i="11"/>
  <c r="BC26" i="11" s="1"/>
  <c r="BC27" i="11" s="1"/>
  <c r="BC28" i="11" s="1"/>
  <c r="BC29" i="11" s="1"/>
  <c r="BC30" i="11" s="1"/>
  <c r="AU25" i="11"/>
  <c r="AU26" i="11" s="1"/>
  <c r="AU27" i="11" s="1"/>
  <c r="AU28" i="11" s="1"/>
  <c r="AU29" i="11" s="1"/>
  <c r="AU30" i="11" s="1"/>
  <c r="AM25" i="11"/>
  <c r="AM26" i="11" s="1"/>
  <c r="AM27" i="11" s="1"/>
  <c r="AM28" i="11" s="1"/>
  <c r="AM29" i="11" s="1"/>
  <c r="AM30" i="11" s="1"/>
  <c r="AE25" i="11"/>
  <c r="AE26" i="11" s="1"/>
  <c r="AE27" i="11" s="1"/>
  <c r="AE28" i="11" s="1"/>
  <c r="AE29" i="11" s="1"/>
  <c r="AE30" i="11" s="1"/>
  <c r="W25" i="11"/>
  <c r="W26" i="11" s="1"/>
  <c r="W27" i="11" s="1"/>
  <c r="W28" i="11" s="1"/>
  <c r="W29" i="11" s="1"/>
  <c r="W30" i="11" s="1"/>
  <c r="J24" i="11"/>
  <c r="O25" i="11"/>
  <c r="O26" i="11" s="1"/>
  <c r="O27" i="11" s="1"/>
  <c r="O28" i="11" s="1"/>
  <c r="O29" i="11" s="1"/>
  <c r="O30" i="11" s="1"/>
  <c r="D24" i="11"/>
  <c r="G25" i="11"/>
  <c r="FA130" i="10"/>
  <c r="EZ130" i="10"/>
  <c r="EY130" i="10"/>
  <c r="FA129" i="10"/>
  <c r="EZ129" i="10"/>
  <c r="EY129" i="10"/>
  <c r="FA128" i="10"/>
  <c r="FB129" i="10" s="1"/>
  <c r="FD129" i="1" s="1"/>
  <c r="EZ128" i="10"/>
  <c r="EY128" i="10"/>
  <c r="FA125" i="10"/>
  <c r="EZ125" i="10"/>
  <c r="EY125" i="10"/>
  <c r="FA124" i="10"/>
  <c r="EZ124" i="10"/>
  <c r="EY124" i="10"/>
  <c r="FA123" i="10"/>
  <c r="EZ123" i="10"/>
  <c r="EY123" i="10"/>
  <c r="FB124" i="10" s="1"/>
  <c r="FD124" i="1" s="1"/>
  <c r="FA120" i="10"/>
  <c r="EZ120" i="10"/>
  <c r="EY120" i="10"/>
  <c r="FA119" i="10"/>
  <c r="EZ119" i="10"/>
  <c r="EY119" i="10"/>
  <c r="FA118" i="10"/>
  <c r="EZ118" i="10"/>
  <c r="EY118" i="10"/>
  <c r="FB119" i="10" s="1"/>
  <c r="FD119" i="1" s="1"/>
  <c r="FA115" i="10"/>
  <c r="EZ115" i="10"/>
  <c r="EY115" i="10"/>
  <c r="FA114" i="10"/>
  <c r="EZ114" i="10"/>
  <c r="EY114" i="10"/>
  <c r="FA113" i="10"/>
  <c r="EZ113" i="10"/>
  <c r="EY113" i="10"/>
  <c r="FB114" i="10" s="1"/>
  <c r="FD114" i="1" s="1"/>
  <c r="FA110" i="10"/>
  <c r="EZ110" i="10"/>
  <c r="EY110" i="10"/>
  <c r="FA109" i="10"/>
  <c r="EZ109" i="10"/>
  <c r="EY109" i="10"/>
  <c r="FA108" i="10"/>
  <c r="FB109" i="10" s="1"/>
  <c r="FD109" i="1" s="1"/>
  <c r="EZ108" i="10"/>
  <c r="EY108" i="10"/>
  <c r="FA105" i="10"/>
  <c r="EZ105" i="10"/>
  <c r="EY105" i="10"/>
  <c r="FA104" i="10"/>
  <c r="EZ104" i="10"/>
  <c r="EY104" i="10"/>
  <c r="FA103" i="10"/>
  <c r="EZ103" i="10"/>
  <c r="EY103" i="10"/>
  <c r="FB104" i="10" s="1"/>
  <c r="FD104" i="1" s="1"/>
  <c r="FA100" i="10"/>
  <c r="EZ100" i="10"/>
  <c r="EY100" i="10"/>
  <c r="FA99" i="10"/>
  <c r="EZ99" i="10"/>
  <c r="EY99" i="10"/>
  <c r="FA98" i="10"/>
  <c r="EZ98" i="10"/>
  <c r="EY98" i="10"/>
  <c r="FB99" i="10" s="1"/>
  <c r="FD99" i="1" s="1"/>
  <c r="FA95" i="10"/>
  <c r="EZ95" i="10"/>
  <c r="EY95" i="10"/>
  <c r="FA94" i="10"/>
  <c r="EZ94" i="10"/>
  <c r="EY94" i="10"/>
  <c r="FA93" i="10"/>
  <c r="EZ93" i="10"/>
  <c r="EY93" i="10"/>
  <c r="FB94" i="10" s="1"/>
  <c r="FD94" i="1" s="1"/>
  <c r="FA90" i="10"/>
  <c r="EZ90" i="10"/>
  <c r="EY90" i="10"/>
  <c r="FA89" i="10"/>
  <c r="EZ89" i="10"/>
  <c r="EY89" i="10"/>
  <c r="FA88" i="10"/>
  <c r="FB89" i="10" s="1"/>
  <c r="FD89" i="1" s="1"/>
  <c r="EZ88" i="10"/>
  <c r="EY88" i="10"/>
  <c r="FA85" i="10"/>
  <c r="EZ85" i="10"/>
  <c r="EY85" i="10"/>
  <c r="FA84" i="10"/>
  <c r="EZ84" i="10"/>
  <c r="EY84" i="10"/>
  <c r="FA83" i="10"/>
  <c r="EZ83" i="10"/>
  <c r="EY83" i="10"/>
  <c r="FB84" i="10" s="1"/>
  <c r="FD84" i="1" s="1"/>
  <c r="FA80" i="10"/>
  <c r="EZ80" i="10"/>
  <c r="EY80" i="10"/>
  <c r="FA79" i="10"/>
  <c r="EZ79" i="10"/>
  <c r="EY79" i="10"/>
  <c r="FA78" i="10"/>
  <c r="EZ78" i="10"/>
  <c r="EY78" i="10"/>
  <c r="FB79" i="10" s="1"/>
  <c r="FD79" i="1" s="1"/>
  <c r="FA75" i="10"/>
  <c r="EZ75" i="10"/>
  <c r="EY75" i="10"/>
  <c r="FA74" i="10"/>
  <c r="EZ74" i="10"/>
  <c r="EY74" i="10"/>
  <c r="FA73" i="10"/>
  <c r="EZ73" i="10"/>
  <c r="EY73" i="10"/>
  <c r="FB74" i="10" s="1"/>
  <c r="FD74" i="1" s="1"/>
  <c r="FA70" i="10"/>
  <c r="EZ70" i="10"/>
  <c r="EY70" i="10"/>
  <c r="FA69" i="10"/>
  <c r="EZ69" i="10"/>
  <c r="EY69" i="10"/>
  <c r="FA68" i="10"/>
  <c r="FB69" i="10" s="1"/>
  <c r="FD69" i="1" s="1"/>
  <c r="EZ68" i="10"/>
  <c r="EY68" i="10"/>
  <c r="FA65" i="10"/>
  <c r="EZ65" i="10"/>
  <c r="EY65" i="10"/>
  <c r="FA64" i="10"/>
  <c r="EZ64" i="10"/>
  <c r="EY64" i="10"/>
  <c r="FA63" i="10"/>
  <c r="EZ63" i="10"/>
  <c r="EY63" i="10"/>
  <c r="FB64" i="10" s="1"/>
  <c r="FD64" i="1" s="1"/>
  <c r="FA60" i="10"/>
  <c r="EZ60" i="10"/>
  <c r="EY60" i="10"/>
  <c r="FA59" i="10"/>
  <c r="EZ59" i="10"/>
  <c r="EY59" i="10"/>
  <c r="FA58" i="10"/>
  <c r="EZ58" i="10"/>
  <c r="EY58" i="10"/>
  <c r="FB59" i="10" s="1"/>
  <c r="FD59" i="1" s="1"/>
  <c r="FA55" i="10"/>
  <c r="EZ55" i="10"/>
  <c r="EY55" i="10"/>
  <c r="FA54" i="10"/>
  <c r="EZ54" i="10"/>
  <c r="EY54" i="10"/>
  <c r="FA53" i="10"/>
  <c r="EZ53" i="10"/>
  <c r="EY53" i="10"/>
  <c r="FB54" i="10" s="1"/>
  <c r="FD54" i="1" s="1"/>
  <c r="FA50" i="10"/>
  <c r="EZ50" i="10"/>
  <c r="EY50" i="10"/>
  <c r="FA49" i="10"/>
  <c r="EZ49" i="10"/>
  <c r="EY49" i="10"/>
  <c r="FA48" i="10"/>
  <c r="FB49" i="10" s="1"/>
  <c r="FD49" i="1" s="1"/>
  <c r="EZ48" i="10"/>
  <c r="EY48" i="10"/>
  <c r="FA45" i="10"/>
  <c r="EZ45" i="10"/>
  <c r="EY45" i="10"/>
  <c r="FA44" i="10"/>
  <c r="EZ44" i="10"/>
  <c r="EY44" i="10"/>
  <c r="FA43" i="10"/>
  <c r="EZ43" i="10"/>
  <c r="EY43" i="10"/>
  <c r="FB44" i="10" s="1"/>
  <c r="FD44" i="1" s="1"/>
  <c r="FA40" i="10"/>
  <c r="EZ40" i="10"/>
  <c r="EY40" i="10"/>
  <c r="FA39" i="10"/>
  <c r="EZ39" i="10"/>
  <c r="EY39" i="10"/>
  <c r="FA38" i="10"/>
  <c r="EZ38" i="10"/>
  <c r="EY38" i="10"/>
  <c r="FB39" i="10" s="1"/>
  <c r="FD39" i="1" s="1"/>
  <c r="FA35" i="10"/>
  <c r="EZ35" i="10"/>
  <c r="EY35" i="10"/>
  <c r="FA34" i="10"/>
  <c r="EZ34" i="10"/>
  <c r="EY34" i="10"/>
  <c r="FA33" i="10"/>
  <c r="EZ33" i="10"/>
  <c r="EY33" i="10"/>
  <c r="FB34" i="10" s="1"/>
  <c r="FD34" i="1" s="1"/>
  <c r="FA30" i="10"/>
  <c r="EZ30" i="10"/>
  <c r="EY30" i="10"/>
  <c r="FA29" i="10"/>
  <c r="EZ29" i="10"/>
  <c r="EY29" i="10"/>
  <c r="FA28" i="10"/>
  <c r="FB29" i="10" s="1"/>
  <c r="FD29" i="1" s="1"/>
  <c r="EZ28" i="10"/>
  <c r="EY28" i="10"/>
  <c r="FA25" i="10"/>
  <c r="EZ25" i="10"/>
  <c r="EY25" i="10"/>
  <c r="FA24" i="10"/>
  <c r="EZ24" i="10"/>
  <c r="EY24" i="10"/>
  <c r="FA23" i="10"/>
  <c r="EZ23" i="10"/>
  <c r="EY23" i="10"/>
  <c r="FB24" i="10" s="1"/>
  <c r="FD24" i="1" s="1"/>
  <c r="FA20" i="10"/>
  <c r="EZ20" i="10"/>
  <c r="EY20" i="10"/>
  <c r="FA19" i="10"/>
  <c r="EZ19" i="10"/>
  <c r="EY19" i="10"/>
  <c r="FA18" i="10"/>
  <c r="EZ18" i="10"/>
  <c r="EY18" i="10"/>
  <c r="FB19" i="10" s="1"/>
  <c r="FD19" i="1" s="1"/>
  <c r="FA15" i="10"/>
  <c r="EZ15" i="10"/>
  <c r="EY15" i="10"/>
  <c r="FA14" i="10"/>
  <c r="EZ14" i="10"/>
  <c r="EY14" i="10"/>
  <c r="FA13" i="10"/>
  <c r="EZ13" i="10"/>
  <c r="EY13" i="10"/>
  <c r="FB14" i="10" s="1"/>
  <c r="FD14" i="1" s="1"/>
  <c r="EX12" i="10"/>
  <c r="EX17" i="10" s="1"/>
  <c r="EX22" i="10" s="1"/>
  <c r="EX27" i="10" s="1"/>
  <c r="EX32" i="10" s="1"/>
  <c r="EX37" i="10" s="1"/>
  <c r="EX42" i="10" s="1"/>
  <c r="EX47" i="10" s="1"/>
  <c r="EX52" i="10" s="1"/>
  <c r="EX57" i="10" s="1"/>
  <c r="EX62" i="10" s="1"/>
  <c r="EX67" i="10" s="1"/>
  <c r="EX72" i="10" s="1"/>
  <c r="EX77" i="10" s="1"/>
  <c r="EX82" i="10" s="1"/>
  <c r="EX87" i="10" s="1"/>
  <c r="EX92" i="10" s="1"/>
  <c r="EX97" i="10" s="1"/>
  <c r="EX102" i="10" s="1"/>
  <c r="EX107" i="10" s="1"/>
  <c r="EX112" i="10" s="1"/>
  <c r="EX117" i="10" s="1"/>
  <c r="EX122" i="10" s="1"/>
  <c r="EX127" i="10" s="1"/>
  <c r="FA10" i="10"/>
  <c r="EZ10" i="10"/>
  <c r="EY10" i="10"/>
  <c r="FA9" i="10"/>
  <c r="EZ9" i="10"/>
  <c r="EY9" i="10"/>
  <c r="FA8" i="10"/>
  <c r="FB9" i="10" s="1"/>
  <c r="FD9" i="1" s="1"/>
  <c r="EZ8" i="10"/>
  <c r="EY8" i="10"/>
  <c r="FA1" i="10"/>
  <c r="ES130" i="10"/>
  <c r="ER130" i="10"/>
  <c r="EQ130" i="10"/>
  <c r="ES129" i="10"/>
  <c r="ER129" i="10"/>
  <c r="EQ129" i="10"/>
  <c r="ES128" i="10"/>
  <c r="ET129" i="10" s="1"/>
  <c r="EV129" i="1" s="1"/>
  <c r="ER128" i="10"/>
  <c r="EQ128" i="10"/>
  <c r="ES125" i="10"/>
  <c r="ER125" i="10"/>
  <c r="EQ125" i="10"/>
  <c r="ES124" i="10"/>
  <c r="ER124" i="10"/>
  <c r="EQ124" i="10"/>
  <c r="ES123" i="10"/>
  <c r="ER123" i="10"/>
  <c r="EQ123" i="10"/>
  <c r="ET124" i="10" s="1"/>
  <c r="EV124" i="1" s="1"/>
  <c r="ES120" i="10"/>
  <c r="ER120" i="10"/>
  <c r="EQ120" i="10"/>
  <c r="ES119" i="10"/>
  <c r="ER119" i="10"/>
  <c r="EQ119" i="10"/>
  <c r="ES118" i="10"/>
  <c r="ER118" i="10"/>
  <c r="EQ118" i="10"/>
  <c r="ET119" i="10" s="1"/>
  <c r="EV119" i="1" s="1"/>
  <c r="ES115" i="10"/>
  <c r="ER115" i="10"/>
  <c r="EQ115" i="10"/>
  <c r="ES114" i="10"/>
  <c r="ER114" i="10"/>
  <c r="EQ114" i="10"/>
  <c r="ES113" i="10"/>
  <c r="ER113" i="10"/>
  <c r="ET114" i="10" s="1"/>
  <c r="EV114" i="1" s="1"/>
  <c r="EQ113" i="10"/>
  <c r="ES110" i="10"/>
  <c r="ER110" i="10"/>
  <c r="EQ110" i="10"/>
  <c r="ES109" i="10"/>
  <c r="ER109" i="10"/>
  <c r="EQ109" i="10"/>
  <c r="ES108" i="10"/>
  <c r="ET109" i="10" s="1"/>
  <c r="EV109" i="1" s="1"/>
  <c r="ER108" i="10"/>
  <c r="EQ108" i="10"/>
  <c r="ES105" i="10"/>
  <c r="ER105" i="10"/>
  <c r="EQ105" i="10"/>
  <c r="ES104" i="10"/>
  <c r="ER104" i="10"/>
  <c r="EQ104" i="10"/>
  <c r="ES103" i="10"/>
  <c r="ER103" i="10"/>
  <c r="EQ103" i="10"/>
  <c r="ET104" i="10" s="1"/>
  <c r="EV104" i="1" s="1"/>
  <c r="ES100" i="10"/>
  <c r="ER100" i="10"/>
  <c r="EQ100" i="10"/>
  <c r="ES99" i="10"/>
  <c r="ER99" i="10"/>
  <c r="EQ99" i="10"/>
  <c r="ES98" i="10"/>
  <c r="ER98" i="10"/>
  <c r="EQ98" i="10"/>
  <c r="ET99" i="10" s="1"/>
  <c r="EV99" i="1" s="1"/>
  <c r="ES95" i="10"/>
  <c r="ER95" i="10"/>
  <c r="EQ95" i="10"/>
  <c r="ES94" i="10"/>
  <c r="ER94" i="10"/>
  <c r="EQ94" i="10"/>
  <c r="ES93" i="10"/>
  <c r="ER93" i="10"/>
  <c r="ET94" i="10" s="1"/>
  <c r="EV94" i="1" s="1"/>
  <c r="EQ93" i="10"/>
  <c r="ES90" i="10"/>
  <c r="ER90" i="10"/>
  <c r="EQ90" i="10"/>
  <c r="ET89" i="10"/>
  <c r="ES89" i="10"/>
  <c r="ER89" i="10"/>
  <c r="EQ89" i="10"/>
  <c r="ES88" i="10"/>
  <c r="ER88" i="10"/>
  <c r="EQ88" i="10"/>
  <c r="ES85" i="10"/>
  <c r="ER85" i="10"/>
  <c r="EQ85" i="10"/>
  <c r="ES84" i="10"/>
  <c r="ER84" i="10"/>
  <c r="EQ84" i="10"/>
  <c r="ES83" i="10"/>
  <c r="ER83" i="10"/>
  <c r="EQ83" i="10"/>
  <c r="ET84" i="10" s="1"/>
  <c r="EV84" i="1" s="1"/>
  <c r="ES80" i="10"/>
  <c r="ER80" i="10"/>
  <c r="EQ80" i="10"/>
  <c r="ES79" i="10"/>
  <c r="ER79" i="10"/>
  <c r="EQ79" i="10"/>
  <c r="ES78" i="10"/>
  <c r="ER78" i="10"/>
  <c r="EQ78" i="10"/>
  <c r="ET79" i="10" s="1"/>
  <c r="EV79" i="1" s="1"/>
  <c r="ES75" i="10"/>
  <c r="ER75" i="10"/>
  <c r="EQ75" i="10"/>
  <c r="ES74" i="10"/>
  <c r="ER74" i="10"/>
  <c r="EQ74" i="10"/>
  <c r="ES73" i="10"/>
  <c r="ER73" i="10"/>
  <c r="ET74" i="10" s="1"/>
  <c r="EV74" i="1" s="1"/>
  <c r="EQ73" i="10"/>
  <c r="ES70" i="10"/>
  <c r="ER70" i="10"/>
  <c r="EQ70" i="10"/>
  <c r="ES69" i="10"/>
  <c r="ER69" i="10"/>
  <c r="EQ69" i="10"/>
  <c r="ES68" i="10"/>
  <c r="ET69" i="10" s="1"/>
  <c r="EV69" i="1" s="1"/>
  <c r="ER68" i="10"/>
  <c r="EQ68" i="10"/>
  <c r="ES65" i="10"/>
  <c r="ER65" i="10"/>
  <c r="EQ65" i="10"/>
  <c r="ES64" i="10"/>
  <c r="ER64" i="10"/>
  <c r="EQ64" i="10"/>
  <c r="ES63" i="10"/>
  <c r="ER63" i="10"/>
  <c r="EQ63" i="10"/>
  <c r="ET64" i="10" s="1"/>
  <c r="EV64" i="1" s="1"/>
  <c r="ES60" i="10"/>
  <c r="ER60" i="10"/>
  <c r="EQ60" i="10"/>
  <c r="ES59" i="10"/>
  <c r="ER59" i="10"/>
  <c r="EQ59" i="10"/>
  <c r="ES58" i="10"/>
  <c r="ER58" i="10"/>
  <c r="EQ58" i="10"/>
  <c r="ET59" i="10" s="1"/>
  <c r="EV59" i="1" s="1"/>
  <c r="ES55" i="10"/>
  <c r="ER55" i="10"/>
  <c r="EQ55" i="10"/>
  <c r="ES54" i="10"/>
  <c r="ER54" i="10"/>
  <c r="EQ54" i="10"/>
  <c r="ES53" i="10"/>
  <c r="ER53" i="10"/>
  <c r="ET54" i="10" s="1"/>
  <c r="EV54" i="1" s="1"/>
  <c r="EQ53" i="10"/>
  <c r="ES50" i="10"/>
  <c r="ER50" i="10"/>
  <c r="EQ50" i="10"/>
  <c r="ES49" i="10"/>
  <c r="ER49" i="10"/>
  <c r="EQ49" i="10"/>
  <c r="ES48" i="10"/>
  <c r="ET49" i="10" s="1"/>
  <c r="EV49" i="1" s="1"/>
  <c r="ER48" i="10"/>
  <c r="EQ48" i="10"/>
  <c r="ES45" i="10"/>
  <c r="ER45" i="10"/>
  <c r="EQ45" i="10"/>
  <c r="ES44" i="10"/>
  <c r="ER44" i="10"/>
  <c r="EQ44" i="10"/>
  <c r="ES43" i="10"/>
  <c r="ER43" i="10"/>
  <c r="EQ43" i="10"/>
  <c r="ET44" i="10" s="1"/>
  <c r="EV44" i="1" s="1"/>
  <c r="ES40" i="10"/>
  <c r="ER40" i="10"/>
  <c r="EQ40" i="10"/>
  <c r="ES39" i="10"/>
  <c r="ER39" i="10"/>
  <c r="EQ39" i="10"/>
  <c r="ES38" i="10"/>
  <c r="ER38" i="10"/>
  <c r="EQ38" i="10"/>
  <c r="ET39" i="10" s="1"/>
  <c r="EV39" i="1" s="1"/>
  <c r="ES35" i="10"/>
  <c r="ER35" i="10"/>
  <c r="EQ35" i="10"/>
  <c r="ES34" i="10"/>
  <c r="ER34" i="10"/>
  <c r="EQ34" i="10"/>
  <c r="ES33" i="10"/>
  <c r="ER33" i="10"/>
  <c r="ET34" i="10" s="1"/>
  <c r="EV34" i="1" s="1"/>
  <c r="EQ33" i="10"/>
  <c r="ES30" i="10"/>
  <c r="ER30" i="10"/>
  <c r="EQ30" i="10"/>
  <c r="ES29" i="10"/>
  <c r="ER29" i="10"/>
  <c r="EQ29" i="10"/>
  <c r="ES28" i="10"/>
  <c r="ET29" i="10" s="1"/>
  <c r="EV29" i="1" s="1"/>
  <c r="ER28" i="10"/>
  <c r="EQ28" i="10"/>
  <c r="ES25" i="10"/>
  <c r="ER25" i="10"/>
  <c r="EQ25" i="10"/>
  <c r="ES24" i="10"/>
  <c r="ER24" i="10"/>
  <c r="EQ24" i="10"/>
  <c r="ES23" i="10"/>
  <c r="ER23" i="10"/>
  <c r="EQ23" i="10"/>
  <c r="ET24" i="10" s="1"/>
  <c r="EV24" i="1" s="1"/>
  <c r="ES20" i="10"/>
  <c r="ER20" i="10"/>
  <c r="EQ20" i="10"/>
  <c r="ES19" i="10"/>
  <c r="ER19" i="10"/>
  <c r="EQ19" i="10"/>
  <c r="ES18" i="10"/>
  <c r="ER18" i="10"/>
  <c r="EQ18" i="10"/>
  <c r="ET19" i="10" s="1"/>
  <c r="EV19" i="1" s="1"/>
  <c r="ES15" i="10"/>
  <c r="ER15" i="10"/>
  <c r="EQ15" i="10"/>
  <c r="ES14" i="10"/>
  <c r="ER14" i="10"/>
  <c r="EQ14" i="10"/>
  <c r="ES13" i="10"/>
  <c r="ER13" i="10"/>
  <c r="EQ13" i="10"/>
  <c r="ET14" i="10" s="1"/>
  <c r="EV14" i="1" s="1"/>
  <c r="EP12" i="10"/>
  <c r="EP17" i="10" s="1"/>
  <c r="EP22" i="10" s="1"/>
  <c r="EP27" i="10" s="1"/>
  <c r="EP32" i="10" s="1"/>
  <c r="EP37" i="10" s="1"/>
  <c r="EP42" i="10" s="1"/>
  <c r="EP47" i="10" s="1"/>
  <c r="EP52" i="10" s="1"/>
  <c r="EP57" i="10" s="1"/>
  <c r="EP62" i="10" s="1"/>
  <c r="EP67" i="10" s="1"/>
  <c r="EP72" i="10" s="1"/>
  <c r="EP77" i="10" s="1"/>
  <c r="EP82" i="10" s="1"/>
  <c r="EP87" i="10" s="1"/>
  <c r="EP92" i="10" s="1"/>
  <c r="EP97" i="10" s="1"/>
  <c r="EP102" i="10" s="1"/>
  <c r="EP107" i="10" s="1"/>
  <c r="EP112" i="10" s="1"/>
  <c r="EP117" i="10" s="1"/>
  <c r="EP122" i="10" s="1"/>
  <c r="EP127" i="10" s="1"/>
  <c r="ES10" i="10"/>
  <c r="ER10" i="10"/>
  <c r="EQ10" i="10"/>
  <c r="ES9" i="10"/>
  <c r="ER9" i="10"/>
  <c r="EQ9" i="10"/>
  <c r="ES8" i="10"/>
  <c r="ET9" i="10" s="1"/>
  <c r="EV9" i="1" s="1"/>
  <c r="ER8" i="10"/>
  <c r="EQ8" i="10"/>
  <c r="ES1" i="10"/>
  <c r="EK130" i="10"/>
  <c r="EJ130" i="10"/>
  <c r="EI130" i="10"/>
  <c r="EK129" i="10"/>
  <c r="EJ129" i="10"/>
  <c r="EI129" i="10"/>
  <c r="EK128" i="10"/>
  <c r="EL129" i="10" s="1"/>
  <c r="EN129" i="1" s="1"/>
  <c r="EJ128" i="10"/>
  <c r="EI128" i="10"/>
  <c r="EK125" i="10"/>
  <c r="EJ125" i="10"/>
  <c r="EI125" i="10"/>
  <c r="EK124" i="10"/>
  <c r="EJ124" i="10"/>
  <c r="EI124" i="10"/>
  <c r="EK123" i="10"/>
  <c r="EJ123" i="10"/>
  <c r="EI123" i="10"/>
  <c r="EL124" i="10" s="1"/>
  <c r="EN124" i="1" s="1"/>
  <c r="EK120" i="10"/>
  <c r="EJ120" i="10"/>
  <c r="EI120" i="10"/>
  <c r="EK119" i="10"/>
  <c r="EJ119" i="10"/>
  <c r="EI119" i="10"/>
  <c r="EK118" i="10"/>
  <c r="EJ118" i="10"/>
  <c r="EI118" i="10"/>
  <c r="EL119" i="10" s="1"/>
  <c r="EN119" i="1" s="1"/>
  <c r="EK115" i="10"/>
  <c r="EJ115" i="10"/>
  <c r="EI115" i="10"/>
  <c r="EK114" i="10"/>
  <c r="EJ114" i="10"/>
  <c r="EI114" i="10"/>
  <c r="EK113" i="10"/>
  <c r="EJ113" i="10"/>
  <c r="EI113" i="10"/>
  <c r="EL114" i="10" s="1"/>
  <c r="EN114" i="1" s="1"/>
  <c r="EK110" i="10"/>
  <c r="EJ110" i="10"/>
  <c r="EI110" i="10"/>
  <c r="EK109" i="10"/>
  <c r="EJ109" i="10"/>
  <c r="EI109" i="10"/>
  <c r="EK108" i="10"/>
  <c r="EL109" i="10" s="1"/>
  <c r="EN109" i="1" s="1"/>
  <c r="EJ108" i="10"/>
  <c r="EI108" i="10"/>
  <c r="EK105" i="10"/>
  <c r="EJ105" i="10"/>
  <c r="EI105" i="10"/>
  <c r="EK104" i="10"/>
  <c r="EJ104" i="10"/>
  <c r="EI104" i="10"/>
  <c r="EK103" i="10"/>
  <c r="EJ103" i="10"/>
  <c r="EI103" i="10"/>
  <c r="EL104" i="10" s="1"/>
  <c r="EN104" i="1" s="1"/>
  <c r="EK100" i="10"/>
  <c r="EJ100" i="10"/>
  <c r="EI100" i="10"/>
  <c r="EK99" i="10"/>
  <c r="EJ99" i="10"/>
  <c r="EI99" i="10"/>
  <c r="EK98" i="10"/>
  <c r="EJ98" i="10"/>
  <c r="EI98" i="10"/>
  <c r="EL99" i="10" s="1"/>
  <c r="EN99" i="1" s="1"/>
  <c r="EK95" i="10"/>
  <c r="EJ95" i="10"/>
  <c r="EI95" i="10"/>
  <c r="EK94" i="10"/>
  <c r="EJ94" i="10"/>
  <c r="EI94" i="10"/>
  <c r="EK93" i="10"/>
  <c r="EJ93" i="10"/>
  <c r="EI93" i="10"/>
  <c r="EL94" i="10" s="1"/>
  <c r="EN94" i="1" s="1"/>
  <c r="EK90" i="10"/>
  <c r="EJ90" i="10"/>
  <c r="EI90" i="10"/>
  <c r="EK89" i="10"/>
  <c r="EJ89" i="10"/>
  <c r="EI89" i="10"/>
  <c r="EK88" i="10"/>
  <c r="EL89" i="10" s="1"/>
  <c r="EN89" i="1" s="1"/>
  <c r="EJ88" i="10"/>
  <c r="EI88" i="10"/>
  <c r="EK85" i="10"/>
  <c r="EJ85" i="10"/>
  <c r="EI85" i="10"/>
  <c r="EK84" i="10"/>
  <c r="EJ84" i="10"/>
  <c r="EI84" i="10"/>
  <c r="EK83" i="10"/>
  <c r="EJ83" i="10"/>
  <c r="EI83" i="10"/>
  <c r="EL84" i="10" s="1"/>
  <c r="EN84" i="1" s="1"/>
  <c r="EK80" i="10"/>
  <c r="EJ80" i="10"/>
  <c r="EI80" i="10"/>
  <c r="EK79" i="10"/>
  <c r="EJ79" i="10"/>
  <c r="EI79" i="10"/>
  <c r="EK78" i="10"/>
  <c r="EJ78" i="10"/>
  <c r="EI78" i="10"/>
  <c r="EL79" i="10" s="1"/>
  <c r="EN79" i="1" s="1"/>
  <c r="EK75" i="10"/>
  <c r="EJ75" i="10"/>
  <c r="EI75" i="10"/>
  <c r="EK74" i="10"/>
  <c r="EJ74" i="10"/>
  <c r="EI74" i="10"/>
  <c r="EK73" i="10"/>
  <c r="EJ73" i="10"/>
  <c r="EI73" i="10"/>
  <c r="EL74" i="10" s="1"/>
  <c r="EN74" i="1" s="1"/>
  <c r="EK70" i="10"/>
  <c r="EJ70" i="10"/>
  <c r="EI70" i="10"/>
  <c r="EK69" i="10"/>
  <c r="EJ69" i="10"/>
  <c r="EI69" i="10"/>
  <c r="EK68" i="10"/>
  <c r="EL69" i="10" s="1"/>
  <c r="EN69" i="1" s="1"/>
  <c r="EJ68" i="10"/>
  <c r="EI68" i="10"/>
  <c r="EK65" i="10"/>
  <c r="EJ65" i="10"/>
  <c r="EI65" i="10"/>
  <c r="EK64" i="10"/>
  <c r="EJ64" i="10"/>
  <c r="EI64" i="10"/>
  <c r="EK63" i="10"/>
  <c r="EJ63" i="10"/>
  <c r="EI63" i="10"/>
  <c r="EL64" i="10" s="1"/>
  <c r="EN64" i="1" s="1"/>
  <c r="EK60" i="10"/>
  <c r="EJ60" i="10"/>
  <c r="EI60" i="10"/>
  <c r="EK59" i="10"/>
  <c r="EJ59" i="10"/>
  <c r="EI59" i="10"/>
  <c r="EK58" i="10"/>
  <c r="EJ58" i="10"/>
  <c r="EI58" i="10"/>
  <c r="EL59" i="10" s="1"/>
  <c r="EN59" i="1" s="1"/>
  <c r="EK55" i="10"/>
  <c r="EJ55" i="10"/>
  <c r="EI55" i="10"/>
  <c r="EK54" i="10"/>
  <c r="EJ54" i="10"/>
  <c r="EI54" i="10"/>
  <c r="EK53" i="10"/>
  <c r="EJ53" i="10"/>
  <c r="EI53" i="10"/>
  <c r="EL54" i="10" s="1"/>
  <c r="EN54" i="1" s="1"/>
  <c r="EK50" i="10"/>
  <c r="EJ50" i="10"/>
  <c r="EI50" i="10"/>
  <c r="EK49" i="10"/>
  <c r="EJ49" i="10"/>
  <c r="EI49" i="10"/>
  <c r="EK48" i="10"/>
  <c r="EL49" i="10" s="1"/>
  <c r="EN49" i="1" s="1"/>
  <c r="EJ48" i="10"/>
  <c r="EI48" i="10"/>
  <c r="EK45" i="10"/>
  <c r="EJ45" i="10"/>
  <c r="EI45" i="10"/>
  <c r="EK44" i="10"/>
  <c r="EJ44" i="10"/>
  <c r="EI44" i="10"/>
  <c r="EK43" i="10"/>
  <c r="EJ43" i="10"/>
  <c r="EI43" i="10"/>
  <c r="EL44" i="10" s="1"/>
  <c r="EN44" i="1" s="1"/>
  <c r="EK40" i="10"/>
  <c r="EJ40" i="10"/>
  <c r="EI40" i="10"/>
  <c r="EK39" i="10"/>
  <c r="EJ39" i="10"/>
  <c r="EI39" i="10"/>
  <c r="EK38" i="10"/>
  <c r="EJ38" i="10"/>
  <c r="EI38" i="10"/>
  <c r="EL39" i="10" s="1"/>
  <c r="EN39" i="1" s="1"/>
  <c r="EK35" i="10"/>
  <c r="EJ35" i="10"/>
  <c r="EI35" i="10"/>
  <c r="EK34" i="10"/>
  <c r="EJ34" i="10"/>
  <c r="EI34" i="10"/>
  <c r="EK33" i="10"/>
  <c r="EJ33" i="10"/>
  <c r="EI33" i="10"/>
  <c r="EL34" i="10" s="1"/>
  <c r="EN34" i="1" s="1"/>
  <c r="EK30" i="10"/>
  <c r="EJ30" i="10"/>
  <c r="EI30" i="10"/>
  <c r="EK29" i="10"/>
  <c r="EJ29" i="10"/>
  <c r="EI29" i="10"/>
  <c r="EK28" i="10"/>
  <c r="EL29" i="10" s="1"/>
  <c r="EN29" i="1" s="1"/>
  <c r="EJ28" i="10"/>
  <c r="EI28" i="10"/>
  <c r="EK25" i="10"/>
  <c r="EJ25" i="10"/>
  <c r="EI25" i="10"/>
  <c r="EK24" i="10"/>
  <c r="EJ24" i="10"/>
  <c r="EI24" i="10"/>
  <c r="EK23" i="10"/>
  <c r="EJ23" i="10"/>
  <c r="EI23" i="10"/>
  <c r="EL24" i="10" s="1"/>
  <c r="EN24" i="1" s="1"/>
  <c r="EK20" i="10"/>
  <c r="EJ20" i="10"/>
  <c r="EI20" i="10"/>
  <c r="EK19" i="10"/>
  <c r="EJ19" i="10"/>
  <c r="EI19" i="10"/>
  <c r="EK18" i="10"/>
  <c r="EJ18" i="10"/>
  <c r="EI18" i="10"/>
  <c r="EL19" i="10" s="1"/>
  <c r="EN19" i="1" s="1"/>
  <c r="EK15" i="10"/>
  <c r="EJ15" i="10"/>
  <c r="EI15" i="10"/>
  <c r="EK14" i="10"/>
  <c r="EJ14" i="10"/>
  <c r="EI14" i="10"/>
  <c r="EK13" i="10"/>
  <c r="EJ13" i="10"/>
  <c r="EI13" i="10"/>
  <c r="EL14" i="10" s="1"/>
  <c r="EN14" i="1" s="1"/>
  <c r="EH12" i="10"/>
  <c r="EH17" i="10" s="1"/>
  <c r="EH22" i="10" s="1"/>
  <c r="EH27" i="10" s="1"/>
  <c r="EH32" i="10" s="1"/>
  <c r="EH37" i="10" s="1"/>
  <c r="EH42" i="10" s="1"/>
  <c r="EH47" i="10" s="1"/>
  <c r="EH52" i="10" s="1"/>
  <c r="EH57" i="10" s="1"/>
  <c r="EH62" i="10" s="1"/>
  <c r="EH67" i="10" s="1"/>
  <c r="EH72" i="10" s="1"/>
  <c r="EH77" i="10" s="1"/>
  <c r="EH82" i="10" s="1"/>
  <c r="EH87" i="10" s="1"/>
  <c r="EH92" i="10" s="1"/>
  <c r="EH97" i="10" s="1"/>
  <c r="EH102" i="10" s="1"/>
  <c r="EH107" i="10" s="1"/>
  <c r="EH112" i="10" s="1"/>
  <c r="EH117" i="10" s="1"/>
  <c r="EH122" i="10" s="1"/>
  <c r="EH127" i="10" s="1"/>
  <c r="EK10" i="10"/>
  <c r="EJ10" i="10"/>
  <c r="EI10" i="10"/>
  <c r="EK9" i="10"/>
  <c r="EJ9" i="10"/>
  <c r="EI9" i="10"/>
  <c r="EK8" i="10"/>
  <c r="EL9" i="10" s="1"/>
  <c r="EN9" i="1" s="1"/>
  <c r="EJ8" i="10"/>
  <c r="EI8" i="10"/>
  <c r="EK1" i="10"/>
  <c r="EC130" i="10"/>
  <c r="EB130" i="10"/>
  <c r="EA130" i="10"/>
  <c r="EC129" i="10"/>
  <c r="EB129" i="10"/>
  <c r="EA129" i="10"/>
  <c r="EC128" i="10"/>
  <c r="ED129" i="10" s="1"/>
  <c r="EF129" i="1" s="1"/>
  <c r="EB128" i="10"/>
  <c r="EA128" i="10"/>
  <c r="EC125" i="10"/>
  <c r="EB125" i="10"/>
  <c r="EA125" i="10"/>
  <c r="EC124" i="10"/>
  <c r="EB124" i="10"/>
  <c r="EA124" i="10"/>
  <c r="EC123" i="10"/>
  <c r="EB123" i="10"/>
  <c r="EA123" i="10"/>
  <c r="ED124" i="10" s="1"/>
  <c r="EF124" i="1" s="1"/>
  <c r="EC120" i="10"/>
  <c r="EB120" i="10"/>
  <c r="EA120" i="10"/>
  <c r="EC119" i="10"/>
  <c r="EB119" i="10"/>
  <c r="EA119" i="10"/>
  <c r="EC118" i="10"/>
  <c r="EB118" i="10"/>
  <c r="EA118" i="10"/>
  <c r="ED119" i="10" s="1"/>
  <c r="EF119" i="1" s="1"/>
  <c r="EC115" i="10"/>
  <c r="EB115" i="10"/>
  <c r="EA115" i="10"/>
  <c r="EC114" i="10"/>
  <c r="EB114" i="10"/>
  <c r="EA114" i="10"/>
  <c r="EC113" i="10"/>
  <c r="EB113" i="10"/>
  <c r="EA113" i="10"/>
  <c r="ED114" i="10" s="1"/>
  <c r="EF114" i="1" s="1"/>
  <c r="EC110" i="10"/>
  <c r="EB110" i="10"/>
  <c r="EA110" i="10"/>
  <c r="EC109" i="10"/>
  <c r="EB109" i="10"/>
  <c r="EA109" i="10"/>
  <c r="EC108" i="10"/>
  <c r="ED109" i="10" s="1"/>
  <c r="EF109" i="1" s="1"/>
  <c r="EB108" i="10"/>
  <c r="EA108" i="10"/>
  <c r="EC105" i="10"/>
  <c r="EB105" i="10"/>
  <c r="EA105" i="10"/>
  <c r="EC104" i="10"/>
  <c r="EB104" i="10"/>
  <c r="EA104" i="10"/>
  <c r="EC103" i="10"/>
  <c r="EB103" i="10"/>
  <c r="EA103" i="10"/>
  <c r="ED104" i="10" s="1"/>
  <c r="EF104" i="1" s="1"/>
  <c r="EC100" i="10"/>
  <c r="EB100" i="10"/>
  <c r="EA100" i="10"/>
  <c r="EC99" i="10"/>
  <c r="EB99" i="10"/>
  <c r="EA99" i="10"/>
  <c r="EC98" i="10"/>
  <c r="EB98" i="10"/>
  <c r="EA98" i="10"/>
  <c r="ED99" i="10" s="1"/>
  <c r="EF99" i="1" s="1"/>
  <c r="EC95" i="10"/>
  <c r="EB95" i="10"/>
  <c r="EA95" i="10"/>
  <c r="EC94" i="10"/>
  <c r="EB94" i="10"/>
  <c r="EA94" i="10"/>
  <c r="EC93" i="10"/>
  <c r="EB93" i="10"/>
  <c r="EA93" i="10"/>
  <c r="ED94" i="10" s="1"/>
  <c r="EF94" i="1" s="1"/>
  <c r="EC90" i="10"/>
  <c r="EB90" i="10"/>
  <c r="EA90" i="10"/>
  <c r="EC89" i="10"/>
  <c r="EB89" i="10"/>
  <c r="EA89" i="10"/>
  <c r="EC88" i="10"/>
  <c r="ED89" i="10" s="1"/>
  <c r="EF89" i="1" s="1"/>
  <c r="EB88" i="10"/>
  <c r="EA88" i="10"/>
  <c r="EC85" i="10"/>
  <c r="EB85" i="10"/>
  <c r="EA85" i="10"/>
  <c r="EC84" i="10"/>
  <c r="EB84" i="10"/>
  <c r="EA84" i="10"/>
  <c r="EC83" i="10"/>
  <c r="EB83" i="10"/>
  <c r="EA83" i="10"/>
  <c r="ED84" i="10" s="1"/>
  <c r="EF84" i="1" s="1"/>
  <c r="EC80" i="10"/>
  <c r="EB80" i="10"/>
  <c r="EA80" i="10"/>
  <c r="EC79" i="10"/>
  <c r="EB79" i="10"/>
  <c r="EA79" i="10"/>
  <c r="EC78" i="10"/>
  <c r="EB78" i="10"/>
  <c r="EA78" i="10"/>
  <c r="ED79" i="10" s="1"/>
  <c r="EF79" i="1" s="1"/>
  <c r="EC75" i="10"/>
  <c r="EB75" i="10"/>
  <c r="EA75" i="10"/>
  <c r="EC74" i="10"/>
  <c r="EB74" i="10"/>
  <c r="EA74" i="10"/>
  <c r="EC73" i="10"/>
  <c r="EB73" i="10"/>
  <c r="EA73" i="10"/>
  <c r="ED74" i="10" s="1"/>
  <c r="EF74" i="1" s="1"/>
  <c r="EC70" i="10"/>
  <c r="EB70" i="10"/>
  <c r="EA70" i="10"/>
  <c r="EC69" i="10"/>
  <c r="EB69" i="10"/>
  <c r="EA69" i="10"/>
  <c r="EC68" i="10"/>
  <c r="ED69" i="10" s="1"/>
  <c r="EF69" i="1" s="1"/>
  <c r="EB68" i="10"/>
  <c r="EA68" i="10"/>
  <c r="EC65" i="10"/>
  <c r="EB65" i="10"/>
  <c r="EA65" i="10"/>
  <c r="EC64" i="10"/>
  <c r="EB64" i="10"/>
  <c r="EA64" i="10"/>
  <c r="EC63" i="10"/>
  <c r="EB63" i="10"/>
  <c r="EA63" i="10"/>
  <c r="ED64" i="10" s="1"/>
  <c r="EF64" i="1" s="1"/>
  <c r="EC60" i="10"/>
  <c r="EB60" i="10"/>
  <c r="EA60" i="10"/>
  <c r="EC59" i="10"/>
  <c r="EB59" i="10"/>
  <c r="EA59" i="10"/>
  <c r="EC58" i="10"/>
  <c r="EB58" i="10"/>
  <c r="EA58" i="10"/>
  <c r="ED59" i="10" s="1"/>
  <c r="EF59" i="1" s="1"/>
  <c r="EC55" i="10"/>
  <c r="EB55" i="10"/>
  <c r="EA55" i="10"/>
  <c r="EC54" i="10"/>
  <c r="EB54" i="10"/>
  <c r="EA54" i="10"/>
  <c r="EC53" i="10"/>
  <c r="EB53" i="10"/>
  <c r="EA53" i="10"/>
  <c r="ED54" i="10" s="1"/>
  <c r="EF54" i="1" s="1"/>
  <c r="EC50" i="10"/>
  <c r="EB50" i="10"/>
  <c r="EA50" i="10"/>
  <c r="EC49" i="10"/>
  <c r="EB49" i="10"/>
  <c r="EA49" i="10"/>
  <c r="EC48" i="10"/>
  <c r="ED49" i="10" s="1"/>
  <c r="EF49" i="1" s="1"/>
  <c r="EB48" i="10"/>
  <c r="EA48" i="10"/>
  <c r="EC45" i="10"/>
  <c r="EB45" i="10"/>
  <c r="EA45" i="10"/>
  <c r="EC44" i="10"/>
  <c r="EB44" i="10"/>
  <c r="EA44" i="10"/>
  <c r="EC43" i="10"/>
  <c r="EB43" i="10"/>
  <c r="EA43" i="10"/>
  <c r="ED44" i="10" s="1"/>
  <c r="EF44" i="1" s="1"/>
  <c r="EC40" i="10"/>
  <c r="EB40" i="10"/>
  <c r="EA40" i="10"/>
  <c r="EC39" i="10"/>
  <c r="EB39" i="10"/>
  <c r="EA39" i="10"/>
  <c r="EC38" i="10"/>
  <c r="EB38" i="10"/>
  <c r="EA38" i="10"/>
  <c r="ED39" i="10" s="1"/>
  <c r="EF39" i="1" s="1"/>
  <c r="EC35" i="10"/>
  <c r="EB35" i="10"/>
  <c r="EA35" i="10"/>
  <c r="EC34" i="10"/>
  <c r="EB34" i="10"/>
  <c r="EA34" i="10"/>
  <c r="EC33" i="10"/>
  <c r="EB33" i="10"/>
  <c r="EA33" i="10"/>
  <c r="ED34" i="10" s="1"/>
  <c r="EF34" i="1" s="1"/>
  <c r="EC30" i="10"/>
  <c r="EB30" i="10"/>
  <c r="EA30" i="10"/>
  <c r="EC29" i="10"/>
  <c r="EB29" i="10"/>
  <c r="EA29" i="10"/>
  <c r="EC28" i="10"/>
  <c r="ED29" i="10" s="1"/>
  <c r="EF29" i="1" s="1"/>
  <c r="EB28" i="10"/>
  <c r="EA28" i="10"/>
  <c r="EC25" i="10"/>
  <c r="EB25" i="10"/>
  <c r="EA25" i="10"/>
  <c r="EC24" i="10"/>
  <c r="EB24" i="10"/>
  <c r="EA24" i="10"/>
  <c r="EC23" i="10"/>
  <c r="EB23" i="10"/>
  <c r="EA23" i="10"/>
  <c r="ED24" i="10" s="1"/>
  <c r="EF24" i="1" s="1"/>
  <c r="EC20" i="10"/>
  <c r="EB20" i="10"/>
  <c r="EA20" i="10"/>
  <c r="EC19" i="10"/>
  <c r="EB19" i="10"/>
  <c r="EA19" i="10"/>
  <c r="EC18" i="10"/>
  <c r="EB18" i="10"/>
  <c r="EA18" i="10"/>
  <c r="ED19" i="10" s="1"/>
  <c r="EF19" i="1" s="1"/>
  <c r="EC15" i="10"/>
  <c r="EB15" i="10"/>
  <c r="EA15" i="10"/>
  <c r="EC14" i="10"/>
  <c r="EB14" i="10"/>
  <c r="EA14" i="10"/>
  <c r="EC13" i="10"/>
  <c r="EB13" i="10"/>
  <c r="EA13" i="10"/>
  <c r="ED14" i="10" s="1"/>
  <c r="EF14" i="1" s="1"/>
  <c r="DZ12" i="10"/>
  <c r="DZ17" i="10" s="1"/>
  <c r="DZ22" i="10" s="1"/>
  <c r="DZ27" i="10" s="1"/>
  <c r="DZ32" i="10" s="1"/>
  <c r="DZ37" i="10" s="1"/>
  <c r="DZ42" i="10" s="1"/>
  <c r="DZ47" i="10" s="1"/>
  <c r="DZ52" i="10" s="1"/>
  <c r="DZ57" i="10" s="1"/>
  <c r="DZ62" i="10" s="1"/>
  <c r="DZ67" i="10" s="1"/>
  <c r="DZ72" i="10" s="1"/>
  <c r="DZ77" i="10" s="1"/>
  <c r="DZ82" i="10" s="1"/>
  <c r="DZ87" i="10" s="1"/>
  <c r="DZ92" i="10" s="1"/>
  <c r="DZ97" i="10" s="1"/>
  <c r="DZ102" i="10" s="1"/>
  <c r="DZ107" i="10" s="1"/>
  <c r="DZ112" i="10" s="1"/>
  <c r="DZ117" i="10" s="1"/>
  <c r="DZ122" i="10" s="1"/>
  <c r="DZ127" i="10" s="1"/>
  <c r="EC10" i="10"/>
  <c r="EB10" i="10"/>
  <c r="EA10" i="10"/>
  <c r="EC9" i="10"/>
  <c r="EB9" i="10"/>
  <c r="EA9" i="10"/>
  <c r="EC8" i="10"/>
  <c r="ED9" i="10" s="1"/>
  <c r="EF9" i="1" s="1"/>
  <c r="EB8" i="10"/>
  <c r="EA8" i="10"/>
  <c r="EC1" i="10"/>
  <c r="DU130" i="10"/>
  <c r="DT130" i="10"/>
  <c r="DS130" i="10"/>
  <c r="DU129" i="10"/>
  <c r="DT129" i="10"/>
  <c r="DS129" i="10"/>
  <c r="DU128" i="10"/>
  <c r="DV129" i="10" s="1"/>
  <c r="DX129" i="1" s="1"/>
  <c r="DT128" i="10"/>
  <c r="DS128" i="10"/>
  <c r="DU125" i="10"/>
  <c r="DT125" i="10"/>
  <c r="DS125" i="10"/>
  <c r="DU124" i="10"/>
  <c r="DT124" i="10"/>
  <c r="DS124" i="10"/>
  <c r="DU123" i="10"/>
  <c r="DT123" i="10"/>
  <c r="DS123" i="10"/>
  <c r="DV124" i="10" s="1"/>
  <c r="DX124" i="1" s="1"/>
  <c r="DU120" i="10"/>
  <c r="DT120" i="10"/>
  <c r="DS120" i="10"/>
  <c r="DU119" i="10"/>
  <c r="DT119" i="10"/>
  <c r="DS119" i="10"/>
  <c r="DU118" i="10"/>
  <c r="DT118" i="10"/>
  <c r="DS118" i="10"/>
  <c r="DV119" i="10" s="1"/>
  <c r="DX119" i="1" s="1"/>
  <c r="DU115" i="10"/>
  <c r="DT115" i="10"/>
  <c r="DS115" i="10"/>
  <c r="DU114" i="10"/>
  <c r="DT114" i="10"/>
  <c r="DS114" i="10"/>
  <c r="DU113" i="10"/>
  <c r="DV114" i="10" s="1"/>
  <c r="DX114" i="1" s="1"/>
  <c r="DT113" i="10"/>
  <c r="DS113" i="10"/>
  <c r="DU110" i="10"/>
  <c r="DT110" i="10"/>
  <c r="DS110" i="10"/>
  <c r="DU109" i="10"/>
  <c r="DT109" i="10"/>
  <c r="DS109" i="10"/>
  <c r="DU108" i="10"/>
  <c r="DV109" i="10" s="1"/>
  <c r="DX109" i="1" s="1"/>
  <c r="DT108" i="10"/>
  <c r="DS108" i="10"/>
  <c r="DU105" i="10"/>
  <c r="DT105" i="10"/>
  <c r="DS105" i="10"/>
  <c r="DU104" i="10"/>
  <c r="DT104" i="10"/>
  <c r="DS104" i="10"/>
  <c r="DU103" i="10"/>
  <c r="DT103" i="10"/>
  <c r="DS103" i="10"/>
  <c r="DV104" i="10" s="1"/>
  <c r="DX104" i="1" s="1"/>
  <c r="DU100" i="10"/>
  <c r="DT100" i="10"/>
  <c r="DS100" i="10"/>
  <c r="DU99" i="10"/>
  <c r="DT99" i="10"/>
  <c r="DS99" i="10"/>
  <c r="DU98" i="10"/>
  <c r="DT98" i="10"/>
  <c r="DS98" i="10"/>
  <c r="DV99" i="10" s="1"/>
  <c r="DX99" i="1" s="1"/>
  <c r="DU95" i="10"/>
  <c r="DT95" i="10"/>
  <c r="DS95" i="10"/>
  <c r="DU94" i="10"/>
  <c r="DT94" i="10"/>
  <c r="DS94" i="10"/>
  <c r="DU93" i="10"/>
  <c r="DV94" i="10" s="1"/>
  <c r="DX94" i="1" s="1"/>
  <c r="DT93" i="10"/>
  <c r="DS93" i="10"/>
  <c r="DU90" i="10"/>
  <c r="DT90" i="10"/>
  <c r="DS90" i="10"/>
  <c r="DU89" i="10"/>
  <c r="DT89" i="10"/>
  <c r="DS89" i="10"/>
  <c r="DU88" i="10"/>
  <c r="DV89" i="10" s="1"/>
  <c r="DX89" i="1" s="1"/>
  <c r="DT88" i="10"/>
  <c r="DS88" i="10"/>
  <c r="DU85" i="10"/>
  <c r="DT85" i="10"/>
  <c r="DS85" i="10"/>
  <c r="DU84" i="10"/>
  <c r="DT84" i="10"/>
  <c r="DS84" i="10"/>
  <c r="DU83" i="10"/>
  <c r="DT83" i="10"/>
  <c r="DS83" i="10"/>
  <c r="DV84" i="10" s="1"/>
  <c r="DX84" i="1" s="1"/>
  <c r="DU80" i="10"/>
  <c r="DT80" i="10"/>
  <c r="DS80" i="10"/>
  <c r="DU79" i="10"/>
  <c r="DT79" i="10"/>
  <c r="DS79" i="10"/>
  <c r="DU78" i="10"/>
  <c r="DT78" i="10"/>
  <c r="DS78" i="10"/>
  <c r="DV79" i="10" s="1"/>
  <c r="DX79" i="1" s="1"/>
  <c r="DU75" i="10"/>
  <c r="DT75" i="10"/>
  <c r="DS75" i="10"/>
  <c r="DU74" i="10"/>
  <c r="DT74" i="10"/>
  <c r="DS74" i="10"/>
  <c r="DU73" i="10"/>
  <c r="DV74" i="10" s="1"/>
  <c r="DX74" i="1" s="1"/>
  <c r="DT73" i="10"/>
  <c r="DS73" i="10"/>
  <c r="DU70" i="10"/>
  <c r="DT70" i="10"/>
  <c r="DS70" i="10"/>
  <c r="DU69" i="10"/>
  <c r="DT69" i="10"/>
  <c r="DS69" i="10"/>
  <c r="DU68" i="10"/>
  <c r="DV69" i="10" s="1"/>
  <c r="DX69" i="1" s="1"/>
  <c r="DT68" i="10"/>
  <c r="DS68" i="10"/>
  <c r="DU65" i="10"/>
  <c r="DT65" i="10"/>
  <c r="DS65" i="10"/>
  <c r="DU64" i="10"/>
  <c r="DT64" i="10"/>
  <c r="DS64" i="10"/>
  <c r="DU63" i="10"/>
  <c r="DT63" i="10"/>
  <c r="DS63" i="10"/>
  <c r="DV64" i="10" s="1"/>
  <c r="DX64" i="1" s="1"/>
  <c r="DU60" i="10"/>
  <c r="DT60" i="10"/>
  <c r="DS60" i="10"/>
  <c r="DU59" i="10"/>
  <c r="DT59" i="10"/>
  <c r="DS59" i="10"/>
  <c r="DU58" i="10"/>
  <c r="DT58" i="10"/>
  <c r="DS58" i="10"/>
  <c r="DV59" i="10" s="1"/>
  <c r="DX59" i="1" s="1"/>
  <c r="DU55" i="10"/>
  <c r="DT55" i="10"/>
  <c r="DS55" i="10"/>
  <c r="DU54" i="10"/>
  <c r="DT54" i="10"/>
  <c r="DS54" i="10"/>
  <c r="DU53" i="10"/>
  <c r="DV54" i="10" s="1"/>
  <c r="DX54" i="1" s="1"/>
  <c r="DT53" i="10"/>
  <c r="DS53" i="10"/>
  <c r="DU50" i="10"/>
  <c r="DT50" i="10"/>
  <c r="DS50" i="10"/>
  <c r="DU49" i="10"/>
  <c r="DT49" i="10"/>
  <c r="DS49" i="10"/>
  <c r="DU48" i="10"/>
  <c r="DV49" i="10" s="1"/>
  <c r="DX49" i="1" s="1"/>
  <c r="DT48" i="10"/>
  <c r="DS48" i="10"/>
  <c r="DU45" i="10"/>
  <c r="DT45" i="10"/>
  <c r="DS45" i="10"/>
  <c r="DU44" i="10"/>
  <c r="DT44" i="10"/>
  <c r="DS44" i="10"/>
  <c r="DU43" i="10"/>
  <c r="DT43" i="10"/>
  <c r="DS43" i="10"/>
  <c r="DV44" i="10" s="1"/>
  <c r="DX44" i="1" s="1"/>
  <c r="DU40" i="10"/>
  <c r="DT40" i="10"/>
  <c r="DS40" i="10"/>
  <c r="DU39" i="10"/>
  <c r="DT39" i="10"/>
  <c r="DS39" i="10"/>
  <c r="DU38" i="10"/>
  <c r="DT38" i="10"/>
  <c r="DS38" i="10"/>
  <c r="DV39" i="10" s="1"/>
  <c r="DX39" i="1" s="1"/>
  <c r="DU35" i="10"/>
  <c r="DT35" i="10"/>
  <c r="DS35" i="10"/>
  <c r="DU34" i="10"/>
  <c r="DT34" i="10"/>
  <c r="DS34" i="10"/>
  <c r="DU33" i="10"/>
  <c r="DV34" i="10" s="1"/>
  <c r="DX34" i="1" s="1"/>
  <c r="DT33" i="10"/>
  <c r="DS33" i="10"/>
  <c r="DU30" i="10"/>
  <c r="DT30" i="10"/>
  <c r="DS30" i="10"/>
  <c r="DU29" i="10"/>
  <c r="DT29" i="10"/>
  <c r="DS29" i="10"/>
  <c r="DU28" i="10"/>
  <c r="DV29" i="10" s="1"/>
  <c r="DX29" i="1" s="1"/>
  <c r="DT28" i="10"/>
  <c r="DS28" i="10"/>
  <c r="DU25" i="10"/>
  <c r="DT25" i="10"/>
  <c r="DS25" i="10"/>
  <c r="DU24" i="10"/>
  <c r="DT24" i="10"/>
  <c r="DS24" i="10"/>
  <c r="DU23" i="10"/>
  <c r="DT23" i="10"/>
  <c r="DS23" i="10"/>
  <c r="DV24" i="10" s="1"/>
  <c r="DX24" i="1" s="1"/>
  <c r="DU20" i="10"/>
  <c r="DT20" i="10"/>
  <c r="DS20" i="10"/>
  <c r="DU19" i="10"/>
  <c r="DT19" i="10"/>
  <c r="DS19" i="10"/>
  <c r="DU18" i="10"/>
  <c r="DT18" i="10"/>
  <c r="DS18" i="10"/>
  <c r="DV19" i="10" s="1"/>
  <c r="DX19" i="1" s="1"/>
  <c r="DU15" i="10"/>
  <c r="DT15" i="10"/>
  <c r="DS15" i="10"/>
  <c r="DU14" i="10"/>
  <c r="DT14" i="10"/>
  <c r="DS14" i="10"/>
  <c r="DU13" i="10"/>
  <c r="DV14" i="10" s="1"/>
  <c r="DX14" i="1" s="1"/>
  <c r="DT13" i="10"/>
  <c r="DS13" i="10"/>
  <c r="DR12" i="10"/>
  <c r="DR17" i="10" s="1"/>
  <c r="DR22" i="10" s="1"/>
  <c r="DR27" i="10" s="1"/>
  <c r="DR32" i="10" s="1"/>
  <c r="DR37" i="10" s="1"/>
  <c r="DR42" i="10" s="1"/>
  <c r="DR47" i="10" s="1"/>
  <c r="DR52" i="10" s="1"/>
  <c r="DR57" i="10" s="1"/>
  <c r="DR62" i="10" s="1"/>
  <c r="DR67" i="10" s="1"/>
  <c r="DR72" i="10" s="1"/>
  <c r="DR77" i="10" s="1"/>
  <c r="DR82" i="10" s="1"/>
  <c r="DR87" i="10" s="1"/>
  <c r="DR92" i="10" s="1"/>
  <c r="DR97" i="10" s="1"/>
  <c r="DR102" i="10" s="1"/>
  <c r="DR107" i="10" s="1"/>
  <c r="DR112" i="10" s="1"/>
  <c r="DR117" i="10" s="1"/>
  <c r="DR122" i="10" s="1"/>
  <c r="DR127" i="10" s="1"/>
  <c r="DU10" i="10"/>
  <c r="DT10" i="10"/>
  <c r="DS10" i="10"/>
  <c r="DU9" i="10"/>
  <c r="DT9" i="10"/>
  <c r="DS9" i="10"/>
  <c r="DU8" i="10"/>
  <c r="DV9" i="10" s="1"/>
  <c r="DX9" i="1" s="1"/>
  <c r="DT8" i="10"/>
  <c r="DS8" i="10"/>
  <c r="DU1" i="10"/>
  <c r="DM130" i="10"/>
  <c r="DL130" i="10"/>
  <c r="DK130" i="10"/>
  <c r="DM129" i="10"/>
  <c r="DL129" i="10"/>
  <c r="DK129" i="10"/>
  <c r="DM128" i="10"/>
  <c r="DN129" i="10" s="1"/>
  <c r="DP129" i="1" s="1"/>
  <c r="DL128" i="10"/>
  <c r="DK128" i="10"/>
  <c r="DM125" i="10"/>
  <c r="DL125" i="10"/>
  <c r="DK125" i="10"/>
  <c r="DM124" i="10"/>
  <c r="DL124" i="10"/>
  <c r="DK124" i="10"/>
  <c r="DM123" i="10"/>
  <c r="DL123" i="10"/>
  <c r="DK123" i="10"/>
  <c r="DN124" i="10" s="1"/>
  <c r="DP124" i="1" s="1"/>
  <c r="DM120" i="10"/>
  <c r="DL120" i="10"/>
  <c r="DK120" i="10"/>
  <c r="DM119" i="10"/>
  <c r="DL119" i="10"/>
  <c r="DK119" i="10"/>
  <c r="DM118" i="10"/>
  <c r="DL118" i="10"/>
  <c r="DK118" i="10"/>
  <c r="DN119" i="10" s="1"/>
  <c r="DP119" i="1" s="1"/>
  <c r="DM115" i="10"/>
  <c r="DL115" i="10"/>
  <c r="DK115" i="10"/>
  <c r="DM114" i="10"/>
  <c r="DL114" i="10"/>
  <c r="DK114" i="10"/>
  <c r="DM113" i="10"/>
  <c r="DL113" i="10"/>
  <c r="DN114" i="10" s="1"/>
  <c r="DP114" i="1" s="1"/>
  <c r="DK113" i="10"/>
  <c r="DM110" i="10"/>
  <c r="DL110" i="10"/>
  <c r="DK110" i="10"/>
  <c r="DM109" i="10"/>
  <c r="DL109" i="10"/>
  <c r="DK109" i="10"/>
  <c r="DM108" i="10"/>
  <c r="DN109" i="10" s="1"/>
  <c r="DP109" i="1" s="1"/>
  <c r="DL108" i="10"/>
  <c r="DK108" i="10"/>
  <c r="DM105" i="10"/>
  <c r="DL105" i="10"/>
  <c r="DK105" i="10"/>
  <c r="DM104" i="10"/>
  <c r="DL104" i="10"/>
  <c r="DK104" i="10"/>
  <c r="DM103" i="10"/>
  <c r="DL103" i="10"/>
  <c r="DK103" i="10"/>
  <c r="DN104" i="10" s="1"/>
  <c r="DP104" i="1" s="1"/>
  <c r="DM100" i="10"/>
  <c r="DL100" i="10"/>
  <c r="DK100" i="10"/>
  <c r="DM99" i="10"/>
  <c r="DL99" i="10"/>
  <c r="DK99" i="10"/>
  <c r="DM98" i="10"/>
  <c r="DL98" i="10"/>
  <c r="DK98" i="10"/>
  <c r="DN99" i="10" s="1"/>
  <c r="DP99" i="1" s="1"/>
  <c r="DM95" i="10"/>
  <c r="DL95" i="10"/>
  <c r="DK95" i="10"/>
  <c r="DM94" i="10"/>
  <c r="DL94" i="10"/>
  <c r="DK94" i="10"/>
  <c r="DM93" i="10"/>
  <c r="DL93" i="10"/>
  <c r="DN94" i="10" s="1"/>
  <c r="DP94" i="1" s="1"/>
  <c r="DK93" i="10"/>
  <c r="DM90" i="10"/>
  <c r="DL90" i="10"/>
  <c r="DK90" i="10"/>
  <c r="DM89" i="10"/>
  <c r="DL89" i="10"/>
  <c r="DK89" i="10"/>
  <c r="DM88" i="10"/>
  <c r="DN89" i="10" s="1"/>
  <c r="DP89" i="1" s="1"/>
  <c r="DL88" i="10"/>
  <c r="DK88" i="10"/>
  <c r="DM85" i="10"/>
  <c r="DL85" i="10"/>
  <c r="DK85" i="10"/>
  <c r="DM84" i="10"/>
  <c r="DL84" i="10"/>
  <c r="DK84" i="10"/>
  <c r="DM83" i="10"/>
  <c r="DL83" i="10"/>
  <c r="DK83" i="10"/>
  <c r="DN84" i="10" s="1"/>
  <c r="DP84" i="1" s="1"/>
  <c r="DM80" i="10"/>
  <c r="DL80" i="10"/>
  <c r="DK80" i="10"/>
  <c r="DM79" i="10"/>
  <c r="DL79" i="10"/>
  <c r="DK79" i="10"/>
  <c r="DM78" i="10"/>
  <c r="DL78" i="10"/>
  <c r="DK78" i="10"/>
  <c r="DN79" i="10" s="1"/>
  <c r="DP79" i="1" s="1"/>
  <c r="DM75" i="10"/>
  <c r="DL75" i="10"/>
  <c r="DK75" i="10"/>
  <c r="DM74" i="10"/>
  <c r="DL74" i="10"/>
  <c r="DK74" i="10"/>
  <c r="DM73" i="10"/>
  <c r="DL73" i="10"/>
  <c r="DN74" i="10" s="1"/>
  <c r="DP74" i="1" s="1"/>
  <c r="DK73" i="10"/>
  <c r="DM70" i="10"/>
  <c r="DL70" i="10"/>
  <c r="DK70" i="10"/>
  <c r="DM69" i="10"/>
  <c r="DL69" i="10"/>
  <c r="DK69" i="10"/>
  <c r="DM68" i="10"/>
  <c r="DN69" i="10" s="1"/>
  <c r="DP69" i="1" s="1"/>
  <c r="DL68" i="10"/>
  <c r="DK68" i="10"/>
  <c r="DM65" i="10"/>
  <c r="DL65" i="10"/>
  <c r="DK65" i="10"/>
  <c r="DM64" i="10"/>
  <c r="DL64" i="10"/>
  <c r="DK64" i="10"/>
  <c r="DM63" i="10"/>
  <c r="DL63" i="10"/>
  <c r="DK63" i="10"/>
  <c r="DN64" i="10" s="1"/>
  <c r="DP64" i="1" s="1"/>
  <c r="DM60" i="10"/>
  <c r="DL60" i="10"/>
  <c r="DK60" i="10"/>
  <c r="DM59" i="10"/>
  <c r="DL59" i="10"/>
  <c r="DK59" i="10"/>
  <c r="DM58" i="10"/>
  <c r="DL58" i="10"/>
  <c r="DK58" i="10"/>
  <c r="DN59" i="10" s="1"/>
  <c r="DP59" i="1" s="1"/>
  <c r="DM55" i="10"/>
  <c r="DL55" i="10"/>
  <c r="DK55" i="10"/>
  <c r="DM54" i="10"/>
  <c r="DL54" i="10"/>
  <c r="DK54" i="10"/>
  <c r="DM53" i="10"/>
  <c r="DL53" i="10"/>
  <c r="DN54" i="10" s="1"/>
  <c r="DP54" i="1" s="1"/>
  <c r="DK53" i="10"/>
  <c r="DM50" i="10"/>
  <c r="DL50" i="10"/>
  <c r="DK50" i="10"/>
  <c r="DM49" i="10"/>
  <c r="DL49" i="10"/>
  <c r="DK49" i="10"/>
  <c r="DM48" i="10"/>
  <c r="DN49" i="10" s="1"/>
  <c r="DP49" i="1" s="1"/>
  <c r="DL48" i="10"/>
  <c r="DK48" i="10"/>
  <c r="DM45" i="10"/>
  <c r="DL45" i="10"/>
  <c r="DK45" i="10"/>
  <c r="DM44" i="10"/>
  <c r="DL44" i="10"/>
  <c r="DK44" i="10"/>
  <c r="DM43" i="10"/>
  <c r="DL43" i="10"/>
  <c r="DK43" i="10"/>
  <c r="DN44" i="10" s="1"/>
  <c r="DP44" i="1" s="1"/>
  <c r="DM40" i="10"/>
  <c r="DL40" i="10"/>
  <c r="DK40" i="10"/>
  <c r="DM39" i="10"/>
  <c r="DL39" i="10"/>
  <c r="DK39" i="10"/>
  <c r="DM38" i="10"/>
  <c r="DL38" i="10"/>
  <c r="DK38" i="10"/>
  <c r="DN39" i="10" s="1"/>
  <c r="DP39" i="1" s="1"/>
  <c r="DM35" i="10"/>
  <c r="DL35" i="10"/>
  <c r="DK35" i="10"/>
  <c r="DM34" i="10"/>
  <c r="DL34" i="10"/>
  <c r="DK34" i="10"/>
  <c r="DM33" i="10"/>
  <c r="DL33" i="10"/>
  <c r="DN34" i="10" s="1"/>
  <c r="DP34" i="1" s="1"/>
  <c r="DK33" i="10"/>
  <c r="DM30" i="10"/>
  <c r="DL30" i="10"/>
  <c r="DK30" i="10"/>
  <c r="DM29" i="10"/>
  <c r="DL29" i="10"/>
  <c r="DK29" i="10"/>
  <c r="DM28" i="10"/>
  <c r="DN29" i="10" s="1"/>
  <c r="DP29" i="1" s="1"/>
  <c r="DL28" i="10"/>
  <c r="DK28" i="10"/>
  <c r="DM25" i="10"/>
  <c r="DL25" i="10"/>
  <c r="DK25" i="10"/>
  <c r="DM24" i="10"/>
  <c r="DL24" i="10"/>
  <c r="DK24" i="10"/>
  <c r="DM23" i="10"/>
  <c r="DL23" i="10"/>
  <c r="DK23" i="10"/>
  <c r="DN24" i="10" s="1"/>
  <c r="DP24" i="1" s="1"/>
  <c r="DM20" i="10"/>
  <c r="DL20" i="10"/>
  <c r="DK20" i="10"/>
  <c r="DM19" i="10"/>
  <c r="DL19" i="10"/>
  <c r="DK19" i="10"/>
  <c r="DM18" i="10"/>
  <c r="DL18" i="10"/>
  <c r="DK18" i="10"/>
  <c r="DN19" i="10" s="1"/>
  <c r="DP19" i="1" s="1"/>
  <c r="DM15" i="10"/>
  <c r="DL15" i="10"/>
  <c r="DK15" i="10"/>
  <c r="DM14" i="10"/>
  <c r="DL14" i="10"/>
  <c r="DK14" i="10"/>
  <c r="DM13" i="10"/>
  <c r="DL13" i="10"/>
  <c r="DN14" i="10" s="1"/>
  <c r="DP14" i="1" s="1"/>
  <c r="DK13" i="10"/>
  <c r="DJ12" i="10"/>
  <c r="DJ17" i="10" s="1"/>
  <c r="DJ22" i="10" s="1"/>
  <c r="DJ27" i="10" s="1"/>
  <c r="DJ32" i="10" s="1"/>
  <c r="DJ37" i="10" s="1"/>
  <c r="DJ42" i="10" s="1"/>
  <c r="DJ47" i="10" s="1"/>
  <c r="DJ52" i="10" s="1"/>
  <c r="DJ57" i="10" s="1"/>
  <c r="DJ62" i="10" s="1"/>
  <c r="DJ67" i="10" s="1"/>
  <c r="DJ72" i="10" s="1"/>
  <c r="DJ77" i="10" s="1"/>
  <c r="DJ82" i="10" s="1"/>
  <c r="DJ87" i="10" s="1"/>
  <c r="DJ92" i="10" s="1"/>
  <c r="DJ97" i="10" s="1"/>
  <c r="DJ102" i="10" s="1"/>
  <c r="DJ107" i="10" s="1"/>
  <c r="DJ112" i="10" s="1"/>
  <c r="DJ117" i="10" s="1"/>
  <c r="DJ122" i="10" s="1"/>
  <c r="DJ127" i="10" s="1"/>
  <c r="DM10" i="10"/>
  <c r="DL10" i="10"/>
  <c r="DK10" i="10"/>
  <c r="DM9" i="10"/>
  <c r="DL9" i="10"/>
  <c r="DK9" i="10"/>
  <c r="DM8" i="10"/>
  <c r="DN9" i="10" s="1"/>
  <c r="DP9" i="1" s="1"/>
  <c r="DL8" i="10"/>
  <c r="DK8" i="10"/>
  <c r="DM1" i="10"/>
  <c r="DE130" i="10"/>
  <c r="DD130" i="10"/>
  <c r="DC130" i="10"/>
  <c r="DE129" i="10"/>
  <c r="DD129" i="10"/>
  <c r="DC129" i="10"/>
  <c r="DE128" i="10"/>
  <c r="DF129" i="10" s="1"/>
  <c r="DH129" i="1" s="1"/>
  <c r="DD128" i="10"/>
  <c r="DC128" i="10"/>
  <c r="DE125" i="10"/>
  <c r="DD125" i="10"/>
  <c r="DC125" i="10"/>
  <c r="DE124" i="10"/>
  <c r="DD124" i="10"/>
  <c r="DC124" i="10"/>
  <c r="DE123" i="10"/>
  <c r="DD123" i="10"/>
  <c r="DF124" i="10" s="1"/>
  <c r="DH124" i="1" s="1"/>
  <c r="DC123" i="10"/>
  <c r="DE120" i="10"/>
  <c r="DD120" i="10"/>
  <c r="DC120" i="10"/>
  <c r="DE119" i="10"/>
  <c r="DD119" i="10"/>
  <c r="DC119" i="10"/>
  <c r="DE118" i="10"/>
  <c r="DD118" i="10"/>
  <c r="DC118" i="10"/>
  <c r="DF119" i="10" s="1"/>
  <c r="DH119" i="1" s="1"/>
  <c r="DE115" i="10"/>
  <c r="DD115" i="10"/>
  <c r="DC115" i="10"/>
  <c r="DE114" i="10"/>
  <c r="DD114" i="10"/>
  <c r="DC114" i="10"/>
  <c r="DE113" i="10"/>
  <c r="DD113" i="10"/>
  <c r="DC113" i="10"/>
  <c r="DF114" i="10" s="1"/>
  <c r="DH114" i="1" s="1"/>
  <c r="DE110" i="10"/>
  <c r="DD110" i="10"/>
  <c r="DC110" i="10"/>
  <c r="DE109" i="10"/>
  <c r="DD109" i="10"/>
  <c r="DC109" i="10"/>
  <c r="DE108" i="10"/>
  <c r="DF109" i="10" s="1"/>
  <c r="DH109" i="1" s="1"/>
  <c r="DD108" i="10"/>
  <c r="DC108" i="10"/>
  <c r="DE105" i="10"/>
  <c r="DD105" i="10"/>
  <c r="DC105" i="10"/>
  <c r="DE104" i="10"/>
  <c r="DD104" i="10"/>
  <c r="DC104" i="10"/>
  <c r="DE103" i="10"/>
  <c r="DD103" i="10"/>
  <c r="DF104" i="10" s="1"/>
  <c r="DH104" i="1" s="1"/>
  <c r="DC103" i="10"/>
  <c r="DE100" i="10"/>
  <c r="DD100" i="10"/>
  <c r="DC100" i="10"/>
  <c r="DE99" i="10"/>
  <c r="DD99" i="10"/>
  <c r="DC99" i="10"/>
  <c r="DE98" i="10"/>
  <c r="DD98" i="10"/>
  <c r="DC98" i="10"/>
  <c r="DF99" i="10" s="1"/>
  <c r="DH99" i="1" s="1"/>
  <c r="DE95" i="10"/>
  <c r="DD95" i="10"/>
  <c r="DC95" i="10"/>
  <c r="DE94" i="10"/>
  <c r="DD94" i="10"/>
  <c r="DC94" i="10"/>
  <c r="DE93" i="10"/>
  <c r="DD93" i="10"/>
  <c r="DC93" i="10"/>
  <c r="DF94" i="10" s="1"/>
  <c r="DH94" i="1" s="1"/>
  <c r="DE90" i="10"/>
  <c r="DD90" i="10"/>
  <c r="DC90" i="10"/>
  <c r="DE89" i="10"/>
  <c r="DD89" i="10"/>
  <c r="DC89" i="10"/>
  <c r="DE88" i="10"/>
  <c r="DF89" i="10" s="1"/>
  <c r="DH89" i="1" s="1"/>
  <c r="DD88" i="10"/>
  <c r="DC88" i="10"/>
  <c r="DE85" i="10"/>
  <c r="DD85" i="10"/>
  <c r="DC85" i="10"/>
  <c r="DE84" i="10"/>
  <c r="DD84" i="10"/>
  <c r="DC84" i="10"/>
  <c r="DE83" i="10"/>
  <c r="DD83" i="10"/>
  <c r="DF84" i="10" s="1"/>
  <c r="DH84" i="1" s="1"/>
  <c r="DC83" i="10"/>
  <c r="DE80" i="10"/>
  <c r="DD80" i="10"/>
  <c r="DC80" i="10"/>
  <c r="DE79" i="10"/>
  <c r="DD79" i="10"/>
  <c r="DC79" i="10"/>
  <c r="DE78" i="10"/>
  <c r="DD78" i="10"/>
  <c r="DC78" i="10"/>
  <c r="DF79" i="10" s="1"/>
  <c r="DH79" i="1" s="1"/>
  <c r="DE75" i="10"/>
  <c r="DD75" i="10"/>
  <c r="DC75" i="10"/>
  <c r="DE74" i="10"/>
  <c r="DD74" i="10"/>
  <c r="DC74" i="10"/>
  <c r="DE73" i="10"/>
  <c r="DD73" i="10"/>
  <c r="DC73" i="10"/>
  <c r="DF74" i="10" s="1"/>
  <c r="DH74" i="1" s="1"/>
  <c r="DE70" i="10"/>
  <c r="DD70" i="10"/>
  <c r="DC70" i="10"/>
  <c r="DE69" i="10"/>
  <c r="DD69" i="10"/>
  <c r="DC69" i="10"/>
  <c r="DE68" i="10"/>
  <c r="DF69" i="10" s="1"/>
  <c r="DH69" i="1" s="1"/>
  <c r="DD68" i="10"/>
  <c r="DC68" i="10"/>
  <c r="DE65" i="10"/>
  <c r="DD65" i="10"/>
  <c r="DC65" i="10"/>
  <c r="DE64" i="10"/>
  <c r="DD64" i="10"/>
  <c r="DC64" i="10"/>
  <c r="DE63" i="10"/>
  <c r="DD63" i="10"/>
  <c r="DF64" i="10" s="1"/>
  <c r="DH64" i="1" s="1"/>
  <c r="DC63" i="10"/>
  <c r="DE60" i="10"/>
  <c r="DD60" i="10"/>
  <c r="DC60" i="10"/>
  <c r="DE59" i="10"/>
  <c r="DD59" i="10"/>
  <c r="DC59" i="10"/>
  <c r="DE58" i="10"/>
  <c r="DD58" i="10"/>
  <c r="DC58" i="10"/>
  <c r="DF59" i="10" s="1"/>
  <c r="DH59" i="1" s="1"/>
  <c r="DE55" i="10"/>
  <c r="DD55" i="10"/>
  <c r="DC55" i="10"/>
  <c r="DE54" i="10"/>
  <c r="DD54" i="10"/>
  <c r="DC54" i="10"/>
  <c r="DE53" i="10"/>
  <c r="DD53" i="10"/>
  <c r="DC53" i="10"/>
  <c r="DF54" i="10" s="1"/>
  <c r="DH54" i="1" s="1"/>
  <c r="DE50" i="10"/>
  <c r="DD50" i="10"/>
  <c r="DC50" i="10"/>
  <c r="DE49" i="10"/>
  <c r="DD49" i="10"/>
  <c r="DC49" i="10"/>
  <c r="DE48" i="10"/>
  <c r="DF49" i="10" s="1"/>
  <c r="DH49" i="1" s="1"/>
  <c r="DD48" i="10"/>
  <c r="DC48" i="10"/>
  <c r="DE45" i="10"/>
  <c r="DD45" i="10"/>
  <c r="DC45" i="10"/>
  <c r="DE44" i="10"/>
  <c r="DD44" i="10"/>
  <c r="DC44" i="10"/>
  <c r="DE43" i="10"/>
  <c r="DD43" i="10"/>
  <c r="DF44" i="10" s="1"/>
  <c r="DH44" i="1" s="1"/>
  <c r="DC43" i="10"/>
  <c r="DE40" i="10"/>
  <c r="DD40" i="10"/>
  <c r="DC40" i="10"/>
  <c r="DE39" i="10"/>
  <c r="DD39" i="10"/>
  <c r="DC39" i="10"/>
  <c r="DE38" i="10"/>
  <c r="DD38" i="10"/>
  <c r="DC38" i="10"/>
  <c r="DF39" i="10" s="1"/>
  <c r="DH39" i="1" s="1"/>
  <c r="DE35" i="10"/>
  <c r="DD35" i="10"/>
  <c r="DC35" i="10"/>
  <c r="DE34" i="10"/>
  <c r="DD34" i="10"/>
  <c r="DC34" i="10"/>
  <c r="DE33" i="10"/>
  <c r="DD33" i="10"/>
  <c r="DC33" i="10"/>
  <c r="DF34" i="10" s="1"/>
  <c r="DH34" i="1" s="1"/>
  <c r="DE30" i="10"/>
  <c r="DD30" i="10"/>
  <c r="DC30" i="10"/>
  <c r="DE29" i="10"/>
  <c r="DD29" i="10"/>
  <c r="DC29" i="10"/>
  <c r="DE28" i="10"/>
  <c r="DF29" i="10" s="1"/>
  <c r="DH29" i="1" s="1"/>
  <c r="DD28" i="10"/>
  <c r="DC28" i="10"/>
  <c r="DE25" i="10"/>
  <c r="DD25" i="10"/>
  <c r="DC25" i="10"/>
  <c r="DE24" i="10"/>
  <c r="DD24" i="10"/>
  <c r="DC24" i="10"/>
  <c r="DE23" i="10"/>
  <c r="DD23" i="10"/>
  <c r="DF24" i="10" s="1"/>
  <c r="DH24" i="1" s="1"/>
  <c r="DC23" i="10"/>
  <c r="DE20" i="10"/>
  <c r="DD20" i="10"/>
  <c r="DC20" i="10"/>
  <c r="DE19" i="10"/>
  <c r="DD19" i="10"/>
  <c r="DC19" i="10"/>
  <c r="DE18" i="10"/>
  <c r="DD18" i="10"/>
  <c r="DC18" i="10"/>
  <c r="DF19" i="10" s="1"/>
  <c r="DH19" i="1" s="1"/>
  <c r="DE15" i="10"/>
  <c r="DD15" i="10"/>
  <c r="DC15" i="10"/>
  <c r="DE14" i="10"/>
  <c r="DD14" i="10"/>
  <c r="DC14" i="10"/>
  <c r="DE13" i="10"/>
  <c r="DD13" i="10"/>
  <c r="DC13" i="10"/>
  <c r="DF14" i="10" s="1"/>
  <c r="DH14" i="1" s="1"/>
  <c r="DB12" i="10"/>
  <c r="DB17" i="10" s="1"/>
  <c r="DB22" i="10" s="1"/>
  <c r="DB27" i="10" s="1"/>
  <c r="DB32" i="10" s="1"/>
  <c r="DB37" i="10" s="1"/>
  <c r="DB42" i="10" s="1"/>
  <c r="DB47" i="10" s="1"/>
  <c r="DB52" i="10" s="1"/>
  <c r="DB57" i="10" s="1"/>
  <c r="DB62" i="10" s="1"/>
  <c r="DB67" i="10" s="1"/>
  <c r="DB72" i="10" s="1"/>
  <c r="DB77" i="10" s="1"/>
  <c r="DB82" i="10" s="1"/>
  <c r="DB87" i="10" s="1"/>
  <c r="DB92" i="10" s="1"/>
  <c r="DB97" i="10" s="1"/>
  <c r="DB102" i="10" s="1"/>
  <c r="DB107" i="10" s="1"/>
  <c r="DB112" i="10" s="1"/>
  <c r="DB117" i="10" s="1"/>
  <c r="DB122" i="10" s="1"/>
  <c r="DB127" i="10" s="1"/>
  <c r="DE10" i="10"/>
  <c r="DD10" i="10"/>
  <c r="DC10" i="10"/>
  <c r="DE9" i="10"/>
  <c r="DD9" i="10"/>
  <c r="DC9" i="10"/>
  <c r="DE8" i="10"/>
  <c r="DF9" i="10" s="1"/>
  <c r="DH9" i="1" s="1"/>
  <c r="DD8" i="10"/>
  <c r="DC8" i="10"/>
  <c r="DE1" i="10"/>
  <c r="CW130" i="10"/>
  <c r="CV130" i="10"/>
  <c r="CU130" i="10"/>
  <c r="CW129" i="10"/>
  <c r="CV129" i="10"/>
  <c r="CU129" i="10"/>
  <c r="CW128" i="10"/>
  <c r="CX129" i="10" s="1"/>
  <c r="CZ129" i="1" s="1"/>
  <c r="CV128" i="10"/>
  <c r="CU128" i="10"/>
  <c r="CW125" i="10"/>
  <c r="CV125" i="10"/>
  <c r="CU125" i="10"/>
  <c r="CW124" i="10"/>
  <c r="CV124" i="10"/>
  <c r="CU124" i="10"/>
  <c r="CW123" i="10"/>
  <c r="CV123" i="10"/>
  <c r="CU123" i="10"/>
  <c r="CX124" i="10" s="1"/>
  <c r="CZ124" i="1" s="1"/>
  <c r="CW120" i="10"/>
  <c r="CV120" i="10"/>
  <c r="CU120" i="10"/>
  <c r="CW119" i="10"/>
  <c r="CV119" i="10"/>
  <c r="CU119" i="10"/>
  <c r="CW118" i="10"/>
  <c r="CV118" i="10"/>
  <c r="CU118" i="10"/>
  <c r="CX119" i="10" s="1"/>
  <c r="CZ119" i="1" s="1"/>
  <c r="CW115" i="10"/>
  <c r="CV115" i="10"/>
  <c r="CU115" i="10"/>
  <c r="CW114" i="10"/>
  <c r="CV114" i="10"/>
  <c r="CU114" i="10"/>
  <c r="CW113" i="10"/>
  <c r="CV113" i="10"/>
  <c r="CU113" i="10"/>
  <c r="CX114" i="10" s="1"/>
  <c r="CZ114" i="1" s="1"/>
  <c r="CW110" i="10"/>
  <c r="CV110" i="10"/>
  <c r="CU110" i="10"/>
  <c r="CW109" i="10"/>
  <c r="CV109" i="10"/>
  <c r="CU109" i="10"/>
  <c r="CW108" i="10"/>
  <c r="CX109" i="10" s="1"/>
  <c r="CZ109" i="1" s="1"/>
  <c r="CV108" i="10"/>
  <c r="CU108" i="10"/>
  <c r="CW105" i="10"/>
  <c r="CV105" i="10"/>
  <c r="CU105" i="10"/>
  <c r="CW104" i="10"/>
  <c r="CV104" i="10"/>
  <c r="CU104" i="10"/>
  <c r="CW103" i="10"/>
  <c r="CV103" i="10"/>
  <c r="CU103" i="10"/>
  <c r="CX104" i="10" s="1"/>
  <c r="CZ104" i="1" s="1"/>
  <c r="CW100" i="10"/>
  <c r="CV100" i="10"/>
  <c r="CU100" i="10"/>
  <c r="CW99" i="10"/>
  <c r="CV99" i="10"/>
  <c r="CU99" i="10"/>
  <c r="CW98" i="10"/>
  <c r="CV98" i="10"/>
  <c r="CU98" i="10"/>
  <c r="CX99" i="10" s="1"/>
  <c r="CZ99" i="1" s="1"/>
  <c r="CW95" i="10"/>
  <c r="CV95" i="10"/>
  <c r="CU95" i="10"/>
  <c r="CW94" i="10"/>
  <c r="CV94" i="10"/>
  <c r="CU94" i="10"/>
  <c r="CW93" i="10"/>
  <c r="CV93" i="10"/>
  <c r="CU93" i="10"/>
  <c r="CX94" i="10" s="1"/>
  <c r="CZ94" i="1" s="1"/>
  <c r="CW90" i="10"/>
  <c r="CV90" i="10"/>
  <c r="CU90" i="10"/>
  <c r="CW89" i="10"/>
  <c r="CV89" i="10"/>
  <c r="CU89" i="10"/>
  <c r="CW88" i="10"/>
  <c r="CX89" i="10" s="1"/>
  <c r="CZ89" i="1" s="1"/>
  <c r="CV88" i="10"/>
  <c r="CU88" i="10"/>
  <c r="CW85" i="10"/>
  <c r="CV85" i="10"/>
  <c r="CU85" i="10"/>
  <c r="CW84" i="10"/>
  <c r="CV84" i="10"/>
  <c r="CU84" i="10"/>
  <c r="CW83" i="10"/>
  <c r="CV83" i="10"/>
  <c r="CU83" i="10"/>
  <c r="CX84" i="10" s="1"/>
  <c r="CZ84" i="1" s="1"/>
  <c r="CW80" i="10"/>
  <c r="CV80" i="10"/>
  <c r="CU80" i="10"/>
  <c r="CW79" i="10"/>
  <c r="CV79" i="10"/>
  <c r="CU79" i="10"/>
  <c r="CW78" i="10"/>
  <c r="CV78" i="10"/>
  <c r="CU78" i="10"/>
  <c r="CX79" i="10" s="1"/>
  <c r="CZ79" i="1" s="1"/>
  <c r="CW75" i="10"/>
  <c r="CV75" i="10"/>
  <c r="CU75" i="10"/>
  <c r="CW74" i="10"/>
  <c r="CV74" i="10"/>
  <c r="CU74" i="10"/>
  <c r="CW73" i="10"/>
  <c r="CV73" i="10"/>
  <c r="CU73" i="10"/>
  <c r="CX74" i="10" s="1"/>
  <c r="CZ74" i="1" s="1"/>
  <c r="CW70" i="10"/>
  <c r="CV70" i="10"/>
  <c r="CU70" i="10"/>
  <c r="CW69" i="10"/>
  <c r="CV69" i="10"/>
  <c r="CU69" i="10"/>
  <c r="CW68" i="10"/>
  <c r="CX69" i="10" s="1"/>
  <c r="CZ69" i="1" s="1"/>
  <c r="CV68" i="10"/>
  <c r="CU68" i="10"/>
  <c r="CW65" i="10"/>
  <c r="CV65" i="10"/>
  <c r="CU65" i="10"/>
  <c r="CW64" i="10"/>
  <c r="CV64" i="10"/>
  <c r="CU64" i="10"/>
  <c r="CW63" i="10"/>
  <c r="CV63" i="10"/>
  <c r="CU63" i="10"/>
  <c r="CX64" i="10" s="1"/>
  <c r="CZ64" i="1" s="1"/>
  <c r="CW60" i="10"/>
  <c r="CV60" i="10"/>
  <c r="CU60" i="10"/>
  <c r="CW59" i="10"/>
  <c r="CV59" i="10"/>
  <c r="CU59" i="10"/>
  <c r="CW58" i="10"/>
  <c r="CV58" i="10"/>
  <c r="CU58" i="10"/>
  <c r="CX59" i="10" s="1"/>
  <c r="CZ59" i="1" s="1"/>
  <c r="CW55" i="10"/>
  <c r="CV55" i="10"/>
  <c r="CU55" i="10"/>
  <c r="CW54" i="10"/>
  <c r="CV54" i="10"/>
  <c r="CU54" i="10"/>
  <c r="CW53" i="10"/>
  <c r="CV53" i="10"/>
  <c r="CU53" i="10"/>
  <c r="CX54" i="10" s="1"/>
  <c r="CZ54" i="1" s="1"/>
  <c r="CW50" i="10"/>
  <c r="CV50" i="10"/>
  <c r="CU50" i="10"/>
  <c r="CW49" i="10"/>
  <c r="CV49" i="10"/>
  <c r="CU49" i="10"/>
  <c r="CW48" i="10"/>
  <c r="CX49" i="10" s="1"/>
  <c r="CZ49" i="1" s="1"/>
  <c r="CV48" i="10"/>
  <c r="CU48" i="10"/>
  <c r="CW45" i="10"/>
  <c r="CV45" i="10"/>
  <c r="CU45" i="10"/>
  <c r="CW44" i="10"/>
  <c r="CV44" i="10"/>
  <c r="CU44" i="10"/>
  <c r="CW43" i="10"/>
  <c r="CV43" i="10"/>
  <c r="CU43" i="10"/>
  <c r="CX44" i="10" s="1"/>
  <c r="CZ44" i="1" s="1"/>
  <c r="CW40" i="10"/>
  <c r="CV40" i="10"/>
  <c r="CU40" i="10"/>
  <c r="CW39" i="10"/>
  <c r="CV39" i="10"/>
  <c r="CU39" i="10"/>
  <c r="CW38" i="10"/>
  <c r="CV38" i="10"/>
  <c r="CU38" i="10"/>
  <c r="CX39" i="10" s="1"/>
  <c r="CZ39" i="1" s="1"/>
  <c r="CW35" i="10"/>
  <c r="CV35" i="10"/>
  <c r="CU35" i="10"/>
  <c r="CW34" i="10"/>
  <c r="CV34" i="10"/>
  <c r="CU34" i="10"/>
  <c r="CW33" i="10"/>
  <c r="CV33" i="10"/>
  <c r="CU33" i="10"/>
  <c r="CX34" i="10" s="1"/>
  <c r="CZ34" i="1" s="1"/>
  <c r="CW30" i="10"/>
  <c r="CV30" i="10"/>
  <c r="CU30" i="10"/>
  <c r="CW29" i="10"/>
  <c r="CV29" i="10"/>
  <c r="CU29" i="10"/>
  <c r="CW28" i="10"/>
  <c r="CX29" i="10" s="1"/>
  <c r="CZ29" i="1" s="1"/>
  <c r="CV28" i="10"/>
  <c r="CU28" i="10"/>
  <c r="CW25" i="10"/>
  <c r="CV25" i="10"/>
  <c r="CU25" i="10"/>
  <c r="CW24" i="10"/>
  <c r="CV24" i="10"/>
  <c r="CU24" i="10"/>
  <c r="CW23" i="10"/>
  <c r="CV23" i="10"/>
  <c r="CU23" i="10"/>
  <c r="CX24" i="10" s="1"/>
  <c r="CZ24" i="1" s="1"/>
  <c r="CW20" i="10"/>
  <c r="CV20" i="10"/>
  <c r="CU20" i="10"/>
  <c r="CW19" i="10"/>
  <c r="CV19" i="10"/>
  <c r="CU19" i="10"/>
  <c r="CW18" i="10"/>
  <c r="CV18" i="10"/>
  <c r="CU18" i="10"/>
  <c r="CX19" i="10" s="1"/>
  <c r="CZ19" i="1" s="1"/>
  <c r="CW15" i="10"/>
  <c r="CV15" i="10"/>
  <c r="CU15" i="10"/>
  <c r="CW14" i="10"/>
  <c r="CV14" i="10"/>
  <c r="CU14" i="10"/>
  <c r="CW13" i="10"/>
  <c r="CV13" i="10"/>
  <c r="CU13" i="10"/>
  <c r="CX14" i="10" s="1"/>
  <c r="CZ14" i="1" s="1"/>
  <c r="CT12" i="10"/>
  <c r="CT17" i="10" s="1"/>
  <c r="CT22" i="10" s="1"/>
  <c r="CT27" i="10" s="1"/>
  <c r="CT32" i="10" s="1"/>
  <c r="CT37" i="10" s="1"/>
  <c r="CT42" i="10" s="1"/>
  <c r="CT47" i="10" s="1"/>
  <c r="CT52" i="10" s="1"/>
  <c r="CT57" i="10" s="1"/>
  <c r="CT62" i="10" s="1"/>
  <c r="CT67" i="10" s="1"/>
  <c r="CT72" i="10" s="1"/>
  <c r="CT77" i="10" s="1"/>
  <c r="CT82" i="10" s="1"/>
  <c r="CT87" i="10" s="1"/>
  <c r="CT92" i="10" s="1"/>
  <c r="CT97" i="10" s="1"/>
  <c r="CT102" i="10" s="1"/>
  <c r="CT107" i="10" s="1"/>
  <c r="CT112" i="10" s="1"/>
  <c r="CT117" i="10" s="1"/>
  <c r="CT122" i="10" s="1"/>
  <c r="CT127" i="10" s="1"/>
  <c r="CW10" i="10"/>
  <c r="CV10" i="10"/>
  <c r="CU10" i="10"/>
  <c r="CW9" i="10"/>
  <c r="CV9" i="10"/>
  <c r="CU9" i="10"/>
  <c r="CW8" i="10"/>
  <c r="CX9" i="10" s="1"/>
  <c r="CZ9" i="1" s="1"/>
  <c r="CV8" i="10"/>
  <c r="CU8" i="10"/>
  <c r="CW1" i="10"/>
  <c r="CO130" i="10"/>
  <c r="CN130" i="10"/>
  <c r="CM130" i="10"/>
  <c r="CO129" i="10"/>
  <c r="CN129" i="10"/>
  <c r="CM129" i="10"/>
  <c r="CO128" i="10"/>
  <c r="CP129" i="10" s="1"/>
  <c r="CR129" i="1" s="1"/>
  <c r="CN128" i="10"/>
  <c r="CM128" i="10"/>
  <c r="CO125" i="10"/>
  <c r="CN125" i="10"/>
  <c r="CM125" i="10"/>
  <c r="CO124" i="10"/>
  <c r="CN124" i="10"/>
  <c r="CM124" i="10"/>
  <c r="CO123" i="10"/>
  <c r="CN123" i="10"/>
  <c r="CM123" i="10"/>
  <c r="CP124" i="10" s="1"/>
  <c r="CR124" i="1" s="1"/>
  <c r="CO120" i="10"/>
  <c r="CN120" i="10"/>
  <c r="CM120" i="10"/>
  <c r="CO119" i="10"/>
  <c r="CN119" i="10"/>
  <c r="CM119" i="10"/>
  <c r="CO118" i="10"/>
  <c r="CN118" i="10"/>
  <c r="CM118" i="10"/>
  <c r="CP119" i="10" s="1"/>
  <c r="CR119" i="1" s="1"/>
  <c r="CO115" i="10"/>
  <c r="CN115" i="10"/>
  <c r="CM115" i="10"/>
  <c r="CO114" i="10"/>
  <c r="CN114" i="10"/>
  <c r="CM114" i="10"/>
  <c r="CO113" i="10"/>
  <c r="CP114" i="10" s="1"/>
  <c r="CR114" i="1" s="1"/>
  <c r="CN113" i="10"/>
  <c r="CM113" i="10"/>
  <c r="CO110" i="10"/>
  <c r="CN110" i="10"/>
  <c r="CM110" i="10"/>
  <c r="CO109" i="10"/>
  <c r="CN109" i="10"/>
  <c r="CM109" i="10"/>
  <c r="CO108" i="10"/>
  <c r="CP109" i="10" s="1"/>
  <c r="CR109" i="1" s="1"/>
  <c r="CN108" i="10"/>
  <c r="CM108" i="10"/>
  <c r="CO105" i="10"/>
  <c r="CN105" i="10"/>
  <c r="CM105" i="10"/>
  <c r="CO104" i="10"/>
  <c r="CN104" i="10"/>
  <c r="CM104" i="10"/>
  <c r="CO103" i="10"/>
  <c r="CN103" i="10"/>
  <c r="CM103" i="10"/>
  <c r="CP104" i="10" s="1"/>
  <c r="CR104" i="1" s="1"/>
  <c r="CO100" i="10"/>
  <c r="CN100" i="10"/>
  <c r="CM100" i="10"/>
  <c r="CO99" i="10"/>
  <c r="CN99" i="10"/>
  <c r="CM99" i="10"/>
  <c r="CO98" i="10"/>
  <c r="CN98" i="10"/>
  <c r="CM98" i="10"/>
  <c r="CP99" i="10" s="1"/>
  <c r="CR99" i="1" s="1"/>
  <c r="CO95" i="10"/>
  <c r="CN95" i="10"/>
  <c r="CM95" i="10"/>
  <c r="CO94" i="10"/>
  <c r="CN94" i="10"/>
  <c r="CM94" i="10"/>
  <c r="CO93" i="10"/>
  <c r="CP94" i="10" s="1"/>
  <c r="CR94" i="1" s="1"/>
  <c r="CN93" i="10"/>
  <c r="CM93" i="10"/>
  <c r="CO90" i="10"/>
  <c r="CN90" i="10"/>
  <c r="CM90" i="10"/>
  <c r="CO89" i="10"/>
  <c r="CN89" i="10"/>
  <c r="CM89" i="10"/>
  <c r="CO88" i="10"/>
  <c r="CP89" i="10" s="1"/>
  <c r="CR89" i="1" s="1"/>
  <c r="CN88" i="10"/>
  <c r="CM88" i="10"/>
  <c r="CO85" i="10"/>
  <c r="CN85" i="10"/>
  <c r="CM85" i="10"/>
  <c r="CO84" i="10"/>
  <c r="CN84" i="10"/>
  <c r="CM84" i="10"/>
  <c r="CO83" i="10"/>
  <c r="CN83" i="10"/>
  <c r="CM83" i="10"/>
  <c r="CP84" i="10" s="1"/>
  <c r="CR84" i="1" s="1"/>
  <c r="CO80" i="10"/>
  <c r="CN80" i="10"/>
  <c r="CM80" i="10"/>
  <c r="CO79" i="10"/>
  <c r="CN79" i="10"/>
  <c r="CM79" i="10"/>
  <c r="CO78" i="10"/>
  <c r="CN78" i="10"/>
  <c r="CM78" i="10"/>
  <c r="CP79" i="10" s="1"/>
  <c r="CR79" i="1" s="1"/>
  <c r="CO75" i="10"/>
  <c r="CN75" i="10"/>
  <c r="CM75" i="10"/>
  <c r="CO74" i="10"/>
  <c r="CN74" i="10"/>
  <c r="CM74" i="10"/>
  <c r="CO73" i="10"/>
  <c r="CP74" i="10" s="1"/>
  <c r="CR74" i="1" s="1"/>
  <c r="CN73" i="10"/>
  <c r="CM73" i="10"/>
  <c r="CO70" i="10"/>
  <c r="CN70" i="10"/>
  <c r="CM70" i="10"/>
  <c r="CO69" i="10"/>
  <c r="CN69" i="10"/>
  <c r="CM69" i="10"/>
  <c r="CO68" i="10"/>
  <c r="CP69" i="10" s="1"/>
  <c r="CR69" i="1" s="1"/>
  <c r="CN68" i="10"/>
  <c r="CM68" i="10"/>
  <c r="CO65" i="10"/>
  <c r="CN65" i="10"/>
  <c r="CM65" i="10"/>
  <c r="CO64" i="10"/>
  <c r="CN64" i="10"/>
  <c r="CM64" i="10"/>
  <c r="CO63" i="10"/>
  <c r="CN63" i="10"/>
  <c r="CM63" i="10"/>
  <c r="CP64" i="10" s="1"/>
  <c r="CR64" i="1" s="1"/>
  <c r="CO60" i="10"/>
  <c r="CN60" i="10"/>
  <c r="CM60" i="10"/>
  <c r="CO59" i="10"/>
  <c r="CN59" i="10"/>
  <c r="CM59" i="10"/>
  <c r="CO58" i="10"/>
  <c r="CN58" i="10"/>
  <c r="CM58" i="10"/>
  <c r="CP59" i="10" s="1"/>
  <c r="CR59" i="1" s="1"/>
  <c r="CO55" i="10"/>
  <c r="CN55" i="10"/>
  <c r="CM55" i="10"/>
  <c r="CO54" i="10"/>
  <c r="CN54" i="10"/>
  <c r="CM54" i="10"/>
  <c r="CO53" i="10"/>
  <c r="CN53" i="10"/>
  <c r="CM53" i="10"/>
  <c r="CP54" i="10" s="1"/>
  <c r="CR54" i="1" s="1"/>
  <c r="CO50" i="10"/>
  <c r="CN50" i="10"/>
  <c r="CM50" i="10"/>
  <c r="CO49" i="10"/>
  <c r="CN49" i="10"/>
  <c r="CM49" i="10"/>
  <c r="CO48" i="10"/>
  <c r="CP49" i="10" s="1"/>
  <c r="CR49" i="1" s="1"/>
  <c r="CN48" i="10"/>
  <c r="CM48" i="10"/>
  <c r="CO45" i="10"/>
  <c r="CN45" i="10"/>
  <c r="CM45" i="10"/>
  <c r="CO44" i="10"/>
  <c r="CN44" i="10"/>
  <c r="CM44" i="10"/>
  <c r="CO43" i="10"/>
  <c r="CN43" i="10"/>
  <c r="CP44" i="10" s="1"/>
  <c r="CR44" i="1" s="1"/>
  <c r="CM43" i="10"/>
  <c r="CO40" i="10"/>
  <c r="CN40" i="10"/>
  <c r="CM40" i="10"/>
  <c r="CO39" i="10"/>
  <c r="CN39" i="10"/>
  <c r="CM39" i="10"/>
  <c r="CO38" i="10"/>
  <c r="CN38" i="10"/>
  <c r="CM38" i="10"/>
  <c r="CP39" i="10" s="1"/>
  <c r="CR39" i="1" s="1"/>
  <c r="CO35" i="10"/>
  <c r="CN35" i="10"/>
  <c r="CM35" i="10"/>
  <c r="CO34" i="10"/>
  <c r="CN34" i="10"/>
  <c r="CM34" i="10"/>
  <c r="CO33" i="10"/>
  <c r="CN33" i="10"/>
  <c r="CM33" i="10"/>
  <c r="CP34" i="10" s="1"/>
  <c r="CR34" i="1" s="1"/>
  <c r="CO30" i="10"/>
  <c r="CN30" i="10"/>
  <c r="CM30" i="10"/>
  <c r="CO29" i="10"/>
  <c r="CN29" i="10"/>
  <c r="CM29" i="10"/>
  <c r="CO28" i="10"/>
  <c r="CP29" i="10" s="1"/>
  <c r="CR29" i="1" s="1"/>
  <c r="CN28" i="10"/>
  <c r="CM28" i="10"/>
  <c r="CO25" i="10"/>
  <c r="CN25" i="10"/>
  <c r="CM25" i="10"/>
  <c r="CO24" i="10"/>
  <c r="CN24" i="10"/>
  <c r="CM24" i="10"/>
  <c r="CO23" i="10"/>
  <c r="CN23" i="10"/>
  <c r="CP24" i="10" s="1"/>
  <c r="CR24" i="1" s="1"/>
  <c r="CM23" i="10"/>
  <c r="CO20" i="10"/>
  <c r="CN20" i="10"/>
  <c r="CM20" i="10"/>
  <c r="CO19" i="10"/>
  <c r="CN19" i="10"/>
  <c r="CM19" i="10"/>
  <c r="CO18" i="10"/>
  <c r="CN18" i="10"/>
  <c r="CM18" i="10"/>
  <c r="CP19" i="10" s="1"/>
  <c r="CR19" i="1" s="1"/>
  <c r="CO15" i="10"/>
  <c r="CN15" i="10"/>
  <c r="CM15" i="10"/>
  <c r="CO14" i="10"/>
  <c r="CN14" i="10"/>
  <c r="CM14" i="10"/>
  <c r="CO13" i="10"/>
  <c r="CN13" i="10"/>
  <c r="CM13" i="10"/>
  <c r="CP14" i="10" s="1"/>
  <c r="CR14" i="1" s="1"/>
  <c r="CL12" i="10"/>
  <c r="CL17" i="10" s="1"/>
  <c r="CL22" i="10" s="1"/>
  <c r="CL27" i="10" s="1"/>
  <c r="CL32" i="10" s="1"/>
  <c r="CL37" i="10" s="1"/>
  <c r="CL42" i="10" s="1"/>
  <c r="CL47" i="10" s="1"/>
  <c r="CL52" i="10" s="1"/>
  <c r="CL57" i="10" s="1"/>
  <c r="CL62" i="10" s="1"/>
  <c r="CL67" i="10" s="1"/>
  <c r="CL72" i="10" s="1"/>
  <c r="CL77" i="10" s="1"/>
  <c r="CL82" i="10" s="1"/>
  <c r="CL87" i="10" s="1"/>
  <c r="CL92" i="10" s="1"/>
  <c r="CL97" i="10" s="1"/>
  <c r="CL102" i="10" s="1"/>
  <c r="CL107" i="10" s="1"/>
  <c r="CL112" i="10" s="1"/>
  <c r="CL117" i="10" s="1"/>
  <c r="CL122" i="10" s="1"/>
  <c r="CL127" i="10" s="1"/>
  <c r="CO10" i="10"/>
  <c r="CN10" i="10"/>
  <c r="CM10" i="10"/>
  <c r="CO9" i="10"/>
  <c r="CN9" i="10"/>
  <c r="CM9" i="10"/>
  <c r="CO8" i="10"/>
  <c r="CP9" i="10" s="1"/>
  <c r="CR9" i="1" s="1"/>
  <c r="CN8" i="10"/>
  <c r="CM8" i="10"/>
  <c r="CO1" i="10"/>
  <c r="CF130" i="10"/>
  <c r="CE130" i="10"/>
  <c r="CF125" i="10"/>
  <c r="CE125" i="10"/>
  <c r="CF120" i="10"/>
  <c r="CE120" i="10"/>
  <c r="CF115" i="10"/>
  <c r="CE115" i="10"/>
  <c r="CF110" i="10"/>
  <c r="CE110" i="10"/>
  <c r="CF105" i="10"/>
  <c r="CE105" i="10"/>
  <c r="CF100" i="10"/>
  <c r="CE100" i="10"/>
  <c r="CF95" i="10"/>
  <c r="CE95" i="10"/>
  <c r="CF90" i="10"/>
  <c r="CE90" i="10"/>
  <c r="CF85" i="10"/>
  <c r="CE85" i="10"/>
  <c r="CF80" i="10"/>
  <c r="CE80" i="10"/>
  <c r="CF75" i="10"/>
  <c r="CE75" i="10"/>
  <c r="CF70" i="10"/>
  <c r="CE70" i="10"/>
  <c r="CF65" i="10"/>
  <c r="CE65" i="10"/>
  <c r="CF60" i="10"/>
  <c r="CE60" i="10"/>
  <c r="CF55" i="10"/>
  <c r="CE55" i="10"/>
  <c r="CF50" i="10"/>
  <c r="CE50" i="10"/>
  <c r="CF45" i="10"/>
  <c r="CE45" i="10"/>
  <c r="CF40" i="10"/>
  <c r="CE40" i="10"/>
  <c r="CF35" i="10"/>
  <c r="CE35" i="10"/>
  <c r="CG34" i="10"/>
  <c r="CG30" i="10"/>
  <c r="CF30" i="10"/>
  <c r="CE30" i="10"/>
  <c r="CG29" i="10"/>
  <c r="CG25" i="10"/>
  <c r="CF25" i="10"/>
  <c r="CE25" i="10"/>
  <c r="CG24" i="10"/>
  <c r="CE23" i="10"/>
  <c r="CG20" i="10"/>
  <c r="CF20" i="10"/>
  <c r="CE20" i="10"/>
  <c r="CG19" i="10"/>
  <c r="CF18" i="10"/>
  <c r="CE18" i="10"/>
  <c r="CG15" i="10"/>
  <c r="CF15" i="10"/>
  <c r="CE15" i="10"/>
  <c r="CG14" i="10"/>
  <c r="CE14" i="10"/>
  <c r="CG13" i="10"/>
  <c r="CF13" i="10"/>
  <c r="CE13" i="10"/>
  <c r="CD12" i="10"/>
  <c r="CD17" i="10" s="1"/>
  <c r="CD22" i="10" s="1"/>
  <c r="CD27" i="10" s="1"/>
  <c r="CD32" i="10" s="1"/>
  <c r="CD37" i="10" s="1"/>
  <c r="CD42" i="10" s="1"/>
  <c r="CD47" i="10" s="1"/>
  <c r="CD52" i="10" s="1"/>
  <c r="CD57" i="10" s="1"/>
  <c r="CD62" i="10" s="1"/>
  <c r="CD67" i="10" s="1"/>
  <c r="CD72" i="10" s="1"/>
  <c r="CD77" i="10" s="1"/>
  <c r="CD82" i="10" s="1"/>
  <c r="CD87" i="10" s="1"/>
  <c r="CD92" i="10" s="1"/>
  <c r="CD97" i="10" s="1"/>
  <c r="CD102" i="10" s="1"/>
  <c r="CD107" i="10" s="1"/>
  <c r="CD112" i="10" s="1"/>
  <c r="CD117" i="10" s="1"/>
  <c r="CD122" i="10" s="1"/>
  <c r="CD127" i="10" s="1"/>
  <c r="CG10" i="10"/>
  <c r="CF10" i="10"/>
  <c r="CE10" i="10"/>
  <c r="CG9" i="10"/>
  <c r="CE9" i="10"/>
  <c r="CG8" i="10"/>
  <c r="CF8" i="10"/>
  <c r="CE8" i="10"/>
  <c r="CG1" i="10"/>
  <c r="BY128" i="10"/>
  <c r="BY123" i="10"/>
  <c r="BY118" i="10"/>
  <c r="BY113" i="10"/>
  <c r="BY108" i="10"/>
  <c r="BY103" i="10"/>
  <c r="BY98" i="10"/>
  <c r="BY93" i="10"/>
  <c r="BY88" i="10"/>
  <c r="BY83" i="10"/>
  <c r="BY78" i="10"/>
  <c r="BY73" i="10"/>
  <c r="BY68" i="10"/>
  <c r="BY63" i="10"/>
  <c r="BY58" i="10"/>
  <c r="BY53" i="10"/>
  <c r="BY48" i="10"/>
  <c r="BY43" i="10"/>
  <c r="BY39" i="10"/>
  <c r="BY38" i="10"/>
  <c r="BW35" i="10"/>
  <c r="BY34" i="10"/>
  <c r="BY33" i="10"/>
  <c r="BX33" i="10"/>
  <c r="BW30" i="10"/>
  <c r="BY29" i="10"/>
  <c r="BY28" i="10"/>
  <c r="BX28" i="10"/>
  <c r="BW25" i="10"/>
  <c r="BY24" i="10"/>
  <c r="BY23" i="10"/>
  <c r="BX23" i="10"/>
  <c r="BY20" i="10"/>
  <c r="BX20" i="10"/>
  <c r="BW20" i="10"/>
  <c r="BY19" i="10"/>
  <c r="BY18" i="10"/>
  <c r="BX18" i="10"/>
  <c r="BY15" i="10"/>
  <c r="BX15" i="10"/>
  <c r="BW15" i="10"/>
  <c r="BY14" i="10"/>
  <c r="BX14" i="10"/>
  <c r="BY13" i="10"/>
  <c r="BX13" i="10"/>
  <c r="BV12" i="10"/>
  <c r="BV17" i="10" s="1"/>
  <c r="BV22" i="10" s="1"/>
  <c r="BV27" i="10" s="1"/>
  <c r="BV32" i="10" s="1"/>
  <c r="BV37" i="10" s="1"/>
  <c r="BV42" i="10" s="1"/>
  <c r="BV47" i="10" s="1"/>
  <c r="BV52" i="10" s="1"/>
  <c r="BV57" i="10" s="1"/>
  <c r="BV62" i="10" s="1"/>
  <c r="BV67" i="10" s="1"/>
  <c r="BV72" i="10" s="1"/>
  <c r="BV77" i="10" s="1"/>
  <c r="BV82" i="10" s="1"/>
  <c r="BV87" i="10" s="1"/>
  <c r="BV92" i="10" s="1"/>
  <c r="BV97" i="10" s="1"/>
  <c r="BV102" i="10" s="1"/>
  <c r="BV107" i="10" s="1"/>
  <c r="BV112" i="10" s="1"/>
  <c r="BV117" i="10" s="1"/>
  <c r="BV122" i="10" s="1"/>
  <c r="BV127" i="10" s="1"/>
  <c r="BY10" i="10"/>
  <c r="BX10" i="10"/>
  <c r="BW10" i="10"/>
  <c r="BY9" i="10"/>
  <c r="BX9" i="10"/>
  <c r="BW9" i="10"/>
  <c r="BY8" i="10"/>
  <c r="BX8" i="10"/>
  <c r="BY1" i="10"/>
  <c r="BN12" i="10"/>
  <c r="BN17" i="10" s="1"/>
  <c r="BN22" i="10" s="1"/>
  <c r="BN27" i="10" s="1"/>
  <c r="BN32" i="10" s="1"/>
  <c r="BN37" i="10" s="1"/>
  <c r="BN42" i="10" s="1"/>
  <c r="BN47" i="10" s="1"/>
  <c r="BN52" i="10" s="1"/>
  <c r="BN57" i="10" s="1"/>
  <c r="BN62" i="10" s="1"/>
  <c r="BN67" i="10" s="1"/>
  <c r="BN72" i="10" s="1"/>
  <c r="BN77" i="10" s="1"/>
  <c r="BN82" i="10" s="1"/>
  <c r="BN87" i="10" s="1"/>
  <c r="BN92" i="10" s="1"/>
  <c r="BN97" i="10" s="1"/>
  <c r="BN102" i="10" s="1"/>
  <c r="BN107" i="10" s="1"/>
  <c r="BN112" i="10" s="1"/>
  <c r="BN117" i="10" s="1"/>
  <c r="BN122" i="10" s="1"/>
  <c r="BN127" i="10" s="1"/>
  <c r="BQ1" i="10"/>
  <c r="BI130" i="10"/>
  <c r="BI129" i="10"/>
  <c r="BG129" i="10"/>
  <c r="BG128" i="10"/>
  <c r="BI125" i="10"/>
  <c r="BI124" i="10"/>
  <c r="BG124" i="10"/>
  <c r="BG123" i="10"/>
  <c r="BI120" i="10"/>
  <c r="BI119" i="10"/>
  <c r="BG119" i="10"/>
  <c r="BG118" i="10"/>
  <c r="BI115" i="10"/>
  <c r="BI114" i="10"/>
  <c r="BG114" i="10"/>
  <c r="BG113" i="10"/>
  <c r="BI110" i="10"/>
  <c r="BI109" i="10"/>
  <c r="BG109" i="10"/>
  <c r="BG108" i="10"/>
  <c r="BI105" i="10"/>
  <c r="BI104" i="10"/>
  <c r="BG104" i="10"/>
  <c r="BG103" i="10"/>
  <c r="BI100" i="10"/>
  <c r="BI99" i="10"/>
  <c r="BG99" i="10"/>
  <c r="BG98" i="10"/>
  <c r="BI95" i="10"/>
  <c r="BI94" i="10"/>
  <c r="BG94" i="10"/>
  <c r="BG93" i="10"/>
  <c r="BI90" i="10"/>
  <c r="BI89" i="10"/>
  <c r="BG89" i="10"/>
  <c r="BG88" i="10"/>
  <c r="BI85" i="10"/>
  <c r="BI84" i="10"/>
  <c r="BG84" i="10"/>
  <c r="BG83" i="10"/>
  <c r="BI80" i="10"/>
  <c r="BI79" i="10"/>
  <c r="BG79" i="10"/>
  <c r="BG78" i="10"/>
  <c r="BI75" i="10"/>
  <c r="BI74" i="10"/>
  <c r="BG74" i="10"/>
  <c r="BG73" i="10"/>
  <c r="BI70" i="10"/>
  <c r="BI69" i="10"/>
  <c r="BG69" i="10"/>
  <c r="BG68" i="10"/>
  <c r="BI65" i="10"/>
  <c r="BI64" i="10"/>
  <c r="BG64" i="10"/>
  <c r="BG63" i="10"/>
  <c r="BI60" i="10"/>
  <c r="BI59" i="10"/>
  <c r="BG59" i="10"/>
  <c r="BG58" i="10"/>
  <c r="BI55" i="10"/>
  <c r="BI54" i="10"/>
  <c r="BG54" i="10"/>
  <c r="BG53" i="10"/>
  <c r="BI50" i="10"/>
  <c r="BI49" i="10"/>
  <c r="BG49" i="10"/>
  <c r="BG48" i="10"/>
  <c r="BI45" i="10"/>
  <c r="BI44" i="10"/>
  <c r="BG44" i="10"/>
  <c r="BG43" i="10"/>
  <c r="BI40" i="10"/>
  <c r="BI39" i="10"/>
  <c r="BG39" i="10"/>
  <c r="BG38" i="10"/>
  <c r="BI35" i="10"/>
  <c r="BI34" i="10"/>
  <c r="BG34" i="10"/>
  <c r="BG33" i="10"/>
  <c r="BI30" i="10"/>
  <c r="BI29" i="10"/>
  <c r="BG29" i="10"/>
  <c r="BG28" i="10"/>
  <c r="BI25" i="10"/>
  <c r="BG25" i="10"/>
  <c r="BI24" i="10"/>
  <c r="BG24" i="10"/>
  <c r="BG23" i="10"/>
  <c r="BI20" i="10"/>
  <c r="BH20" i="10"/>
  <c r="BG20" i="10"/>
  <c r="BI19" i="10"/>
  <c r="BG19" i="10"/>
  <c r="BG18" i="10"/>
  <c r="BI15" i="10"/>
  <c r="BH15" i="10"/>
  <c r="BG15" i="10"/>
  <c r="BI14" i="10"/>
  <c r="BH14" i="10"/>
  <c r="BG14" i="10"/>
  <c r="BG13" i="10"/>
  <c r="BF12" i="10"/>
  <c r="BF17" i="10" s="1"/>
  <c r="BF22" i="10" s="1"/>
  <c r="BF27" i="10" s="1"/>
  <c r="BF32" i="10" s="1"/>
  <c r="BF37" i="10" s="1"/>
  <c r="BF42" i="10" s="1"/>
  <c r="BF47" i="10" s="1"/>
  <c r="BF52" i="10" s="1"/>
  <c r="BF57" i="10" s="1"/>
  <c r="BF62" i="10" s="1"/>
  <c r="BF67" i="10" s="1"/>
  <c r="BF72" i="10" s="1"/>
  <c r="BF77" i="10" s="1"/>
  <c r="BF82" i="10" s="1"/>
  <c r="BF87" i="10" s="1"/>
  <c r="BF92" i="10" s="1"/>
  <c r="BF97" i="10" s="1"/>
  <c r="BF102" i="10" s="1"/>
  <c r="BF107" i="10" s="1"/>
  <c r="BF112" i="10" s="1"/>
  <c r="BF117" i="10" s="1"/>
  <c r="BF122" i="10" s="1"/>
  <c r="BF127" i="10" s="1"/>
  <c r="BI10" i="10"/>
  <c r="BH10" i="10"/>
  <c r="BG10" i="10"/>
  <c r="BI9" i="10"/>
  <c r="BH9" i="10"/>
  <c r="BG9" i="10"/>
  <c r="BI8" i="10"/>
  <c r="BJ9" i="10" s="1"/>
  <c r="BL9" i="1" s="1"/>
  <c r="BH8" i="10"/>
  <c r="BG8" i="10"/>
  <c r="BI1" i="10"/>
  <c r="AY130" i="10"/>
  <c r="BA129" i="10"/>
  <c r="BA128" i="10"/>
  <c r="AZ128" i="10"/>
  <c r="AY125" i="10"/>
  <c r="BA124" i="10"/>
  <c r="BA123" i="10"/>
  <c r="AZ123" i="10"/>
  <c r="AY120" i="10"/>
  <c r="BA119" i="10"/>
  <c r="BA118" i="10"/>
  <c r="AZ118" i="10"/>
  <c r="AY115" i="10"/>
  <c r="BA114" i="10"/>
  <c r="BA113" i="10"/>
  <c r="AZ113" i="10"/>
  <c r="AY110" i="10"/>
  <c r="BA109" i="10"/>
  <c r="BA108" i="10"/>
  <c r="AZ108" i="10"/>
  <c r="AY105" i="10"/>
  <c r="BA104" i="10"/>
  <c r="BA103" i="10"/>
  <c r="AZ103" i="10"/>
  <c r="AY100" i="10"/>
  <c r="BA99" i="10"/>
  <c r="BA98" i="10"/>
  <c r="AZ98" i="10"/>
  <c r="AY95" i="10"/>
  <c r="BA94" i="10"/>
  <c r="BA93" i="10"/>
  <c r="AZ93" i="10"/>
  <c r="AY90" i="10"/>
  <c r="BA89" i="10"/>
  <c r="BA88" i="10"/>
  <c r="AZ88" i="10"/>
  <c r="AY85" i="10"/>
  <c r="BA84" i="10"/>
  <c r="BA83" i="10"/>
  <c r="AZ83" i="10"/>
  <c r="AY80" i="10"/>
  <c r="BA79" i="10"/>
  <c r="BA78" i="10"/>
  <c r="AZ78" i="10"/>
  <c r="AY75" i="10"/>
  <c r="BA74" i="10"/>
  <c r="BA73" i="10"/>
  <c r="AZ73" i="10"/>
  <c r="AY70" i="10"/>
  <c r="BA69" i="10"/>
  <c r="BA68" i="10"/>
  <c r="AZ68" i="10"/>
  <c r="AY65" i="10"/>
  <c r="BA64" i="10"/>
  <c r="BA63" i="10"/>
  <c r="AZ63" i="10"/>
  <c r="AY60" i="10"/>
  <c r="BA59" i="10"/>
  <c r="BA58" i="10"/>
  <c r="AZ58" i="10"/>
  <c r="AY55" i="10"/>
  <c r="BA54" i="10"/>
  <c r="BA53" i="10"/>
  <c r="AZ53" i="10"/>
  <c r="AY50" i="10"/>
  <c r="BA49" i="10"/>
  <c r="BA48" i="10"/>
  <c r="AZ48" i="10"/>
  <c r="AY45" i="10"/>
  <c r="BA44" i="10"/>
  <c r="BA43" i="10"/>
  <c r="AZ43" i="10"/>
  <c r="AY40" i="10"/>
  <c r="BA39" i="10"/>
  <c r="BA38" i="10"/>
  <c r="AZ38" i="10"/>
  <c r="AY35" i="10"/>
  <c r="BA34" i="10"/>
  <c r="BA33" i="10"/>
  <c r="AZ33" i="10"/>
  <c r="AY30" i="10"/>
  <c r="BA29" i="10"/>
  <c r="BA28" i="10"/>
  <c r="AZ28" i="10"/>
  <c r="BA25" i="10"/>
  <c r="AY25" i="10"/>
  <c r="BA24" i="10"/>
  <c r="BA23" i="10"/>
  <c r="AZ23" i="10"/>
  <c r="BA20" i="10"/>
  <c r="AZ20" i="10"/>
  <c r="AY20" i="10"/>
  <c r="BA19" i="10"/>
  <c r="BA18" i="10"/>
  <c r="AZ18" i="10"/>
  <c r="BA15" i="10"/>
  <c r="AZ15" i="10"/>
  <c r="AY15" i="10"/>
  <c r="BA14" i="10"/>
  <c r="AZ14" i="10"/>
  <c r="BA13" i="10"/>
  <c r="AZ13" i="10"/>
  <c r="AX12" i="10"/>
  <c r="AX17" i="10" s="1"/>
  <c r="AX22" i="10" s="1"/>
  <c r="AX27" i="10" s="1"/>
  <c r="AX32" i="10" s="1"/>
  <c r="AX37" i="10" s="1"/>
  <c r="AX42" i="10" s="1"/>
  <c r="AX47" i="10" s="1"/>
  <c r="AX52" i="10" s="1"/>
  <c r="AX57" i="10" s="1"/>
  <c r="AX62" i="10" s="1"/>
  <c r="AX67" i="10" s="1"/>
  <c r="AX72" i="10" s="1"/>
  <c r="AX77" i="10" s="1"/>
  <c r="AX82" i="10" s="1"/>
  <c r="AX87" i="10" s="1"/>
  <c r="AX92" i="10" s="1"/>
  <c r="AX97" i="10" s="1"/>
  <c r="AX102" i="10" s="1"/>
  <c r="AX107" i="10" s="1"/>
  <c r="AX112" i="10" s="1"/>
  <c r="AX117" i="10" s="1"/>
  <c r="AX122" i="10" s="1"/>
  <c r="AX127" i="10" s="1"/>
  <c r="BA10" i="10"/>
  <c r="AZ10" i="10"/>
  <c r="AY10" i="10"/>
  <c r="BA9" i="10"/>
  <c r="AZ9" i="10"/>
  <c r="AY9" i="10"/>
  <c r="BA8" i="10"/>
  <c r="AZ8" i="10"/>
  <c r="AY8" i="10"/>
  <c r="BA1" i="10"/>
  <c r="AQ15" i="10"/>
  <c r="AP12" i="10"/>
  <c r="AP17" i="10" s="1"/>
  <c r="AP22" i="10" s="1"/>
  <c r="AP27" i="10" s="1"/>
  <c r="AP32" i="10" s="1"/>
  <c r="AP37" i="10" s="1"/>
  <c r="AP42" i="10" s="1"/>
  <c r="AP47" i="10" s="1"/>
  <c r="AP52" i="10" s="1"/>
  <c r="AP57" i="10" s="1"/>
  <c r="AP62" i="10" s="1"/>
  <c r="AP67" i="10" s="1"/>
  <c r="AP72" i="10" s="1"/>
  <c r="AP77" i="10" s="1"/>
  <c r="AP82" i="10" s="1"/>
  <c r="AP87" i="10" s="1"/>
  <c r="AP92" i="10" s="1"/>
  <c r="AP97" i="10" s="1"/>
  <c r="AP102" i="10" s="1"/>
  <c r="AP107" i="10" s="1"/>
  <c r="AP112" i="10" s="1"/>
  <c r="AP117" i="10" s="1"/>
  <c r="AP122" i="10" s="1"/>
  <c r="AP127" i="10" s="1"/>
  <c r="AS1" i="10"/>
  <c r="AK130" i="10"/>
  <c r="AI130" i="10"/>
  <c r="AI129" i="10"/>
  <c r="AI128" i="10"/>
  <c r="AK125" i="10"/>
  <c r="AI125" i="10"/>
  <c r="AI124" i="10"/>
  <c r="AI123" i="10"/>
  <c r="AK120" i="10"/>
  <c r="AI120" i="10"/>
  <c r="AI119" i="10"/>
  <c r="AI118" i="10"/>
  <c r="AK115" i="10"/>
  <c r="AI115" i="10"/>
  <c r="AI114" i="10"/>
  <c r="AI113" i="10"/>
  <c r="AK110" i="10"/>
  <c r="AI110" i="10"/>
  <c r="AI109" i="10"/>
  <c r="AI108" i="10"/>
  <c r="AK105" i="10"/>
  <c r="AI105" i="10"/>
  <c r="AI104" i="10"/>
  <c r="AI103" i="10"/>
  <c r="AK100" i="10"/>
  <c r="AI100" i="10"/>
  <c r="AI99" i="10"/>
  <c r="AI98" i="10"/>
  <c r="AK95" i="10"/>
  <c r="AI95" i="10"/>
  <c r="AI94" i="10"/>
  <c r="AI93" i="10"/>
  <c r="AK90" i="10"/>
  <c r="AI90" i="10"/>
  <c r="AI89" i="10"/>
  <c r="AI88" i="10"/>
  <c r="AK85" i="10"/>
  <c r="AI85" i="10"/>
  <c r="AI84" i="10"/>
  <c r="AI83" i="10"/>
  <c r="AK80" i="10"/>
  <c r="AI80" i="10"/>
  <c r="AI79" i="10"/>
  <c r="AI78" i="10"/>
  <c r="AK75" i="10"/>
  <c r="AI75" i="10"/>
  <c r="AI74" i="10"/>
  <c r="AI73" i="10"/>
  <c r="AK70" i="10"/>
  <c r="AI70" i="10"/>
  <c r="AI69" i="10"/>
  <c r="AI68" i="10"/>
  <c r="AK65" i="10"/>
  <c r="AI65" i="10"/>
  <c r="AI64" i="10"/>
  <c r="AI63" i="10"/>
  <c r="AK60" i="10"/>
  <c r="AI60" i="10"/>
  <c r="AI59" i="10"/>
  <c r="AI58" i="10"/>
  <c r="AK55" i="10"/>
  <c r="AI55" i="10"/>
  <c r="AI54" i="10"/>
  <c r="AI53" i="10"/>
  <c r="AK50" i="10"/>
  <c r="AI50" i="10"/>
  <c r="AI49" i="10"/>
  <c r="AI48" i="10"/>
  <c r="AK45" i="10"/>
  <c r="AI45" i="10"/>
  <c r="AI44" i="10"/>
  <c r="AI43" i="10"/>
  <c r="AK40" i="10"/>
  <c r="AI40" i="10"/>
  <c r="AI39" i="10"/>
  <c r="AI38" i="10"/>
  <c r="AK35" i="10"/>
  <c r="AI35" i="10"/>
  <c r="AI34" i="10"/>
  <c r="AI33" i="10"/>
  <c r="AK30" i="10"/>
  <c r="AI30" i="10"/>
  <c r="AI29" i="10"/>
  <c r="AI28" i="10"/>
  <c r="AK25" i="10"/>
  <c r="AJ25" i="10"/>
  <c r="AI25" i="10"/>
  <c r="AI24" i="10"/>
  <c r="AI23" i="10"/>
  <c r="AK20" i="10"/>
  <c r="AJ20" i="10"/>
  <c r="AI20" i="10"/>
  <c r="AI19" i="10"/>
  <c r="AI18" i="10"/>
  <c r="AK15" i="10"/>
  <c r="AJ15" i="10"/>
  <c r="AI15" i="10"/>
  <c r="AK14" i="10"/>
  <c r="AJ14" i="10"/>
  <c r="AI14" i="10"/>
  <c r="AI13" i="10"/>
  <c r="AH12" i="10"/>
  <c r="AH17" i="10" s="1"/>
  <c r="AH22" i="10" s="1"/>
  <c r="AH27" i="10" s="1"/>
  <c r="AH32" i="10" s="1"/>
  <c r="AH37" i="10" s="1"/>
  <c r="AH42" i="10" s="1"/>
  <c r="AH47" i="10" s="1"/>
  <c r="AH52" i="10" s="1"/>
  <c r="AH57" i="10" s="1"/>
  <c r="AH62" i="10" s="1"/>
  <c r="AH67" i="10" s="1"/>
  <c r="AH72" i="10" s="1"/>
  <c r="AH77" i="10" s="1"/>
  <c r="AH82" i="10" s="1"/>
  <c r="AH87" i="10" s="1"/>
  <c r="AH92" i="10" s="1"/>
  <c r="AH97" i="10" s="1"/>
  <c r="AH102" i="10" s="1"/>
  <c r="AH107" i="10" s="1"/>
  <c r="AH112" i="10" s="1"/>
  <c r="AH117" i="10" s="1"/>
  <c r="AH122" i="10" s="1"/>
  <c r="AH127" i="10" s="1"/>
  <c r="AK10" i="10"/>
  <c r="AJ10" i="10"/>
  <c r="AI10" i="10"/>
  <c r="AK9" i="10"/>
  <c r="AJ9" i="10"/>
  <c r="AI9" i="10"/>
  <c r="AK8" i="10"/>
  <c r="AI8" i="10"/>
  <c r="AK1" i="10"/>
  <c r="AC130" i="10"/>
  <c r="AB130" i="10"/>
  <c r="AC129" i="10"/>
  <c r="AC128" i="10"/>
  <c r="AC125" i="10"/>
  <c r="AB125" i="10"/>
  <c r="AC124" i="10"/>
  <c r="AC123" i="10"/>
  <c r="AC120" i="10"/>
  <c r="AB120" i="10"/>
  <c r="AC119" i="10"/>
  <c r="AC118" i="10"/>
  <c r="AC115" i="10"/>
  <c r="AB115" i="10"/>
  <c r="AC114" i="10"/>
  <c r="AC113" i="10"/>
  <c r="AC110" i="10"/>
  <c r="AB110" i="10"/>
  <c r="AC109" i="10"/>
  <c r="AC108" i="10"/>
  <c r="AC105" i="10"/>
  <c r="AB105" i="10"/>
  <c r="AC104" i="10"/>
  <c r="AC103" i="10"/>
  <c r="AC100" i="10"/>
  <c r="AB100" i="10"/>
  <c r="AC99" i="10"/>
  <c r="AC98" i="10"/>
  <c r="AC95" i="10"/>
  <c r="AB95" i="10"/>
  <c r="AC94" i="10"/>
  <c r="AC93" i="10"/>
  <c r="AC90" i="10"/>
  <c r="AB90" i="10"/>
  <c r="AC89" i="10"/>
  <c r="AC88" i="10"/>
  <c r="AC85" i="10"/>
  <c r="AB85" i="10"/>
  <c r="AC84" i="10"/>
  <c r="AC83" i="10"/>
  <c r="AC80" i="10"/>
  <c r="AB80" i="10"/>
  <c r="AC79" i="10"/>
  <c r="AC78" i="10"/>
  <c r="AC75" i="10"/>
  <c r="AB75" i="10"/>
  <c r="AC74" i="10"/>
  <c r="AC73" i="10"/>
  <c r="AC70" i="10"/>
  <c r="AB70" i="10"/>
  <c r="AC69" i="10"/>
  <c r="AC68" i="10"/>
  <c r="AC65" i="10"/>
  <c r="AB65" i="10"/>
  <c r="AC64" i="10"/>
  <c r="AC63" i="10"/>
  <c r="AC60" i="10"/>
  <c r="AB60" i="10"/>
  <c r="AC59" i="10"/>
  <c r="AC58" i="10"/>
  <c r="AC55" i="10"/>
  <c r="AB55" i="10"/>
  <c r="AC54" i="10"/>
  <c r="AC53" i="10"/>
  <c r="AC50" i="10"/>
  <c r="AB50" i="10"/>
  <c r="AC49" i="10"/>
  <c r="AC48" i="10"/>
  <c r="AC45" i="10"/>
  <c r="AB45" i="10"/>
  <c r="AC44" i="10"/>
  <c r="AC43" i="10"/>
  <c r="AC40" i="10"/>
  <c r="AB40" i="10"/>
  <c r="AC39" i="10"/>
  <c r="AC38" i="10"/>
  <c r="AC35" i="10"/>
  <c r="AB35" i="10"/>
  <c r="AC34" i="10"/>
  <c r="AC33" i="10"/>
  <c r="AC30" i="10"/>
  <c r="AB30" i="10"/>
  <c r="AC29" i="10"/>
  <c r="AC28" i="10"/>
  <c r="AC25" i="10"/>
  <c r="AB25" i="10"/>
  <c r="AA25" i="10"/>
  <c r="AC24" i="10"/>
  <c r="AC23" i="10"/>
  <c r="AC20" i="10"/>
  <c r="AB20" i="10"/>
  <c r="AA20" i="10"/>
  <c r="AC19" i="10"/>
  <c r="AB19" i="10"/>
  <c r="AC18" i="10"/>
  <c r="AC15" i="10"/>
  <c r="AB15" i="10"/>
  <c r="AA15" i="10"/>
  <c r="AC14" i="10"/>
  <c r="AB14" i="10"/>
  <c r="AA14" i="10"/>
  <c r="AC13" i="10"/>
  <c r="Z12" i="10"/>
  <c r="Z17" i="10" s="1"/>
  <c r="Z22" i="10" s="1"/>
  <c r="Z27" i="10" s="1"/>
  <c r="Z32" i="10" s="1"/>
  <c r="Z37" i="10" s="1"/>
  <c r="Z42" i="10" s="1"/>
  <c r="Z47" i="10" s="1"/>
  <c r="Z52" i="10" s="1"/>
  <c r="Z57" i="10" s="1"/>
  <c r="Z62" i="10" s="1"/>
  <c r="Z67" i="10" s="1"/>
  <c r="Z72" i="10" s="1"/>
  <c r="Z77" i="10" s="1"/>
  <c r="Z82" i="10" s="1"/>
  <c r="Z87" i="10" s="1"/>
  <c r="Z92" i="10" s="1"/>
  <c r="Z97" i="10" s="1"/>
  <c r="Z102" i="10" s="1"/>
  <c r="Z107" i="10" s="1"/>
  <c r="Z112" i="10" s="1"/>
  <c r="Z117" i="10" s="1"/>
  <c r="Z122" i="10" s="1"/>
  <c r="Z127" i="10" s="1"/>
  <c r="AC10" i="10"/>
  <c r="AB10" i="10"/>
  <c r="AA10" i="10"/>
  <c r="AC9" i="10"/>
  <c r="AB9" i="10"/>
  <c r="AA9" i="10"/>
  <c r="AC8" i="10"/>
  <c r="AB8" i="10"/>
  <c r="AA8" i="10"/>
  <c r="AC1" i="10"/>
  <c r="U129" i="10"/>
  <c r="T129" i="10"/>
  <c r="S129" i="10"/>
  <c r="U128" i="10"/>
  <c r="U124" i="10"/>
  <c r="T124" i="10"/>
  <c r="S124" i="10"/>
  <c r="U123" i="10"/>
  <c r="U119" i="10"/>
  <c r="T119" i="10"/>
  <c r="S119" i="10"/>
  <c r="U118" i="10"/>
  <c r="U114" i="10"/>
  <c r="T114" i="10"/>
  <c r="S114" i="10"/>
  <c r="U113" i="10"/>
  <c r="U109" i="10"/>
  <c r="T109" i="10"/>
  <c r="S109" i="10"/>
  <c r="U108" i="10"/>
  <c r="U104" i="10"/>
  <c r="T104" i="10"/>
  <c r="S104" i="10"/>
  <c r="U103" i="10"/>
  <c r="U99" i="10"/>
  <c r="T99" i="10"/>
  <c r="S99" i="10"/>
  <c r="U98" i="10"/>
  <c r="U94" i="10"/>
  <c r="T94" i="10"/>
  <c r="S94" i="10"/>
  <c r="U93" i="10"/>
  <c r="U89" i="10"/>
  <c r="T89" i="10"/>
  <c r="S89" i="10"/>
  <c r="U88" i="10"/>
  <c r="U84" i="10"/>
  <c r="T84" i="10"/>
  <c r="S84" i="10"/>
  <c r="U83" i="10"/>
  <c r="U79" i="10"/>
  <c r="T79" i="10"/>
  <c r="S79" i="10"/>
  <c r="U78" i="10"/>
  <c r="U74" i="10"/>
  <c r="T74" i="10"/>
  <c r="S74" i="10"/>
  <c r="U73" i="10"/>
  <c r="U69" i="10"/>
  <c r="T69" i="10"/>
  <c r="S69" i="10"/>
  <c r="U68" i="10"/>
  <c r="U64" i="10"/>
  <c r="T64" i="10"/>
  <c r="S64" i="10"/>
  <c r="U63" i="10"/>
  <c r="U59" i="10"/>
  <c r="T59" i="10"/>
  <c r="S59" i="10"/>
  <c r="U58" i="10"/>
  <c r="U54" i="10"/>
  <c r="T54" i="10"/>
  <c r="S54" i="10"/>
  <c r="U53" i="10"/>
  <c r="U49" i="10"/>
  <c r="T49" i="10"/>
  <c r="S49" i="10"/>
  <c r="U48" i="10"/>
  <c r="U44" i="10"/>
  <c r="T44" i="10"/>
  <c r="S44" i="10"/>
  <c r="U43" i="10"/>
  <c r="U39" i="10"/>
  <c r="T39" i="10"/>
  <c r="S39" i="10"/>
  <c r="U38" i="10"/>
  <c r="U34" i="10"/>
  <c r="T34" i="10"/>
  <c r="S34" i="10"/>
  <c r="U33" i="10"/>
  <c r="U29" i="10"/>
  <c r="T29" i="10"/>
  <c r="S29" i="10"/>
  <c r="U28" i="10"/>
  <c r="U25" i="10"/>
  <c r="U24" i="10"/>
  <c r="T24" i="10"/>
  <c r="S24" i="10"/>
  <c r="U23" i="10"/>
  <c r="U20" i="10"/>
  <c r="U19" i="10"/>
  <c r="T19" i="10"/>
  <c r="S19" i="10"/>
  <c r="U18" i="10"/>
  <c r="T18" i="10"/>
  <c r="U15" i="10"/>
  <c r="T15" i="10"/>
  <c r="U14" i="10"/>
  <c r="T14" i="10"/>
  <c r="S14" i="10"/>
  <c r="U13" i="10"/>
  <c r="T13" i="10"/>
  <c r="R12" i="10"/>
  <c r="R17" i="10" s="1"/>
  <c r="R22" i="10" s="1"/>
  <c r="R27" i="10" s="1"/>
  <c r="R32" i="10" s="1"/>
  <c r="R37" i="10" s="1"/>
  <c r="R42" i="10" s="1"/>
  <c r="R47" i="10" s="1"/>
  <c r="R52" i="10" s="1"/>
  <c r="R57" i="10" s="1"/>
  <c r="R62" i="10" s="1"/>
  <c r="R67" i="10" s="1"/>
  <c r="R72" i="10" s="1"/>
  <c r="R77" i="10" s="1"/>
  <c r="R82" i="10" s="1"/>
  <c r="R87" i="10" s="1"/>
  <c r="R92" i="10" s="1"/>
  <c r="R97" i="10" s="1"/>
  <c r="R102" i="10" s="1"/>
  <c r="R107" i="10" s="1"/>
  <c r="R112" i="10" s="1"/>
  <c r="R117" i="10" s="1"/>
  <c r="R122" i="10" s="1"/>
  <c r="R127" i="10" s="1"/>
  <c r="U10" i="10"/>
  <c r="T10" i="10"/>
  <c r="U9" i="10"/>
  <c r="T9" i="10"/>
  <c r="S9" i="10"/>
  <c r="U8" i="10"/>
  <c r="T8" i="10"/>
  <c r="S8" i="10"/>
  <c r="U1" i="10"/>
  <c r="M1" i="10"/>
  <c r="M130" i="10"/>
  <c r="M128" i="10"/>
  <c r="L128" i="10"/>
  <c r="K128" i="10"/>
  <c r="M125" i="10"/>
  <c r="M123" i="10"/>
  <c r="L123" i="10"/>
  <c r="K123" i="10"/>
  <c r="M120" i="10"/>
  <c r="M118" i="10"/>
  <c r="L118" i="10"/>
  <c r="K118" i="10"/>
  <c r="M115" i="10"/>
  <c r="M113" i="10"/>
  <c r="L113" i="10"/>
  <c r="K113" i="10"/>
  <c r="M110" i="10"/>
  <c r="M108" i="10"/>
  <c r="L108" i="10"/>
  <c r="K108" i="10"/>
  <c r="M105" i="10"/>
  <c r="M103" i="10"/>
  <c r="L103" i="10"/>
  <c r="K103" i="10"/>
  <c r="M100" i="10"/>
  <c r="M98" i="10"/>
  <c r="L98" i="10"/>
  <c r="K98" i="10"/>
  <c r="M95" i="10"/>
  <c r="M93" i="10"/>
  <c r="L93" i="10"/>
  <c r="K93" i="10"/>
  <c r="M90" i="10"/>
  <c r="M88" i="10"/>
  <c r="L88" i="10"/>
  <c r="K88" i="10"/>
  <c r="M85" i="10"/>
  <c r="M83" i="10"/>
  <c r="L83" i="10"/>
  <c r="K83" i="10"/>
  <c r="M80" i="10"/>
  <c r="M78" i="10"/>
  <c r="L78" i="10"/>
  <c r="K78" i="10"/>
  <c r="M75" i="10"/>
  <c r="M73" i="10"/>
  <c r="L73" i="10"/>
  <c r="K73" i="10"/>
  <c r="M70" i="10"/>
  <c r="M68" i="10"/>
  <c r="L68" i="10"/>
  <c r="K68" i="10"/>
  <c r="M65" i="10"/>
  <c r="M63" i="10"/>
  <c r="L63" i="10"/>
  <c r="K63" i="10"/>
  <c r="M60" i="10"/>
  <c r="M58" i="10"/>
  <c r="L58" i="10"/>
  <c r="K58" i="10"/>
  <c r="M55" i="10"/>
  <c r="M53" i="10"/>
  <c r="L53" i="10"/>
  <c r="K53" i="10"/>
  <c r="M50" i="10"/>
  <c r="M48" i="10"/>
  <c r="L48" i="10"/>
  <c r="K48" i="10"/>
  <c r="M45" i="10"/>
  <c r="M43" i="10"/>
  <c r="L43" i="10"/>
  <c r="K43" i="10"/>
  <c r="M40" i="10"/>
  <c r="M38" i="10"/>
  <c r="L38" i="10"/>
  <c r="K38" i="10"/>
  <c r="M35" i="10"/>
  <c r="M33" i="10"/>
  <c r="L33" i="10"/>
  <c r="K33" i="10"/>
  <c r="M30" i="10"/>
  <c r="M28" i="10"/>
  <c r="L28" i="10"/>
  <c r="K28" i="10"/>
  <c r="M25" i="10"/>
  <c r="M24" i="10"/>
  <c r="M23" i="10"/>
  <c r="L23" i="10"/>
  <c r="K23" i="10"/>
  <c r="M20" i="10"/>
  <c r="L20" i="10"/>
  <c r="M19" i="10"/>
  <c r="M18" i="10"/>
  <c r="L18" i="10"/>
  <c r="K18" i="10"/>
  <c r="M15" i="10"/>
  <c r="L15" i="10"/>
  <c r="K15" i="10"/>
  <c r="M14" i="10"/>
  <c r="L14" i="10"/>
  <c r="M13" i="10"/>
  <c r="L13" i="10"/>
  <c r="K13" i="10"/>
  <c r="J12" i="10"/>
  <c r="J17" i="10" s="1"/>
  <c r="J22" i="10" s="1"/>
  <c r="J27" i="10" s="1"/>
  <c r="J32" i="10" s="1"/>
  <c r="J37" i="10" s="1"/>
  <c r="J42" i="10" s="1"/>
  <c r="J47" i="10" s="1"/>
  <c r="J52" i="10" s="1"/>
  <c r="J57" i="10" s="1"/>
  <c r="J62" i="10" s="1"/>
  <c r="J67" i="10" s="1"/>
  <c r="J72" i="10" s="1"/>
  <c r="J77" i="10" s="1"/>
  <c r="J82" i="10" s="1"/>
  <c r="J87" i="10" s="1"/>
  <c r="J92" i="10" s="1"/>
  <c r="J97" i="10" s="1"/>
  <c r="J102" i="10" s="1"/>
  <c r="J107" i="10" s="1"/>
  <c r="J112" i="10" s="1"/>
  <c r="J117" i="10" s="1"/>
  <c r="J122" i="10" s="1"/>
  <c r="J127" i="10" s="1"/>
  <c r="M10" i="10"/>
  <c r="L10" i="10"/>
  <c r="K10" i="10"/>
  <c r="M9" i="10"/>
  <c r="L9" i="10"/>
  <c r="K9" i="10"/>
  <c r="M8" i="10"/>
  <c r="L8" i="10"/>
  <c r="K8" i="10"/>
  <c r="FA130" i="9"/>
  <c r="EZ130" i="9"/>
  <c r="EY130" i="9"/>
  <c r="FA129" i="9"/>
  <c r="EZ129" i="9"/>
  <c r="EY129" i="9"/>
  <c r="FA128" i="9"/>
  <c r="FB129" i="9" s="1"/>
  <c r="EZ128" i="9"/>
  <c r="EY128" i="9"/>
  <c r="FA125" i="9"/>
  <c r="EZ125" i="9"/>
  <c r="EY125" i="9"/>
  <c r="FA124" i="9"/>
  <c r="EZ124" i="9"/>
  <c r="EY124" i="9"/>
  <c r="FA123" i="9"/>
  <c r="EZ123" i="9"/>
  <c r="EY123" i="9"/>
  <c r="FB124" i="9" s="1"/>
  <c r="FA120" i="9"/>
  <c r="EZ120" i="9"/>
  <c r="EY120" i="9"/>
  <c r="FA119" i="9"/>
  <c r="EZ119" i="9"/>
  <c r="EY119" i="9"/>
  <c r="FA118" i="9"/>
  <c r="EZ118" i="9"/>
  <c r="EY118" i="9"/>
  <c r="FB119" i="9" s="1"/>
  <c r="FA115" i="9"/>
  <c r="EZ115" i="9"/>
  <c r="EY115" i="9"/>
  <c r="FA114" i="9"/>
  <c r="EZ114" i="9"/>
  <c r="EY114" i="9"/>
  <c r="FA113" i="9"/>
  <c r="EZ113" i="9"/>
  <c r="EY113" i="9"/>
  <c r="FB114" i="9" s="1"/>
  <c r="FA110" i="9"/>
  <c r="EZ110" i="9"/>
  <c r="EY110" i="9"/>
  <c r="FA109" i="9"/>
  <c r="EZ109" i="9"/>
  <c r="EY109" i="9"/>
  <c r="FA108" i="9"/>
  <c r="FB109" i="9" s="1"/>
  <c r="EZ108" i="9"/>
  <c r="EY108" i="9"/>
  <c r="FA105" i="9"/>
  <c r="EZ105" i="9"/>
  <c r="EY105" i="9"/>
  <c r="FA104" i="9"/>
  <c r="EZ104" i="9"/>
  <c r="EY104" i="9"/>
  <c r="FA103" i="9"/>
  <c r="EZ103" i="9"/>
  <c r="EY103" i="9"/>
  <c r="FB104" i="9" s="1"/>
  <c r="FA100" i="9"/>
  <c r="EZ100" i="9"/>
  <c r="EY100" i="9"/>
  <c r="FA99" i="9"/>
  <c r="EZ99" i="9"/>
  <c r="EY99" i="9"/>
  <c r="FA98" i="9"/>
  <c r="EZ98" i="9"/>
  <c r="EY98" i="9"/>
  <c r="FB99" i="9" s="1"/>
  <c r="FA95" i="9"/>
  <c r="EZ95" i="9"/>
  <c r="EY95" i="9"/>
  <c r="FA94" i="9"/>
  <c r="EZ94" i="9"/>
  <c r="EY94" i="9"/>
  <c r="FA93" i="9"/>
  <c r="EZ93" i="9"/>
  <c r="EY93" i="9"/>
  <c r="FB94" i="9" s="1"/>
  <c r="FA90" i="9"/>
  <c r="EZ90" i="9"/>
  <c r="EY90" i="9"/>
  <c r="FA89" i="9"/>
  <c r="EZ89" i="9"/>
  <c r="EY89" i="9"/>
  <c r="FA88" i="9"/>
  <c r="FB89" i="9" s="1"/>
  <c r="EZ88" i="9"/>
  <c r="EY88" i="9"/>
  <c r="FA85" i="9"/>
  <c r="EZ85" i="9"/>
  <c r="EY85" i="9"/>
  <c r="FA84" i="9"/>
  <c r="EZ84" i="9"/>
  <c r="EY84" i="9"/>
  <c r="FA83" i="9"/>
  <c r="EZ83" i="9"/>
  <c r="EY83" i="9"/>
  <c r="FB84" i="9" s="1"/>
  <c r="FA80" i="9"/>
  <c r="EZ80" i="9"/>
  <c r="EY80" i="9"/>
  <c r="FA79" i="9"/>
  <c r="EZ79" i="9"/>
  <c r="EY79" i="9"/>
  <c r="FA78" i="9"/>
  <c r="EZ78" i="9"/>
  <c r="EY78" i="9"/>
  <c r="FB79" i="9" s="1"/>
  <c r="FA75" i="9"/>
  <c r="EZ75" i="9"/>
  <c r="EY75" i="9"/>
  <c r="FA74" i="9"/>
  <c r="EZ74" i="9"/>
  <c r="EY74" i="9"/>
  <c r="FA73" i="9"/>
  <c r="EZ73" i="9"/>
  <c r="EY73" i="9"/>
  <c r="FB74" i="9" s="1"/>
  <c r="FA70" i="9"/>
  <c r="EZ70" i="9"/>
  <c r="EY70" i="9"/>
  <c r="FA69" i="9"/>
  <c r="EZ69" i="9"/>
  <c r="EY69" i="9"/>
  <c r="FA68" i="9"/>
  <c r="FB69" i="9" s="1"/>
  <c r="EZ68" i="9"/>
  <c r="EY68" i="9"/>
  <c r="FA65" i="9"/>
  <c r="EZ65" i="9"/>
  <c r="EY65" i="9"/>
  <c r="FA64" i="9"/>
  <c r="EZ64" i="9"/>
  <c r="EY64" i="9"/>
  <c r="FA63" i="9"/>
  <c r="EZ63" i="9"/>
  <c r="EY63" i="9"/>
  <c r="FB64" i="9" s="1"/>
  <c r="FA60" i="9"/>
  <c r="EZ60" i="9"/>
  <c r="EY60" i="9"/>
  <c r="FA59" i="9"/>
  <c r="EZ59" i="9"/>
  <c r="EY59" i="9"/>
  <c r="FA58" i="9"/>
  <c r="EZ58" i="9"/>
  <c r="EY58" i="9"/>
  <c r="FB59" i="9" s="1"/>
  <c r="FA55" i="9"/>
  <c r="EZ55" i="9"/>
  <c r="EY55" i="9"/>
  <c r="FA54" i="9"/>
  <c r="EZ54" i="9"/>
  <c r="EY54" i="9"/>
  <c r="FA53" i="9"/>
  <c r="EZ53" i="9"/>
  <c r="EY53" i="9"/>
  <c r="FB54" i="9" s="1"/>
  <c r="FA50" i="9"/>
  <c r="EZ50" i="9"/>
  <c r="EY50" i="9"/>
  <c r="FA49" i="9"/>
  <c r="EZ49" i="9"/>
  <c r="EY49" i="9"/>
  <c r="FA48" i="9"/>
  <c r="FB49" i="9" s="1"/>
  <c r="EZ48" i="9"/>
  <c r="EY48" i="9"/>
  <c r="FA45" i="9"/>
  <c r="EZ45" i="9"/>
  <c r="EY45" i="9"/>
  <c r="FA44" i="9"/>
  <c r="EZ44" i="9"/>
  <c r="EY44" i="9"/>
  <c r="FA43" i="9"/>
  <c r="EZ43" i="9"/>
  <c r="EY43" i="9"/>
  <c r="FB44" i="9" s="1"/>
  <c r="FA40" i="9"/>
  <c r="EZ40" i="9"/>
  <c r="EY40" i="9"/>
  <c r="FA39" i="9"/>
  <c r="EZ39" i="9"/>
  <c r="EY39" i="9"/>
  <c r="FA38" i="9"/>
  <c r="EZ38" i="9"/>
  <c r="EY38" i="9"/>
  <c r="FB39" i="9" s="1"/>
  <c r="FA35" i="9"/>
  <c r="EZ35" i="9"/>
  <c r="EY35" i="9"/>
  <c r="FA34" i="9"/>
  <c r="EZ34" i="9"/>
  <c r="EY34" i="9"/>
  <c r="FA33" i="9"/>
  <c r="EZ33" i="9"/>
  <c r="EY33" i="9"/>
  <c r="FB34" i="9" s="1"/>
  <c r="FA30" i="9"/>
  <c r="EZ30" i="9"/>
  <c r="EY30" i="9"/>
  <c r="FA29" i="9"/>
  <c r="EZ29" i="9"/>
  <c r="EY29" i="9"/>
  <c r="FA28" i="9"/>
  <c r="FB29" i="9" s="1"/>
  <c r="EZ28" i="9"/>
  <c r="EY28" i="9"/>
  <c r="FA25" i="9"/>
  <c r="EZ25" i="9"/>
  <c r="EY25" i="9"/>
  <c r="FA24" i="9"/>
  <c r="EZ24" i="9"/>
  <c r="EY24" i="9"/>
  <c r="FA23" i="9"/>
  <c r="EZ23" i="9"/>
  <c r="EY23" i="9"/>
  <c r="FB24" i="9" s="1"/>
  <c r="FA20" i="9"/>
  <c r="EZ20" i="9"/>
  <c r="EY20" i="9"/>
  <c r="FA19" i="9"/>
  <c r="EZ19" i="9"/>
  <c r="EY19" i="9"/>
  <c r="FA18" i="9"/>
  <c r="EZ18" i="9"/>
  <c r="EY18" i="9"/>
  <c r="FB19" i="9" s="1"/>
  <c r="FA15" i="9"/>
  <c r="EZ15" i="9"/>
  <c r="EY15" i="9"/>
  <c r="FA14" i="9"/>
  <c r="EZ14" i="9"/>
  <c r="EY14" i="9"/>
  <c r="FA13" i="9"/>
  <c r="EZ13" i="9"/>
  <c r="EY13" i="9"/>
  <c r="FB14" i="9" s="1"/>
  <c r="EX12" i="9"/>
  <c r="EX17" i="9" s="1"/>
  <c r="EX22" i="9" s="1"/>
  <c r="EX27" i="9" s="1"/>
  <c r="EX32" i="9" s="1"/>
  <c r="EX37" i="9" s="1"/>
  <c r="EX42" i="9" s="1"/>
  <c r="EX47" i="9" s="1"/>
  <c r="EX52" i="9" s="1"/>
  <c r="EX57" i="9" s="1"/>
  <c r="EX62" i="9" s="1"/>
  <c r="EX67" i="9" s="1"/>
  <c r="EX72" i="9" s="1"/>
  <c r="EX77" i="9" s="1"/>
  <c r="EX82" i="9" s="1"/>
  <c r="EX87" i="9" s="1"/>
  <c r="EX92" i="9" s="1"/>
  <c r="EX97" i="9" s="1"/>
  <c r="EX102" i="9" s="1"/>
  <c r="EX107" i="9" s="1"/>
  <c r="EX112" i="9" s="1"/>
  <c r="EX117" i="9" s="1"/>
  <c r="EX122" i="9" s="1"/>
  <c r="EX127" i="9" s="1"/>
  <c r="FA10" i="9"/>
  <c r="EZ10" i="9"/>
  <c r="EY10" i="9"/>
  <c r="FA9" i="9"/>
  <c r="EZ9" i="9"/>
  <c r="EY9" i="9"/>
  <c r="FA8" i="9"/>
  <c r="FB9" i="9" s="1"/>
  <c r="EZ8" i="9"/>
  <c r="EY8" i="9"/>
  <c r="FA1" i="9"/>
  <c r="ES130" i="9"/>
  <c r="ER130" i="9"/>
  <c r="EQ130" i="9"/>
  <c r="ES129" i="9"/>
  <c r="ER129" i="9"/>
  <c r="EQ129" i="9"/>
  <c r="ES128" i="9"/>
  <c r="ET129" i="9" s="1"/>
  <c r="ER128" i="9"/>
  <c r="EQ128" i="9"/>
  <c r="ES125" i="9"/>
  <c r="ER125" i="9"/>
  <c r="EQ125" i="9"/>
  <c r="ES124" i="9"/>
  <c r="ER124" i="9"/>
  <c r="EQ124" i="9"/>
  <c r="ES123" i="9"/>
  <c r="ER123" i="9"/>
  <c r="EQ123" i="9"/>
  <c r="ET124" i="9" s="1"/>
  <c r="ES120" i="9"/>
  <c r="ER120" i="9"/>
  <c r="EQ120" i="9"/>
  <c r="ES119" i="9"/>
  <c r="ER119" i="9"/>
  <c r="EQ119" i="9"/>
  <c r="ES118" i="9"/>
  <c r="ER118" i="9"/>
  <c r="EQ118" i="9"/>
  <c r="ET119" i="9" s="1"/>
  <c r="ES115" i="9"/>
  <c r="ER115" i="9"/>
  <c r="EQ115" i="9"/>
  <c r="ES114" i="9"/>
  <c r="ER114" i="9"/>
  <c r="EQ114" i="9"/>
  <c r="ES113" i="9"/>
  <c r="ER113" i="9"/>
  <c r="EQ113" i="9"/>
  <c r="ET114" i="9" s="1"/>
  <c r="ES110" i="9"/>
  <c r="ER110" i="9"/>
  <c r="EQ110" i="9"/>
  <c r="ES109" i="9"/>
  <c r="ER109" i="9"/>
  <c r="EQ109" i="9"/>
  <c r="ES108" i="9"/>
  <c r="ET109" i="9" s="1"/>
  <c r="ER108" i="9"/>
  <c r="EQ108" i="9"/>
  <c r="ES105" i="9"/>
  <c r="ER105" i="9"/>
  <c r="EQ105" i="9"/>
  <c r="ES104" i="9"/>
  <c r="ER104" i="9"/>
  <c r="EQ104" i="9"/>
  <c r="ES103" i="9"/>
  <c r="ER103" i="9"/>
  <c r="EQ103" i="9"/>
  <c r="ET104" i="9" s="1"/>
  <c r="ES100" i="9"/>
  <c r="ER100" i="9"/>
  <c r="EQ100" i="9"/>
  <c r="ES99" i="9"/>
  <c r="ER99" i="9"/>
  <c r="EQ99" i="9"/>
  <c r="ES98" i="9"/>
  <c r="ER98" i="9"/>
  <c r="EQ98" i="9"/>
  <c r="ET99" i="9" s="1"/>
  <c r="ES95" i="9"/>
  <c r="ER95" i="9"/>
  <c r="EQ95" i="9"/>
  <c r="ES94" i="9"/>
  <c r="ER94" i="9"/>
  <c r="EQ94" i="9"/>
  <c r="ES93" i="9"/>
  <c r="ER93" i="9"/>
  <c r="EQ93" i="9"/>
  <c r="ET94" i="9" s="1"/>
  <c r="ES90" i="9"/>
  <c r="ER90" i="9"/>
  <c r="EQ90" i="9"/>
  <c r="ES89" i="9"/>
  <c r="ER89" i="9"/>
  <c r="EQ89" i="9"/>
  <c r="ES88" i="9"/>
  <c r="ET89" i="9" s="1"/>
  <c r="ER88" i="9"/>
  <c r="EQ88" i="9"/>
  <c r="ES85" i="9"/>
  <c r="ER85" i="9"/>
  <c r="EQ85" i="9"/>
  <c r="ES84" i="9"/>
  <c r="ER84" i="9"/>
  <c r="EQ84" i="9"/>
  <c r="ES83" i="9"/>
  <c r="ER83" i="9"/>
  <c r="EQ83" i="9"/>
  <c r="ET84" i="9" s="1"/>
  <c r="ES80" i="9"/>
  <c r="ER80" i="9"/>
  <c r="EQ80" i="9"/>
  <c r="ES79" i="9"/>
  <c r="ER79" i="9"/>
  <c r="EQ79" i="9"/>
  <c r="ES78" i="9"/>
  <c r="ER78" i="9"/>
  <c r="EQ78" i="9"/>
  <c r="ET79" i="9" s="1"/>
  <c r="ES75" i="9"/>
  <c r="ER75" i="9"/>
  <c r="EQ75" i="9"/>
  <c r="ES74" i="9"/>
  <c r="ER74" i="9"/>
  <c r="EQ74" i="9"/>
  <c r="ES73" i="9"/>
  <c r="ER73" i="9"/>
  <c r="EQ73" i="9"/>
  <c r="ET74" i="9" s="1"/>
  <c r="ES70" i="9"/>
  <c r="ER70" i="9"/>
  <c r="EQ70" i="9"/>
  <c r="ES69" i="9"/>
  <c r="ER69" i="9"/>
  <c r="EQ69" i="9"/>
  <c r="ES68" i="9"/>
  <c r="ET69" i="9" s="1"/>
  <c r="ER68" i="9"/>
  <c r="EQ68" i="9"/>
  <c r="ES65" i="9"/>
  <c r="ER65" i="9"/>
  <c r="EQ65" i="9"/>
  <c r="ES64" i="9"/>
  <c r="ER64" i="9"/>
  <c r="EQ64" i="9"/>
  <c r="ES63" i="9"/>
  <c r="ER63" i="9"/>
  <c r="EQ63" i="9"/>
  <c r="ET64" i="9" s="1"/>
  <c r="ES60" i="9"/>
  <c r="ER60" i="9"/>
  <c r="EQ60" i="9"/>
  <c r="ES59" i="9"/>
  <c r="ER59" i="9"/>
  <c r="EQ59" i="9"/>
  <c r="ES58" i="9"/>
  <c r="ER58" i="9"/>
  <c r="EQ58" i="9"/>
  <c r="ET59" i="9" s="1"/>
  <c r="ES55" i="9"/>
  <c r="ER55" i="9"/>
  <c r="EQ55" i="9"/>
  <c r="ES54" i="9"/>
  <c r="ER54" i="9"/>
  <c r="EQ54" i="9"/>
  <c r="ES53" i="9"/>
  <c r="ER53" i="9"/>
  <c r="EQ53" i="9"/>
  <c r="ET54" i="9" s="1"/>
  <c r="ES50" i="9"/>
  <c r="ER50" i="9"/>
  <c r="EQ50" i="9"/>
  <c r="ES49" i="9"/>
  <c r="ER49" i="9"/>
  <c r="EQ49" i="9"/>
  <c r="ES48" i="9"/>
  <c r="ET49" i="9" s="1"/>
  <c r="ER48" i="9"/>
  <c r="EQ48" i="9"/>
  <c r="ES45" i="9"/>
  <c r="ER45" i="9"/>
  <c r="EQ45" i="9"/>
  <c r="ES44" i="9"/>
  <c r="ER44" i="9"/>
  <c r="EQ44" i="9"/>
  <c r="ES43" i="9"/>
  <c r="ER43" i="9"/>
  <c r="EQ43" i="9"/>
  <c r="ET44" i="9" s="1"/>
  <c r="ES40" i="9"/>
  <c r="ER40" i="9"/>
  <c r="EQ40" i="9"/>
  <c r="ES39" i="9"/>
  <c r="ER39" i="9"/>
  <c r="EQ39" i="9"/>
  <c r="ES38" i="9"/>
  <c r="ER38" i="9"/>
  <c r="EQ38" i="9"/>
  <c r="ET39" i="9" s="1"/>
  <c r="ES35" i="9"/>
  <c r="ER35" i="9"/>
  <c r="EQ35" i="9"/>
  <c r="ES34" i="9"/>
  <c r="ER34" i="9"/>
  <c r="EQ34" i="9"/>
  <c r="ES33" i="9"/>
  <c r="ER33" i="9"/>
  <c r="EQ33" i="9"/>
  <c r="ET34" i="9" s="1"/>
  <c r="ES30" i="9"/>
  <c r="ER30" i="9"/>
  <c r="EQ30" i="9"/>
  <c r="ES29" i="9"/>
  <c r="ER29" i="9"/>
  <c r="EQ29" i="9"/>
  <c r="ES28" i="9"/>
  <c r="ET29" i="9" s="1"/>
  <c r="ER28" i="9"/>
  <c r="EQ28" i="9"/>
  <c r="ES25" i="9"/>
  <c r="ER25" i="9"/>
  <c r="EQ25" i="9"/>
  <c r="ES24" i="9"/>
  <c r="ER24" i="9"/>
  <c r="EQ24" i="9"/>
  <c r="ES23" i="9"/>
  <c r="ER23" i="9"/>
  <c r="EQ23" i="9"/>
  <c r="ET24" i="9" s="1"/>
  <c r="ES20" i="9"/>
  <c r="ER20" i="9"/>
  <c r="EQ20" i="9"/>
  <c r="ES19" i="9"/>
  <c r="ER19" i="9"/>
  <c r="EQ19" i="9"/>
  <c r="ES18" i="9"/>
  <c r="ER18" i="9"/>
  <c r="EQ18" i="9"/>
  <c r="ET19" i="9" s="1"/>
  <c r="ES15" i="9"/>
  <c r="ER15" i="9"/>
  <c r="EQ15" i="9"/>
  <c r="ES14" i="9"/>
  <c r="ER14" i="9"/>
  <c r="EQ14" i="9"/>
  <c r="ES13" i="9"/>
  <c r="ER13" i="9"/>
  <c r="EQ13" i="9"/>
  <c r="ET14" i="9" s="1"/>
  <c r="EP12" i="9"/>
  <c r="EP17" i="9" s="1"/>
  <c r="EP22" i="9" s="1"/>
  <c r="EP27" i="9" s="1"/>
  <c r="EP32" i="9" s="1"/>
  <c r="EP37" i="9" s="1"/>
  <c r="EP42" i="9" s="1"/>
  <c r="EP47" i="9" s="1"/>
  <c r="EP52" i="9" s="1"/>
  <c r="EP57" i="9" s="1"/>
  <c r="EP62" i="9" s="1"/>
  <c r="EP67" i="9" s="1"/>
  <c r="EP72" i="9" s="1"/>
  <c r="EP77" i="9" s="1"/>
  <c r="EP82" i="9" s="1"/>
  <c r="EP87" i="9" s="1"/>
  <c r="EP92" i="9" s="1"/>
  <c r="EP97" i="9" s="1"/>
  <c r="EP102" i="9" s="1"/>
  <c r="EP107" i="9" s="1"/>
  <c r="EP112" i="9" s="1"/>
  <c r="EP117" i="9" s="1"/>
  <c r="EP122" i="9" s="1"/>
  <c r="EP127" i="9" s="1"/>
  <c r="ES10" i="9"/>
  <c r="ER10" i="9"/>
  <c r="EQ10" i="9"/>
  <c r="ES9" i="9"/>
  <c r="ER9" i="9"/>
  <c r="EQ9" i="9"/>
  <c r="ES8" i="9"/>
  <c r="ET9" i="9" s="1"/>
  <c r="ER8" i="9"/>
  <c r="EQ8" i="9"/>
  <c r="ES1" i="9"/>
  <c r="EK130" i="9"/>
  <c r="EJ130" i="9"/>
  <c r="EI130" i="9"/>
  <c r="EK129" i="9"/>
  <c r="EJ129" i="9"/>
  <c r="EI129" i="9"/>
  <c r="EK128" i="9"/>
  <c r="EL129" i="9" s="1"/>
  <c r="EJ128" i="9"/>
  <c r="EI128" i="9"/>
  <c r="EK125" i="9"/>
  <c r="EJ125" i="9"/>
  <c r="EI125" i="9"/>
  <c r="EK124" i="9"/>
  <c r="EJ124" i="9"/>
  <c r="EI124" i="9"/>
  <c r="EK123" i="9"/>
  <c r="EJ123" i="9"/>
  <c r="EI123" i="9"/>
  <c r="EL124" i="9" s="1"/>
  <c r="EK120" i="9"/>
  <c r="EJ120" i="9"/>
  <c r="EI120" i="9"/>
  <c r="EK119" i="9"/>
  <c r="EJ119" i="9"/>
  <c r="EI119" i="9"/>
  <c r="EK118" i="9"/>
  <c r="EJ118" i="9"/>
  <c r="EI118" i="9"/>
  <c r="EL119" i="9" s="1"/>
  <c r="EK115" i="9"/>
  <c r="EJ115" i="9"/>
  <c r="EI115" i="9"/>
  <c r="EK114" i="9"/>
  <c r="EJ114" i="9"/>
  <c r="EI114" i="9"/>
  <c r="EK113" i="9"/>
  <c r="EJ113" i="9"/>
  <c r="EI113" i="9"/>
  <c r="EL114" i="9" s="1"/>
  <c r="EK110" i="9"/>
  <c r="EJ110" i="9"/>
  <c r="EI110" i="9"/>
  <c r="EK109" i="9"/>
  <c r="EJ109" i="9"/>
  <c r="EI109" i="9"/>
  <c r="EK108" i="9"/>
  <c r="EL109" i="9" s="1"/>
  <c r="EJ108" i="9"/>
  <c r="EI108" i="9"/>
  <c r="EK105" i="9"/>
  <c r="EJ105" i="9"/>
  <c r="EI105" i="9"/>
  <c r="EK104" i="9"/>
  <c r="EJ104" i="9"/>
  <c r="EI104" i="9"/>
  <c r="EK103" i="9"/>
  <c r="EJ103" i="9"/>
  <c r="EI103" i="9"/>
  <c r="EL104" i="9" s="1"/>
  <c r="EK100" i="9"/>
  <c r="EJ100" i="9"/>
  <c r="EI100" i="9"/>
  <c r="EK99" i="9"/>
  <c r="EJ99" i="9"/>
  <c r="EI99" i="9"/>
  <c r="EK98" i="9"/>
  <c r="EJ98" i="9"/>
  <c r="EI98" i="9"/>
  <c r="EL99" i="9" s="1"/>
  <c r="EK95" i="9"/>
  <c r="EJ95" i="9"/>
  <c r="EI95" i="9"/>
  <c r="EK94" i="9"/>
  <c r="EJ94" i="9"/>
  <c r="EI94" i="9"/>
  <c r="EK93" i="9"/>
  <c r="EJ93" i="9"/>
  <c r="EI93" i="9"/>
  <c r="EL94" i="9" s="1"/>
  <c r="EK90" i="9"/>
  <c r="EJ90" i="9"/>
  <c r="EI90" i="9"/>
  <c r="EK89" i="9"/>
  <c r="EJ89" i="9"/>
  <c r="EI89" i="9"/>
  <c r="EK88" i="9"/>
  <c r="EL89" i="9" s="1"/>
  <c r="EJ88" i="9"/>
  <c r="EI88" i="9"/>
  <c r="EK85" i="9"/>
  <c r="EJ85" i="9"/>
  <c r="EI85" i="9"/>
  <c r="EK84" i="9"/>
  <c r="EJ84" i="9"/>
  <c r="EI84" i="9"/>
  <c r="EK83" i="9"/>
  <c r="EJ83" i="9"/>
  <c r="EI83" i="9"/>
  <c r="EL84" i="9" s="1"/>
  <c r="EK80" i="9"/>
  <c r="EJ80" i="9"/>
  <c r="EI80" i="9"/>
  <c r="EK79" i="9"/>
  <c r="EJ79" i="9"/>
  <c r="EI79" i="9"/>
  <c r="EK78" i="9"/>
  <c r="EJ78" i="9"/>
  <c r="EI78" i="9"/>
  <c r="EL79" i="9" s="1"/>
  <c r="EK75" i="9"/>
  <c r="EJ75" i="9"/>
  <c r="EI75" i="9"/>
  <c r="EK74" i="9"/>
  <c r="EJ74" i="9"/>
  <c r="EI74" i="9"/>
  <c r="EK73" i="9"/>
  <c r="EJ73" i="9"/>
  <c r="EI73" i="9"/>
  <c r="EL74" i="9" s="1"/>
  <c r="EK70" i="9"/>
  <c r="EJ70" i="9"/>
  <c r="EI70" i="9"/>
  <c r="EK69" i="9"/>
  <c r="EJ69" i="9"/>
  <c r="EI69" i="9"/>
  <c r="EK68" i="9"/>
  <c r="EL69" i="9" s="1"/>
  <c r="EJ68" i="9"/>
  <c r="EI68" i="9"/>
  <c r="EK65" i="9"/>
  <c r="EJ65" i="9"/>
  <c r="EI65" i="9"/>
  <c r="EK64" i="9"/>
  <c r="EJ64" i="9"/>
  <c r="EI64" i="9"/>
  <c r="EK63" i="9"/>
  <c r="EJ63" i="9"/>
  <c r="EI63" i="9"/>
  <c r="EL64" i="9" s="1"/>
  <c r="EK60" i="9"/>
  <c r="EJ60" i="9"/>
  <c r="EI60" i="9"/>
  <c r="EK59" i="9"/>
  <c r="EJ59" i="9"/>
  <c r="EI59" i="9"/>
  <c r="EK58" i="9"/>
  <c r="EJ58" i="9"/>
  <c r="EI58" i="9"/>
  <c r="EL59" i="9" s="1"/>
  <c r="EK55" i="9"/>
  <c r="EJ55" i="9"/>
  <c r="EI55" i="9"/>
  <c r="EK54" i="9"/>
  <c r="EJ54" i="9"/>
  <c r="EI54" i="9"/>
  <c r="EK53" i="9"/>
  <c r="EJ53" i="9"/>
  <c r="EI53" i="9"/>
  <c r="EL54" i="9" s="1"/>
  <c r="EK50" i="9"/>
  <c r="EJ50" i="9"/>
  <c r="EI50" i="9"/>
  <c r="EK49" i="9"/>
  <c r="EJ49" i="9"/>
  <c r="EI49" i="9"/>
  <c r="EK48" i="9"/>
  <c r="EL49" i="9" s="1"/>
  <c r="EJ48" i="9"/>
  <c r="EI48" i="9"/>
  <c r="EK45" i="9"/>
  <c r="EJ45" i="9"/>
  <c r="EI45" i="9"/>
  <c r="EK44" i="9"/>
  <c r="EJ44" i="9"/>
  <c r="EI44" i="9"/>
  <c r="EK43" i="9"/>
  <c r="EJ43" i="9"/>
  <c r="EI43" i="9"/>
  <c r="EL44" i="9" s="1"/>
  <c r="EK40" i="9"/>
  <c r="EJ40" i="9"/>
  <c r="EI40" i="9"/>
  <c r="EK39" i="9"/>
  <c r="EJ39" i="9"/>
  <c r="EI39" i="9"/>
  <c r="EK38" i="9"/>
  <c r="EJ38" i="9"/>
  <c r="EI38" i="9"/>
  <c r="EL39" i="9" s="1"/>
  <c r="EK35" i="9"/>
  <c r="EJ35" i="9"/>
  <c r="EI35" i="9"/>
  <c r="EK34" i="9"/>
  <c r="EJ34" i="9"/>
  <c r="EI34" i="9"/>
  <c r="EK33" i="9"/>
  <c r="EJ33" i="9"/>
  <c r="EI33" i="9"/>
  <c r="EL34" i="9" s="1"/>
  <c r="EK30" i="9"/>
  <c r="EJ30" i="9"/>
  <c r="EI30" i="9"/>
  <c r="EK29" i="9"/>
  <c r="EJ29" i="9"/>
  <c r="EI29" i="9"/>
  <c r="EK28" i="9"/>
  <c r="EL29" i="9" s="1"/>
  <c r="EJ28" i="9"/>
  <c r="EI28" i="9"/>
  <c r="EK25" i="9"/>
  <c r="EJ25" i="9"/>
  <c r="EI25" i="9"/>
  <c r="EK24" i="9"/>
  <c r="EJ24" i="9"/>
  <c r="EI24" i="9"/>
  <c r="EK23" i="9"/>
  <c r="EJ23" i="9"/>
  <c r="EI23" i="9"/>
  <c r="EL24" i="9" s="1"/>
  <c r="EK20" i="9"/>
  <c r="EJ20" i="9"/>
  <c r="EI20" i="9"/>
  <c r="EK19" i="9"/>
  <c r="EJ19" i="9"/>
  <c r="EI19" i="9"/>
  <c r="EK18" i="9"/>
  <c r="EJ18" i="9"/>
  <c r="EI18" i="9"/>
  <c r="EL19" i="9" s="1"/>
  <c r="EK15" i="9"/>
  <c r="EJ15" i="9"/>
  <c r="EI15" i="9"/>
  <c r="EK14" i="9"/>
  <c r="EJ14" i="9"/>
  <c r="EI14" i="9"/>
  <c r="EK13" i="9"/>
  <c r="EJ13" i="9"/>
  <c r="EI13" i="9"/>
  <c r="EL14" i="9" s="1"/>
  <c r="EH12" i="9"/>
  <c r="EH17" i="9" s="1"/>
  <c r="EH22" i="9" s="1"/>
  <c r="EH27" i="9" s="1"/>
  <c r="EH32" i="9" s="1"/>
  <c r="EH37" i="9" s="1"/>
  <c r="EH42" i="9" s="1"/>
  <c r="EH47" i="9" s="1"/>
  <c r="EH52" i="9" s="1"/>
  <c r="EH57" i="9" s="1"/>
  <c r="EH62" i="9" s="1"/>
  <c r="EH67" i="9" s="1"/>
  <c r="EH72" i="9" s="1"/>
  <c r="EH77" i="9" s="1"/>
  <c r="EH82" i="9" s="1"/>
  <c r="EH87" i="9" s="1"/>
  <c r="EH92" i="9" s="1"/>
  <c r="EH97" i="9" s="1"/>
  <c r="EH102" i="9" s="1"/>
  <c r="EH107" i="9" s="1"/>
  <c r="EH112" i="9" s="1"/>
  <c r="EH117" i="9" s="1"/>
  <c r="EH122" i="9" s="1"/>
  <c r="EH127" i="9" s="1"/>
  <c r="EK10" i="9"/>
  <c r="EJ10" i="9"/>
  <c r="EI10" i="9"/>
  <c r="EK9" i="9"/>
  <c r="EJ9" i="9"/>
  <c r="EI9" i="9"/>
  <c r="EK8" i="9"/>
  <c r="EL9" i="9" s="1"/>
  <c r="EJ8" i="9"/>
  <c r="EI8" i="9"/>
  <c r="EK1" i="9"/>
  <c r="EC130" i="9"/>
  <c r="EB130" i="9"/>
  <c r="EA130" i="9"/>
  <c r="EC129" i="9"/>
  <c r="EB129" i="9"/>
  <c r="EA129" i="9"/>
  <c r="EC128" i="9"/>
  <c r="ED129" i="9" s="1"/>
  <c r="EB128" i="9"/>
  <c r="EA128" i="9"/>
  <c r="EC125" i="9"/>
  <c r="EB125" i="9"/>
  <c r="EA125" i="9"/>
  <c r="EC124" i="9"/>
  <c r="EB124" i="9"/>
  <c r="EA124" i="9"/>
  <c r="EC123" i="9"/>
  <c r="EB123" i="9"/>
  <c r="EA123" i="9"/>
  <c r="ED124" i="9" s="1"/>
  <c r="EC120" i="9"/>
  <c r="EB120" i="9"/>
  <c r="EA120" i="9"/>
  <c r="EC119" i="9"/>
  <c r="EB119" i="9"/>
  <c r="EA119" i="9"/>
  <c r="EC118" i="9"/>
  <c r="EB118" i="9"/>
  <c r="EA118" i="9"/>
  <c r="ED119" i="9" s="1"/>
  <c r="EC115" i="9"/>
  <c r="EB115" i="9"/>
  <c r="EA115" i="9"/>
  <c r="EC114" i="9"/>
  <c r="EB114" i="9"/>
  <c r="EA114" i="9"/>
  <c r="EC113" i="9"/>
  <c r="EB113" i="9"/>
  <c r="EA113" i="9"/>
  <c r="ED114" i="9" s="1"/>
  <c r="EC110" i="9"/>
  <c r="EB110" i="9"/>
  <c r="EA110" i="9"/>
  <c r="EC109" i="9"/>
  <c r="EB109" i="9"/>
  <c r="EA109" i="9"/>
  <c r="EC108" i="9"/>
  <c r="ED109" i="9" s="1"/>
  <c r="EB108" i="9"/>
  <c r="EA108" i="9"/>
  <c r="EC105" i="9"/>
  <c r="EB105" i="9"/>
  <c r="EA105" i="9"/>
  <c r="EC104" i="9"/>
  <c r="EB104" i="9"/>
  <c r="EA104" i="9"/>
  <c r="EC103" i="9"/>
  <c r="EB103" i="9"/>
  <c r="EA103" i="9"/>
  <c r="ED104" i="9" s="1"/>
  <c r="EC100" i="9"/>
  <c r="EB100" i="9"/>
  <c r="EA100" i="9"/>
  <c r="EC99" i="9"/>
  <c r="EB99" i="9"/>
  <c r="EA99" i="9"/>
  <c r="EC98" i="9"/>
  <c r="EB98" i="9"/>
  <c r="EA98" i="9"/>
  <c r="ED99" i="9" s="1"/>
  <c r="EC95" i="9"/>
  <c r="EB95" i="9"/>
  <c r="EA95" i="9"/>
  <c r="EC94" i="9"/>
  <c r="EB94" i="9"/>
  <c r="EA94" i="9"/>
  <c r="EC93" i="9"/>
  <c r="EB93" i="9"/>
  <c r="EA93" i="9"/>
  <c r="ED94" i="9" s="1"/>
  <c r="EC90" i="9"/>
  <c r="EB90" i="9"/>
  <c r="EA90" i="9"/>
  <c r="EC89" i="9"/>
  <c r="EB89" i="9"/>
  <c r="EA89" i="9"/>
  <c r="EC88" i="9"/>
  <c r="ED89" i="9" s="1"/>
  <c r="EB88" i="9"/>
  <c r="EA88" i="9"/>
  <c r="EC85" i="9"/>
  <c r="EB85" i="9"/>
  <c r="EA85" i="9"/>
  <c r="EC84" i="9"/>
  <c r="EB84" i="9"/>
  <c r="EA84" i="9"/>
  <c r="EC83" i="9"/>
  <c r="EB83" i="9"/>
  <c r="EA83" i="9"/>
  <c r="ED84" i="9" s="1"/>
  <c r="EC80" i="9"/>
  <c r="EB80" i="9"/>
  <c r="EA80" i="9"/>
  <c r="EC79" i="9"/>
  <c r="EB79" i="9"/>
  <c r="EA79" i="9"/>
  <c r="EC78" i="9"/>
  <c r="EB78" i="9"/>
  <c r="EA78" i="9"/>
  <c r="ED79" i="9" s="1"/>
  <c r="EC75" i="9"/>
  <c r="EB75" i="9"/>
  <c r="EA75" i="9"/>
  <c r="EC74" i="9"/>
  <c r="EB74" i="9"/>
  <c r="EA74" i="9"/>
  <c r="EC73" i="9"/>
  <c r="EB73" i="9"/>
  <c r="EA73" i="9"/>
  <c r="ED74" i="9" s="1"/>
  <c r="EC70" i="9"/>
  <c r="EB70" i="9"/>
  <c r="EA70" i="9"/>
  <c r="EC69" i="9"/>
  <c r="EB69" i="9"/>
  <c r="EA69" i="9"/>
  <c r="EC68" i="9"/>
  <c r="ED69" i="9" s="1"/>
  <c r="EB68" i="9"/>
  <c r="EA68" i="9"/>
  <c r="EC65" i="9"/>
  <c r="EB65" i="9"/>
  <c r="EA65" i="9"/>
  <c r="EC64" i="9"/>
  <c r="EB64" i="9"/>
  <c r="EA64" i="9"/>
  <c r="EC63" i="9"/>
  <c r="EB63" i="9"/>
  <c r="EA63" i="9"/>
  <c r="ED64" i="9" s="1"/>
  <c r="EC60" i="9"/>
  <c r="EB60" i="9"/>
  <c r="EA60" i="9"/>
  <c r="EC59" i="9"/>
  <c r="EB59" i="9"/>
  <c r="EA59" i="9"/>
  <c r="EC58" i="9"/>
  <c r="EB58" i="9"/>
  <c r="EA58" i="9"/>
  <c r="ED59" i="9" s="1"/>
  <c r="EC55" i="9"/>
  <c r="EB55" i="9"/>
  <c r="EA55" i="9"/>
  <c r="EC54" i="9"/>
  <c r="EB54" i="9"/>
  <c r="EA54" i="9"/>
  <c r="EC53" i="9"/>
  <c r="EB53" i="9"/>
  <c r="EA53" i="9"/>
  <c r="ED54" i="9" s="1"/>
  <c r="EC50" i="9"/>
  <c r="EB50" i="9"/>
  <c r="EA50" i="9"/>
  <c r="EC49" i="9"/>
  <c r="EB49" i="9"/>
  <c r="EA49" i="9"/>
  <c r="EC48" i="9"/>
  <c r="ED49" i="9" s="1"/>
  <c r="EB48" i="9"/>
  <c r="EA48" i="9"/>
  <c r="EC45" i="9"/>
  <c r="EB45" i="9"/>
  <c r="EA45" i="9"/>
  <c r="EC44" i="9"/>
  <c r="EB44" i="9"/>
  <c r="EA44" i="9"/>
  <c r="EC43" i="9"/>
  <c r="EB43" i="9"/>
  <c r="EA43" i="9"/>
  <c r="ED44" i="9" s="1"/>
  <c r="EC40" i="9"/>
  <c r="EB40" i="9"/>
  <c r="EA40" i="9"/>
  <c r="EC39" i="9"/>
  <c r="EB39" i="9"/>
  <c r="EA39" i="9"/>
  <c r="EC38" i="9"/>
  <c r="EB38" i="9"/>
  <c r="EA38" i="9"/>
  <c r="ED39" i="9" s="1"/>
  <c r="EC35" i="9"/>
  <c r="EB35" i="9"/>
  <c r="EA35" i="9"/>
  <c r="EC34" i="9"/>
  <c r="EB34" i="9"/>
  <c r="EA34" i="9"/>
  <c r="EC33" i="9"/>
  <c r="EB33" i="9"/>
  <c r="EA33" i="9"/>
  <c r="ED34" i="9" s="1"/>
  <c r="EC30" i="9"/>
  <c r="EB30" i="9"/>
  <c r="EA30" i="9"/>
  <c r="EC29" i="9"/>
  <c r="EB29" i="9"/>
  <c r="EA29" i="9"/>
  <c r="EC28" i="9"/>
  <c r="ED29" i="9" s="1"/>
  <c r="EB28" i="9"/>
  <c r="EA28" i="9"/>
  <c r="EC25" i="9"/>
  <c r="EB25" i="9"/>
  <c r="EA25" i="9"/>
  <c r="EC24" i="9"/>
  <c r="EB24" i="9"/>
  <c r="EA24" i="9"/>
  <c r="EC23" i="9"/>
  <c r="EB23" i="9"/>
  <c r="EA23" i="9"/>
  <c r="ED24" i="9" s="1"/>
  <c r="EC20" i="9"/>
  <c r="EB20" i="9"/>
  <c r="EA20" i="9"/>
  <c r="EC19" i="9"/>
  <c r="EB19" i="9"/>
  <c r="EA19" i="9"/>
  <c r="EC18" i="9"/>
  <c r="EB18" i="9"/>
  <c r="EA18" i="9"/>
  <c r="ED19" i="9" s="1"/>
  <c r="EC15" i="9"/>
  <c r="EB15" i="9"/>
  <c r="EA15" i="9"/>
  <c r="EC14" i="9"/>
  <c r="EB14" i="9"/>
  <c r="EA14" i="9"/>
  <c r="EC13" i="9"/>
  <c r="EB13" i="9"/>
  <c r="EA13" i="9"/>
  <c r="ED14" i="9" s="1"/>
  <c r="DZ12" i="9"/>
  <c r="DZ17" i="9" s="1"/>
  <c r="DZ22" i="9" s="1"/>
  <c r="DZ27" i="9" s="1"/>
  <c r="DZ32" i="9" s="1"/>
  <c r="DZ37" i="9" s="1"/>
  <c r="DZ42" i="9" s="1"/>
  <c r="DZ47" i="9" s="1"/>
  <c r="DZ52" i="9" s="1"/>
  <c r="DZ57" i="9" s="1"/>
  <c r="DZ62" i="9" s="1"/>
  <c r="DZ67" i="9" s="1"/>
  <c r="DZ72" i="9" s="1"/>
  <c r="DZ77" i="9" s="1"/>
  <c r="DZ82" i="9" s="1"/>
  <c r="DZ87" i="9" s="1"/>
  <c r="DZ92" i="9" s="1"/>
  <c r="DZ97" i="9" s="1"/>
  <c r="DZ102" i="9" s="1"/>
  <c r="DZ107" i="9" s="1"/>
  <c r="DZ112" i="9" s="1"/>
  <c r="DZ117" i="9" s="1"/>
  <c r="DZ122" i="9" s="1"/>
  <c r="DZ127" i="9" s="1"/>
  <c r="EC10" i="9"/>
  <c r="EB10" i="9"/>
  <c r="EA10" i="9"/>
  <c r="EC9" i="9"/>
  <c r="EB9" i="9"/>
  <c r="EA9" i="9"/>
  <c r="EC8" i="9"/>
  <c r="ED9" i="9" s="1"/>
  <c r="EB8" i="9"/>
  <c r="EA8" i="9"/>
  <c r="EC1" i="9"/>
  <c r="DU130" i="9"/>
  <c r="DT130" i="9"/>
  <c r="DS130" i="9"/>
  <c r="DU129" i="9"/>
  <c r="DT129" i="9"/>
  <c r="DS129" i="9"/>
  <c r="DU128" i="9"/>
  <c r="DV129" i="9" s="1"/>
  <c r="DT128" i="9"/>
  <c r="DS128" i="9"/>
  <c r="DU125" i="9"/>
  <c r="DT125" i="9"/>
  <c r="DS125" i="9"/>
  <c r="DU124" i="9"/>
  <c r="DT124" i="9"/>
  <c r="DS124" i="9"/>
  <c r="DU123" i="9"/>
  <c r="DT123" i="9"/>
  <c r="DS123" i="9"/>
  <c r="DV124" i="9" s="1"/>
  <c r="DU120" i="9"/>
  <c r="DT120" i="9"/>
  <c r="DS120" i="9"/>
  <c r="DU119" i="9"/>
  <c r="DT119" i="9"/>
  <c r="DS119" i="9"/>
  <c r="DU118" i="9"/>
  <c r="DT118" i="9"/>
  <c r="DS118" i="9"/>
  <c r="DV119" i="9" s="1"/>
  <c r="DU115" i="9"/>
  <c r="DT115" i="9"/>
  <c r="DS115" i="9"/>
  <c r="DU114" i="9"/>
  <c r="DT114" i="9"/>
  <c r="DS114" i="9"/>
  <c r="DU113" i="9"/>
  <c r="DT113" i="9"/>
  <c r="DS113" i="9"/>
  <c r="DV114" i="9" s="1"/>
  <c r="DU110" i="9"/>
  <c r="DT110" i="9"/>
  <c r="DS110" i="9"/>
  <c r="DU109" i="9"/>
  <c r="DT109" i="9"/>
  <c r="DS109" i="9"/>
  <c r="DU108" i="9"/>
  <c r="DV109" i="9" s="1"/>
  <c r="DT108" i="9"/>
  <c r="DS108" i="9"/>
  <c r="DU105" i="9"/>
  <c r="DT105" i="9"/>
  <c r="DS105" i="9"/>
  <c r="DU104" i="9"/>
  <c r="DT104" i="9"/>
  <c r="DS104" i="9"/>
  <c r="DU103" i="9"/>
  <c r="DT103" i="9"/>
  <c r="DS103" i="9"/>
  <c r="DV104" i="9" s="1"/>
  <c r="DU100" i="9"/>
  <c r="DT100" i="9"/>
  <c r="DS100" i="9"/>
  <c r="DU99" i="9"/>
  <c r="DT99" i="9"/>
  <c r="DS99" i="9"/>
  <c r="DU98" i="9"/>
  <c r="DT98" i="9"/>
  <c r="DS98" i="9"/>
  <c r="DV99" i="9" s="1"/>
  <c r="DU95" i="9"/>
  <c r="DT95" i="9"/>
  <c r="DS95" i="9"/>
  <c r="DU94" i="9"/>
  <c r="DT94" i="9"/>
  <c r="DS94" i="9"/>
  <c r="DU93" i="9"/>
  <c r="DT93" i="9"/>
  <c r="DS93" i="9"/>
  <c r="DV94" i="9" s="1"/>
  <c r="DU90" i="9"/>
  <c r="DT90" i="9"/>
  <c r="DS90" i="9"/>
  <c r="DU89" i="9"/>
  <c r="DT89" i="9"/>
  <c r="DS89" i="9"/>
  <c r="DU88" i="9"/>
  <c r="DV89" i="9" s="1"/>
  <c r="DT88" i="9"/>
  <c r="DS88" i="9"/>
  <c r="DU85" i="9"/>
  <c r="DT85" i="9"/>
  <c r="DS85" i="9"/>
  <c r="DU84" i="9"/>
  <c r="DT84" i="9"/>
  <c r="DS84" i="9"/>
  <c r="DU83" i="9"/>
  <c r="DT83" i="9"/>
  <c r="DS83" i="9"/>
  <c r="DV84" i="9" s="1"/>
  <c r="DU80" i="9"/>
  <c r="DT80" i="9"/>
  <c r="DS80" i="9"/>
  <c r="DU79" i="9"/>
  <c r="DT79" i="9"/>
  <c r="DS79" i="9"/>
  <c r="DU78" i="9"/>
  <c r="DT78" i="9"/>
  <c r="DS78" i="9"/>
  <c r="DV79" i="9" s="1"/>
  <c r="DU75" i="9"/>
  <c r="DT75" i="9"/>
  <c r="DS75" i="9"/>
  <c r="DU74" i="9"/>
  <c r="DT74" i="9"/>
  <c r="DS74" i="9"/>
  <c r="DU73" i="9"/>
  <c r="DT73" i="9"/>
  <c r="DS73" i="9"/>
  <c r="DV74" i="9" s="1"/>
  <c r="DU70" i="9"/>
  <c r="DT70" i="9"/>
  <c r="DS70" i="9"/>
  <c r="DU69" i="9"/>
  <c r="DT69" i="9"/>
  <c r="DS69" i="9"/>
  <c r="DU68" i="9"/>
  <c r="DV69" i="9" s="1"/>
  <c r="DT68" i="9"/>
  <c r="DS68" i="9"/>
  <c r="DU65" i="9"/>
  <c r="DT65" i="9"/>
  <c r="DS65" i="9"/>
  <c r="DU64" i="9"/>
  <c r="DT64" i="9"/>
  <c r="DS64" i="9"/>
  <c r="DU63" i="9"/>
  <c r="DT63" i="9"/>
  <c r="DS63" i="9"/>
  <c r="DV64" i="9" s="1"/>
  <c r="DU60" i="9"/>
  <c r="DT60" i="9"/>
  <c r="DS60" i="9"/>
  <c r="DU59" i="9"/>
  <c r="DT59" i="9"/>
  <c r="DS59" i="9"/>
  <c r="DU58" i="9"/>
  <c r="DT58" i="9"/>
  <c r="DS58" i="9"/>
  <c r="DV59" i="9" s="1"/>
  <c r="DU55" i="9"/>
  <c r="DT55" i="9"/>
  <c r="DS55" i="9"/>
  <c r="DU54" i="9"/>
  <c r="DT54" i="9"/>
  <c r="DS54" i="9"/>
  <c r="DU53" i="9"/>
  <c r="DT53" i="9"/>
  <c r="DS53" i="9"/>
  <c r="DV54" i="9" s="1"/>
  <c r="DU50" i="9"/>
  <c r="DT50" i="9"/>
  <c r="DS50" i="9"/>
  <c r="DU49" i="9"/>
  <c r="DT49" i="9"/>
  <c r="DS49" i="9"/>
  <c r="DU48" i="9"/>
  <c r="DV49" i="9" s="1"/>
  <c r="DT48" i="9"/>
  <c r="DS48" i="9"/>
  <c r="DU45" i="9"/>
  <c r="DT45" i="9"/>
  <c r="DS45" i="9"/>
  <c r="DU44" i="9"/>
  <c r="DT44" i="9"/>
  <c r="DS44" i="9"/>
  <c r="DU43" i="9"/>
  <c r="DT43" i="9"/>
  <c r="DS43" i="9"/>
  <c r="DV44" i="9" s="1"/>
  <c r="DU40" i="9"/>
  <c r="DT40" i="9"/>
  <c r="DS40" i="9"/>
  <c r="DU39" i="9"/>
  <c r="DT39" i="9"/>
  <c r="DS39" i="9"/>
  <c r="DU38" i="9"/>
  <c r="DT38" i="9"/>
  <c r="DS38" i="9"/>
  <c r="DV39" i="9" s="1"/>
  <c r="DU35" i="9"/>
  <c r="DT35" i="9"/>
  <c r="DS35" i="9"/>
  <c r="DU34" i="9"/>
  <c r="DT34" i="9"/>
  <c r="DS34" i="9"/>
  <c r="DU33" i="9"/>
  <c r="DT33" i="9"/>
  <c r="DS33" i="9"/>
  <c r="DV34" i="9" s="1"/>
  <c r="DU30" i="9"/>
  <c r="DT30" i="9"/>
  <c r="DS30" i="9"/>
  <c r="DU29" i="9"/>
  <c r="DT29" i="9"/>
  <c r="DS29" i="9"/>
  <c r="DU28" i="9"/>
  <c r="DV29" i="9" s="1"/>
  <c r="DT28" i="9"/>
  <c r="DS28" i="9"/>
  <c r="DU25" i="9"/>
  <c r="DT25" i="9"/>
  <c r="DS25" i="9"/>
  <c r="DU24" i="9"/>
  <c r="DT24" i="9"/>
  <c r="DS24" i="9"/>
  <c r="DU23" i="9"/>
  <c r="DT23" i="9"/>
  <c r="DS23" i="9"/>
  <c r="DV24" i="9" s="1"/>
  <c r="DU20" i="9"/>
  <c r="DT20" i="9"/>
  <c r="DS20" i="9"/>
  <c r="DU19" i="9"/>
  <c r="DT19" i="9"/>
  <c r="DS19" i="9"/>
  <c r="DU18" i="9"/>
  <c r="DT18" i="9"/>
  <c r="DS18" i="9"/>
  <c r="DV19" i="9" s="1"/>
  <c r="DU15" i="9"/>
  <c r="DT15" i="9"/>
  <c r="DS15" i="9"/>
  <c r="DU14" i="9"/>
  <c r="DT14" i="9"/>
  <c r="DS14" i="9"/>
  <c r="DU13" i="9"/>
  <c r="DT13" i="9"/>
  <c r="DS13" i="9"/>
  <c r="DV14" i="9" s="1"/>
  <c r="DR12" i="9"/>
  <c r="DR17" i="9" s="1"/>
  <c r="DR22" i="9" s="1"/>
  <c r="DR27" i="9" s="1"/>
  <c r="DR32" i="9" s="1"/>
  <c r="DR37" i="9" s="1"/>
  <c r="DR42" i="9" s="1"/>
  <c r="DR47" i="9" s="1"/>
  <c r="DR52" i="9" s="1"/>
  <c r="DR57" i="9" s="1"/>
  <c r="DR62" i="9" s="1"/>
  <c r="DR67" i="9" s="1"/>
  <c r="DR72" i="9" s="1"/>
  <c r="DR77" i="9" s="1"/>
  <c r="DR82" i="9" s="1"/>
  <c r="DR87" i="9" s="1"/>
  <c r="DR92" i="9" s="1"/>
  <c r="DR97" i="9" s="1"/>
  <c r="DR102" i="9" s="1"/>
  <c r="DR107" i="9" s="1"/>
  <c r="DR112" i="9" s="1"/>
  <c r="DR117" i="9" s="1"/>
  <c r="DR122" i="9" s="1"/>
  <c r="DR127" i="9" s="1"/>
  <c r="DU10" i="9"/>
  <c r="DT10" i="9"/>
  <c r="DS10" i="9"/>
  <c r="DU9" i="9"/>
  <c r="DT9" i="9"/>
  <c r="DS9" i="9"/>
  <c r="DU8" i="9"/>
  <c r="DV9" i="9" s="1"/>
  <c r="DT8" i="9"/>
  <c r="DS8" i="9"/>
  <c r="DU1" i="9"/>
  <c r="DM130" i="9"/>
  <c r="DL130" i="9"/>
  <c r="DK130" i="9"/>
  <c r="DM129" i="9"/>
  <c r="DL129" i="9"/>
  <c r="DK129" i="9"/>
  <c r="DM128" i="9"/>
  <c r="DN129" i="9" s="1"/>
  <c r="DL128" i="9"/>
  <c r="DK128" i="9"/>
  <c r="DM125" i="9"/>
  <c r="DL125" i="9"/>
  <c r="DK125" i="9"/>
  <c r="DM124" i="9"/>
  <c r="DL124" i="9"/>
  <c r="DK124" i="9"/>
  <c r="DM123" i="9"/>
  <c r="DL123" i="9"/>
  <c r="DK123" i="9"/>
  <c r="DN124" i="9" s="1"/>
  <c r="DM120" i="9"/>
  <c r="DL120" i="9"/>
  <c r="DK120" i="9"/>
  <c r="DM119" i="9"/>
  <c r="DL119" i="9"/>
  <c r="DK119" i="9"/>
  <c r="DM118" i="9"/>
  <c r="DL118" i="9"/>
  <c r="DK118" i="9"/>
  <c r="DN119" i="9" s="1"/>
  <c r="DM115" i="9"/>
  <c r="DL115" i="9"/>
  <c r="DK115" i="9"/>
  <c r="DM114" i="9"/>
  <c r="DL114" i="9"/>
  <c r="DK114" i="9"/>
  <c r="DM113" i="9"/>
  <c r="DL113" i="9"/>
  <c r="DK113" i="9"/>
  <c r="DN114" i="9" s="1"/>
  <c r="DM110" i="9"/>
  <c r="DL110" i="9"/>
  <c r="DK110" i="9"/>
  <c r="DM109" i="9"/>
  <c r="DL109" i="9"/>
  <c r="DK109" i="9"/>
  <c r="DM108" i="9"/>
  <c r="DN109" i="9" s="1"/>
  <c r="DL108" i="9"/>
  <c r="DK108" i="9"/>
  <c r="DM105" i="9"/>
  <c r="DL105" i="9"/>
  <c r="DK105" i="9"/>
  <c r="DM104" i="9"/>
  <c r="DL104" i="9"/>
  <c r="DK104" i="9"/>
  <c r="DM103" i="9"/>
  <c r="DL103" i="9"/>
  <c r="DK103" i="9"/>
  <c r="DN104" i="9" s="1"/>
  <c r="DM100" i="9"/>
  <c r="DL100" i="9"/>
  <c r="DK100" i="9"/>
  <c r="DM99" i="9"/>
  <c r="DL99" i="9"/>
  <c r="DK99" i="9"/>
  <c r="DM98" i="9"/>
  <c r="DL98" i="9"/>
  <c r="DK98" i="9"/>
  <c r="DN99" i="9" s="1"/>
  <c r="DM95" i="9"/>
  <c r="DL95" i="9"/>
  <c r="DK95" i="9"/>
  <c r="DM94" i="9"/>
  <c r="DL94" i="9"/>
  <c r="DK94" i="9"/>
  <c r="DM93" i="9"/>
  <c r="DL93" i="9"/>
  <c r="DK93" i="9"/>
  <c r="DN94" i="9" s="1"/>
  <c r="DM90" i="9"/>
  <c r="DL90" i="9"/>
  <c r="DK90" i="9"/>
  <c r="DM89" i="9"/>
  <c r="DL89" i="9"/>
  <c r="DK89" i="9"/>
  <c r="DM88" i="9"/>
  <c r="DN89" i="9" s="1"/>
  <c r="DL88" i="9"/>
  <c r="DK88" i="9"/>
  <c r="DM85" i="9"/>
  <c r="DL85" i="9"/>
  <c r="DK85" i="9"/>
  <c r="DM84" i="9"/>
  <c r="DL84" i="9"/>
  <c r="DK84" i="9"/>
  <c r="DM83" i="9"/>
  <c r="DL83" i="9"/>
  <c r="DK83" i="9"/>
  <c r="DN84" i="9" s="1"/>
  <c r="DM80" i="9"/>
  <c r="DL80" i="9"/>
  <c r="DK80" i="9"/>
  <c r="DM79" i="9"/>
  <c r="DL79" i="9"/>
  <c r="DK79" i="9"/>
  <c r="DM78" i="9"/>
  <c r="DL78" i="9"/>
  <c r="DK78" i="9"/>
  <c r="DN79" i="9" s="1"/>
  <c r="DM75" i="9"/>
  <c r="DL75" i="9"/>
  <c r="DK75" i="9"/>
  <c r="DM74" i="9"/>
  <c r="DL74" i="9"/>
  <c r="DK74" i="9"/>
  <c r="DM73" i="9"/>
  <c r="DL73" i="9"/>
  <c r="DK73" i="9"/>
  <c r="DN74" i="9" s="1"/>
  <c r="DM70" i="9"/>
  <c r="DL70" i="9"/>
  <c r="DK70" i="9"/>
  <c r="DM69" i="9"/>
  <c r="DL69" i="9"/>
  <c r="DK69" i="9"/>
  <c r="DM68" i="9"/>
  <c r="DN69" i="9" s="1"/>
  <c r="DL68" i="9"/>
  <c r="DK68" i="9"/>
  <c r="DM65" i="9"/>
  <c r="DL65" i="9"/>
  <c r="DK65" i="9"/>
  <c r="DM64" i="9"/>
  <c r="DL64" i="9"/>
  <c r="DK64" i="9"/>
  <c r="DM63" i="9"/>
  <c r="DL63" i="9"/>
  <c r="DK63" i="9"/>
  <c r="DN64" i="9" s="1"/>
  <c r="DM60" i="9"/>
  <c r="DL60" i="9"/>
  <c r="DK60" i="9"/>
  <c r="DM59" i="9"/>
  <c r="DL59" i="9"/>
  <c r="DK59" i="9"/>
  <c r="DM58" i="9"/>
  <c r="DL58" i="9"/>
  <c r="DK58" i="9"/>
  <c r="DN59" i="9" s="1"/>
  <c r="DM55" i="9"/>
  <c r="DL55" i="9"/>
  <c r="DK55" i="9"/>
  <c r="DM54" i="9"/>
  <c r="DL54" i="9"/>
  <c r="DK54" i="9"/>
  <c r="DM53" i="9"/>
  <c r="DN54" i="9" s="1"/>
  <c r="DL53" i="9"/>
  <c r="DK53" i="9"/>
  <c r="DM50" i="9"/>
  <c r="DL50" i="9"/>
  <c r="DK50" i="9"/>
  <c r="DM49" i="9"/>
  <c r="DL49" i="9"/>
  <c r="DK49" i="9"/>
  <c r="DM48" i="9"/>
  <c r="DN49" i="9" s="1"/>
  <c r="DL48" i="9"/>
  <c r="DK48" i="9"/>
  <c r="DM45" i="9"/>
  <c r="DL45" i="9"/>
  <c r="DK45" i="9"/>
  <c r="DM44" i="9"/>
  <c r="DL44" i="9"/>
  <c r="DK44" i="9"/>
  <c r="DM43" i="9"/>
  <c r="DL43" i="9"/>
  <c r="DK43" i="9"/>
  <c r="DN44" i="9" s="1"/>
  <c r="DM40" i="9"/>
  <c r="DL40" i="9"/>
  <c r="DK40" i="9"/>
  <c r="DM39" i="9"/>
  <c r="DL39" i="9"/>
  <c r="DK39" i="9"/>
  <c r="DM38" i="9"/>
  <c r="DL38" i="9"/>
  <c r="DK38" i="9"/>
  <c r="DN39" i="9" s="1"/>
  <c r="DM35" i="9"/>
  <c r="DL35" i="9"/>
  <c r="DK35" i="9"/>
  <c r="DM34" i="9"/>
  <c r="DL34" i="9"/>
  <c r="DK34" i="9"/>
  <c r="DM33" i="9"/>
  <c r="DN34" i="9" s="1"/>
  <c r="DL33" i="9"/>
  <c r="DK33" i="9"/>
  <c r="DM30" i="9"/>
  <c r="DL30" i="9"/>
  <c r="DK30" i="9"/>
  <c r="DM29" i="9"/>
  <c r="DL29" i="9"/>
  <c r="DK29" i="9"/>
  <c r="DM28" i="9"/>
  <c r="DN29" i="9" s="1"/>
  <c r="DL28" i="9"/>
  <c r="DK28" i="9"/>
  <c r="DM25" i="9"/>
  <c r="DL25" i="9"/>
  <c r="DK25" i="9"/>
  <c r="DM24" i="9"/>
  <c r="DL24" i="9"/>
  <c r="DK24" i="9"/>
  <c r="DM23" i="9"/>
  <c r="DL23" i="9"/>
  <c r="DK23" i="9"/>
  <c r="DN24" i="9" s="1"/>
  <c r="DM20" i="9"/>
  <c r="DL20" i="9"/>
  <c r="DK20" i="9"/>
  <c r="DM19" i="9"/>
  <c r="DL19" i="9"/>
  <c r="DK19" i="9"/>
  <c r="DM18" i="9"/>
  <c r="DL18" i="9"/>
  <c r="DK18" i="9"/>
  <c r="DN19" i="9" s="1"/>
  <c r="DM15" i="9"/>
  <c r="DL15" i="9"/>
  <c r="DK15" i="9"/>
  <c r="DM14" i="9"/>
  <c r="DL14" i="9"/>
  <c r="DK14" i="9"/>
  <c r="DM13" i="9"/>
  <c r="DN14" i="9" s="1"/>
  <c r="DL13" i="9"/>
  <c r="DK13" i="9"/>
  <c r="DJ12" i="9"/>
  <c r="DJ17" i="9" s="1"/>
  <c r="DJ22" i="9" s="1"/>
  <c r="DJ27" i="9" s="1"/>
  <c r="DJ32" i="9" s="1"/>
  <c r="DJ37" i="9" s="1"/>
  <c r="DJ42" i="9" s="1"/>
  <c r="DJ47" i="9" s="1"/>
  <c r="DJ52" i="9" s="1"/>
  <c r="DJ57" i="9" s="1"/>
  <c r="DJ62" i="9" s="1"/>
  <c r="DJ67" i="9" s="1"/>
  <c r="DJ72" i="9" s="1"/>
  <c r="DJ77" i="9" s="1"/>
  <c r="DJ82" i="9" s="1"/>
  <c r="DJ87" i="9" s="1"/>
  <c r="DJ92" i="9" s="1"/>
  <c r="DJ97" i="9" s="1"/>
  <c r="DJ102" i="9" s="1"/>
  <c r="DJ107" i="9" s="1"/>
  <c r="DJ112" i="9" s="1"/>
  <c r="DJ117" i="9" s="1"/>
  <c r="DJ122" i="9" s="1"/>
  <c r="DJ127" i="9" s="1"/>
  <c r="DM10" i="9"/>
  <c r="DL10" i="9"/>
  <c r="DK10" i="9"/>
  <c r="DM9" i="9"/>
  <c r="DL9" i="9"/>
  <c r="DK9" i="9"/>
  <c r="DM8" i="9"/>
  <c r="DN9" i="9" s="1"/>
  <c r="DL8" i="9"/>
  <c r="DK8" i="9"/>
  <c r="DM1" i="9"/>
  <c r="DE130" i="9"/>
  <c r="DD130" i="9"/>
  <c r="DC130" i="9"/>
  <c r="DE129" i="9"/>
  <c r="DD129" i="9"/>
  <c r="DC129" i="9"/>
  <c r="DE128" i="9"/>
  <c r="DF129" i="9" s="1"/>
  <c r="DD128" i="9"/>
  <c r="DC128" i="9"/>
  <c r="DE125" i="9"/>
  <c r="DD125" i="9"/>
  <c r="DC125" i="9"/>
  <c r="DE124" i="9"/>
  <c r="DD124" i="9"/>
  <c r="DC124" i="9"/>
  <c r="DE123" i="9"/>
  <c r="DD123" i="9"/>
  <c r="DC123" i="9"/>
  <c r="DF124" i="9" s="1"/>
  <c r="DE120" i="9"/>
  <c r="DD120" i="9"/>
  <c r="DC120" i="9"/>
  <c r="DE119" i="9"/>
  <c r="DD119" i="9"/>
  <c r="DC119" i="9"/>
  <c r="DE118" i="9"/>
  <c r="DD118" i="9"/>
  <c r="DC118" i="9"/>
  <c r="DF119" i="9" s="1"/>
  <c r="DE115" i="9"/>
  <c r="DD115" i="9"/>
  <c r="DC115" i="9"/>
  <c r="DE114" i="9"/>
  <c r="DD114" i="9"/>
  <c r="DC114" i="9"/>
  <c r="DE113" i="9"/>
  <c r="DD113" i="9"/>
  <c r="DC113" i="9"/>
  <c r="DF114" i="9" s="1"/>
  <c r="DE110" i="9"/>
  <c r="DD110" i="9"/>
  <c r="DC110" i="9"/>
  <c r="DE109" i="9"/>
  <c r="DD109" i="9"/>
  <c r="DC109" i="9"/>
  <c r="DE108" i="9"/>
  <c r="DF109" i="9" s="1"/>
  <c r="DD108" i="9"/>
  <c r="DC108" i="9"/>
  <c r="DE105" i="9"/>
  <c r="DD105" i="9"/>
  <c r="DC105" i="9"/>
  <c r="DE104" i="9"/>
  <c r="DD104" i="9"/>
  <c r="DC104" i="9"/>
  <c r="DE103" i="9"/>
  <c r="DD103" i="9"/>
  <c r="DF104" i="9" s="1"/>
  <c r="DC103" i="9"/>
  <c r="DE100" i="9"/>
  <c r="DD100" i="9"/>
  <c r="DC100" i="9"/>
  <c r="DE99" i="9"/>
  <c r="DD99" i="9"/>
  <c r="DC99" i="9"/>
  <c r="DE98" i="9"/>
  <c r="DD98" i="9"/>
  <c r="DC98" i="9"/>
  <c r="DF99" i="9" s="1"/>
  <c r="DE95" i="9"/>
  <c r="DD95" i="9"/>
  <c r="DC95" i="9"/>
  <c r="DE94" i="9"/>
  <c r="DD94" i="9"/>
  <c r="DC94" i="9"/>
  <c r="DE93" i="9"/>
  <c r="DD93" i="9"/>
  <c r="DC93" i="9"/>
  <c r="DF94" i="9" s="1"/>
  <c r="DE90" i="9"/>
  <c r="DD90" i="9"/>
  <c r="DC90" i="9"/>
  <c r="DE89" i="9"/>
  <c r="DD89" i="9"/>
  <c r="DC89" i="9"/>
  <c r="DE88" i="9"/>
  <c r="DF89" i="9" s="1"/>
  <c r="DD88" i="9"/>
  <c r="DC88" i="9"/>
  <c r="DE85" i="9"/>
  <c r="DD85" i="9"/>
  <c r="DC85" i="9"/>
  <c r="DE84" i="9"/>
  <c r="DD84" i="9"/>
  <c r="DC84" i="9"/>
  <c r="DE83" i="9"/>
  <c r="DD83" i="9"/>
  <c r="DF84" i="9" s="1"/>
  <c r="DC83" i="9"/>
  <c r="DE80" i="9"/>
  <c r="DD80" i="9"/>
  <c r="DC80" i="9"/>
  <c r="DE79" i="9"/>
  <c r="DD79" i="9"/>
  <c r="DC79" i="9"/>
  <c r="DE78" i="9"/>
  <c r="DD78" i="9"/>
  <c r="DC78" i="9"/>
  <c r="DF79" i="9" s="1"/>
  <c r="DE75" i="9"/>
  <c r="DD75" i="9"/>
  <c r="DC75" i="9"/>
  <c r="DE74" i="9"/>
  <c r="DD74" i="9"/>
  <c r="DC74" i="9"/>
  <c r="DE73" i="9"/>
  <c r="DD73" i="9"/>
  <c r="DC73" i="9"/>
  <c r="DF74" i="9" s="1"/>
  <c r="DE70" i="9"/>
  <c r="DD70" i="9"/>
  <c r="DC70" i="9"/>
  <c r="DE69" i="9"/>
  <c r="DD69" i="9"/>
  <c r="DC69" i="9"/>
  <c r="DE68" i="9"/>
  <c r="DF69" i="9" s="1"/>
  <c r="DD68" i="9"/>
  <c r="DC68" i="9"/>
  <c r="DE65" i="9"/>
  <c r="DD65" i="9"/>
  <c r="DC65" i="9"/>
  <c r="DE64" i="9"/>
  <c r="DD64" i="9"/>
  <c r="DC64" i="9"/>
  <c r="DE63" i="9"/>
  <c r="DD63" i="9"/>
  <c r="DF64" i="9" s="1"/>
  <c r="DC63" i="9"/>
  <c r="DE60" i="9"/>
  <c r="DD60" i="9"/>
  <c r="DC60" i="9"/>
  <c r="DE59" i="9"/>
  <c r="DD59" i="9"/>
  <c r="DC59" i="9"/>
  <c r="DE58" i="9"/>
  <c r="DD58" i="9"/>
  <c r="DC58" i="9"/>
  <c r="DF59" i="9" s="1"/>
  <c r="DE55" i="9"/>
  <c r="DD55" i="9"/>
  <c r="DC55" i="9"/>
  <c r="DE54" i="9"/>
  <c r="DD54" i="9"/>
  <c r="DC54" i="9"/>
  <c r="DE53" i="9"/>
  <c r="DD53" i="9"/>
  <c r="DC53" i="9"/>
  <c r="DF54" i="9" s="1"/>
  <c r="DE50" i="9"/>
  <c r="DD50" i="9"/>
  <c r="DC50" i="9"/>
  <c r="DE49" i="9"/>
  <c r="DD49" i="9"/>
  <c r="DC49" i="9"/>
  <c r="DE48" i="9"/>
  <c r="DF49" i="9" s="1"/>
  <c r="DD48" i="9"/>
  <c r="DC48" i="9"/>
  <c r="DE45" i="9"/>
  <c r="DD45" i="9"/>
  <c r="DC45" i="9"/>
  <c r="DE44" i="9"/>
  <c r="DD44" i="9"/>
  <c r="DC44" i="9"/>
  <c r="DE43" i="9"/>
  <c r="DD43" i="9"/>
  <c r="DF44" i="9" s="1"/>
  <c r="DC43" i="9"/>
  <c r="DE40" i="9"/>
  <c r="DD40" i="9"/>
  <c r="DC40" i="9"/>
  <c r="DE39" i="9"/>
  <c r="DD39" i="9"/>
  <c r="DC39" i="9"/>
  <c r="DE38" i="9"/>
  <c r="DD38" i="9"/>
  <c r="DC38" i="9"/>
  <c r="DF39" i="9" s="1"/>
  <c r="DE35" i="9"/>
  <c r="DD35" i="9"/>
  <c r="DC35" i="9"/>
  <c r="DE34" i="9"/>
  <c r="DD34" i="9"/>
  <c r="DC34" i="9"/>
  <c r="DE33" i="9"/>
  <c r="DD33" i="9"/>
  <c r="DC33" i="9"/>
  <c r="DF34" i="9" s="1"/>
  <c r="DE30" i="9"/>
  <c r="DD30" i="9"/>
  <c r="DC30" i="9"/>
  <c r="DE29" i="9"/>
  <c r="DD29" i="9"/>
  <c r="DC29" i="9"/>
  <c r="DE28" i="9"/>
  <c r="DF29" i="9" s="1"/>
  <c r="DD28" i="9"/>
  <c r="DC28" i="9"/>
  <c r="DE25" i="9"/>
  <c r="DD25" i="9"/>
  <c r="DC25" i="9"/>
  <c r="DE24" i="9"/>
  <c r="DD24" i="9"/>
  <c r="DC24" i="9"/>
  <c r="DE23" i="9"/>
  <c r="DD23" i="9"/>
  <c r="DF24" i="9" s="1"/>
  <c r="DC23" i="9"/>
  <c r="DE20" i="9"/>
  <c r="DD20" i="9"/>
  <c r="DC20" i="9"/>
  <c r="DE19" i="9"/>
  <c r="DD19" i="9"/>
  <c r="DC19" i="9"/>
  <c r="DE18" i="9"/>
  <c r="DD18" i="9"/>
  <c r="DC18" i="9"/>
  <c r="DF19" i="9" s="1"/>
  <c r="DE15" i="9"/>
  <c r="DD15" i="9"/>
  <c r="DC15" i="9"/>
  <c r="DE14" i="9"/>
  <c r="DD14" i="9"/>
  <c r="DC14" i="9"/>
  <c r="DE13" i="9"/>
  <c r="DD13" i="9"/>
  <c r="DC13" i="9"/>
  <c r="DF14" i="9" s="1"/>
  <c r="DB12" i="9"/>
  <c r="DB17" i="9" s="1"/>
  <c r="DB22" i="9" s="1"/>
  <c r="DB27" i="9" s="1"/>
  <c r="DB32" i="9" s="1"/>
  <c r="DB37" i="9" s="1"/>
  <c r="DB42" i="9" s="1"/>
  <c r="DB47" i="9" s="1"/>
  <c r="DB52" i="9" s="1"/>
  <c r="DB57" i="9" s="1"/>
  <c r="DB62" i="9" s="1"/>
  <c r="DB67" i="9" s="1"/>
  <c r="DB72" i="9" s="1"/>
  <c r="DB77" i="9" s="1"/>
  <c r="DB82" i="9" s="1"/>
  <c r="DB87" i="9" s="1"/>
  <c r="DB92" i="9" s="1"/>
  <c r="DB97" i="9" s="1"/>
  <c r="DB102" i="9" s="1"/>
  <c r="DB107" i="9" s="1"/>
  <c r="DB112" i="9" s="1"/>
  <c r="DB117" i="9" s="1"/>
  <c r="DB122" i="9" s="1"/>
  <c r="DB127" i="9" s="1"/>
  <c r="DE10" i="9"/>
  <c r="DD10" i="9"/>
  <c r="DC10" i="9"/>
  <c r="DE9" i="9"/>
  <c r="DD9" i="9"/>
  <c r="DC9" i="9"/>
  <c r="DE8" i="9"/>
  <c r="DF9" i="9" s="1"/>
  <c r="DD8" i="9"/>
  <c r="DC8" i="9"/>
  <c r="DE1" i="9"/>
  <c r="CW130" i="9"/>
  <c r="CV130" i="9"/>
  <c r="CU130" i="9"/>
  <c r="CW129" i="9"/>
  <c r="CV129" i="9"/>
  <c r="CU129" i="9"/>
  <c r="CW128" i="9"/>
  <c r="CX129" i="9" s="1"/>
  <c r="CV128" i="9"/>
  <c r="CU128" i="9"/>
  <c r="CW125" i="9"/>
  <c r="CV125" i="9"/>
  <c r="CU125" i="9"/>
  <c r="CW124" i="9"/>
  <c r="CV124" i="9"/>
  <c r="CU124" i="9"/>
  <c r="CW123" i="9"/>
  <c r="CV123" i="9"/>
  <c r="CU123" i="9"/>
  <c r="CX124" i="9" s="1"/>
  <c r="CW120" i="9"/>
  <c r="CV120" i="9"/>
  <c r="CU120" i="9"/>
  <c r="CW119" i="9"/>
  <c r="CV119" i="9"/>
  <c r="CU119" i="9"/>
  <c r="CW118" i="9"/>
  <c r="CV118" i="9"/>
  <c r="CU118" i="9"/>
  <c r="CX119" i="9" s="1"/>
  <c r="CW115" i="9"/>
  <c r="CV115" i="9"/>
  <c r="CU115" i="9"/>
  <c r="CW114" i="9"/>
  <c r="CV114" i="9"/>
  <c r="CU114" i="9"/>
  <c r="CW113" i="9"/>
  <c r="CV113" i="9"/>
  <c r="CU113" i="9"/>
  <c r="CX114" i="9" s="1"/>
  <c r="CW110" i="9"/>
  <c r="CV110" i="9"/>
  <c r="CU110" i="9"/>
  <c r="CW109" i="9"/>
  <c r="CV109" i="9"/>
  <c r="CU109" i="9"/>
  <c r="CW108" i="9"/>
  <c r="CX109" i="9" s="1"/>
  <c r="CV108" i="9"/>
  <c r="CU108" i="9"/>
  <c r="CW105" i="9"/>
  <c r="CV105" i="9"/>
  <c r="CU105" i="9"/>
  <c r="CW104" i="9"/>
  <c r="CV104" i="9"/>
  <c r="CU104" i="9"/>
  <c r="CW103" i="9"/>
  <c r="CV103" i="9"/>
  <c r="CU103" i="9"/>
  <c r="CX104" i="9" s="1"/>
  <c r="CW100" i="9"/>
  <c r="CV100" i="9"/>
  <c r="CU100" i="9"/>
  <c r="CW99" i="9"/>
  <c r="CV99" i="9"/>
  <c r="CU99" i="9"/>
  <c r="CW98" i="9"/>
  <c r="CV98" i="9"/>
  <c r="CU98" i="9"/>
  <c r="CX99" i="9" s="1"/>
  <c r="CW95" i="9"/>
  <c r="CV95" i="9"/>
  <c r="CU95" i="9"/>
  <c r="CW94" i="9"/>
  <c r="CV94" i="9"/>
  <c r="CU94" i="9"/>
  <c r="CW93" i="9"/>
  <c r="CV93" i="9"/>
  <c r="CU93" i="9"/>
  <c r="CX94" i="9" s="1"/>
  <c r="CW90" i="9"/>
  <c r="CV90" i="9"/>
  <c r="CU90" i="9"/>
  <c r="CW89" i="9"/>
  <c r="CV89" i="9"/>
  <c r="CU89" i="9"/>
  <c r="CW88" i="9"/>
  <c r="CX89" i="9" s="1"/>
  <c r="CV88" i="9"/>
  <c r="CU88" i="9"/>
  <c r="CW85" i="9"/>
  <c r="CV85" i="9"/>
  <c r="CU85" i="9"/>
  <c r="CW84" i="9"/>
  <c r="CV84" i="9"/>
  <c r="CU84" i="9"/>
  <c r="CW83" i="9"/>
  <c r="CV83" i="9"/>
  <c r="CU83" i="9"/>
  <c r="CX84" i="9" s="1"/>
  <c r="CW80" i="9"/>
  <c r="CV80" i="9"/>
  <c r="CU80" i="9"/>
  <c r="CW79" i="9"/>
  <c r="CV79" i="9"/>
  <c r="CU79" i="9"/>
  <c r="CW78" i="9"/>
  <c r="CV78" i="9"/>
  <c r="CU78" i="9"/>
  <c r="CX79" i="9" s="1"/>
  <c r="CW75" i="9"/>
  <c r="CV75" i="9"/>
  <c r="CU75" i="9"/>
  <c r="CW74" i="9"/>
  <c r="CV74" i="9"/>
  <c r="CU74" i="9"/>
  <c r="CW73" i="9"/>
  <c r="CV73" i="9"/>
  <c r="CU73" i="9"/>
  <c r="CX74" i="9" s="1"/>
  <c r="CW70" i="9"/>
  <c r="CV70" i="9"/>
  <c r="CU70" i="9"/>
  <c r="CW69" i="9"/>
  <c r="CV69" i="9"/>
  <c r="CU69" i="9"/>
  <c r="CW68" i="9"/>
  <c r="CX69" i="9" s="1"/>
  <c r="CV68" i="9"/>
  <c r="CU68" i="9"/>
  <c r="CW65" i="9"/>
  <c r="CV65" i="9"/>
  <c r="CU65" i="9"/>
  <c r="CW64" i="9"/>
  <c r="CV64" i="9"/>
  <c r="CU64" i="9"/>
  <c r="CW63" i="9"/>
  <c r="CV63" i="9"/>
  <c r="CU63" i="9"/>
  <c r="CX64" i="9" s="1"/>
  <c r="CW60" i="9"/>
  <c r="CV60" i="9"/>
  <c r="CU60" i="9"/>
  <c r="CW59" i="9"/>
  <c r="CV59" i="9"/>
  <c r="CU59" i="9"/>
  <c r="CW58" i="9"/>
  <c r="CV58" i="9"/>
  <c r="CU58" i="9"/>
  <c r="CX59" i="9" s="1"/>
  <c r="CW55" i="9"/>
  <c r="CV55" i="9"/>
  <c r="CU55" i="9"/>
  <c r="CW54" i="9"/>
  <c r="CV54" i="9"/>
  <c r="CU54" i="9"/>
  <c r="CW53" i="9"/>
  <c r="CV53" i="9"/>
  <c r="CU53" i="9"/>
  <c r="CX54" i="9" s="1"/>
  <c r="CW50" i="9"/>
  <c r="CV50" i="9"/>
  <c r="CU50" i="9"/>
  <c r="CW49" i="9"/>
  <c r="CV49" i="9"/>
  <c r="CU49" i="9"/>
  <c r="CW48" i="9"/>
  <c r="CX49" i="9" s="1"/>
  <c r="CV48" i="9"/>
  <c r="CU48" i="9"/>
  <c r="CW45" i="9"/>
  <c r="CV45" i="9"/>
  <c r="CU45" i="9"/>
  <c r="CW44" i="9"/>
  <c r="CV44" i="9"/>
  <c r="CU44" i="9"/>
  <c r="CW43" i="9"/>
  <c r="CV43" i="9"/>
  <c r="CU43" i="9"/>
  <c r="CX44" i="9" s="1"/>
  <c r="CW40" i="9"/>
  <c r="CV40" i="9"/>
  <c r="CU40" i="9"/>
  <c r="CW39" i="9"/>
  <c r="CV39" i="9"/>
  <c r="CU39" i="9"/>
  <c r="CW38" i="9"/>
  <c r="CV38" i="9"/>
  <c r="CU38" i="9"/>
  <c r="CX39" i="9" s="1"/>
  <c r="CW35" i="9"/>
  <c r="CV35" i="9"/>
  <c r="CU35" i="9"/>
  <c r="CW34" i="9"/>
  <c r="CV34" i="9"/>
  <c r="CU34" i="9"/>
  <c r="CW33" i="9"/>
  <c r="CV33" i="9"/>
  <c r="CU33" i="9"/>
  <c r="CX34" i="9" s="1"/>
  <c r="CW30" i="9"/>
  <c r="CV30" i="9"/>
  <c r="CU30" i="9"/>
  <c r="CW29" i="9"/>
  <c r="CV29" i="9"/>
  <c r="CU29" i="9"/>
  <c r="CW28" i="9"/>
  <c r="CX29" i="9" s="1"/>
  <c r="CV28" i="9"/>
  <c r="CU28" i="9"/>
  <c r="CW25" i="9"/>
  <c r="CV25" i="9"/>
  <c r="CU25" i="9"/>
  <c r="CW24" i="9"/>
  <c r="CV24" i="9"/>
  <c r="CU24" i="9"/>
  <c r="CW23" i="9"/>
  <c r="CV23" i="9"/>
  <c r="CU23" i="9"/>
  <c r="CX24" i="9" s="1"/>
  <c r="CW20" i="9"/>
  <c r="CV20" i="9"/>
  <c r="CU20" i="9"/>
  <c r="CW19" i="9"/>
  <c r="CV19" i="9"/>
  <c r="CU19" i="9"/>
  <c r="CW18" i="9"/>
  <c r="CV18" i="9"/>
  <c r="CU18" i="9"/>
  <c r="CX19" i="9" s="1"/>
  <c r="CW15" i="9"/>
  <c r="CV15" i="9"/>
  <c r="CU15" i="9"/>
  <c r="CW14" i="9"/>
  <c r="CV14" i="9"/>
  <c r="CU14" i="9"/>
  <c r="CW13" i="9"/>
  <c r="CX14" i="9" s="1"/>
  <c r="CV13" i="9"/>
  <c r="CU13" i="9"/>
  <c r="CT12" i="9"/>
  <c r="CT17" i="9" s="1"/>
  <c r="CT22" i="9" s="1"/>
  <c r="CT27" i="9" s="1"/>
  <c r="CT32" i="9" s="1"/>
  <c r="CT37" i="9" s="1"/>
  <c r="CT42" i="9" s="1"/>
  <c r="CT47" i="9" s="1"/>
  <c r="CT52" i="9" s="1"/>
  <c r="CT57" i="9" s="1"/>
  <c r="CT62" i="9" s="1"/>
  <c r="CT67" i="9" s="1"/>
  <c r="CT72" i="9" s="1"/>
  <c r="CT77" i="9" s="1"/>
  <c r="CT82" i="9" s="1"/>
  <c r="CT87" i="9" s="1"/>
  <c r="CT92" i="9" s="1"/>
  <c r="CT97" i="9" s="1"/>
  <c r="CT102" i="9" s="1"/>
  <c r="CT107" i="9" s="1"/>
  <c r="CT112" i="9" s="1"/>
  <c r="CT117" i="9" s="1"/>
  <c r="CT122" i="9" s="1"/>
  <c r="CT127" i="9" s="1"/>
  <c r="CW10" i="9"/>
  <c r="CV10" i="9"/>
  <c r="CU10" i="9"/>
  <c r="CW9" i="9"/>
  <c r="CV9" i="9"/>
  <c r="CU9" i="9"/>
  <c r="CW8" i="9"/>
  <c r="CX9" i="9" s="1"/>
  <c r="CV8" i="9"/>
  <c r="CU8" i="9"/>
  <c r="CW1" i="9"/>
  <c r="CO130" i="9"/>
  <c r="CN130" i="9"/>
  <c r="CM130" i="9"/>
  <c r="CO129" i="9"/>
  <c r="CN129" i="9"/>
  <c r="CM129" i="9"/>
  <c r="CO128" i="9"/>
  <c r="CP129" i="9" s="1"/>
  <c r="CN128" i="9"/>
  <c r="CM128" i="9"/>
  <c r="CO125" i="9"/>
  <c r="CN125" i="9"/>
  <c r="CM125" i="9"/>
  <c r="CO124" i="9"/>
  <c r="CN124" i="9"/>
  <c r="CM124" i="9"/>
  <c r="CO123" i="9"/>
  <c r="CN123" i="9"/>
  <c r="CP124" i="9" s="1"/>
  <c r="CM123" i="9"/>
  <c r="CO120" i="9"/>
  <c r="CN120" i="9"/>
  <c r="CM120" i="9"/>
  <c r="CO119" i="9"/>
  <c r="CN119" i="9"/>
  <c r="CM119" i="9"/>
  <c r="CO118" i="9"/>
  <c r="CN118" i="9"/>
  <c r="CM118" i="9"/>
  <c r="CP119" i="9" s="1"/>
  <c r="CO115" i="9"/>
  <c r="CN115" i="9"/>
  <c r="CM115" i="9"/>
  <c r="CO114" i="9"/>
  <c r="CN114" i="9"/>
  <c r="CM114" i="9"/>
  <c r="CO113" i="9"/>
  <c r="CN113" i="9"/>
  <c r="CM113" i="9"/>
  <c r="CP114" i="9" s="1"/>
  <c r="CO110" i="9"/>
  <c r="CN110" i="9"/>
  <c r="CM110" i="9"/>
  <c r="CO109" i="9"/>
  <c r="CN109" i="9"/>
  <c r="CM109" i="9"/>
  <c r="CO108" i="9"/>
  <c r="CP109" i="9" s="1"/>
  <c r="CN108" i="9"/>
  <c r="CM108" i="9"/>
  <c r="CO105" i="9"/>
  <c r="CN105" i="9"/>
  <c r="CM105" i="9"/>
  <c r="CO104" i="9"/>
  <c r="CN104" i="9"/>
  <c r="CM104" i="9"/>
  <c r="CO103" i="9"/>
  <c r="CN103" i="9"/>
  <c r="CP104" i="9" s="1"/>
  <c r="CM103" i="9"/>
  <c r="CO100" i="9"/>
  <c r="CN100" i="9"/>
  <c r="CM100" i="9"/>
  <c r="CO99" i="9"/>
  <c r="CN99" i="9"/>
  <c r="CM99" i="9"/>
  <c r="CO98" i="9"/>
  <c r="CN98" i="9"/>
  <c r="CM98" i="9"/>
  <c r="CP99" i="9" s="1"/>
  <c r="CO95" i="9"/>
  <c r="CN95" i="9"/>
  <c r="CM95" i="9"/>
  <c r="CO94" i="9"/>
  <c r="CN94" i="9"/>
  <c r="CM94" i="9"/>
  <c r="CO93" i="9"/>
  <c r="CN93" i="9"/>
  <c r="CM93" i="9"/>
  <c r="CP94" i="9" s="1"/>
  <c r="CO90" i="9"/>
  <c r="CN90" i="9"/>
  <c r="CM90" i="9"/>
  <c r="CO89" i="9"/>
  <c r="CN89" i="9"/>
  <c r="CM89" i="9"/>
  <c r="CO88" i="9"/>
  <c r="CP89" i="9" s="1"/>
  <c r="CN88" i="9"/>
  <c r="CM88" i="9"/>
  <c r="CO85" i="9"/>
  <c r="CN85" i="9"/>
  <c r="CM85" i="9"/>
  <c r="CO84" i="9"/>
  <c r="CN84" i="9"/>
  <c r="CM84" i="9"/>
  <c r="CO83" i="9"/>
  <c r="CN83" i="9"/>
  <c r="CP84" i="9" s="1"/>
  <c r="CM83" i="9"/>
  <c r="CO80" i="9"/>
  <c r="CN80" i="9"/>
  <c r="CM80" i="9"/>
  <c r="CO79" i="9"/>
  <c r="CN79" i="9"/>
  <c r="CM79" i="9"/>
  <c r="CO78" i="9"/>
  <c r="CN78" i="9"/>
  <c r="CM78" i="9"/>
  <c r="CP79" i="9" s="1"/>
  <c r="CO75" i="9"/>
  <c r="CN75" i="9"/>
  <c r="CM75" i="9"/>
  <c r="CO74" i="9"/>
  <c r="CN74" i="9"/>
  <c r="CM74" i="9"/>
  <c r="CO73" i="9"/>
  <c r="CN73" i="9"/>
  <c r="CM73" i="9"/>
  <c r="CP74" i="9" s="1"/>
  <c r="CO70" i="9"/>
  <c r="CN70" i="9"/>
  <c r="CM70" i="9"/>
  <c r="CO69" i="9"/>
  <c r="CN69" i="9"/>
  <c r="CM69" i="9"/>
  <c r="CO68" i="9"/>
  <c r="CP69" i="9" s="1"/>
  <c r="CN68" i="9"/>
  <c r="CM68" i="9"/>
  <c r="CO65" i="9"/>
  <c r="CN65" i="9"/>
  <c r="CM65" i="9"/>
  <c r="CO64" i="9"/>
  <c r="CN64" i="9"/>
  <c r="CM64" i="9"/>
  <c r="CO63" i="9"/>
  <c r="CN63" i="9"/>
  <c r="CP64" i="9" s="1"/>
  <c r="CM63" i="9"/>
  <c r="CO60" i="9"/>
  <c r="CN60" i="9"/>
  <c r="CM60" i="9"/>
  <c r="CO59" i="9"/>
  <c r="CN59" i="9"/>
  <c r="CM59" i="9"/>
  <c r="CO58" i="9"/>
  <c r="CN58" i="9"/>
  <c r="CM58" i="9"/>
  <c r="CP59" i="9" s="1"/>
  <c r="CO55" i="9"/>
  <c r="CN55" i="9"/>
  <c r="CM55" i="9"/>
  <c r="CO54" i="9"/>
  <c r="CN54" i="9"/>
  <c r="CM54" i="9"/>
  <c r="CO53" i="9"/>
  <c r="CN53" i="9"/>
  <c r="CM53" i="9"/>
  <c r="CP54" i="9" s="1"/>
  <c r="CO50" i="9"/>
  <c r="CN50" i="9"/>
  <c r="CM50" i="9"/>
  <c r="CO49" i="9"/>
  <c r="CN49" i="9"/>
  <c r="CM49" i="9"/>
  <c r="CO48" i="9"/>
  <c r="CP49" i="9" s="1"/>
  <c r="CN48" i="9"/>
  <c r="CM48" i="9"/>
  <c r="CO45" i="9"/>
  <c r="CN45" i="9"/>
  <c r="CM45" i="9"/>
  <c r="CO44" i="9"/>
  <c r="CN44" i="9"/>
  <c r="CM44" i="9"/>
  <c r="CO43" i="9"/>
  <c r="CN43" i="9"/>
  <c r="CP44" i="9" s="1"/>
  <c r="CM43" i="9"/>
  <c r="CO40" i="9"/>
  <c r="CN40" i="9"/>
  <c r="CM40" i="9"/>
  <c r="CO39" i="9"/>
  <c r="CN39" i="9"/>
  <c r="CM39" i="9"/>
  <c r="CO38" i="9"/>
  <c r="CN38" i="9"/>
  <c r="CM38" i="9"/>
  <c r="CP39" i="9" s="1"/>
  <c r="CO35" i="9"/>
  <c r="CN35" i="9"/>
  <c r="CM35" i="9"/>
  <c r="CO34" i="9"/>
  <c r="CN34" i="9"/>
  <c r="CM34" i="9"/>
  <c r="CO33" i="9"/>
  <c r="CN33" i="9"/>
  <c r="CM33" i="9"/>
  <c r="CP34" i="9" s="1"/>
  <c r="CO30" i="9"/>
  <c r="CN30" i="9"/>
  <c r="CM30" i="9"/>
  <c r="CO29" i="9"/>
  <c r="CN29" i="9"/>
  <c r="CM29" i="9"/>
  <c r="CO28" i="9"/>
  <c r="CP29" i="9" s="1"/>
  <c r="CN28" i="9"/>
  <c r="CM28" i="9"/>
  <c r="CO25" i="9"/>
  <c r="CN25" i="9"/>
  <c r="CM25" i="9"/>
  <c r="CO24" i="9"/>
  <c r="CN24" i="9"/>
  <c r="CM24" i="9"/>
  <c r="CO23" i="9"/>
  <c r="CN23" i="9"/>
  <c r="CP24" i="9" s="1"/>
  <c r="CM23" i="9"/>
  <c r="CO20" i="9"/>
  <c r="CN20" i="9"/>
  <c r="CM20" i="9"/>
  <c r="CO19" i="9"/>
  <c r="CN19" i="9"/>
  <c r="CM19" i="9"/>
  <c r="CO18" i="9"/>
  <c r="CN18" i="9"/>
  <c r="CM18" i="9"/>
  <c r="CP19" i="9" s="1"/>
  <c r="CO15" i="9"/>
  <c r="CN15" i="9"/>
  <c r="CM15" i="9"/>
  <c r="CO14" i="9"/>
  <c r="CN14" i="9"/>
  <c r="CM14" i="9"/>
  <c r="CO13" i="9"/>
  <c r="CN13" i="9"/>
  <c r="CM13" i="9"/>
  <c r="CP14" i="9" s="1"/>
  <c r="CL12" i="9"/>
  <c r="CL17" i="9" s="1"/>
  <c r="CL22" i="9" s="1"/>
  <c r="CL27" i="9" s="1"/>
  <c r="CL32" i="9" s="1"/>
  <c r="CL37" i="9" s="1"/>
  <c r="CL42" i="9" s="1"/>
  <c r="CL47" i="9" s="1"/>
  <c r="CL52" i="9" s="1"/>
  <c r="CL57" i="9" s="1"/>
  <c r="CL62" i="9" s="1"/>
  <c r="CL67" i="9" s="1"/>
  <c r="CL72" i="9" s="1"/>
  <c r="CL77" i="9" s="1"/>
  <c r="CL82" i="9" s="1"/>
  <c r="CL87" i="9" s="1"/>
  <c r="CL92" i="9" s="1"/>
  <c r="CL97" i="9" s="1"/>
  <c r="CL102" i="9" s="1"/>
  <c r="CL107" i="9" s="1"/>
  <c r="CL112" i="9" s="1"/>
  <c r="CL117" i="9" s="1"/>
  <c r="CL122" i="9" s="1"/>
  <c r="CL127" i="9" s="1"/>
  <c r="CO10" i="9"/>
  <c r="CN10" i="9"/>
  <c r="CM10" i="9"/>
  <c r="CO9" i="9"/>
  <c r="CN9" i="9"/>
  <c r="CM9" i="9"/>
  <c r="CO8" i="9"/>
  <c r="CP9" i="9" s="1"/>
  <c r="CN8" i="9"/>
  <c r="CM8" i="9"/>
  <c r="CO1" i="9"/>
  <c r="CF130" i="9"/>
  <c r="CE130" i="9"/>
  <c r="CG125" i="9"/>
  <c r="CG125" i="10" s="1"/>
  <c r="CF125" i="9"/>
  <c r="CE125" i="9"/>
  <c r="CE124" i="9"/>
  <c r="CE124" i="10" s="1"/>
  <c r="CF120" i="9"/>
  <c r="CE120" i="9"/>
  <c r="CF115" i="9"/>
  <c r="CE115" i="9"/>
  <c r="CF110" i="9"/>
  <c r="CE110" i="9"/>
  <c r="CF105" i="9"/>
  <c r="CE105" i="9"/>
  <c r="CE104" i="9"/>
  <c r="CE104" i="10" s="1"/>
  <c r="CF100" i="9"/>
  <c r="CE100" i="9"/>
  <c r="CF98" i="9"/>
  <c r="CF98" i="10" s="1"/>
  <c r="CG95" i="9"/>
  <c r="CG95" i="10" s="1"/>
  <c r="CF95" i="9"/>
  <c r="CE95" i="9"/>
  <c r="CG90" i="9"/>
  <c r="CG90" i="10" s="1"/>
  <c r="CF90" i="9"/>
  <c r="CE90" i="9"/>
  <c r="CF88" i="9"/>
  <c r="CF88" i="10" s="1"/>
  <c r="CF85" i="9"/>
  <c r="CE85" i="9"/>
  <c r="CE84" i="9"/>
  <c r="CE84" i="10" s="1"/>
  <c r="CF80" i="9"/>
  <c r="CE80" i="9"/>
  <c r="CF75" i="9"/>
  <c r="CE75" i="9"/>
  <c r="CG70" i="9"/>
  <c r="CG70" i="10" s="1"/>
  <c r="CF70" i="9"/>
  <c r="CE70" i="9"/>
  <c r="CG65" i="9"/>
  <c r="CG65" i="10" s="1"/>
  <c r="CF65" i="9"/>
  <c r="CE65" i="9"/>
  <c r="CE64" i="9"/>
  <c r="CE64" i="10" s="1"/>
  <c r="CF63" i="9"/>
  <c r="CF63" i="10" s="1"/>
  <c r="CF60" i="9"/>
  <c r="CE60" i="9"/>
  <c r="CF55" i="9"/>
  <c r="CE55" i="9"/>
  <c r="CF53" i="9"/>
  <c r="CF53" i="10" s="1"/>
  <c r="CG50" i="9"/>
  <c r="CG50" i="10" s="1"/>
  <c r="CF50" i="9"/>
  <c r="CE50" i="9"/>
  <c r="CF45" i="9"/>
  <c r="CE45" i="9"/>
  <c r="CE44" i="9"/>
  <c r="CE44" i="10" s="1"/>
  <c r="CF40" i="9"/>
  <c r="CE40" i="9"/>
  <c r="CG39" i="9"/>
  <c r="CG39" i="10" s="1"/>
  <c r="CG35" i="9"/>
  <c r="CG35" i="10" s="1"/>
  <c r="CF35" i="9"/>
  <c r="CE35" i="9"/>
  <c r="CG34" i="9"/>
  <c r="CE33" i="9"/>
  <c r="CE33" i="10" s="1"/>
  <c r="CG30" i="9"/>
  <c r="CF30" i="9"/>
  <c r="CE30" i="9"/>
  <c r="CG29" i="9"/>
  <c r="CE28" i="9"/>
  <c r="CE28" i="10" s="1"/>
  <c r="CG25" i="9"/>
  <c r="CF25" i="9"/>
  <c r="CE25" i="9"/>
  <c r="CG24" i="9"/>
  <c r="CE24" i="9"/>
  <c r="CE24" i="10" s="1"/>
  <c r="CF23" i="9"/>
  <c r="CF23" i="10" s="1"/>
  <c r="CE23" i="9"/>
  <c r="CG20" i="9"/>
  <c r="CF20" i="9"/>
  <c r="CE20" i="9"/>
  <c r="CG19" i="9"/>
  <c r="CE19" i="9"/>
  <c r="CE19" i="10" s="1"/>
  <c r="CF18" i="9"/>
  <c r="CE18" i="9"/>
  <c r="CG15" i="9"/>
  <c r="CF15" i="9"/>
  <c r="CE15" i="9"/>
  <c r="CG14" i="9"/>
  <c r="CE14" i="9"/>
  <c r="CG13" i="9"/>
  <c r="CF13" i="9"/>
  <c r="CE13" i="9"/>
  <c r="CD12" i="9"/>
  <c r="CD17" i="9" s="1"/>
  <c r="CD22" i="9" s="1"/>
  <c r="CD27" i="9" s="1"/>
  <c r="CD32" i="9" s="1"/>
  <c r="CD37" i="9" s="1"/>
  <c r="CD42" i="9" s="1"/>
  <c r="CD47" i="9" s="1"/>
  <c r="CD52" i="9" s="1"/>
  <c r="CD57" i="9" s="1"/>
  <c r="CD62" i="9" s="1"/>
  <c r="CD67" i="9" s="1"/>
  <c r="CD72" i="9" s="1"/>
  <c r="CD77" i="9" s="1"/>
  <c r="CD82" i="9" s="1"/>
  <c r="CD87" i="9" s="1"/>
  <c r="CD92" i="9" s="1"/>
  <c r="CD97" i="9" s="1"/>
  <c r="CD102" i="9" s="1"/>
  <c r="CD107" i="9" s="1"/>
  <c r="CD112" i="9" s="1"/>
  <c r="CD117" i="9" s="1"/>
  <c r="CD122" i="9" s="1"/>
  <c r="CD127" i="9" s="1"/>
  <c r="CG10" i="9"/>
  <c r="CF10" i="9"/>
  <c r="CE10" i="9"/>
  <c r="CG9" i="9"/>
  <c r="CF9" i="9"/>
  <c r="CF9" i="10" s="1"/>
  <c r="CE9" i="9"/>
  <c r="CG8" i="9"/>
  <c r="CF8" i="9"/>
  <c r="CE8" i="9"/>
  <c r="CG1" i="9"/>
  <c r="BY128" i="9"/>
  <c r="BY124" i="9"/>
  <c r="BY124" i="10" s="1"/>
  <c r="BY123" i="9"/>
  <c r="BY118" i="9"/>
  <c r="BW118" i="9"/>
  <c r="BY113" i="9"/>
  <c r="BY108" i="9"/>
  <c r="BY103" i="9"/>
  <c r="BY99" i="9"/>
  <c r="BY99" i="10" s="1"/>
  <c r="BY98" i="9"/>
  <c r="BW98" i="9"/>
  <c r="BW94" i="9"/>
  <c r="BW94" i="10" s="1"/>
  <c r="BY93" i="9"/>
  <c r="BW89" i="9"/>
  <c r="BW89" i="10" s="1"/>
  <c r="BY88" i="9"/>
  <c r="BW84" i="9"/>
  <c r="BW84" i="10" s="1"/>
  <c r="BY83" i="9"/>
  <c r="BY79" i="9"/>
  <c r="BY79" i="10" s="1"/>
  <c r="BW79" i="9"/>
  <c r="BW79" i="10" s="1"/>
  <c r="BY78" i="9"/>
  <c r="BX78" i="9"/>
  <c r="BX78" i="10" s="1"/>
  <c r="BW78" i="9"/>
  <c r="BY73" i="9"/>
  <c r="BW70" i="9"/>
  <c r="BW70" i="10" s="1"/>
  <c r="BY69" i="9"/>
  <c r="BY69" i="10" s="1"/>
  <c r="BY68" i="9"/>
  <c r="BY63" i="9"/>
  <c r="BY59" i="9"/>
  <c r="BY59" i="10" s="1"/>
  <c r="BY58" i="9"/>
  <c r="BW58" i="9"/>
  <c r="BY53" i="9"/>
  <c r="BY48" i="9"/>
  <c r="BW45" i="9"/>
  <c r="BW45" i="10" s="1"/>
  <c r="BY44" i="9"/>
  <c r="BY44" i="10" s="1"/>
  <c r="BY43" i="9"/>
  <c r="BW40" i="9"/>
  <c r="BW40" i="10" s="1"/>
  <c r="BY39" i="9"/>
  <c r="BY38" i="9"/>
  <c r="BW38" i="9"/>
  <c r="BW35" i="9"/>
  <c r="BY34" i="9"/>
  <c r="BY33" i="9"/>
  <c r="BX33" i="9"/>
  <c r="BW30" i="9"/>
  <c r="BY29" i="9"/>
  <c r="BY28" i="9"/>
  <c r="BX28" i="9"/>
  <c r="BY25" i="9"/>
  <c r="BY25" i="10" s="1"/>
  <c r="BX25" i="9"/>
  <c r="BX25" i="10" s="1"/>
  <c r="BW25" i="9"/>
  <c r="BY24" i="9"/>
  <c r="BY23" i="9"/>
  <c r="BX23" i="9"/>
  <c r="BY20" i="9"/>
  <c r="BX20" i="9"/>
  <c r="BW20" i="9"/>
  <c r="BY19" i="9"/>
  <c r="BX19" i="9"/>
  <c r="BX19" i="10" s="1"/>
  <c r="BY18" i="9"/>
  <c r="BX18" i="9"/>
  <c r="BW18" i="9"/>
  <c r="BY15" i="9"/>
  <c r="BX15" i="9"/>
  <c r="BW15" i="9"/>
  <c r="BY14" i="9"/>
  <c r="BX14" i="9"/>
  <c r="BW14" i="9"/>
  <c r="BW14" i="10" s="1"/>
  <c r="BY13" i="9"/>
  <c r="BX13" i="9"/>
  <c r="BV12" i="9"/>
  <c r="BV17" i="9" s="1"/>
  <c r="BV22" i="9" s="1"/>
  <c r="BV27" i="9" s="1"/>
  <c r="BV32" i="9" s="1"/>
  <c r="BV37" i="9" s="1"/>
  <c r="BV42" i="9" s="1"/>
  <c r="BV47" i="9" s="1"/>
  <c r="BV52" i="9" s="1"/>
  <c r="BV57" i="9" s="1"/>
  <c r="BV62" i="9" s="1"/>
  <c r="BV67" i="9" s="1"/>
  <c r="BV72" i="9" s="1"/>
  <c r="BV77" i="9" s="1"/>
  <c r="BV82" i="9" s="1"/>
  <c r="BV87" i="9" s="1"/>
  <c r="BV92" i="9" s="1"/>
  <c r="BV97" i="9" s="1"/>
  <c r="BV102" i="9" s="1"/>
  <c r="BV107" i="9" s="1"/>
  <c r="BV112" i="9" s="1"/>
  <c r="BV117" i="9" s="1"/>
  <c r="BV122" i="9" s="1"/>
  <c r="BV127" i="9" s="1"/>
  <c r="BY10" i="9"/>
  <c r="BX10" i="9"/>
  <c r="BW10" i="9"/>
  <c r="BY9" i="9"/>
  <c r="BX9" i="9"/>
  <c r="BW9" i="9"/>
  <c r="BY8" i="9"/>
  <c r="BX8" i="9"/>
  <c r="BW8" i="9"/>
  <c r="BW8" i="10" s="1"/>
  <c r="BY1" i="9"/>
  <c r="BQ29" i="9"/>
  <c r="BQ29" i="10" s="1"/>
  <c r="BQ24" i="9"/>
  <c r="BQ24" i="10" s="1"/>
  <c r="BP23" i="9"/>
  <c r="BP23" i="10" s="1"/>
  <c r="BO23" i="9"/>
  <c r="BO23" i="10" s="1"/>
  <c r="BO20" i="9"/>
  <c r="BO20" i="10" s="1"/>
  <c r="BQ19" i="9"/>
  <c r="BQ19" i="10" s="1"/>
  <c r="BP19" i="9"/>
  <c r="BP19" i="10" s="1"/>
  <c r="BQ18" i="9"/>
  <c r="BQ18" i="10" s="1"/>
  <c r="BP18" i="9"/>
  <c r="BP18" i="10" s="1"/>
  <c r="BO15" i="9"/>
  <c r="BO15" i="10" s="1"/>
  <c r="BQ14" i="9"/>
  <c r="BQ14" i="10" s="1"/>
  <c r="BQ13" i="9"/>
  <c r="BP13" i="9"/>
  <c r="BP13" i="10" s="1"/>
  <c r="BO13" i="9"/>
  <c r="BO13" i="10" s="1"/>
  <c r="BN12" i="9"/>
  <c r="BN17" i="9" s="1"/>
  <c r="BN22" i="9" s="1"/>
  <c r="BN27" i="9" s="1"/>
  <c r="BN32" i="9" s="1"/>
  <c r="BN37" i="9" s="1"/>
  <c r="BN42" i="9" s="1"/>
  <c r="BN47" i="9" s="1"/>
  <c r="BN52" i="9" s="1"/>
  <c r="BN57" i="9" s="1"/>
  <c r="BN62" i="9" s="1"/>
  <c r="BN67" i="9" s="1"/>
  <c r="BN72" i="9" s="1"/>
  <c r="BN77" i="9" s="1"/>
  <c r="BN82" i="9" s="1"/>
  <c r="BN87" i="9" s="1"/>
  <c r="BN92" i="9" s="1"/>
  <c r="BN97" i="9" s="1"/>
  <c r="BN102" i="9" s="1"/>
  <c r="BN107" i="9" s="1"/>
  <c r="BN112" i="9" s="1"/>
  <c r="BN117" i="9" s="1"/>
  <c r="BN122" i="9" s="1"/>
  <c r="BN127" i="9" s="1"/>
  <c r="BQ10" i="9"/>
  <c r="BQ10" i="10" s="1"/>
  <c r="BP10" i="9"/>
  <c r="BP10" i="10" s="1"/>
  <c r="BO10" i="9"/>
  <c r="BO10" i="10" s="1"/>
  <c r="BQ9" i="9"/>
  <c r="BQ9" i="10" s="1"/>
  <c r="BP9" i="9"/>
  <c r="BP9" i="10" s="1"/>
  <c r="BO9" i="9"/>
  <c r="BO9" i="10" s="1"/>
  <c r="BQ8" i="9"/>
  <c r="BQ8" i="10" s="1"/>
  <c r="BP8" i="9"/>
  <c r="BP8" i="10" s="1"/>
  <c r="BO8" i="9"/>
  <c r="BO8" i="10" s="1"/>
  <c r="BQ1" i="9"/>
  <c r="BI130" i="9"/>
  <c r="BH130" i="9"/>
  <c r="BH130" i="10" s="1"/>
  <c r="BI129" i="9"/>
  <c r="BG129" i="9"/>
  <c r="BI128" i="9"/>
  <c r="BG128" i="9"/>
  <c r="BI125" i="9"/>
  <c r="BI124" i="9"/>
  <c r="BG124" i="9"/>
  <c r="BG123" i="9"/>
  <c r="BI120" i="9"/>
  <c r="BI119" i="9"/>
  <c r="BG119" i="9"/>
  <c r="BG118" i="9"/>
  <c r="BI115" i="9"/>
  <c r="BI114" i="9"/>
  <c r="BH114" i="9"/>
  <c r="BH114" i="10" s="1"/>
  <c r="BG114" i="9"/>
  <c r="BG113" i="9"/>
  <c r="BI110" i="9"/>
  <c r="BI109" i="9"/>
  <c r="BG109" i="9"/>
  <c r="BI108" i="9"/>
  <c r="BG108" i="9"/>
  <c r="BI105" i="9"/>
  <c r="BI104" i="9"/>
  <c r="BG104" i="9"/>
  <c r="BG103" i="9"/>
  <c r="BI100" i="9"/>
  <c r="BG100" i="9"/>
  <c r="BG100" i="10" s="1"/>
  <c r="BI99" i="9"/>
  <c r="BG99" i="9"/>
  <c r="BG98" i="9"/>
  <c r="BI95" i="9"/>
  <c r="BI94" i="9"/>
  <c r="BG94" i="9"/>
  <c r="BG93" i="9"/>
  <c r="BI90" i="9"/>
  <c r="BI89" i="9"/>
  <c r="BH89" i="9"/>
  <c r="BH89" i="10" s="1"/>
  <c r="BG89" i="9"/>
  <c r="BI88" i="9"/>
  <c r="BG88" i="9"/>
  <c r="BI85" i="9"/>
  <c r="BI84" i="9"/>
  <c r="BH84" i="9"/>
  <c r="BH84" i="10" s="1"/>
  <c r="BG84" i="9"/>
  <c r="BG83" i="9"/>
  <c r="BI80" i="9"/>
  <c r="BI79" i="9"/>
  <c r="BG79" i="9"/>
  <c r="BG78" i="9"/>
  <c r="BI75" i="9"/>
  <c r="BH75" i="9"/>
  <c r="BH75" i="10" s="1"/>
  <c r="BI74" i="9"/>
  <c r="BG74" i="9"/>
  <c r="BG73" i="9"/>
  <c r="BI70" i="9"/>
  <c r="BI69" i="9"/>
  <c r="BG69" i="9"/>
  <c r="BI68" i="9"/>
  <c r="BH68" i="9"/>
  <c r="BH68" i="10" s="1"/>
  <c r="BG68" i="9"/>
  <c r="BI65" i="9"/>
  <c r="BI64" i="9"/>
  <c r="BG64" i="9"/>
  <c r="BH63" i="9"/>
  <c r="BH63" i="10" s="1"/>
  <c r="BG63" i="9"/>
  <c r="BI60" i="9"/>
  <c r="BI59" i="9"/>
  <c r="BG59" i="9"/>
  <c r="BH58" i="9"/>
  <c r="BH58" i="10" s="1"/>
  <c r="BG58" i="9"/>
  <c r="BI55" i="9"/>
  <c r="BH55" i="9"/>
  <c r="BH55" i="10" s="1"/>
  <c r="BI54" i="9"/>
  <c r="BG54" i="9"/>
  <c r="BH53" i="9"/>
  <c r="BH53" i="10" s="1"/>
  <c r="BG53" i="9"/>
  <c r="BI50" i="9"/>
  <c r="BG50" i="9"/>
  <c r="BG50" i="10" s="1"/>
  <c r="BI49" i="9"/>
  <c r="BG49" i="9"/>
  <c r="BI48" i="9"/>
  <c r="BG48" i="9"/>
  <c r="BI45" i="9"/>
  <c r="BI44" i="9"/>
  <c r="BG44" i="9"/>
  <c r="BG43" i="9"/>
  <c r="BI40" i="9"/>
  <c r="BH40" i="9"/>
  <c r="BH40" i="10" s="1"/>
  <c r="BG40" i="9"/>
  <c r="BG40" i="10" s="1"/>
  <c r="BI39" i="9"/>
  <c r="BG39" i="9"/>
  <c r="BG38" i="9"/>
  <c r="BI35" i="9"/>
  <c r="BI34" i="9"/>
  <c r="BH34" i="9"/>
  <c r="BH34" i="10" s="1"/>
  <c r="BG34" i="9"/>
  <c r="BG33" i="9"/>
  <c r="BI30" i="9"/>
  <c r="BG30" i="9"/>
  <c r="BG30" i="10" s="1"/>
  <c r="BI29" i="9"/>
  <c r="BG29" i="9"/>
  <c r="BI28" i="9"/>
  <c r="BG28" i="9"/>
  <c r="BI25" i="9"/>
  <c r="BH25" i="9"/>
  <c r="BH25" i="10" s="1"/>
  <c r="BG25" i="9"/>
  <c r="BI24" i="9"/>
  <c r="BG24" i="9"/>
  <c r="BG23" i="9"/>
  <c r="BI20" i="9"/>
  <c r="BH20" i="9"/>
  <c r="BG20" i="9"/>
  <c r="BI19" i="9"/>
  <c r="BH19" i="9"/>
  <c r="BH19" i="10" s="1"/>
  <c r="BG19" i="9"/>
  <c r="BG18" i="9"/>
  <c r="BI15" i="9"/>
  <c r="BH15" i="9"/>
  <c r="BG15" i="9"/>
  <c r="BI14" i="9"/>
  <c r="BH14" i="9"/>
  <c r="BG14" i="9"/>
  <c r="BH13" i="9"/>
  <c r="BH13" i="10" s="1"/>
  <c r="BG13" i="9"/>
  <c r="BF12" i="9"/>
  <c r="BF17" i="9" s="1"/>
  <c r="BF22" i="9" s="1"/>
  <c r="BF27" i="9" s="1"/>
  <c r="BF32" i="9" s="1"/>
  <c r="BF37" i="9" s="1"/>
  <c r="BF42" i="9" s="1"/>
  <c r="BF47" i="9" s="1"/>
  <c r="BF52" i="9" s="1"/>
  <c r="BF57" i="9" s="1"/>
  <c r="BF62" i="9" s="1"/>
  <c r="BF67" i="9" s="1"/>
  <c r="BF72" i="9" s="1"/>
  <c r="BF77" i="9" s="1"/>
  <c r="BF82" i="9" s="1"/>
  <c r="BF87" i="9" s="1"/>
  <c r="BF92" i="9" s="1"/>
  <c r="BF97" i="9" s="1"/>
  <c r="BF102" i="9" s="1"/>
  <c r="BF107" i="9" s="1"/>
  <c r="BF112" i="9" s="1"/>
  <c r="BF117" i="9" s="1"/>
  <c r="BF122" i="9" s="1"/>
  <c r="BF127" i="9" s="1"/>
  <c r="BI10" i="9"/>
  <c r="BH10" i="9"/>
  <c r="BG10" i="9"/>
  <c r="BI9" i="9"/>
  <c r="BH9" i="9"/>
  <c r="BG9" i="9"/>
  <c r="BI8" i="9"/>
  <c r="BJ9" i="9" s="1"/>
  <c r="BH8" i="9"/>
  <c r="BG8" i="9"/>
  <c r="BI1" i="9"/>
  <c r="AY130" i="9"/>
  <c r="BA129" i="9"/>
  <c r="BA128" i="9"/>
  <c r="AZ128" i="9"/>
  <c r="AY125" i="9"/>
  <c r="BA124" i="9"/>
  <c r="AZ124" i="9"/>
  <c r="AZ124" i="10" s="1"/>
  <c r="BA123" i="9"/>
  <c r="AZ123" i="9"/>
  <c r="AZ120" i="9"/>
  <c r="AZ120" i="10" s="1"/>
  <c r="AY120" i="9"/>
  <c r="BA119" i="9"/>
  <c r="BA118" i="9"/>
  <c r="AZ118" i="9"/>
  <c r="AY118" i="9"/>
  <c r="AY115" i="9"/>
  <c r="BA114" i="9"/>
  <c r="BA113" i="9"/>
  <c r="AZ113" i="9"/>
  <c r="AY110" i="9"/>
  <c r="BA109" i="9"/>
  <c r="BA108" i="9"/>
  <c r="AZ108" i="9"/>
  <c r="AY105" i="9"/>
  <c r="BA104" i="9"/>
  <c r="BA103" i="9"/>
  <c r="AZ103" i="9"/>
  <c r="AY100" i="9"/>
  <c r="BA99" i="9"/>
  <c r="AZ99" i="9"/>
  <c r="AZ99" i="10" s="1"/>
  <c r="BA98" i="9"/>
  <c r="AZ98" i="9"/>
  <c r="AY98" i="9"/>
  <c r="AY95" i="9"/>
  <c r="BA94" i="9"/>
  <c r="AZ94" i="9"/>
  <c r="AZ94" i="10" s="1"/>
  <c r="AY94" i="9"/>
  <c r="AY94" i="10" s="1"/>
  <c r="BA93" i="9"/>
  <c r="AZ93" i="9"/>
  <c r="AY90" i="9"/>
  <c r="BA89" i="9"/>
  <c r="AZ89" i="9"/>
  <c r="AZ89" i="10" s="1"/>
  <c r="AY89" i="9"/>
  <c r="AY89" i="10" s="1"/>
  <c r="BA88" i="9"/>
  <c r="AZ88" i="9"/>
  <c r="AY85" i="9"/>
  <c r="BA84" i="9"/>
  <c r="AZ84" i="9"/>
  <c r="AZ84" i="10" s="1"/>
  <c r="AY84" i="9"/>
  <c r="AY84" i="10" s="1"/>
  <c r="BA83" i="9"/>
  <c r="AZ83" i="9"/>
  <c r="AY80" i="9"/>
  <c r="BA79" i="9"/>
  <c r="AZ79" i="9"/>
  <c r="AZ79" i="10" s="1"/>
  <c r="AY79" i="9"/>
  <c r="AY79" i="10" s="1"/>
  <c r="BA78" i="9"/>
  <c r="AZ78" i="9"/>
  <c r="AY78" i="9"/>
  <c r="AY75" i="9"/>
  <c r="BA74" i="9"/>
  <c r="BA73" i="9"/>
  <c r="AZ73" i="9"/>
  <c r="AZ70" i="9"/>
  <c r="AZ70" i="10" s="1"/>
  <c r="AY70" i="9"/>
  <c r="BA69" i="9"/>
  <c r="AZ69" i="9"/>
  <c r="AZ69" i="10" s="1"/>
  <c r="BA68" i="9"/>
  <c r="AZ68" i="9"/>
  <c r="AY65" i="9"/>
  <c r="BA64" i="9"/>
  <c r="BA63" i="9"/>
  <c r="AZ63" i="9"/>
  <c r="AY60" i="9"/>
  <c r="BA59" i="9"/>
  <c r="BA58" i="9"/>
  <c r="AZ58" i="9"/>
  <c r="AY58" i="9"/>
  <c r="AZ55" i="9"/>
  <c r="AZ55" i="10" s="1"/>
  <c r="AY55" i="9"/>
  <c r="BA54" i="9"/>
  <c r="BA53" i="9"/>
  <c r="AZ53" i="9"/>
  <c r="AY50" i="9"/>
  <c r="BA49" i="9"/>
  <c r="BA48" i="9"/>
  <c r="AZ48" i="9"/>
  <c r="AZ45" i="9"/>
  <c r="AZ45" i="10" s="1"/>
  <c r="AY45" i="9"/>
  <c r="BA44" i="9"/>
  <c r="AZ44" i="9"/>
  <c r="AZ44" i="10" s="1"/>
  <c r="BA43" i="9"/>
  <c r="AZ43" i="9"/>
  <c r="AY40" i="9"/>
  <c r="BA39" i="9"/>
  <c r="BA38" i="9"/>
  <c r="AZ38" i="9"/>
  <c r="AY38" i="9"/>
  <c r="AY35" i="9"/>
  <c r="BA34" i="9"/>
  <c r="BA33" i="9"/>
  <c r="AZ33" i="9"/>
  <c r="BA30" i="9"/>
  <c r="BA30" i="10" s="1"/>
  <c r="AZ30" i="9"/>
  <c r="AZ30" i="10" s="1"/>
  <c r="AY30" i="9"/>
  <c r="BA29" i="9"/>
  <c r="BA28" i="9"/>
  <c r="AZ28" i="9"/>
  <c r="BA25" i="9"/>
  <c r="AZ25" i="9"/>
  <c r="AZ25" i="10" s="1"/>
  <c r="AY25" i="9"/>
  <c r="BA24" i="9"/>
  <c r="BA23" i="9"/>
  <c r="AZ23" i="9"/>
  <c r="BA20" i="9"/>
  <c r="AZ20" i="9"/>
  <c r="AY20" i="9"/>
  <c r="BA19" i="9"/>
  <c r="AZ19" i="9"/>
  <c r="AZ19" i="10" s="1"/>
  <c r="BA18" i="9"/>
  <c r="AZ18" i="9"/>
  <c r="AY18" i="9"/>
  <c r="BA15" i="9"/>
  <c r="AZ15" i="9"/>
  <c r="AY15" i="9"/>
  <c r="BA14" i="9"/>
  <c r="AZ14" i="9"/>
  <c r="AY14" i="9"/>
  <c r="AY14" i="10" s="1"/>
  <c r="BA13" i="9"/>
  <c r="AZ13" i="9"/>
  <c r="AX12" i="9"/>
  <c r="AX17" i="9" s="1"/>
  <c r="AX22" i="9" s="1"/>
  <c r="AX27" i="9" s="1"/>
  <c r="AX32" i="9" s="1"/>
  <c r="AX37" i="9" s="1"/>
  <c r="AX42" i="9" s="1"/>
  <c r="AX47" i="9" s="1"/>
  <c r="AX52" i="9" s="1"/>
  <c r="AX57" i="9" s="1"/>
  <c r="AX62" i="9" s="1"/>
  <c r="AX67" i="9" s="1"/>
  <c r="AX72" i="9" s="1"/>
  <c r="AX77" i="9" s="1"/>
  <c r="AX82" i="9" s="1"/>
  <c r="AX87" i="9" s="1"/>
  <c r="AX92" i="9" s="1"/>
  <c r="AX97" i="9" s="1"/>
  <c r="AX102" i="9" s="1"/>
  <c r="AX107" i="9" s="1"/>
  <c r="AX112" i="9" s="1"/>
  <c r="AX117" i="9" s="1"/>
  <c r="AX122" i="9" s="1"/>
  <c r="AX127" i="9" s="1"/>
  <c r="BA10" i="9"/>
  <c r="AZ10" i="9"/>
  <c r="AY10" i="9"/>
  <c r="BA9" i="9"/>
  <c r="AZ9" i="9"/>
  <c r="AY9" i="9"/>
  <c r="BA8" i="9"/>
  <c r="AZ8" i="9"/>
  <c r="AY8" i="9"/>
  <c r="BA1" i="9"/>
  <c r="AQ30" i="9"/>
  <c r="AQ30" i="10" s="1"/>
  <c r="AR29" i="9"/>
  <c r="AR29" i="10" s="1"/>
  <c r="AS28" i="9"/>
  <c r="AQ25" i="9"/>
  <c r="AQ25" i="10" s="1"/>
  <c r="AR24" i="9"/>
  <c r="AR24" i="10" s="1"/>
  <c r="AS20" i="9"/>
  <c r="AS20" i="10" s="1"/>
  <c r="AQ20" i="9"/>
  <c r="AQ20" i="10" s="1"/>
  <c r="AR19" i="9"/>
  <c r="AR19" i="10" s="1"/>
  <c r="AQ18" i="9"/>
  <c r="AQ18" i="10" s="1"/>
  <c r="AS15" i="9"/>
  <c r="AS15" i="10" s="1"/>
  <c r="AQ15" i="9"/>
  <c r="AS14" i="9"/>
  <c r="AS14" i="10" s="1"/>
  <c r="AR14" i="9"/>
  <c r="AR14" i="10" s="1"/>
  <c r="AS13" i="9"/>
  <c r="AR13" i="9"/>
  <c r="AR13" i="10" s="1"/>
  <c r="AQ13" i="9"/>
  <c r="AQ13" i="10" s="1"/>
  <c r="AP12" i="9"/>
  <c r="AP17" i="9" s="1"/>
  <c r="AP22" i="9" s="1"/>
  <c r="AP27" i="9" s="1"/>
  <c r="AP32" i="9" s="1"/>
  <c r="AP37" i="9" s="1"/>
  <c r="AP42" i="9" s="1"/>
  <c r="AP47" i="9" s="1"/>
  <c r="AP52" i="9" s="1"/>
  <c r="AP57" i="9" s="1"/>
  <c r="AP62" i="9" s="1"/>
  <c r="AP67" i="9" s="1"/>
  <c r="AP72" i="9" s="1"/>
  <c r="AP77" i="9" s="1"/>
  <c r="AP82" i="9" s="1"/>
  <c r="AP87" i="9" s="1"/>
  <c r="AP92" i="9" s="1"/>
  <c r="AP97" i="9" s="1"/>
  <c r="AP102" i="9" s="1"/>
  <c r="AP107" i="9" s="1"/>
  <c r="AP112" i="9" s="1"/>
  <c r="AP117" i="9" s="1"/>
  <c r="AP122" i="9" s="1"/>
  <c r="AP127" i="9" s="1"/>
  <c r="AS10" i="9"/>
  <c r="AS10" i="10" s="1"/>
  <c r="AQ10" i="9"/>
  <c r="AQ10" i="10" s="1"/>
  <c r="AS9" i="9"/>
  <c r="AS9" i="10" s="1"/>
  <c r="AR9" i="9"/>
  <c r="AR9" i="10" s="1"/>
  <c r="AS8" i="9"/>
  <c r="AR8" i="9"/>
  <c r="AR8" i="10" s="1"/>
  <c r="AQ8" i="9"/>
  <c r="AQ8" i="10" s="1"/>
  <c r="AS1" i="9"/>
  <c r="AK130" i="9"/>
  <c r="AI130" i="9"/>
  <c r="AI129" i="9"/>
  <c r="AI128" i="9"/>
  <c r="AK125" i="9"/>
  <c r="AI125" i="9"/>
  <c r="AI124" i="9"/>
  <c r="AI123" i="9"/>
  <c r="AK120" i="9"/>
  <c r="AI120" i="9"/>
  <c r="AI119" i="9"/>
  <c r="AI118" i="9"/>
  <c r="AK115" i="9"/>
  <c r="AI115" i="9"/>
  <c r="AJ114" i="9"/>
  <c r="AJ114" i="10" s="1"/>
  <c r="AI114" i="9"/>
  <c r="AI113" i="9"/>
  <c r="AK110" i="9"/>
  <c r="AI110" i="9"/>
  <c r="AI109" i="9"/>
  <c r="AI108" i="9"/>
  <c r="AK105" i="9"/>
  <c r="AI105" i="9"/>
  <c r="AI104" i="9"/>
  <c r="AI103" i="9"/>
  <c r="AK100" i="9"/>
  <c r="AI100" i="9"/>
  <c r="AI99" i="9"/>
  <c r="AI98" i="9"/>
  <c r="AK95" i="9"/>
  <c r="AI95" i="9"/>
  <c r="AJ94" i="9"/>
  <c r="AJ94" i="10" s="1"/>
  <c r="AI94" i="9"/>
  <c r="AI93" i="9"/>
  <c r="AK90" i="9"/>
  <c r="AI90" i="9"/>
  <c r="AI89" i="9"/>
  <c r="AI88" i="9"/>
  <c r="AK85" i="9"/>
  <c r="AI85" i="9"/>
  <c r="AI84" i="9"/>
  <c r="AI83" i="9"/>
  <c r="AK80" i="9"/>
  <c r="AI80" i="9"/>
  <c r="AI79" i="9"/>
  <c r="AI78" i="9"/>
  <c r="AK75" i="9"/>
  <c r="AI75" i="9"/>
  <c r="AJ74" i="9"/>
  <c r="AJ74" i="10" s="1"/>
  <c r="AI74" i="9"/>
  <c r="AI73" i="9"/>
  <c r="AK70" i="9"/>
  <c r="AI70" i="9"/>
  <c r="AI69" i="9"/>
  <c r="AI68" i="9"/>
  <c r="AK65" i="9"/>
  <c r="AI65" i="9"/>
  <c r="AI64" i="9"/>
  <c r="AI63" i="9"/>
  <c r="AK60" i="9"/>
  <c r="AI60" i="9"/>
  <c r="AI59" i="9"/>
  <c r="AI58" i="9"/>
  <c r="AK55" i="9"/>
  <c r="AI55" i="9"/>
  <c r="AJ54" i="9"/>
  <c r="AJ54" i="10" s="1"/>
  <c r="AI54" i="9"/>
  <c r="AI53" i="9"/>
  <c r="AK50" i="9"/>
  <c r="AI50" i="9"/>
  <c r="AI49" i="9"/>
  <c r="AI48" i="9"/>
  <c r="AK45" i="9"/>
  <c r="AI45" i="9"/>
  <c r="AI44" i="9"/>
  <c r="AI43" i="9"/>
  <c r="AK40" i="9"/>
  <c r="AI40" i="9"/>
  <c r="AI39" i="9"/>
  <c r="AI38" i="9"/>
  <c r="AK35" i="9"/>
  <c r="AI35" i="9"/>
  <c r="AJ34" i="9"/>
  <c r="AJ34" i="10" s="1"/>
  <c r="AI34" i="9"/>
  <c r="AI33" i="9"/>
  <c r="AK30" i="9"/>
  <c r="AJ30" i="9"/>
  <c r="AJ30" i="10" s="1"/>
  <c r="AI30" i="9"/>
  <c r="AI29" i="9"/>
  <c r="AI28" i="9"/>
  <c r="AK25" i="9"/>
  <c r="AJ25" i="9"/>
  <c r="AI25" i="9"/>
  <c r="AI24" i="9"/>
  <c r="AI23" i="9"/>
  <c r="AK20" i="9"/>
  <c r="AJ20" i="9"/>
  <c r="AI20" i="9"/>
  <c r="AK19" i="9"/>
  <c r="AK19" i="10" s="1"/>
  <c r="AJ19" i="9"/>
  <c r="AJ19" i="10" s="1"/>
  <c r="AI19" i="9"/>
  <c r="AI18" i="9"/>
  <c r="AK15" i="9"/>
  <c r="AJ15" i="9"/>
  <c r="AI15" i="9"/>
  <c r="AK14" i="9"/>
  <c r="AJ14" i="9"/>
  <c r="AI14" i="9"/>
  <c r="AK13" i="9"/>
  <c r="AK13" i="10" s="1"/>
  <c r="AI13" i="9"/>
  <c r="AH12" i="9"/>
  <c r="AH17" i="9" s="1"/>
  <c r="AH22" i="9" s="1"/>
  <c r="AH27" i="9" s="1"/>
  <c r="AH32" i="9" s="1"/>
  <c r="AH37" i="9" s="1"/>
  <c r="AH42" i="9" s="1"/>
  <c r="AH47" i="9" s="1"/>
  <c r="AH52" i="9" s="1"/>
  <c r="AH57" i="9" s="1"/>
  <c r="AH62" i="9" s="1"/>
  <c r="AH67" i="9" s="1"/>
  <c r="AH72" i="9" s="1"/>
  <c r="AH77" i="9" s="1"/>
  <c r="AH82" i="9" s="1"/>
  <c r="AH87" i="9" s="1"/>
  <c r="AH92" i="9" s="1"/>
  <c r="AH97" i="9" s="1"/>
  <c r="AH102" i="9" s="1"/>
  <c r="AH107" i="9" s="1"/>
  <c r="AH112" i="9" s="1"/>
  <c r="AH117" i="9" s="1"/>
  <c r="AH122" i="9" s="1"/>
  <c r="AH127" i="9" s="1"/>
  <c r="AK10" i="9"/>
  <c r="AJ10" i="9"/>
  <c r="AI10" i="9"/>
  <c r="AK9" i="9"/>
  <c r="AJ9" i="9"/>
  <c r="AI9" i="9"/>
  <c r="AK8" i="9"/>
  <c r="AJ8" i="9"/>
  <c r="AJ8" i="10" s="1"/>
  <c r="AI8" i="9"/>
  <c r="AK1" i="9"/>
  <c r="AC130" i="9"/>
  <c r="AB130" i="9"/>
  <c r="AC129" i="9"/>
  <c r="AC128" i="9"/>
  <c r="AB128" i="9"/>
  <c r="AB128" i="10" s="1"/>
  <c r="AC125" i="9"/>
  <c r="AB125" i="9"/>
  <c r="AA125" i="9"/>
  <c r="AA125" i="10" s="1"/>
  <c r="AC124" i="9"/>
  <c r="AC123" i="9"/>
  <c r="AB123" i="9"/>
  <c r="AB123" i="10" s="1"/>
  <c r="AC120" i="9"/>
  <c r="AB120" i="9"/>
  <c r="AC119" i="9"/>
  <c r="AB119" i="9"/>
  <c r="AB119" i="10" s="1"/>
  <c r="AC118" i="9"/>
  <c r="AB118" i="9"/>
  <c r="AB118" i="10" s="1"/>
  <c r="AC115" i="9"/>
  <c r="AB115" i="9"/>
  <c r="AC114" i="9"/>
  <c r="AC113" i="9"/>
  <c r="AB113" i="9"/>
  <c r="AB113" i="10" s="1"/>
  <c r="AA113" i="9"/>
  <c r="AC110" i="9"/>
  <c r="AB110" i="9"/>
  <c r="AA110" i="9"/>
  <c r="AA110" i="10" s="1"/>
  <c r="AC109" i="9"/>
  <c r="AC108" i="9"/>
  <c r="AC105" i="9"/>
  <c r="AB105" i="9"/>
  <c r="AC104" i="9"/>
  <c r="AC103" i="9"/>
  <c r="AC100" i="9"/>
  <c r="AB100" i="9"/>
  <c r="AC99" i="9"/>
  <c r="AC98" i="9"/>
  <c r="AC95" i="9"/>
  <c r="AB95" i="9"/>
  <c r="AC94" i="9"/>
  <c r="AA94" i="9"/>
  <c r="AA94" i="10" s="1"/>
  <c r="AC93" i="9"/>
  <c r="AA93" i="9"/>
  <c r="AC90" i="9"/>
  <c r="AB90" i="9"/>
  <c r="AC89" i="9"/>
  <c r="AA89" i="9"/>
  <c r="AA89" i="10" s="1"/>
  <c r="AC88" i="9"/>
  <c r="AC85" i="9"/>
  <c r="AB85" i="9"/>
  <c r="AA85" i="9"/>
  <c r="AA85" i="10" s="1"/>
  <c r="AC84" i="9"/>
  <c r="AB84" i="9"/>
  <c r="AB84" i="10" s="1"/>
  <c r="AC83" i="9"/>
  <c r="AC80" i="9"/>
  <c r="AB80" i="9"/>
  <c r="AC79" i="9"/>
  <c r="AC78" i="9"/>
  <c r="AC75" i="9"/>
  <c r="AB75" i="9"/>
  <c r="AC74" i="9"/>
  <c r="AB74" i="9"/>
  <c r="AB74" i="10" s="1"/>
  <c r="AC73" i="9"/>
  <c r="AA73" i="9"/>
  <c r="AC70" i="9"/>
  <c r="AB70" i="9"/>
  <c r="AC69" i="9"/>
  <c r="AC68" i="9"/>
  <c r="AC65" i="9"/>
  <c r="AB65" i="9"/>
  <c r="AC64" i="9"/>
  <c r="AA64" i="9"/>
  <c r="AA64" i="10" s="1"/>
  <c r="AC63" i="9"/>
  <c r="AC60" i="9"/>
  <c r="AB60" i="9"/>
  <c r="AC59" i="9"/>
  <c r="AB59" i="9"/>
  <c r="AB59" i="10" s="1"/>
  <c r="AC58" i="9"/>
  <c r="AC55" i="9"/>
  <c r="AB55" i="9"/>
  <c r="AC54" i="9"/>
  <c r="AC53" i="9"/>
  <c r="AA53" i="9"/>
  <c r="AC50" i="9"/>
  <c r="AB50" i="9"/>
  <c r="AC49" i="9"/>
  <c r="AC48" i="9"/>
  <c r="AB48" i="9"/>
  <c r="AB48" i="10" s="1"/>
  <c r="AC45" i="9"/>
  <c r="AB45" i="9"/>
  <c r="AC44" i="9"/>
  <c r="AB44" i="9"/>
  <c r="AB44" i="10" s="1"/>
  <c r="AC43" i="9"/>
  <c r="AB43" i="9"/>
  <c r="AB43" i="10" s="1"/>
  <c r="AC40" i="9"/>
  <c r="AB40" i="9"/>
  <c r="AC39" i="9"/>
  <c r="AC38" i="9"/>
  <c r="AB38" i="9"/>
  <c r="AB38" i="10" s="1"/>
  <c r="AC35" i="9"/>
  <c r="AB35" i="9"/>
  <c r="AA35" i="9"/>
  <c r="AA35" i="10" s="1"/>
  <c r="AC34" i="9"/>
  <c r="AC33" i="9"/>
  <c r="AB33" i="9"/>
  <c r="AB33" i="10" s="1"/>
  <c r="AA33" i="9"/>
  <c r="AC30" i="9"/>
  <c r="AB30" i="9"/>
  <c r="AA30" i="9"/>
  <c r="AA30" i="10" s="1"/>
  <c r="AC29" i="9"/>
  <c r="AC28" i="9"/>
  <c r="AC25" i="9"/>
  <c r="AB25" i="9"/>
  <c r="AA25" i="9"/>
  <c r="AC24" i="9"/>
  <c r="AB24" i="9"/>
  <c r="AB24" i="10" s="1"/>
  <c r="AC23" i="9"/>
  <c r="AC20" i="9"/>
  <c r="AB20" i="9"/>
  <c r="AA20" i="9"/>
  <c r="AC19" i="9"/>
  <c r="AB19" i="9"/>
  <c r="AA19" i="9"/>
  <c r="AA19" i="10" s="1"/>
  <c r="AC18" i="9"/>
  <c r="AC15" i="9"/>
  <c r="AB15" i="9"/>
  <c r="AA15" i="9"/>
  <c r="AC14" i="9"/>
  <c r="AB14" i="9"/>
  <c r="AA14" i="9"/>
  <c r="AC13" i="9"/>
  <c r="AB13" i="9"/>
  <c r="AB13" i="10" s="1"/>
  <c r="AA13" i="9"/>
  <c r="Z12" i="9"/>
  <c r="Z17" i="9" s="1"/>
  <c r="Z22" i="9" s="1"/>
  <c r="Z27" i="9" s="1"/>
  <c r="Z32" i="9" s="1"/>
  <c r="Z37" i="9" s="1"/>
  <c r="Z42" i="9" s="1"/>
  <c r="Z47" i="9" s="1"/>
  <c r="Z52" i="9" s="1"/>
  <c r="Z57" i="9" s="1"/>
  <c r="Z62" i="9" s="1"/>
  <c r="Z67" i="9" s="1"/>
  <c r="Z72" i="9" s="1"/>
  <c r="Z77" i="9" s="1"/>
  <c r="Z82" i="9" s="1"/>
  <c r="Z87" i="9" s="1"/>
  <c r="Z92" i="9" s="1"/>
  <c r="Z97" i="9" s="1"/>
  <c r="Z102" i="9" s="1"/>
  <c r="Z107" i="9" s="1"/>
  <c r="Z112" i="9" s="1"/>
  <c r="Z117" i="9" s="1"/>
  <c r="Z122" i="9" s="1"/>
  <c r="Z127" i="9" s="1"/>
  <c r="AC10" i="9"/>
  <c r="AB10" i="9"/>
  <c r="AA10" i="9"/>
  <c r="AC9" i="9"/>
  <c r="AB9" i="9"/>
  <c r="AA9" i="9"/>
  <c r="AC8" i="9"/>
  <c r="AD9" i="9" s="1"/>
  <c r="AB8" i="9"/>
  <c r="AA8" i="9"/>
  <c r="AC1" i="9"/>
  <c r="U129" i="9"/>
  <c r="T129" i="9"/>
  <c r="S129" i="9"/>
  <c r="U128" i="9"/>
  <c r="T128" i="9"/>
  <c r="T128" i="10" s="1"/>
  <c r="U124" i="9"/>
  <c r="T124" i="9"/>
  <c r="S124" i="9"/>
  <c r="U123" i="9"/>
  <c r="U119" i="9"/>
  <c r="T119" i="9"/>
  <c r="S119" i="9"/>
  <c r="U118" i="9"/>
  <c r="T118" i="9"/>
  <c r="T118" i="10" s="1"/>
  <c r="T115" i="9"/>
  <c r="T115" i="10" s="1"/>
  <c r="S115" i="9"/>
  <c r="S115" i="10" s="1"/>
  <c r="U114" i="9"/>
  <c r="T114" i="9"/>
  <c r="S114" i="9"/>
  <c r="U113" i="9"/>
  <c r="T113" i="9"/>
  <c r="T113" i="10" s="1"/>
  <c r="T110" i="9"/>
  <c r="T110" i="10" s="1"/>
  <c r="U109" i="9"/>
  <c r="T109" i="9"/>
  <c r="S109" i="9"/>
  <c r="U108" i="9"/>
  <c r="U104" i="9"/>
  <c r="T104" i="9"/>
  <c r="S104" i="9"/>
  <c r="U103" i="9"/>
  <c r="U99" i="9"/>
  <c r="T99" i="9"/>
  <c r="S99" i="9"/>
  <c r="U98" i="9"/>
  <c r="S95" i="9"/>
  <c r="S95" i="10" s="1"/>
  <c r="U94" i="9"/>
  <c r="T94" i="9"/>
  <c r="S94" i="9"/>
  <c r="U93" i="9"/>
  <c r="U89" i="9"/>
  <c r="T89" i="9"/>
  <c r="S89" i="9"/>
  <c r="U88" i="9"/>
  <c r="T88" i="9"/>
  <c r="T88" i="10" s="1"/>
  <c r="T85" i="9"/>
  <c r="T85" i="10" s="1"/>
  <c r="U84" i="9"/>
  <c r="T84" i="9"/>
  <c r="S84" i="9"/>
  <c r="U83" i="9"/>
  <c r="U79" i="9"/>
  <c r="T79" i="9"/>
  <c r="S79" i="9"/>
  <c r="U78" i="9"/>
  <c r="S75" i="9"/>
  <c r="S75" i="10" s="1"/>
  <c r="U74" i="9"/>
  <c r="T74" i="9"/>
  <c r="S74" i="9"/>
  <c r="U73" i="9"/>
  <c r="T73" i="9"/>
  <c r="T73" i="10" s="1"/>
  <c r="S73" i="9"/>
  <c r="S73" i="10" s="1"/>
  <c r="U69" i="9"/>
  <c r="T69" i="9"/>
  <c r="S69" i="9"/>
  <c r="U68" i="9"/>
  <c r="S68" i="9"/>
  <c r="S68" i="10" s="1"/>
  <c r="U64" i="9"/>
  <c r="T64" i="9"/>
  <c r="S64" i="9"/>
  <c r="U63" i="9"/>
  <c r="S63" i="9"/>
  <c r="S63" i="10" s="1"/>
  <c r="U59" i="9"/>
  <c r="T59" i="9"/>
  <c r="S59" i="9"/>
  <c r="U58" i="9"/>
  <c r="S58" i="9"/>
  <c r="S58" i="10" s="1"/>
  <c r="S55" i="9"/>
  <c r="S55" i="10" s="1"/>
  <c r="U54" i="9"/>
  <c r="T54" i="9"/>
  <c r="S54" i="9"/>
  <c r="U53" i="9"/>
  <c r="U49" i="9"/>
  <c r="T49" i="9"/>
  <c r="S49" i="9"/>
  <c r="U48" i="9"/>
  <c r="U44" i="9"/>
  <c r="T44" i="9"/>
  <c r="S44" i="9"/>
  <c r="U43" i="9"/>
  <c r="U39" i="9"/>
  <c r="T39" i="9"/>
  <c r="S39" i="9"/>
  <c r="U38" i="9"/>
  <c r="T35" i="9"/>
  <c r="T35" i="10" s="1"/>
  <c r="S35" i="9"/>
  <c r="S35" i="10" s="1"/>
  <c r="U34" i="9"/>
  <c r="T34" i="9"/>
  <c r="S34" i="9"/>
  <c r="U33" i="9"/>
  <c r="U30" i="9"/>
  <c r="U30" i="10" s="1"/>
  <c r="T30" i="9"/>
  <c r="T30" i="10" s="1"/>
  <c r="U29" i="9"/>
  <c r="T29" i="9"/>
  <c r="S29" i="9"/>
  <c r="U28" i="9"/>
  <c r="U25" i="9"/>
  <c r="U24" i="9"/>
  <c r="T24" i="9"/>
  <c r="S24" i="9"/>
  <c r="U23" i="9"/>
  <c r="T23" i="9"/>
  <c r="T23" i="10" s="1"/>
  <c r="U20" i="9"/>
  <c r="T20" i="9"/>
  <c r="T20" i="10" s="1"/>
  <c r="U19" i="9"/>
  <c r="T19" i="9"/>
  <c r="S19" i="9"/>
  <c r="U18" i="9"/>
  <c r="T18" i="9"/>
  <c r="U15" i="9"/>
  <c r="T15" i="9"/>
  <c r="S15" i="9"/>
  <c r="S15" i="10" s="1"/>
  <c r="U14" i="9"/>
  <c r="T14" i="9"/>
  <c r="S14" i="9"/>
  <c r="U13" i="9"/>
  <c r="T13" i="9"/>
  <c r="S13" i="9"/>
  <c r="S13" i="10" s="1"/>
  <c r="R12" i="9"/>
  <c r="R17" i="9" s="1"/>
  <c r="R22" i="9" s="1"/>
  <c r="R27" i="9" s="1"/>
  <c r="R32" i="9" s="1"/>
  <c r="R37" i="9" s="1"/>
  <c r="R42" i="9" s="1"/>
  <c r="R47" i="9" s="1"/>
  <c r="R52" i="9" s="1"/>
  <c r="R57" i="9" s="1"/>
  <c r="R62" i="9" s="1"/>
  <c r="R67" i="9" s="1"/>
  <c r="R72" i="9" s="1"/>
  <c r="R77" i="9" s="1"/>
  <c r="R82" i="9" s="1"/>
  <c r="R87" i="9" s="1"/>
  <c r="R92" i="9" s="1"/>
  <c r="R97" i="9" s="1"/>
  <c r="R102" i="9" s="1"/>
  <c r="R107" i="9" s="1"/>
  <c r="R112" i="9" s="1"/>
  <c r="R117" i="9" s="1"/>
  <c r="R122" i="9" s="1"/>
  <c r="R127" i="9" s="1"/>
  <c r="U10" i="9"/>
  <c r="T10" i="9"/>
  <c r="S10" i="9"/>
  <c r="S10" i="10" s="1"/>
  <c r="U9" i="9"/>
  <c r="T9" i="9"/>
  <c r="S9" i="9"/>
  <c r="U8" i="9"/>
  <c r="V9" i="9" s="1"/>
  <c r="T8" i="9"/>
  <c r="S8" i="9"/>
  <c r="U1" i="9"/>
  <c r="M1" i="9"/>
  <c r="M130" i="9"/>
  <c r="M128" i="9"/>
  <c r="L128" i="9"/>
  <c r="K128" i="9"/>
  <c r="M125" i="9"/>
  <c r="M123" i="9"/>
  <c r="L123" i="9"/>
  <c r="K123" i="9"/>
  <c r="M120" i="9"/>
  <c r="M118" i="9"/>
  <c r="L118" i="9"/>
  <c r="K118" i="9"/>
  <c r="M115" i="9"/>
  <c r="M113" i="9"/>
  <c r="L113" i="9"/>
  <c r="K113" i="9"/>
  <c r="M110" i="9"/>
  <c r="M108" i="9"/>
  <c r="L108" i="9"/>
  <c r="K108" i="9"/>
  <c r="M105" i="9"/>
  <c r="M103" i="9"/>
  <c r="L103" i="9"/>
  <c r="K103" i="9"/>
  <c r="M100" i="9"/>
  <c r="M98" i="9"/>
  <c r="L98" i="9"/>
  <c r="K98" i="9"/>
  <c r="M95" i="9"/>
  <c r="M93" i="9"/>
  <c r="L93" i="9"/>
  <c r="K93" i="9"/>
  <c r="M90" i="9"/>
  <c r="M88" i="9"/>
  <c r="L88" i="9"/>
  <c r="K88" i="9"/>
  <c r="M85" i="9"/>
  <c r="M83" i="9"/>
  <c r="L83" i="9"/>
  <c r="K83" i="9"/>
  <c r="M80" i="9"/>
  <c r="M78" i="9"/>
  <c r="L78" i="9"/>
  <c r="K78" i="9"/>
  <c r="M75" i="9"/>
  <c r="M73" i="9"/>
  <c r="L73" i="9"/>
  <c r="K73" i="9"/>
  <c r="M70" i="9"/>
  <c r="M68" i="9"/>
  <c r="L68" i="9"/>
  <c r="K68" i="9"/>
  <c r="M65" i="9"/>
  <c r="M63" i="9"/>
  <c r="L63" i="9"/>
  <c r="K63" i="9"/>
  <c r="M60" i="9"/>
  <c r="M58" i="9"/>
  <c r="L58" i="9"/>
  <c r="K58" i="9"/>
  <c r="M55" i="9"/>
  <c r="M53" i="9"/>
  <c r="L53" i="9"/>
  <c r="K53" i="9"/>
  <c r="M50" i="9"/>
  <c r="M48" i="9"/>
  <c r="L48" i="9"/>
  <c r="K48" i="9"/>
  <c r="M45" i="9"/>
  <c r="M43" i="9"/>
  <c r="L43" i="9"/>
  <c r="K43" i="9"/>
  <c r="M40" i="9"/>
  <c r="M38" i="9"/>
  <c r="L38" i="9"/>
  <c r="K38" i="9"/>
  <c r="M35" i="9"/>
  <c r="M33" i="9"/>
  <c r="L33" i="9"/>
  <c r="K33" i="9"/>
  <c r="M30" i="9"/>
  <c r="M29" i="9"/>
  <c r="M29" i="10" s="1"/>
  <c r="M28" i="9"/>
  <c r="L28" i="9"/>
  <c r="K28" i="9"/>
  <c r="M25" i="9"/>
  <c r="L25" i="9"/>
  <c r="L25" i="10" s="1"/>
  <c r="M24" i="9"/>
  <c r="M23" i="9"/>
  <c r="L23" i="9"/>
  <c r="K23" i="9"/>
  <c r="M20" i="9"/>
  <c r="L20" i="9"/>
  <c r="M19" i="9"/>
  <c r="L19" i="9"/>
  <c r="L19" i="10" s="1"/>
  <c r="M18" i="9"/>
  <c r="L18" i="9"/>
  <c r="K18" i="9"/>
  <c r="M15" i="9"/>
  <c r="L15" i="9"/>
  <c r="K15" i="9"/>
  <c r="M14" i="9"/>
  <c r="L14" i="9"/>
  <c r="K14" i="9"/>
  <c r="K14" i="10" s="1"/>
  <c r="M13" i="9"/>
  <c r="L13" i="9"/>
  <c r="K13" i="9"/>
  <c r="J12" i="9"/>
  <c r="J17" i="9" s="1"/>
  <c r="J22" i="9" s="1"/>
  <c r="J27" i="9" s="1"/>
  <c r="J32" i="9" s="1"/>
  <c r="J37" i="9" s="1"/>
  <c r="J42" i="9" s="1"/>
  <c r="J47" i="9" s="1"/>
  <c r="J52" i="9" s="1"/>
  <c r="J57" i="9" s="1"/>
  <c r="J62" i="9" s="1"/>
  <c r="J67" i="9" s="1"/>
  <c r="J72" i="9" s="1"/>
  <c r="J77" i="9" s="1"/>
  <c r="J82" i="9" s="1"/>
  <c r="J87" i="9" s="1"/>
  <c r="J92" i="9" s="1"/>
  <c r="J97" i="9" s="1"/>
  <c r="J102" i="9" s="1"/>
  <c r="J107" i="9" s="1"/>
  <c r="J112" i="9" s="1"/>
  <c r="J117" i="9" s="1"/>
  <c r="J122" i="9" s="1"/>
  <c r="J127" i="9" s="1"/>
  <c r="M10" i="9"/>
  <c r="L10" i="9"/>
  <c r="K10" i="9"/>
  <c r="M9" i="9"/>
  <c r="L9" i="9"/>
  <c r="K9" i="9"/>
  <c r="M8" i="9"/>
  <c r="N9" i="9" s="1"/>
  <c r="L8" i="9"/>
  <c r="K8" i="9"/>
  <c r="FA130" i="7"/>
  <c r="EZ130" i="7"/>
  <c r="EY130" i="7"/>
  <c r="FA129" i="7"/>
  <c r="EZ129" i="7"/>
  <c r="EY129" i="7"/>
  <c r="FA128" i="7"/>
  <c r="EZ128" i="7"/>
  <c r="EY128" i="7"/>
  <c r="FB128" i="7" s="1"/>
  <c r="FD128" i="1" s="1"/>
  <c r="FA125" i="7"/>
  <c r="EZ125" i="7"/>
  <c r="EY125" i="7"/>
  <c r="FA124" i="7"/>
  <c r="EZ124" i="7"/>
  <c r="EY124" i="7"/>
  <c r="FA123" i="7"/>
  <c r="EZ123" i="7"/>
  <c r="EY123" i="7"/>
  <c r="FB123" i="7" s="1"/>
  <c r="FD123" i="1" s="1"/>
  <c r="FA120" i="7"/>
  <c r="EZ120" i="7"/>
  <c r="EY120" i="7"/>
  <c r="FA119" i="7"/>
  <c r="EZ119" i="7"/>
  <c r="EY119" i="7"/>
  <c r="FA118" i="7"/>
  <c r="EZ118" i="7"/>
  <c r="EY118" i="7"/>
  <c r="FB118" i="7" s="1"/>
  <c r="FD118" i="1" s="1"/>
  <c r="FA115" i="7"/>
  <c r="EZ115" i="7"/>
  <c r="EY115" i="7"/>
  <c r="FA114" i="7"/>
  <c r="EZ114" i="7"/>
  <c r="EY114" i="7"/>
  <c r="FB113" i="7"/>
  <c r="FD113" i="1" s="1"/>
  <c r="FA113" i="7"/>
  <c r="EZ113" i="7"/>
  <c r="EY113" i="7"/>
  <c r="FA110" i="7"/>
  <c r="EZ110" i="7"/>
  <c r="EY110" i="7"/>
  <c r="FA109" i="7"/>
  <c r="EZ109" i="7"/>
  <c r="EY109" i="7"/>
  <c r="FA108" i="7"/>
  <c r="EZ108" i="7"/>
  <c r="EY108" i="7"/>
  <c r="FB108" i="7" s="1"/>
  <c r="FD108" i="1" s="1"/>
  <c r="FA105" i="7"/>
  <c r="EZ105" i="7"/>
  <c r="EY105" i="7"/>
  <c r="FA104" i="7"/>
  <c r="EZ104" i="7"/>
  <c r="EY104" i="7"/>
  <c r="FA103" i="7"/>
  <c r="EZ103" i="7"/>
  <c r="EY103" i="7"/>
  <c r="FB103" i="7" s="1"/>
  <c r="FD103" i="1" s="1"/>
  <c r="FA100" i="7"/>
  <c r="EZ100" i="7"/>
  <c r="EY100" i="7"/>
  <c r="FA99" i="7"/>
  <c r="EZ99" i="7"/>
  <c r="EY99" i="7"/>
  <c r="FA98" i="7"/>
  <c r="EZ98" i="7"/>
  <c r="EY98" i="7"/>
  <c r="FB98" i="7" s="1"/>
  <c r="FD98" i="1" s="1"/>
  <c r="FA95" i="7"/>
  <c r="EZ95" i="7"/>
  <c r="EY95" i="7"/>
  <c r="FA94" i="7"/>
  <c r="EZ94" i="7"/>
  <c r="EY94" i="7"/>
  <c r="FB93" i="7"/>
  <c r="FD93" i="1" s="1"/>
  <c r="FA93" i="7"/>
  <c r="EZ93" i="7"/>
  <c r="EY93" i="7"/>
  <c r="FA90" i="7"/>
  <c r="EZ90" i="7"/>
  <c r="EY90" i="7"/>
  <c r="FA89" i="7"/>
  <c r="EZ89" i="7"/>
  <c r="EY89" i="7"/>
  <c r="FA88" i="7"/>
  <c r="EZ88" i="7"/>
  <c r="EY88" i="7"/>
  <c r="FB88" i="7" s="1"/>
  <c r="FD88" i="1" s="1"/>
  <c r="FA85" i="7"/>
  <c r="EZ85" i="7"/>
  <c r="EY85" i="7"/>
  <c r="FA84" i="7"/>
  <c r="EZ84" i="7"/>
  <c r="EY84" i="7"/>
  <c r="FA83" i="7"/>
  <c r="EZ83" i="7"/>
  <c r="EY83" i="7"/>
  <c r="FB83" i="7" s="1"/>
  <c r="FD83" i="1" s="1"/>
  <c r="FA80" i="7"/>
  <c r="EZ80" i="7"/>
  <c r="EY80" i="7"/>
  <c r="FA79" i="7"/>
  <c r="EZ79" i="7"/>
  <c r="EY79" i="7"/>
  <c r="FA78" i="7"/>
  <c r="EZ78" i="7"/>
  <c r="EY78" i="7"/>
  <c r="FB78" i="7" s="1"/>
  <c r="FD78" i="1" s="1"/>
  <c r="FA75" i="7"/>
  <c r="EZ75" i="7"/>
  <c r="EY75" i="7"/>
  <c r="FA74" i="7"/>
  <c r="EZ74" i="7"/>
  <c r="EY74" i="7"/>
  <c r="FB73" i="7"/>
  <c r="FA73" i="7"/>
  <c r="EZ73" i="7"/>
  <c r="EY73" i="7"/>
  <c r="FA70" i="7"/>
  <c r="EZ70" i="7"/>
  <c r="EY70" i="7"/>
  <c r="FA69" i="7"/>
  <c r="EZ69" i="7"/>
  <c r="EY69" i="7"/>
  <c r="FA68" i="7"/>
  <c r="EZ68" i="7"/>
  <c r="EY68" i="7"/>
  <c r="FB68" i="7" s="1"/>
  <c r="FD68" i="1" s="1"/>
  <c r="FA65" i="7"/>
  <c r="EZ65" i="7"/>
  <c r="EY65" i="7"/>
  <c r="FA64" i="7"/>
  <c r="EZ64" i="7"/>
  <c r="EY64" i="7"/>
  <c r="FA63" i="7"/>
  <c r="EZ63" i="7"/>
  <c r="EY63" i="7"/>
  <c r="FB63" i="7" s="1"/>
  <c r="FD63" i="1" s="1"/>
  <c r="FA60" i="7"/>
  <c r="EZ60" i="7"/>
  <c r="EY60" i="7"/>
  <c r="FA59" i="7"/>
  <c r="EZ59" i="7"/>
  <c r="EY59" i="7"/>
  <c r="FA58" i="7"/>
  <c r="EZ58" i="7"/>
  <c r="EY58" i="7"/>
  <c r="FB58" i="7" s="1"/>
  <c r="FD58" i="1" s="1"/>
  <c r="FA55" i="7"/>
  <c r="EZ55" i="7"/>
  <c r="EY55" i="7"/>
  <c r="FA54" i="7"/>
  <c r="EZ54" i="7"/>
  <c r="EY54" i="7"/>
  <c r="FB53" i="7"/>
  <c r="FD53" i="1" s="1"/>
  <c r="FA53" i="7"/>
  <c r="EZ53" i="7"/>
  <c r="EY53" i="7"/>
  <c r="FA50" i="7"/>
  <c r="EZ50" i="7"/>
  <c r="EY50" i="7"/>
  <c r="FA49" i="7"/>
  <c r="EZ49" i="7"/>
  <c r="EY49" i="7"/>
  <c r="FA48" i="7"/>
  <c r="EZ48" i="7"/>
  <c r="EY48" i="7"/>
  <c r="FB48" i="7" s="1"/>
  <c r="FD48" i="1" s="1"/>
  <c r="FA45" i="7"/>
  <c r="EZ45" i="7"/>
  <c r="EY45" i="7"/>
  <c r="FA44" i="7"/>
  <c r="EZ44" i="7"/>
  <c r="EY44" i="7"/>
  <c r="FA43" i="7"/>
  <c r="EZ43" i="7"/>
  <c r="EY43" i="7"/>
  <c r="FB43" i="7" s="1"/>
  <c r="FD43" i="1" s="1"/>
  <c r="FA40" i="7"/>
  <c r="EZ40" i="7"/>
  <c r="EY40" i="7"/>
  <c r="FA39" i="7"/>
  <c r="EZ39" i="7"/>
  <c r="EY39" i="7"/>
  <c r="FA38" i="7"/>
  <c r="EZ38" i="7"/>
  <c r="EY38" i="7"/>
  <c r="FB38" i="7" s="1"/>
  <c r="FD38" i="1" s="1"/>
  <c r="FA35" i="7"/>
  <c r="EZ35" i="7"/>
  <c r="EY35" i="7"/>
  <c r="FA34" i="7"/>
  <c r="EZ34" i="7"/>
  <c r="EY34" i="7"/>
  <c r="FB33" i="7"/>
  <c r="FD33" i="1" s="1"/>
  <c r="FA33" i="7"/>
  <c r="EZ33" i="7"/>
  <c r="EY33" i="7"/>
  <c r="FA30" i="7"/>
  <c r="EZ30" i="7"/>
  <c r="EY30" i="7"/>
  <c r="FA29" i="7"/>
  <c r="EZ29" i="7"/>
  <c r="EY29" i="7"/>
  <c r="FA28" i="7"/>
  <c r="EZ28" i="7"/>
  <c r="EY28" i="7"/>
  <c r="FB28" i="7" s="1"/>
  <c r="FD28" i="1" s="1"/>
  <c r="FA25" i="7"/>
  <c r="EZ25" i="7"/>
  <c r="EY25" i="7"/>
  <c r="FA24" i="7"/>
  <c r="EZ24" i="7"/>
  <c r="EY24" i="7"/>
  <c r="FA23" i="7"/>
  <c r="EZ23" i="7"/>
  <c r="EY23" i="7"/>
  <c r="FB23" i="7" s="1"/>
  <c r="FD23" i="1" s="1"/>
  <c r="FA20" i="7"/>
  <c r="EZ20" i="7"/>
  <c r="EY20" i="7"/>
  <c r="FA19" i="7"/>
  <c r="EZ19" i="7"/>
  <c r="EY19" i="7"/>
  <c r="FA18" i="7"/>
  <c r="EZ18" i="7"/>
  <c r="EY18" i="7"/>
  <c r="FB18" i="7" s="1"/>
  <c r="FD18" i="1" s="1"/>
  <c r="FA15" i="7"/>
  <c r="EZ15" i="7"/>
  <c r="EY15" i="7"/>
  <c r="FB13" i="7" s="1"/>
  <c r="FD13" i="1" s="1"/>
  <c r="FA14" i="7"/>
  <c r="EZ14" i="7"/>
  <c r="EY14" i="7"/>
  <c r="FA13" i="7"/>
  <c r="EZ13" i="7"/>
  <c r="EY13" i="7"/>
  <c r="EX12" i="7"/>
  <c r="EX17" i="7" s="1"/>
  <c r="EX22" i="7" s="1"/>
  <c r="EX27" i="7" s="1"/>
  <c r="EX32" i="7" s="1"/>
  <c r="EX37" i="7" s="1"/>
  <c r="EX42" i="7" s="1"/>
  <c r="EX47" i="7" s="1"/>
  <c r="EX52" i="7" s="1"/>
  <c r="EX57" i="7" s="1"/>
  <c r="EX62" i="7" s="1"/>
  <c r="EX67" i="7" s="1"/>
  <c r="EX72" i="7" s="1"/>
  <c r="EX77" i="7" s="1"/>
  <c r="EX82" i="7" s="1"/>
  <c r="EX87" i="7" s="1"/>
  <c r="EX92" i="7" s="1"/>
  <c r="EX97" i="7" s="1"/>
  <c r="EX102" i="7" s="1"/>
  <c r="EX107" i="7" s="1"/>
  <c r="EX112" i="7" s="1"/>
  <c r="EX117" i="7" s="1"/>
  <c r="EX122" i="7" s="1"/>
  <c r="EX127" i="7" s="1"/>
  <c r="FA10" i="7"/>
  <c r="EZ10" i="7"/>
  <c r="EY10" i="7"/>
  <c r="FA9" i="7"/>
  <c r="EZ9" i="7"/>
  <c r="EY9" i="7"/>
  <c r="FA8" i="7"/>
  <c r="EZ8" i="7"/>
  <c r="EY8" i="7"/>
  <c r="FB8" i="7" s="1"/>
  <c r="FD8" i="1" s="1"/>
  <c r="FA1" i="7"/>
  <c r="ES130" i="7"/>
  <c r="ER130" i="7"/>
  <c r="EQ130" i="7"/>
  <c r="ES129" i="7"/>
  <c r="ER129" i="7"/>
  <c r="EQ129" i="7"/>
  <c r="ES128" i="7"/>
  <c r="ER128" i="7"/>
  <c r="EQ128" i="7"/>
  <c r="ET128" i="7" s="1"/>
  <c r="EV128" i="1" s="1"/>
  <c r="ES125" i="7"/>
  <c r="ER125" i="7"/>
  <c r="EQ125" i="7"/>
  <c r="ES124" i="7"/>
  <c r="ER124" i="7"/>
  <c r="EQ124" i="7"/>
  <c r="ES123" i="7"/>
  <c r="ER123" i="7"/>
  <c r="EQ123" i="7"/>
  <c r="ET123" i="7" s="1"/>
  <c r="EV123" i="1" s="1"/>
  <c r="ES120" i="7"/>
  <c r="ER120" i="7"/>
  <c r="EQ120" i="7"/>
  <c r="ES119" i="7"/>
  <c r="ER119" i="7"/>
  <c r="EQ119" i="7"/>
  <c r="ES118" i="7"/>
  <c r="ER118" i="7"/>
  <c r="EQ118" i="7"/>
  <c r="ET118" i="7" s="1"/>
  <c r="EV118" i="1" s="1"/>
  <c r="ES115" i="7"/>
  <c r="ER115" i="7"/>
  <c r="EQ115" i="7"/>
  <c r="ES114" i="7"/>
  <c r="ER114" i="7"/>
  <c r="EQ114" i="7"/>
  <c r="ET113" i="7"/>
  <c r="ES113" i="7"/>
  <c r="ER113" i="7"/>
  <c r="EQ113" i="7"/>
  <c r="ES110" i="7"/>
  <c r="ER110" i="7"/>
  <c r="EQ110" i="7"/>
  <c r="ES109" i="7"/>
  <c r="ER109" i="7"/>
  <c r="EQ109" i="7"/>
  <c r="ES108" i="7"/>
  <c r="ER108" i="7"/>
  <c r="EQ108" i="7"/>
  <c r="ET108" i="7" s="1"/>
  <c r="EV108" i="1" s="1"/>
  <c r="ES105" i="7"/>
  <c r="ER105" i="7"/>
  <c r="EQ105" i="7"/>
  <c r="ES104" i="7"/>
  <c r="ER104" i="7"/>
  <c r="EQ104" i="7"/>
  <c r="ES103" i="7"/>
  <c r="ER103" i="7"/>
  <c r="EQ103" i="7"/>
  <c r="ET103" i="7" s="1"/>
  <c r="EV103" i="1" s="1"/>
  <c r="ES100" i="7"/>
  <c r="ER100" i="7"/>
  <c r="EQ100" i="7"/>
  <c r="ES99" i="7"/>
  <c r="ER99" i="7"/>
  <c r="EQ99" i="7"/>
  <c r="ES98" i="7"/>
  <c r="ER98" i="7"/>
  <c r="EQ98" i="7"/>
  <c r="ET98" i="7" s="1"/>
  <c r="EV98" i="1" s="1"/>
  <c r="ES95" i="7"/>
  <c r="ER95" i="7"/>
  <c r="EQ95" i="7"/>
  <c r="ES94" i="7"/>
  <c r="ER94" i="7"/>
  <c r="EQ94" i="7"/>
  <c r="ET93" i="7"/>
  <c r="ES93" i="7"/>
  <c r="ER93" i="7"/>
  <c r="EQ93" i="7"/>
  <c r="ES90" i="7"/>
  <c r="ER90" i="7"/>
  <c r="EQ90" i="7"/>
  <c r="ES89" i="7"/>
  <c r="ER89" i="7"/>
  <c r="EQ89" i="7"/>
  <c r="ES88" i="7"/>
  <c r="ER88" i="7"/>
  <c r="EQ88" i="7"/>
  <c r="ET88" i="7" s="1"/>
  <c r="EV88" i="1" s="1"/>
  <c r="ES85" i="7"/>
  <c r="ER85" i="7"/>
  <c r="EQ85" i="7"/>
  <c r="ES84" i="7"/>
  <c r="ER84" i="7"/>
  <c r="EQ84" i="7"/>
  <c r="ES83" i="7"/>
  <c r="ER83" i="7"/>
  <c r="EQ83" i="7"/>
  <c r="ET83" i="7" s="1"/>
  <c r="EV83" i="1" s="1"/>
  <c r="ES80" i="7"/>
  <c r="ER80" i="7"/>
  <c r="EQ80" i="7"/>
  <c r="ES79" i="7"/>
  <c r="ER79" i="7"/>
  <c r="EQ79" i="7"/>
  <c r="ES78" i="7"/>
  <c r="ER78" i="7"/>
  <c r="EQ78" i="7"/>
  <c r="ET78" i="7" s="1"/>
  <c r="EV78" i="1" s="1"/>
  <c r="ES75" i="7"/>
  <c r="ER75" i="7"/>
  <c r="EQ75" i="7"/>
  <c r="ES74" i="7"/>
  <c r="ER74" i="7"/>
  <c r="EQ74" i="7"/>
  <c r="ET73" i="7"/>
  <c r="ES73" i="7"/>
  <c r="ER73" i="7"/>
  <c r="EQ73" i="7"/>
  <c r="ES70" i="7"/>
  <c r="ER70" i="7"/>
  <c r="EQ70" i="7"/>
  <c r="ES69" i="7"/>
  <c r="ER69" i="7"/>
  <c r="EQ69" i="7"/>
  <c r="ES68" i="7"/>
  <c r="ER68" i="7"/>
  <c r="EQ68" i="7"/>
  <c r="ET68" i="7" s="1"/>
  <c r="EV68" i="1" s="1"/>
  <c r="ES65" i="7"/>
  <c r="ER65" i="7"/>
  <c r="EQ65" i="7"/>
  <c r="ES64" i="7"/>
  <c r="ER64" i="7"/>
  <c r="EQ64" i="7"/>
  <c r="ES63" i="7"/>
  <c r="ER63" i="7"/>
  <c r="EQ63" i="7"/>
  <c r="ET63" i="7" s="1"/>
  <c r="EV63" i="1" s="1"/>
  <c r="ES60" i="7"/>
  <c r="ER60" i="7"/>
  <c r="EQ60" i="7"/>
  <c r="ES59" i="7"/>
  <c r="ER59" i="7"/>
  <c r="EQ59" i="7"/>
  <c r="ES58" i="7"/>
  <c r="ER58" i="7"/>
  <c r="EQ58" i="7"/>
  <c r="ET58" i="7" s="1"/>
  <c r="EV58" i="1" s="1"/>
  <c r="ES55" i="7"/>
  <c r="ER55" i="7"/>
  <c r="EQ55" i="7"/>
  <c r="ES54" i="7"/>
  <c r="ER54" i="7"/>
  <c r="EQ54" i="7"/>
  <c r="ET53" i="7"/>
  <c r="ES53" i="7"/>
  <c r="ER53" i="7"/>
  <c r="EQ53" i="7"/>
  <c r="ES50" i="7"/>
  <c r="ER50" i="7"/>
  <c r="EQ50" i="7"/>
  <c r="ES49" i="7"/>
  <c r="ER49" i="7"/>
  <c r="EQ49" i="7"/>
  <c r="ES48" i="7"/>
  <c r="ER48" i="7"/>
  <c r="EQ48" i="7"/>
  <c r="ET48" i="7" s="1"/>
  <c r="EV48" i="1" s="1"/>
  <c r="ES45" i="7"/>
  <c r="ER45" i="7"/>
  <c r="EQ45" i="7"/>
  <c r="ES44" i="7"/>
  <c r="ER44" i="7"/>
  <c r="EQ44" i="7"/>
  <c r="ES43" i="7"/>
  <c r="ER43" i="7"/>
  <c r="EQ43" i="7"/>
  <c r="ET43" i="7" s="1"/>
  <c r="EV43" i="1" s="1"/>
  <c r="ES40" i="7"/>
  <c r="ER40" i="7"/>
  <c r="EQ40" i="7"/>
  <c r="ES39" i="7"/>
  <c r="ER39" i="7"/>
  <c r="EQ39" i="7"/>
  <c r="ES38" i="7"/>
  <c r="ER38" i="7"/>
  <c r="EQ38" i="7"/>
  <c r="ET38" i="7" s="1"/>
  <c r="EV38" i="1" s="1"/>
  <c r="ES35" i="7"/>
  <c r="ER35" i="7"/>
  <c r="EQ35" i="7"/>
  <c r="ES34" i="7"/>
  <c r="ER34" i="7"/>
  <c r="EQ34" i="7"/>
  <c r="ET33" i="7"/>
  <c r="ES33" i="7"/>
  <c r="ER33" i="7"/>
  <c r="EQ33" i="7"/>
  <c r="ES30" i="7"/>
  <c r="ER30" i="7"/>
  <c r="EQ30" i="7"/>
  <c r="ES29" i="7"/>
  <c r="ER29" i="7"/>
  <c r="EQ29" i="7"/>
  <c r="ES28" i="7"/>
  <c r="ER28" i="7"/>
  <c r="EQ28" i="7"/>
  <c r="ET28" i="7" s="1"/>
  <c r="EV28" i="1" s="1"/>
  <c r="ES25" i="7"/>
  <c r="ER25" i="7"/>
  <c r="EQ25" i="7"/>
  <c r="ES24" i="7"/>
  <c r="ER24" i="7"/>
  <c r="EQ24" i="7"/>
  <c r="ES23" i="7"/>
  <c r="ER23" i="7"/>
  <c r="EQ23" i="7"/>
  <c r="ET23" i="7" s="1"/>
  <c r="EV23" i="1" s="1"/>
  <c r="ES20" i="7"/>
  <c r="ER20" i="7"/>
  <c r="EQ20" i="7"/>
  <c r="ES19" i="7"/>
  <c r="ER19" i="7"/>
  <c r="EQ19" i="7"/>
  <c r="ES18" i="7"/>
  <c r="ER18" i="7"/>
  <c r="EQ18" i="7"/>
  <c r="ET18" i="7" s="1"/>
  <c r="EV18" i="1" s="1"/>
  <c r="ES15" i="7"/>
  <c r="ER15" i="7"/>
  <c r="EQ15" i="7"/>
  <c r="ES14" i="7"/>
  <c r="ER14" i="7"/>
  <c r="EQ14" i="7"/>
  <c r="ET13" i="7"/>
  <c r="ES13" i="7"/>
  <c r="ER13" i="7"/>
  <c r="EQ13" i="7"/>
  <c r="EP12" i="7"/>
  <c r="EP17" i="7" s="1"/>
  <c r="EP22" i="7" s="1"/>
  <c r="EP27" i="7" s="1"/>
  <c r="EP32" i="7" s="1"/>
  <c r="EP37" i="7" s="1"/>
  <c r="EP42" i="7" s="1"/>
  <c r="EP47" i="7" s="1"/>
  <c r="EP52" i="7" s="1"/>
  <c r="EP57" i="7" s="1"/>
  <c r="EP62" i="7" s="1"/>
  <c r="EP67" i="7" s="1"/>
  <c r="EP72" i="7" s="1"/>
  <c r="EP77" i="7" s="1"/>
  <c r="EP82" i="7" s="1"/>
  <c r="EP87" i="7" s="1"/>
  <c r="EP92" i="7" s="1"/>
  <c r="EP97" i="7" s="1"/>
  <c r="EP102" i="7" s="1"/>
  <c r="EP107" i="7" s="1"/>
  <c r="EP112" i="7" s="1"/>
  <c r="EP117" i="7" s="1"/>
  <c r="EP122" i="7" s="1"/>
  <c r="EP127" i="7" s="1"/>
  <c r="ES10" i="7"/>
  <c r="ER10" i="7"/>
  <c r="EQ10" i="7"/>
  <c r="ES9" i="7"/>
  <c r="ER9" i="7"/>
  <c r="EQ9" i="7"/>
  <c r="ES8" i="7"/>
  <c r="ER8" i="7"/>
  <c r="EQ8" i="7"/>
  <c r="ET8" i="7" s="1"/>
  <c r="EV8" i="1" s="1"/>
  <c r="ES1" i="7"/>
  <c r="EK130" i="7"/>
  <c r="EJ130" i="7"/>
  <c r="EI130" i="7"/>
  <c r="EK129" i="7"/>
  <c r="EJ129" i="7"/>
  <c r="EI129" i="7"/>
  <c r="EK128" i="7"/>
  <c r="EJ128" i="7"/>
  <c r="EI128" i="7"/>
  <c r="EL128" i="7" s="1"/>
  <c r="EN128" i="1" s="1"/>
  <c r="EK125" i="7"/>
  <c r="EJ125" i="7"/>
  <c r="EI125" i="7"/>
  <c r="EK124" i="7"/>
  <c r="EJ124" i="7"/>
  <c r="EI124" i="7"/>
  <c r="EK123" i="7"/>
  <c r="EJ123" i="7"/>
  <c r="EI123" i="7"/>
  <c r="EL123" i="7" s="1"/>
  <c r="EN123" i="1" s="1"/>
  <c r="EK120" i="7"/>
  <c r="EJ120" i="7"/>
  <c r="EI120" i="7"/>
  <c r="EK119" i="7"/>
  <c r="EJ119" i="7"/>
  <c r="EI119" i="7"/>
  <c r="EK118" i="7"/>
  <c r="EJ118" i="7"/>
  <c r="EI118" i="7"/>
  <c r="EL118" i="7" s="1"/>
  <c r="EN118" i="1" s="1"/>
  <c r="EK115" i="7"/>
  <c r="EJ115" i="7"/>
  <c r="EI115" i="7"/>
  <c r="EK114" i="7"/>
  <c r="EJ114" i="7"/>
  <c r="EI114" i="7"/>
  <c r="EL113" i="7"/>
  <c r="EN113" i="1" s="1"/>
  <c r="EK113" i="7"/>
  <c r="EJ113" i="7"/>
  <c r="EI113" i="7"/>
  <c r="EK110" i="7"/>
  <c r="EJ110" i="7"/>
  <c r="EI110" i="7"/>
  <c r="EK109" i="7"/>
  <c r="EJ109" i="7"/>
  <c r="EI109" i="7"/>
  <c r="EK108" i="7"/>
  <c r="EJ108" i="7"/>
  <c r="EI108" i="7"/>
  <c r="EL108" i="7" s="1"/>
  <c r="EN108" i="1" s="1"/>
  <c r="EK105" i="7"/>
  <c r="EJ105" i="7"/>
  <c r="EI105" i="7"/>
  <c r="EK104" i="7"/>
  <c r="EJ104" i="7"/>
  <c r="EI104" i="7"/>
  <c r="EK103" i="7"/>
  <c r="EJ103" i="7"/>
  <c r="EI103" i="7"/>
  <c r="EL103" i="7" s="1"/>
  <c r="EN103" i="1" s="1"/>
  <c r="EK100" i="7"/>
  <c r="EJ100" i="7"/>
  <c r="EI100" i="7"/>
  <c r="EK99" i="7"/>
  <c r="EJ99" i="7"/>
  <c r="EI99" i="7"/>
  <c r="EK98" i="7"/>
  <c r="EJ98" i="7"/>
  <c r="EI98" i="7"/>
  <c r="EL98" i="7" s="1"/>
  <c r="EN98" i="1" s="1"/>
  <c r="EK95" i="7"/>
  <c r="EJ95" i="7"/>
  <c r="EI95" i="7"/>
  <c r="EK94" i="7"/>
  <c r="EJ94" i="7"/>
  <c r="EI94" i="7"/>
  <c r="EL93" i="7"/>
  <c r="EN93" i="1" s="1"/>
  <c r="EK93" i="7"/>
  <c r="EJ93" i="7"/>
  <c r="EI93" i="7"/>
  <c r="EK90" i="7"/>
  <c r="EJ90" i="7"/>
  <c r="EI90" i="7"/>
  <c r="EK89" i="7"/>
  <c r="EJ89" i="7"/>
  <c r="EI89" i="7"/>
  <c r="EK88" i="7"/>
  <c r="EJ88" i="7"/>
  <c r="EI88" i="7"/>
  <c r="EL88" i="7" s="1"/>
  <c r="EN88" i="1" s="1"/>
  <c r="EK85" i="7"/>
  <c r="EJ85" i="7"/>
  <c r="EI85" i="7"/>
  <c r="EK84" i="7"/>
  <c r="EJ84" i="7"/>
  <c r="EI84" i="7"/>
  <c r="EK83" i="7"/>
  <c r="EJ83" i="7"/>
  <c r="EI83" i="7"/>
  <c r="EL83" i="7" s="1"/>
  <c r="EN83" i="1" s="1"/>
  <c r="EK80" i="7"/>
  <c r="EJ80" i="7"/>
  <c r="EI80" i="7"/>
  <c r="EK79" i="7"/>
  <c r="EJ79" i="7"/>
  <c r="EI79" i="7"/>
  <c r="EK78" i="7"/>
  <c r="EJ78" i="7"/>
  <c r="EI78" i="7"/>
  <c r="EL78" i="7" s="1"/>
  <c r="EN78" i="1" s="1"/>
  <c r="EK75" i="7"/>
  <c r="EJ75" i="7"/>
  <c r="EI75" i="7"/>
  <c r="EL73" i="7" s="1"/>
  <c r="EN73" i="1" s="1"/>
  <c r="EK74" i="7"/>
  <c r="EJ74" i="7"/>
  <c r="EI74" i="7"/>
  <c r="EK73" i="7"/>
  <c r="EJ73" i="7"/>
  <c r="EI73" i="7"/>
  <c r="EK70" i="7"/>
  <c r="EJ70" i="7"/>
  <c r="EI70" i="7"/>
  <c r="EK69" i="7"/>
  <c r="EJ69" i="7"/>
  <c r="EI69" i="7"/>
  <c r="EK68" i="7"/>
  <c r="EJ68" i="7"/>
  <c r="EI68" i="7"/>
  <c r="EL68" i="7" s="1"/>
  <c r="EN68" i="1" s="1"/>
  <c r="EK65" i="7"/>
  <c r="EJ65" i="7"/>
  <c r="EI65" i="7"/>
  <c r="EK64" i="7"/>
  <c r="EJ64" i="7"/>
  <c r="EI64" i="7"/>
  <c r="EK63" i="7"/>
  <c r="EJ63" i="7"/>
  <c r="EI63" i="7"/>
  <c r="EL63" i="7" s="1"/>
  <c r="EN63" i="1" s="1"/>
  <c r="EK60" i="7"/>
  <c r="EJ60" i="7"/>
  <c r="EI60" i="7"/>
  <c r="EK59" i="7"/>
  <c r="EJ59" i="7"/>
  <c r="EI59" i="7"/>
  <c r="EK58" i="7"/>
  <c r="EJ58" i="7"/>
  <c r="EI58" i="7"/>
  <c r="EL58" i="7" s="1"/>
  <c r="EN58" i="1" s="1"/>
  <c r="EK55" i="7"/>
  <c r="EJ55" i="7"/>
  <c r="EI55" i="7"/>
  <c r="EK54" i="7"/>
  <c r="EJ54" i="7"/>
  <c r="EI54" i="7"/>
  <c r="EL53" i="7"/>
  <c r="EK53" i="7"/>
  <c r="EJ53" i="7"/>
  <c r="EI53" i="7"/>
  <c r="EK50" i="7"/>
  <c r="EJ50" i="7"/>
  <c r="EI50" i="7"/>
  <c r="EK49" i="7"/>
  <c r="EJ49" i="7"/>
  <c r="EI49" i="7"/>
  <c r="EK48" i="7"/>
  <c r="EJ48" i="7"/>
  <c r="EI48" i="7"/>
  <c r="EL48" i="7" s="1"/>
  <c r="EN48" i="1" s="1"/>
  <c r="EK45" i="7"/>
  <c r="EJ45" i="7"/>
  <c r="EI45" i="7"/>
  <c r="EK44" i="7"/>
  <c r="EJ44" i="7"/>
  <c r="EI44" i="7"/>
  <c r="EK43" i="7"/>
  <c r="EJ43" i="7"/>
  <c r="EI43" i="7"/>
  <c r="EL43" i="7" s="1"/>
  <c r="EN43" i="1" s="1"/>
  <c r="EK40" i="7"/>
  <c r="EJ40" i="7"/>
  <c r="EI40" i="7"/>
  <c r="EK39" i="7"/>
  <c r="EJ39" i="7"/>
  <c r="EI39" i="7"/>
  <c r="EK38" i="7"/>
  <c r="EJ38" i="7"/>
  <c r="EI38" i="7"/>
  <c r="EL38" i="7" s="1"/>
  <c r="EN38" i="1" s="1"/>
  <c r="EK35" i="7"/>
  <c r="EJ35" i="7"/>
  <c r="EI35" i="7"/>
  <c r="EK34" i="7"/>
  <c r="EJ34" i="7"/>
  <c r="EI34" i="7"/>
  <c r="EL33" i="7"/>
  <c r="EN33" i="1" s="1"/>
  <c r="EK33" i="7"/>
  <c r="EJ33" i="7"/>
  <c r="EI33" i="7"/>
  <c r="EK30" i="7"/>
  <c r="EJ30" i="7"/>
  <c r="EI30" i="7"/>
  <c r="EK29" i="7"/>
  <c r="EJ29" i="7"/>
  <c r="EI29" i="7"/>
  <c r="EK28" i="7"/>
  <c r="EJ28" i="7"/>
  <c r="EI28" i="7"/>
  <c r="EL28" i="7" s="1"/>
  <c r="EN28" i="1" s="1"/>
  <c r="EK25" i="7"/>
  <c r="EJ25" i="7"/>
  <c r="EI25" i="7"/>
  <c r="EK24" i="7"/>
  <c r="EJ24" i="7"/>
  <c r="EI24" i="7"/>
  <c r="EK23" i="7"/>
  <c r="EJ23" i="7"/>
  <c r="EI23" i="7"/>
  <c r="EL23" i="7" s="1"/>
  <c r="EN23" i="1" s="1"/>
  <c r="EK20" i="7"/>
  <c r="EJ20" i="7"/>
  <c r="EI20" i="7"/>
  <c r="EK19" i="7"/>
  <c r="EJ19" i="7"/>
  <c r="EI19" i="7"/>
  <c r="EK18" i="7"/>
  <c r="EJ18" i="7"/>
  <c r="EI18" i="7"/>
  <c r="EL18" i="7" s="1"/>
  <c r="EN18" i="1" s="1"/>
  <c r="EK15" i="7"/>
  <c r="EJ15" i="7"/>
  <c r="EI15" i="7"/>
  <c r="EK14" i="7"/>
  <c r="EJ14" i="7"/>
  <c r="EI14" i="7"/>
  <c r="EL13" i="7"/>
  <c r="EN13" i="1" s="1"/>
  <c r="EK13" i="7"/>
  <c r="EJ13" i="7"/>
  <c r="EI13" i="7"/>
  <c r="EH12" i="7"/>
  <c r="EH17" i="7" s="1"/>
  <c r="EH22" i="7" s="1"/>
  <c r="EH27" i="7" s="1"/>
  <c r="EH32" i="7" s="1"/>
  <c r="EH37" i="7" s="1"/>
  <c r="EH42" i="7" s="1"/>
  <c r="EH47" i="7" s="1"/>
  <c r="EH52" i="7" s="1"/>
  <c r="EH57" i="7" s="1"/>
  <c r="EH62" i="7" s="1"/>
  <c r="EH67" i="7" s="1"/>
  <c r="EH72" i="7" s="1"/>
  <c r="EH77" i="7" s="1"/>
  <c r="EH82" i="7" s="1"/>
  <c r="EH87" i="7" s="1"/>
  <c r="EH92" i="7" s="1"/>
  <c r="EH97" i="7" s="1"/>
  <c r="EH102" i="7" s="1"/>
  <c r="EH107" i="7" s="1"/>
  <c r="EH112" i="7" s="1"/>
  <c r="EH117" i="7" s="1"/>
  <c r="EH122" i="7" s="1"/>
  <c r="EH127" i="7" s="1"/>
  <c r="EK10" i="7"/>
  <c r="EJ10" i="7"/>
  <c r="EI10" i="7"/>
  <c r="EK9" i="7"/>
  <c r="EJ9" i="7"/>
  <c r="EI9" i="7"/>
  <c r="EK8" i="7"/>
  <c r="EJ8" i="7"/>
  <c r="EI8" i="7"/>
  <c r="EL8" i="7" s="1"/>
  <c r="EN8" i="1" s="1"/>
  <c r="EK1" i="7"/>
  <c r="EC130" i="7"/>
  <c r="EB130" i="7"/>
  <c r="EA130" i="7"/>
  <c r="EC129" i="7"/>
  <c r="EB129" i="7"/>
  <c r="EA129" i="7"/>
  <c r="EC128" i="7"/>
  <c r="EB128" i="7"/>
  <c r="EA128" i="7"/>
  <c r="ED128" i="7" s="1"/>
  <c r="EF128" i="1" s="1"/>
  <c r="EC125" i="7"/>
  <c r="EB125" i="7"/>
  <c r="EA125" i="7"/>
  <c r="EC124" i="7"/>
  <c r="EB124" i="7"/>
  <c r="EA124" i="7"/>
  <c r="EC123" i="7"/>
  <c r="EB123" i="7"/>
  <c r="EA123" i="7"/>
  <c r="ED123" i="7" s="1"/>
  <c r="EF123" i="1" s="1"/>
  <c r="EC120" i="7"/>
  <c r="EB120" i="7"/>
  <c r="EA120" i="7"/>
  <c r="EC119" i="7"/>
  <c r="EB119" i="7"/>
  <c r="EA119" i="7"/>
  <c r="EC118" i="7"/>
  <c r="EB118" i="7"/>
  <c r="EA118" i="7"/>
  <c r="ED118" i="7" s="1"/>
  <c r="EF118" i="1" s="1"/>
  <c r="EC115" i="7"/>
  <c r="EB115" i="7"/>
  <c r="EA115" i="7"/>
  <c r="EC114" i="7"/>
  <c r="EB114" i="7"/>
  <c r="EA114" i="7"/>
  <c r="ED113" i="7"/>
  <c r="EF113" i="1" s="1"/>
  <c r="EC113" i="7"/>
  <c r="EB113" i="7"/>
  <c r="EA113" i="7"/>
  <c r="EC110" i="7"/>
  <c r="EB110" i="7"/>
  <c r="EA110" i="7"/>
  <c r="EC109" i="7"/>
  <c r="EB109" i="7"/>
  <c r="EA109" i="7"/>
  <c r="EC108" i="7"/>
  <c r="EB108" i="7"/>
  <c r="EA108" i="7"/>
  <c r="ED108" i="7" s="1"/>
  <c r="EF108" i="1" s="1"/>
  <c r="EC105" i="7"/>
  <c r="EB105" i="7"/>
  <c r="EA105" i="7"/>
  <c r="EC104" i="7"/>
  <c r="EB104" i="7"/>
  <c r="EA104" i="7"/>
  <c r="EC103" i="7"/>
  <c r="EB103" i="7"/>
  <c r="EA103" i="7"/>
  <c r="ED103" i="7" s="1"/>
  <c r="EF103" i="1" s="1"/>
  <c r="EC100" i="7"/>
  <c r="EB100" i="7"/>
  <c r="EA100" i="7"/>
  <c r="EC99" i="7"/>
  <c r="EB99" i="7"/>
  <c r="EA99" i="7"/>
  <c r="EC98" i="7"/>
  <c r="EB98" i="7"/>
  <c r="EA98" i="7"/>
  <c r="ED98" i="7" s="1"/>
  <c r="EF98" i="1" s="1"/>
  <c r="EC95" i="7"/>
  <c r="EB95" i="7"/>
  <c r="EA95" i="7"/>
  <c r="EC94" i="7"/>
  <c r="EB94" i="7"/>
  <c r="EA94" i="7"/>
  <c r="ED93" i="7"/>
  <c r="EF93" i="1" s="1"/>
  <c r="EC93" i="7"/>
  <c r="EB93" i="7"/>
  <c r="EA93" i="7"/>
  <c r="EC90" i="7"/>
  <c r="EB90" i="7"/>
  <c r="EA90" i="7"/>
  <c r="EC89" i="7"/>
  <c r="EB89" i="7"/>
  <c r="EA89" i="7"/>
  <c r="EC88" i="7"/>
  <c r="EB88" i="7"/>
  <c r="EA88" i="7"/>
  <c r="ED88" i="7" s="1"/>
  <c r="EF88" i="1" s="1"/>
  <c r="EC85" i="7"/>
  <c r="EB85" i="7"/>
  <c r="EA85" i="7"/>
  <c r="EC84" i="7"/>
  <c r="EB84" i="7"/>
  <c r="EA84" i="7"/>
  <c r="EC83" i="7"/>
  <c r="EB83" i="7"/>
  <c r="EA83" i="7"/>
  <c r="ED83" i="7" s="1"/>
  <c r="EF83" i="1" s="1"/>
  <c r="EC80" i="7"/>
  <c r="EB80" i="7"/>
  <c r="EA80" i="7"/>
  <c r="EC79" i="7"/>
  <c r="EB79" i="7"/>
  <c r="EA79" i="7"/>
  <c r="EC78" i="7"/>
  <c r="EB78" i="7"/>
  <c r="EA78" i="7"/>
  <c r="ED78" i="7" s="1"/>
  <c r="EF78" i="1" s="1"/>
  <c r="EC75" i="7"/>
  <c r="EB75" i="7"/>
  <c r="EA75" i="7"/>
  <c r="EC74" i="7"/>
  <c r="EB74" i="7"/>
  <c r="EA74" i="7"/>
  <c r="ED73" i="7"/>
  <c r="EF73" i="1" s="1"/>
  <c r="EC73" i="7"/>
  <c r="EB73" i="7"/>
  <c r="EA73" i="7"/>
  <c r="EC70" i="7"/>
  <c r="EB70" i="7"/>
  <c r="EA70" i="7"/>
  <c r="EC69" i="7"/>
  <c r="EB69" i="7"/>
  <c r="EA69" i="7"/>
  <c r="EC68" i="7"/>
  <c r="EB68" i="7"/>
  <c r="EA68" i="7"/>
  <c r="ED68" i="7" s="1"/>
  <c r="EF68" i="1" s="1"/>
  <c r="EC65" i="7"/>
  <c r="EB65" i="7"/>
  <c r="EA65" i="7"/>
  <c r="EC64" i="7"/>
  <c r="EB64" i="7"/>
  <c r="EA64" i="7"/>
  <c r="EC63" i="7"/>
  <c r="EB63" i="7"/>
  <c r="EA63" i="7"/>
  <c r="ED63" i="7" s="1"/>
  <c r="EF63" i="1" s="1"/>
  <c r="EC60" i="7"/>
  <c r="EB60" i="7"/>
  <c r="EA60" i="7"/>
  <c r="EC59" i="7"/>
  <c r="EB59" i="7"/>
  <c r="EA59" i="7"/>
  <c r="EC58" i="7"/>
  <c r="EB58" i="7"/>
  <c r="EA58" i="7"/>
  <c r="ED58" i="7" s="1"/>
  <c r="EF58" i="1" s="1"/>
  <c r="EC55" i="7"/>
  <c r="EB55" i="7"/>
  <c r="EA55" i="7"/>
  <c r="EC54" i="7"/>
  <c r="EB54" i="7"/>
  <c r="EA54" i="7"/>
  <c r="ED53" i="7"/>
  <c r="EF53" i="1" s="1"/>
  <c r="EC53" i="7"/>
  <c r="EB53" i="7"/>
  <c r="EA53" i="7"/>
  <c r="EC50" i="7"/>
  <c r="EB50" i="7"/>
  <c r="EA50" i="7"/>
  <c r="EC49" i="7"/>
  <c r="EB49" i="7"/>
  <c r="EA49" i="7"/>
  <c r="EC48" i="7"/>
  <c r="EB48" i="7"/>
  <c r="EA48" i="7"/>
  <c r="ED48" i="7" s="1"/>
  <c r="EF48" i="1" s="1"/>
  <c r="EC45" i="7"/>
  <c r="EB45" i="7"/>
  <c r="EA45" i="7"/>
  <c r="EC44" i="7"/>
  <c r="EB44" i="7"/>
  <c r="EA44" i="7"/>
  <c r="EC43" i="7"/>
  <c r="EB43" i="7"/>
  <c r="EA43" i="7"/>
  <c r="ED43" i="7" s="1"/>
  <c r="EF43" i="1" s="1"/>
  <c r="EC40" i="7"/>
  <c r="EB40" i="7"/>
  <c r="EA40" i="7"/>
  <c r="EC39" i="7"/>
  <c r="EB39" i="7"/>
  <c r="EA39" i="7"/>
  <c r="EC38" i="7"/>
  <c r="EB38" i="7"/>
  <c r="EA38" i="7"/>
  <c r="ED38" i="7" s="1"/>
  <c r="EF38" i="1" s="1"/>
  <c r="EC35" i="7"/>
  <c r="EB35" i="7"/>
  <c r="EA35" i="7"/>
  <c r="EC34" i="7"/>
  <c r="EB34" i="7"/>
  <c r="EA34" i="7"/>
  <c r="ED33" i="7"/>
  <c r="EF33" i="1" s="1"/>
  <c r="EC33" i="7"/>
  <c r="EB33" i="7"/>
  <c r="EA33" i="7"/>
  <c r="EC30" i="7"/>
  <c r="EB30" i="7"/>
  <c r="EA30" i="7"/>
  <c r="EC29" i="7"/>
  <c r="EB29" i="7"/>
  <c r="EA29" i="7"/>
  <c r="EC28" i="7"/>
  <c r="EB28" i="7"/>
  <c r="EA28" i="7"/>
  <c r="ED28" i="7" s="1"/>
  <c r="EF28" i="1" s="1"/>
  <c r="EC25" i="7"/>
  <c r="EB25" i="7"/>
  <c r="EA25" i="7"/>
  <c r="EC24" i="7"/>
  <c r="EB24" i="7"/>
  <c r="EA24" i="7"/>
  <c r="EC23" i="7"/>
  <c r="EB23" i="7"/>
  <c r="EA23" i="7"/>
  <c r="ED23" i="7" s="1"/>
  <c r="EF23" i="1" s="1"/>
  <c r="EC20" i="7"/>
  <c r="EB20" i="7"/>
  <c r="EA20" i="7"/>
  <c r="EC19" i="7"/>
  <c r="EB19" i="7"/>
  <c r="EA19" i="7"/>
  <c r="EC18" i="7"/>
  <c r="EB18" i="7"/>
  <c r="EA18" i="7"/>
  <c r="ED18" i="7" s="1"/>
  <c r="EF18" i="1" s="1"/>
  <c r="EC15" i="7"/>
  <c r="EB15" i="7"/>
  <c r="EA15" i="7"/>
  <c r="EC14" i="7"/>
  <c r="EB14" i="7"/>
  <c r="EA14" i="7"/>
  <c r="ED13" i="7"/>
  <c r="EF13" i="1" s="1"/>
  <c r="EC13" i="7"/>
  <c r="EB13" i="7"/>
  <c r="EA13" i="7"/>
  <c r="DZ12" i="7"/>
  <c r="DZ17" i="7" s="1"/>
  <c r="DZ22" i="7" s="1"/>
  <c r="DZ27" i="7" s="1"/>
  <c r="DZ32" i="7" s="1"/>
  <c r="DZ37" i="7" s="1"/>
  <c r="DZ42" i="7" s="1"/>
  <c r="DZ47" i="7" s="1"/>
  <c r="DZ52" i="7" s="1"/>
  <c r="DZ57" i="7" s="1"/>
  <c r="DZ62" i="7" s="1"/>
  <c r="DZ67" i="7" s="1"/>
  <c r="DZ72" i="7" s="1"/>
  <c r="DZ77" i="7" s="1"/>
  <c r="DZ82" i="7" s="1"/>
  <c r="DZ87" i="7" s="1"/>
  <c r="DZ92" i="7" s="1"/>
  <c r="DZ97" i="7" s="1"/>
  <c r="DZ102" i="7" s="1"/>
  <c r="DZ107" i="7" s="1"/>
  <c r="DZ112" i="7" s="1"/>
  <c r="DZ117" i="7" s="1"/>
  <c r="DZ122" i="7" s="1"/>
  <c r="DZ127" i="7" s="1"/>
  <c r="EC10" i="7"/>
  <c r="EB10" i="7"/>
  <c r="EA10" i="7"/>
  <c r="EC9" i="7"/>
  <c r="EB9" i="7"/>
  <c r="EA9" i="7"/>
  <c r="EC8" i="7"/>
  <c r="EB8" i="7"/>
  <c r="EA8" i="7"/>
  <c r="ED8" i="7" s="1"/>
  <c r="EF8" i="1" s="1"/>
  <c r="EC1" i="7"/>
  <c r="DU130" i="7"/>
  <c r="DT130" i="7"/>
  <c r="DS130" i="7"/>
  <c r="DU129" i="7"/>
  <c r="DT129" i="7"/>
  <c r="DS129" i="7"/>
  <c r="DU128" i="7"/>
  <c r="DT128" i="7"/>
  <c r="DS128" i="7"/>
  <c r="DV128" i="7" s="1"/>
  <c r="DX128" i="1" s="1"/>
  <c r="DU125" i="7"/>
  <c r="DT125" i="7"/>
  <c r="DS125" i="7"/>
  <c r="DU124" i="7"/>
  <c r="DT124" i="7"/>
  <c r="DS124" i="7"/>
  <c r="DU123" i="7"/>
  <c r="DT123" i="7"/>
  <c r="DS123" i="7"/>
  <c r="DV123" i="7" s="1"/>
  <c r="DX123" i="1" s="1"/>
  <c r="DU120" i="7"/>
  <c r="DT120" i="7"/>
  <c r="DS120" i="7"/>
  <c r="DU119" i="7"/>
  <c r="DT119" i="7"/>
  <c r="DS119" i="7"/>
  <c r="DU118" i="7"/>
  <c r="DT118" i="7"/>
  <c r="DS118" i="7"/>
  <c r="DV118" i="7" s="1"/>
  <c r="DX118" i="1" s="1"/>
  <c r="DU115" i="7"/>
  <c r="DT115" i="7"/>
  <c r="DS115" i="7"/>
  <c r="DU114" i="7"/>
  <c r="DT114" i="7"/>
  <c r="DS114" i="7"/>
  <c r="DV113" i="7"/>
  <c r="DX113" i="1" s="1"/>
  <c r="DU113" i="7"/>
  <c r="DT113" i="7"/>
  <c r="DS113" i="7"/>
  <c r="DU110" i="7"/>
  <c r="DT110" i="7"/>
  <c r="DS110" i="7"/>
  <c r="DU109" i="7"/>
  <c r="DT109" i="7"/>
  <c r="DS109" i="7"/>
  <c r="DU108" i="7"/>
  <c r="DT108" i="7"/>
  <c r="DS108" i="7"/>
  <c r="DV108" i="7" s="1"/>
  <c r="DX108" i="1" s="1"/>
  <c r="DU105" i="7"/>
  <c r="DT105" i="7"/>
  <c r="DS105" i="7"/>
  <c r="DU104" i="7"/>
  <c r="DT104" i="7"/>
  <c r="DS104" i="7"/>
  <c r="DU103" i="7"/>
  <c r="DT103" i="7"/>
  <c r="DS103" i="7"/>
  <c r="DV103" i="7" s="1"/>
  <c r="DX103" i="1" s="1"/>
  <c r="DU100" i="7"/>
  <c r="DT100" i="7"/>
  <c r="DS100" i="7"/>
  <c r="DU99" i="7"/>
  <c r="DT99" i="7"/>
  <c r="DS99" i="7"/>
  <c r="DU98" i="7"/>
  <c r="DT98" i="7"/>
  <c r="DS98" i="7"/>
  <c r="DV98" i="7" s="1"/>
  <c r="DX98" i="1" s="1"/>
  <c r="DU95" i="7"/>
  <c r="DT95" i="7"/>
  <c r="DS95" i="7"/>
  <c r="DU94" i="7"/>
  <c r="DT94" i="7"/>
  <c r="DS94" i="7"/>
  <c r="DV93" i="7"/>
  <c r="DX93" i="1" s="1"/>
  <c r="DU93" i="7"/>
  <c r="DT93" i="7"/>
  <c r="DS93" i="7"/>
  <c r="DU90" i="7"/>
  <c r="DT90" i="7"/>
  <c r="DS90" i="7"/>
  <c r="DU89" i="7"/>
  <c r="DT89" i="7"/>
  <c r="DS89" i="7"/>
  <c r="DU88" i="7"/>
  <c r="DT88" i="7"/>
  <c r="DS88" i="7"/>
  <c r="DV88" i="7" s="1"/>
  <c r="DX88" i="1" s="1"/>
  <c r="DU85" i="7"/>
  <c r="DT85" i="7"/>
  <c r="DS85" i="7"/>
  <c r="DU84" i="7"/>
  <c r="DT84" i="7"/>
  <c r="DS84" i="7"/>
  <c r="DU83" i="7"/>
  <c r="DT83" i="7"/>
  <c r="DS83" i="7"/>
  <c r="DV83" i="7" s="1"/>
  <c r="DX83" i="1" s="1"/>
  <c r="DU80" i="7"/>
  <c r="DT80" i="7"/>
  <c r="DS80" i="7"/>
  <c r="DU79" i="7"/>
  <c r="DT79" i="7"/>
  <c r="DS79" i="7"/>
  <c r="DU78" i="7"/>
  <c r="DT78" i="7"/>
  <c r="DS78" i="7"/>
  <c r="DV78" i="7" s="1"/>
  <c r="DX78" i="1" s="1"/>
  <c r="DU75" i="7"/>
  <c r="DT75" i="7"/>
  <c r="DS75" i="7"/>
  <c r="DU74" i="7"/>
  <c r="DT74" i="7"/>
  <c r="DS74" i="7"/>
  <c r="DV73" i="7"/>
  <c r="DX73" i="1" s="1"/>
  <c r="DU73" i="7"/>
  <c r="DT73" i="7"/>
  <c r="DS73" i="7"/>
  <c r="DU70" i="7"/>
  <c r="DT70" i="7"/>
  <c r="DS70" i="7"/>
  <c r="DU69" i="7"/>
  <c r="DT69" i="7"/>
  <c r="DS69" i="7"/>
  <c r="DU68" i="7"/>
  <c r="DT68" i="7"/>
  <c r="DS68" i="7"/>
  <c r="DV68" i="7" s="1"/>
  <c r="DX68" i="1" s="1"/>
  <c r="DU65" i="7"/>
  <c r="DT65" i="7"/>
  <c r="DS65" i="7"/>
  <c r="DU64" i="7"/>
  <c r="DT64" i="7"/>
  <c r="DS64" i="7"/>
  <c r="DU63" i="7"/>
  <c r="DT63" i="7"/>
  <c r="DS63" i="7"/>
  <c r="DV63" i="7" s="1"/>
  <c r="DX63" i="1" s="1"/>
  <c r="DU60" i="7"/>
  <c r="DT60" i="7"/>
  <c r="DS60" i="7"/>
  <c r="DU59" i="7"/>
  <c r="DT59" i="7"/>
  <c r="DS59" i="7"/>
  <c r="DU58" i="7"/>
  <c r="DT58" i="7"/>
  <c r="DS58" i="7"/>
  <c r="DV58" i="7" s="1"/>
  <c r="DX58" i="1" s="1"/>
  <c r="DU55" i="7"/>
  <c r="DT55" i="7"/>
  <c r="DS55" i="7"/>
  <c r="DU54" i="7"/>
  <c r="DT54" i="7"/>
  <c r="DS54" i="7"/>
  <c r="DV53" i="7"/>
  <c r="DX53" i="1" s="1"/>
  <c r="DU53" i="7"/>
  <c r="DT53" i="7"/>
  <c r="DS53" i="7"/>
  <c r="DU50" i="7"/>
  <c r="DT50" i="7"/>
  <c r="DS50" i="7"/>
  <c r="DU49" i="7"/>
  <c r="DT49" i="7"/>
  <c r="DS49" i="7"/>
  <c r="DU48" i="7"/>
  <c r="DT48" i="7"/>
  <c r="DS48" i="7"/>
  <c r="DV48" i="7" s="1"/>
  <c r="DX48" i="1" s="1"/>
  <c r="DU45" i="7"/>
  <c r="DT45" i="7"/>
  <c r="DS45" i="7"/>
  <c r="DU44" i="7"/>
  <c r="DT44" i="7"/>
  <c r="DS44" i="7"/>
  <c r="DU43" i="7"/>
  <c r="DT43" i="7"/>
  <c r="DS43" i="7"/>
  <c r="DV43" i="7" s="1"/>
  <c r="DX43" i="1" s="1"/>
  <c r="DU40" i="7"/>
  <c r="DT40" i="7"/>
  <c r="DS40" i="7"/>
  <c r="DU39" i="7"/>
  <c r="DT39" i="7"/>
  <c r="DS39" i="7"/>
  <c r="DU38" i="7"/>
  <c r="DT38" i="7"/>
  <c r="DS38" i="7"/>
  <c r="DV38" i="7" s="1"/>
  <c r="DX38" i="1" s="1"/>
  <c r="DU35" i="7"/>
  <c r="DT35" i="7"/>
  <c r="DS35" i="7"/>
  <c r="DU34" i="7"/>
  <c r="DT34" i="7"/>
  <c r="DS34" i="7"/>
  <c r="DV33" i="7"/>
  <c r="DX33" i="1" s="1"/>
  <c r="DU33" i="7"/>
  <c r="DT33" i="7"/>
  <c r="DS33" i="7"/>
  <c r="DU30" i="7"/>
  <c r="DT30" i="7"/>
  <c r="DS30" i="7"/>
  <c r="DU29" i="7"/>
  <c r="DT29" i="7"/>
  <c r="DS29" i="7"/>
  <c r="DU28" i="7"/>
  <c r="DT28" i="7"/>
  <c r="DS28" i="7"/>
  <c r="DV28" i="7" s="1"/>
  <c r="DX28" i="1" s="1"/>
  <c r="DU25" i="7"/>
  <c r="DT25" i="7"/>
  <c r="DS25" i="7"/>
  <c r="DU24" i="7"/>
  <c r="DT24" i="7"/>
  <c r="DS24" i="7"/>
  <c r="DU23" i="7"/>
  <c r="DT23" i="7"/>
  <c r="DS23" i="7"/>
  <c r="DV23" i="7" s="1"/>
  <c r="DX23" i="1" s="1"/>
  <c r="DU20" i="7"/>
  <c r="DT20" i="7"/>
  <c r="DS20" i="7"/>
  <c r="DU19" i="7"/>
  <c r="DT19" i="7"/>
  <c r="DS19" i="7"/>
  <c r="DU18" i="7"/>
  <c r="DT18" i="7"/>
  <c r="DS18" i="7"/>
  <c r="DV18" i="7" s="1"/>
  <c r="DX18" i="1" s="1"/>
  <c r="DU15" i="7"/>
  <c r="DT15" i="7"/>
  <c r="DS15" i="7"/>
  <c r="DU14" i="7"/>
  <c r="DT14" i="7"/>
  <c r="DS14" i="7"/>
  <c r="DV13" i="7"/>
  <c r="DX13" i="1" s="1"/>
  <c r="DU13" i="7"/>
  <c r="DT13" i="7"/>
  <c r="DS13" i="7"/>
  <c r="DR12" i="7"/>
  <c r="DR17" i="7" s="1"/>
  <c r="DR22" i="7" s="1"/>
  <c r="DR27" i="7" s="1"/>
  <c r="DR32" i="7" s="1"/>
  <c r="DR37" i="7" s="1"/>
  <c r="DR42" i="7" s="1"/>
  <c r="DR47" i="7" s="1"/>
  <c r="DR52" i="7" s="1"/>
  <c r="DR57" i="7" s="1"/>
  <c r="DR62" i="7" s="1"/>
  <c r="DR67" i="7" s="1"/>
  <c r="DR72" i="7" s="1"/>
  <c r="DR77" i="7" s="1"/>
  <c r="DR82" i="7" s="1"/>
  <c r="DR87" i="7" s="1"/>
  <c r="DR92" i="7" s="1"/>
  <c r="DR97" i="7" s="1"/>
  <c r="DR102" i="7" s="1"/>
  <c r="DR107" i="7" s="1"/>
  <c r="DR112" i="7" s="1"/>
  <c r="DR117" i="7" s="1"/>
  <c r="DR122" i="7" s="1"/>
  <c r="DR127" i="7" s="1"/>
  <c r="DU10" i="7"/>
  <c r="DT10" i="7"/>
  <c r="DS10" i="7"/>
  <c r="DU9" i="7"/>
  <c r="DT9" i="7"/>
  <c r="DS9" i="7"/>
  <c r="DU8" i="7"/>
  <c r="DT8" i="7"/>
  <c r="DS8" i="7"/>
  <c r="DV8" i="7" s="1"/>
  <c r="DX8" i="1" s="1"/>
  <c r="DU1" i="7"/>
  <c r="DM130" i="7"/>
  <c r="DL130" i="7"/>
  <c r="DK130" i="7"/>
  <c r="DM129" i="7"/>
  <c r="DL129" i="7"/>
  <c r="DK129" i="7"/>
  <c r="DM128" i="7"/>
  <c r="DL128" i="7"/>
  <c r="DK128" i="7"/>
  <c r="DN128" i="7" s="1"/>
  <c r="DP128" i="1" s="1"/>
  <c r="DM125" i="7"/>
  <c r="DL125" i="7"/>
  <c r="DK125" i="7"/>
  <c r="DM124" i="7"/>
  <c r="DL124" i="7"/>
  <c r="DK124" i="7"/>
  <c r="DM123" i="7"/>
  <c r="DL123" i="7"/>
  <c r="DK123" i="7"/>
  <c r="DN123" i="7" s="1"/>
  <c r="DP123" i="1" s="1"/>
  <c r="DM120" i="7"/>
  <c r="DL120" i="7"/>
  <c r="DK120" i="7"/>
  <c r="DM119" i="7"/>
  <c r="DL119" i="7"/>
  <c r="DK119" i="7"/>
  <c r="DM118" i="7"/>
  <c r="DL118" i="7"/>
  <c r="DK118" i="7"/>
  <c r="DN118" i="7" s="1"/>
  <c r="DP118" i="1" s="1"/>
  <c r="DM115" i="7"/>
  <c r="DL115" i="7"/>
  <c r="DK115" i="7"/>
  <c r="DM114" i="7"/>
  <c r="DL114" i="7"/>
  <c r="DK114" i="7"/>
  <c r="DN113" i="7"/>
  <c r="DP113" i="1" s="1"/>
  <c r="DM113" i="7"/>
  <c r="DL113" i="7"/>
  <c r="DK113" i="7"/>
  <c r="DM110" i="7"/>
  <c r="DL110" i="7"/>
  <c r="DK110" i="7"/>
  <c r="DM109" i="7"/>
  <c r="DL109" i="7"/>
  <c r="DK109" i="7"/>
  <c r="DM108" i="7"/>
  <c r="DL108" i="7"/>
  <c r="DK108" i="7"/>
  <c r="DN108" i="7" s="1"/>
  <c r="DP108" i="1" s="1"/>
  <c r="DM105" i="7"/>
  <c r="DL105" i="7"/>
  <c r="DK105" i="7"/>
  <c r="DM104" i="7"/>
  <c r="DL104" i="7"/>
  <c r="DK104" i="7"/>
  <c r="DM103" i="7"/>
  <c r="DL103" i="7"/>
  <c r="DK103" i="7"/>
  <c r="DN103" i="7" s="1"/>
  <c r="DP103" i="1" s="1"/>
  <c r="DM100" i="7"/>
  <c r="DL100" i="7"/>
  <c r="DK100" i="7"/>
  <c r="DM99" i="7"/>
  <c r="DL99" i="7"/>
  <c r="DK99" i="7"/>
  <c r="DM98" i="7"/>
  <c r="DL98" i="7"/>
  <c r="DK98" i="7"/>
  <c r="DN98" i="7" s="1"/>
  <c r="DP98" i="1" s="1"/>
  <c r="DM95" i="7"/>
  <c r="DL95" i="7"/>
  <c r="DK95" i="7"/>
  <c r="DM94" i="7"/>
  <c r="DL94" i="7"/>
  <c r="DK94" i="7"/>
  <c r="DN93" i="7"/>
  <c r="DP93" i="1" s="1"/>
  <c r="DM93" i="7"/>
  <c r="DL93" i="7"/>
  <c r="DK93" i="7"/>
  <c r="DM90" i="7"/>
  <c r="DL90" i="7"/>
  <c r="DK90" i="7"/>
  <c r="DM89" i="7"/>
  <c r="DL89" i="7"/>
  <c r="DK89" i="7"/>
  <c r="DM88" i="7"/>
  <c r="DL88" i="7"/>
  <c r="DK88" i="7"/>
  <c r="DN88" i="7" s="1"/>
  <c r="DP88" i="1" s="1"/>
  <c r="DM85" i="7"/>
  <c r="DL85" i="7"/>
  <c r="DK85" i="7"/>
  <c r="DM84" i="7"/>
  <c r="DL84" i="7"/>
  <c r="DK84" i="7"/>
  <c r="DM83" i="7"/>
  <c r="DL83" i="7"/>
  <c r="DK83" i="7"/>
  <c r="DN83" i="7" s="1"/>
  <c r="DP83" i="1" s="1"/>
  <c r="DM80" i="7"/>
  <c r="DL80" i="7"/>
  <c r="DK80" i="7"/>
  <c r="DM79" i="7"/>
  <c r="DL79" i="7"/>
  <c r="DK79" i="7"/>
  <c r="DM78" i="7"/>
  <c r="DL78" i="7"/>
  <c r="DK78" i="7"/>
  <c r="DN78" i="7" s="1"/>
  <c r="DP78" i="1" s="1"/>
  <c r="DM75" i="7"/>
  <c r="DL75" i="7"/>
  <c r="DK75" i="7"/>
  <c r="DM74" i="7"/>
  <c r="DL74" i="7"/>
  <c r="DK74" i="7"/>
  <c r="DN73" i="7"/>
  <c r="DP73" i="1" s="1"/>
  <c r="DM73" i="7"/>
  <c r="DL73" i="7"/>
  <c r="DK73" i="7"/>
  <c r="DM70" i="7"/>
  <c r="DL70" i="7"/>
  <c r="DK70" i="7"/>
  <c r="DM69" i="7"/>
  <c r="DL69" i="7"/>
  <c r="DK69" i="7"/>
  <c r="DM68" i="7"/>
  <c r="DL68" i="7"/>
  <c r="DK68" i="7"/>
  <c r="DN68" i="7" s="1"/>
  <c r="DP68" i="1" s="1"/>
  <c r="DM65" i="7"/>
  <c r="DL65" i="7"/>
  <c r="DK65" i="7"/>
  <c r="DM64" i="7"/>
  <c r="DL64" i="7"/>
  <c r="DK64" i="7"/>
  <c r="DM63" i="7"/>
  <c r="DL63" i="7"/>
  <c r="DK63" i="7"/>
  <c r="DN63" i="7" s="1"/>
  <c r="DP63" i="1" s="1"/>
  <c r="DM60" i="7"/>
  <c r="DL60" i="7"/>
  <c r="DK60" i="7"/>
  <c r="DM59" i="7"/>
  <c r="DL59" i="7"/>
  <c r="DK59" i="7"/>
  <c r="DM58" i="7"/>
  <c r="DL58" i="7"/>
  <c r="DK58" i="7"/>
  <c r="DN58" i="7" s="1"/>
  <c r="DP58" i="1" s="1"/>
  <c r="DM55" i="7"/>
  <c r="DL55" i="7"/>
  <c r="DK55" i="7"/>
  <c r="DM54" i="7"/>
  <c r="DL54" i="7"/>
  <c r="DK54" i="7"/>
  <c r="DN53" i="7"/>
  <c r="DP53" i="1" s="1"/>
  <c r="DM53" i="7"/>
  <c r="DL53" i="7"/>
  <c r="DK53" i="7"/>
  <c r="DM50" i="7"/>
  <c r="DL50" i="7"/>
  <c r="DK50" i="7"/>
  <c r="DM49" i="7"/>
  <c r="DL49" i="7"/>
  <c r="DK49" i="7"/>
  <c r="DM48" i="7"/>
  <c r="DL48" i="7"/>
  <c r="DK48" i="7"/>
  <c r="DN48" i="7" s="1"/>
  <c r="DP48" i="1" s="1"/>
  <c r="DM45" i="7"/>
  <c r="DL45" i="7"/>
  <c r="DK45" i="7"/>
  <c r="DM44" i="7"/>
  <c r="DL44" i="7"/>
  <c r="DK44" i="7"/>
  <c r="DM43" i="7"/>
  <c r="DL43" i="7"/>
  <c r="DK43" i="7"/>
  <c r="DN43" i="7" s="1"/>
  <c r="DP43" i="1" s="1"/>
  <c r="DM40" i="7"/>
  <c r="DL40" i="7"/>
  <c r="DK40" i="7"/>
  <c r="DM39" i="7"/>
  <c r="DL39" i="7"/>
  <c r="DK39" i="7"/>
  <c r="DM38" i="7"/>
  <c r="DL38" i="7"/>
  <c r="DK38" i="7"/>
  <c r="DN38" i="7" s="1"/>
  <c r="DP38" i="1" s="1"/>
  <c r="DM35" i="7"/>
  <c r="DL35" i="7"/>
  <c r="DK35" i="7"/>
  <c r="DM34" i="7"/>
  <c r="DL34" i="7"/>
  <c r="DK34" i="7"/>
  <c r="DN33" i="7"/>
  <c r="DP33" i="1" s="1"/>
  <c r="DM33" i="7"/>
  <c r="DL33" i="7"/>
  <c r="DK33" i="7"/>
  <c r="DM30" i="7"/>
  <c r="DL30" i="7"/>
  <c r="DK30" i="7"/>
  <c r="DM29" i="7"/>
  <c r="DL29" i="7"/>
  <c r="DK29" i="7"/>
  <c r="DM28" i="7"/>
  <c r="DL28" i="7"/>
  <c r="DK28" i="7"/>
  <c r="DN28" i="7" s="1"/>
  <c r="DP28" i="1" s="1"/>
  <c r="DM25" i="7"/>
  <c r="DL25" i="7"/>
  <c r="DK25" i="7"/>
  <c r="DM24" i="7"/>
  <c r="DL24" i="7"/>
  <c r="DK24" i="7"/>
  <c r="DM23" i="7"/>
  <c r="DL23" i="7"/>
  <c r="DK23" i="7"/>
  <c r="DN23" i="7" s="1"/>
  <c r="DP23" i="1" s="1"/>
  <c r="DM20" i="7"/>
  <c r="DL20" i="7"/>
  <c r="DK20" i="7"/>
  <c r="DM19" i="7"/>
  <c r="DL19" i="7"/>
  <c r="DK19" i="7"/>
  <c r="DM18" i="7"/>
  <c r="DL18" i="7"/>
  <c r="DK18" i="7"/>
  <c r="DN18" i="7" s="1"/>
  <c r="DP18" i="1" s="1"/>
  <c r="DM15" i="7"/>
  <c r="DL15" i="7"/>
  <c r="DK15" i="7"/>
  <c r="DM14" i="7"/>
  <c r="DL14" i="7"/>
  <c r="DK14" i="7"/>
  <c r="DN13" i="7"/>
  <c r="DP13" i="1" s="1"/>
  <c r="DM13" i="7"/>
  <c r="DL13" i="7"/>
  <c r="DK13" i="7"/>
  <c r="DJ12" i="7"/>
  <c r="DJ17" i="7" s="1"/>
  <c r="DJ22" i="7" s="1"/>
  <c r="DJ27" i="7" s="1"/>
  <c r="DJ32" i="7" s="1"/>
  <c r="DJ37" i="7" s="1"/>
  <c r="DJ42" i="7" s="1"/>
  <c r="DJ47" i="7" s="1"/>
  <c r="DJ52" i="7" s="1"/>
  <c r="DJ57" i="7" s="1"/>
  <c r="DJ62" i="7" s="1"/>
  <c r="DJ67" i="7" s="1"/>
  <c r="DJ72" i="7" s="1"/>
  <c r="DJ77" i="7" s="1"/>
  <c r="DJ82" i="7" s="1"/>
  <c r="DJ87" i="7" s="1"/>
  <c r="DJ92" i="7" s="1"/>
  <c r="DJ97" i="7" s="1"/>
  <c r="DJ102" i="7" s="1"/>
  <c r="DJ107" i="7" s="1"/>
  <c r="DJ112" i="7" s="1"/>
  <c r="DJ117" i="7" s="1"/>
  <c r="DJ122" i="7" s="1"/>
  <c r="DJ127" i="7" s="1"/>
  <c r="DM10" i="7"/>
  <c r="DL10" i="7"/>
  <c r="DK10" i="7"/>
  <c r="DM9" i="7"/>
  <c r="DL9" i="7"/>
  <c r="DK9" i="7"/>
  <c r="DM8" i="7"/>
  <c r="DL8" i="7"/>
  <c r="DK8" i="7"/>
  <c r="DN8" i="7" s="1"/>
  <c r="DP8" i="1" s="1"/>
  <c r="DM1" i="7"/>
  <c r="DE130" i="7"/>
  <c r="DD130" i="7"/>
  <c r="DC130" i="7"/>
  <c r="DE129" i="7"/>
  <c r="DD129" i="7"/>
  <c r="DC129" i="7"/>
  <c r="DE128" i="7"/>
  <c r="DD128" i="7"/>
  <c r="DC128" i="7"/>
  <c r="DF128" i="7" s="1"/>
  <c r="DH128" i="1" s="1"/>
  <c r="DE125" i="7"/>
  <c r="DD125" i="7"/>
  <c r="DC125" i="7"/>
  <c r="DE124" i="7"/>
  <c r="DD124" i="7"/>
  <c r="DC124" i="7"/>
  <c r="DE123" i="7"/>
  <c r="DD123" i="7"/>
  <c r="DC123" i="7"/>
  <c r="DF123" i="7" s="1"/>
  <c r="DH123" i="1" s="1"/>
  <c r="DE120" i="7"/>
  <c r="DD120" i="7"/>
  <c r="DC120" i="7"/>
  <c r="DE119" i="7"/>
  <c r="DD119" i="7"/>
  <c r="DC119" i="7"/>
  <c r="DE118" i="7"/>
  <c r="DD118" i="7"/>
  <c r="DC118" i="7"/>
  <c r="DF118" i="7" s="1"/>
  <c r="DH118" i="1" s="1"/>
  <c r="DE115" i="7"/>
  <c r="DD115" i="7"/>
  <c r="DC115" i="7"/>
  <c r="DE114" i="7"/>
  <c r="DD114" i="7"/>
  <c r="DC114" i="7"/>
  <c r="DF113" i="7"/>
  <c r="DE113" i="7"/>
  <c r="DD113" i="7"/>
  <c r="DC113" i="7"/>
  <c r="DE110" i="7"/>
  <c r="DD110" i="7"/>
  <c r="DC110" i="7"/>
  <c r="DE109" i="7"/>
  <c r="DD109" i="7"/>
  <c r="DC109" i="7"/>
  <c r="DE108" i="7"/>
  <c r="DD108" i="7"/>
  <c r="DC108" i="7"/>
  <c r="DF108" i="7" s="1"/>
  <c r="DH108" i="1" s="1"/>
  <c r="DE105" i="7"/>
  <c r="DD105" i="7"/>
  <c r="DC105" i="7"/>
  <c r="DE104" i="7"/>
  <c r="DD104" i="7"/>
  <c r="DC104" i="7"/>
  <c r="DE103" i="7"/>
  <c r="DD103" i="7"/>
  <c r="DC103" i="7"/>
  <c r="DF103" i="7" s="1"/>
  <c r="DH103" i="1" s="1"/>
  <c r="DE100" i="7"/>
  <c r="DD100" i="7"/>
  <c r="DC100" i="7"/>
  <c r="DE99" i="7"/>
  <c r="DD99" i="7"/>
  <c r="DC99" i="7"/>
  <c r="DE98" i="7"/>
  <c r="DD98" i="7"/>
  <c r="DC98" i="7"/>
  <c r="DF98" i="7" s="1"/>
  <c r="DH98" i="1" s="1"/>
  <c r="DE95" i="7"/>
  <c r="DD95" i="7"/>
  <c r="DC95" i="7"/>
  <c r="DE94" i="7"/>
  <c r="DD94" i="7"/>
  <c r="DC94" i="7"/>
  <c r="DF93" i="7"/>
  <c r="DE93" i="7"/>
  <c r="DD93" i="7"/>
  <c r="DC93" i="7"/>
  <c r="DE90" i="7"/>
  <c r="DD90" i="7"/>
  <c r="DC90" i="7"/>
  <c r="DE89" i="7"/>
  <c r="DD89" i="7"/>
  <c r="DC89" i="7"/>
  <c r="DE88" i="7"/>
  <c r="DD88" i="7"/>
  <c r="DC88" i="7"/>
  <c r="DF88" i="7" s="1"/>
  <c r="DH88" i="1" s="1"/>
  <c r="DE85" i="7"/>
  <c r="DD85" i="7"/>
  <c r="DC85" i="7"/>
  <c r="DE84" i="7"/>
  <c r="DD84" i="7"/>
  <c r="DC84" i="7"/>
  <c r="DE83" i="7"/>
  <c r="DD83" i="7"/>
  <c r="DC83" i="7"/>
  <c r="DF83" i="7" s="1"/>
  <c r="DH83" i="1" s="1"/>
  <c r="DE80" i="7"/>
  <c r="DD80" i="7"/>
  <c r="DC80" i="7"/>
  <c r="DE79" i="7"/>
  <c r="DD79" i="7"/>
  <c r="DC79" i="7"/>
  <c r="DE78" i="7"/>
  <c r="DD78" i="7"/>
  <c r="DC78" i="7"/>
  <c r="DF78" i="7" s="1"/>
  <c r="DH78" i="1" s="1"/>
  <c r="DE75" i="7"/>
  <c r="DD75" i="7"/>
  <c r="DC75" i="7"/>
  <c r="DE74" i="7"/>
  <c r="DD74" i="7"/>
  <c r="DC74" i="7"/>
  <c r="DF73" i="7"/>
  <c r="DE73" i="7"/>
  <c r="DD73" i="7"/>
  <c r="DC73" i="7"/>
  <c r="DE70" i="7"/>
  <c r="DD70" i="7"/>
  <c r="DC70" i="7"/>
  <c r="DE69" i="7"/>
  <c r="DD69" i="7"/>
  <c r="DC69" i="7"/>
  <c r="DE68" i="7"/>
  <c r="DD68" i="7"/>
  <c r="DC68" i="7"/>
  <c r="DF68" i="7" s="1"/>
  <c r="DH68" i="1" s="1"/>
  <c r="DE65" i="7"/>
  <c r="DD65" i="7"/>
  <c r="DC65" i="7"/>
  <c r="DE64" i="7"/>
  <c r="DD64" i="7"/>
  <c r="DC64" i="7"/>
  <c r="DE63" i="7"/>
  <c r="DD63" i="7"/>
  <c r="DC63" i="7"/>
  <c r="DF63" i="7" s="1"/>
  <c r="DH63" i="1" s="1"/>
  <c r="DE60" i="7"/>
  <c r="DD60" i="7"/>
  <c r="DC60" i="7"/>
  <c r="DE59" i="7"/>
  <c r="DD59" i="7"/>
  <c r="DC59" i="7"/>
  <c r="DE58" i="7"/>
  <c r="DD58" i="7"/>
  <c r="DC58" i="7"/>
  <c r="DF58" i="7" s="1"/>
  <c r="DH58" i="1" s="1"/>
  <c r="DE55" i="7"/>
  <c r="DD55" i="7"/>
  <c r="DC55" i="7"/>
  <c r="DF53" i="7" s="1"/>
  <c r="DH53" i="1" s="1"/>
  <c r="DE54" i="7"/>
  <c r="DD54" i="7"/>
  <c r="DC54" i="7"/>
  <c r="DE53" i="7"/>
  <c r="DD53" i="7"/>
  <c r="DC53" i="7"/>
  <c r="DE50" i="7"/>
  <c r="DD50" i="7"/>
  <c r="DC50" i="7"/>
  <c r="DE49" i="7"/>
  <c r="DD49" i="7"/>
  <c r="DC49" i="7"/>
  <c r="DE48" i="7"/>
  <c r="DD48" i="7"/>
  <c r="DC48" i="7"/>
  <c r="DF48" i="7" s="1"/>
  <c r="DH48" i="1" s="1"/>
  <c r="DE45" i="7"/>
  <c r="DD45" i="7"/>
  <c r="DC45" i="7"/>
  <c r="DE44" i="7"/>
  <c r="DD44" i="7"/>
  <c r="DC44" i="7"/>
  <c r="DE43" i="7"/>
  <c r="DD43" i="7"/>
  <c r="DF43" i="7" s="1"/>
  <c r="DH43" i="1" s="1"/>
  <c r="DC43" i="7"/>
  <c r="DE40" i="7"/>
  <c r="DD40" i="7"/>
  <c r="DC40" i="7"/>
  <c r="DE39" i="7"/>
  <c r="DD39" i="7"/>
  <c r="DC39" i="7"/>
  <c r="DE38" i="7"/>
  <c r="DD38" i="7"/>
  <c r="DC38" i="7"/>
  <c r="DF38" i="7" s="1"/>
  <c r="DH38" i="1" s="1"/>
  <c r="DE35" i="7"/>
  <c r="DD35" i="7"/>
  <c r="DC35" i="7"/>
  <c r="DE34" i="7"/>
  <c r="DD34" i="7"/>
  <c r="DC34" i="7"/>
  <c r="DF33" i="7"/>
  <c r="DE33" i="7"/>
  <c r="DD33" i="7"/>
  <c r="DC33" i="7"/>
  <c r="DE30" i="7"/>
  <c r="DD30" i="7"/>
  <c r="DC30" i="7"/>
  <c r="DE29" i="7"/>
  <c r="DD29" i="7"/>
  <c r="DC29" i="7"/>
  <c r="DE28" i="7"/>
  <c r="DD28" i="7"/>
  <c r="DC28" i="7"/>
  <c r="DF28" i="7" s="1"/>
  <c r="DH28" i="1" s="1"/>
  <c r="DE25" i="7"/>
  <c r="DD25" i="7"/>
  <c r="DC25" i="7"/>
  <c r="DE24" i="7"/>
  <c r="DD24" i="7"/>
  <c r="DC24" i="7"/>
  <c r="DE23" i="7"/>
  <c r="DD23" i="7"/>
  <c r="DF23" i="7" s="1"/>
  <c r="DH23" i="1" s="1"/>
  <c r="DC23" i="7"/>
  <c r="DE20" i="7"/>
  <c r="DD20" i="7"/>
  <c r="DC20" i="7"/>
  <c r="DE19" i="7"/>
  <c r="DD19" i="7"/>
  <c r="DC19" i="7"/>
  <c r="DE18" i="7"/>
  <c r="DD18" i="7"/>
  <c r="DC18" i="7"/>
  <c r="DF18" i="7" s="1"/>
  <c r="DH18" i="1" s="1"/>
  <c r="DE15" i="7"/>
  <c r="DD15" i="7"/>
  <c r="DC15" i="7"/>
  <c r="DE14" i="7"/>
  <c r="DD14" i="7"/>
  <c r="DC14" i="7"/>
  <c r="DF13" i="7"/>
  <c r="DE13" i="7"/>
  <c r="DD13" i="7"/>
  <c r="DC13" i="7"/>
  <c r="DB12" i="7"/>
  <c r="DB17" i="7" s="1"/>
  <c r="DB22" i="7" s="1"/>
  <c r="DB27" i="7" s="1"/>
  <c r="DB32" i="7" s="1"/>
  <c r="DB37" i="7" s="1"/>
  <c r="DB42" i="7" s="1"/>
  <c r="DB47" i="7" s="1"/>
  <c r="DB52" i="7" s="1"/>
  <c r="DB57" i="7" s="1"/>
  <c r="DB62" i="7" s="1"/>
  <c r="DB67" i="7" s="1"/>
  <c r="DB72" i="7" s="1"/>
  <c r="DB77" i="7" s="1"/>
  <c r="DB82" i="7" s="1"/>
  <c r="DB87" i="7" s="1"/>
  <c r="DB92" i="7" s="1"/>
  <c r="DB97" i="7" s="1"/>
  <c r="DB102" i="7" s="1"/>
  <c r="DB107" i="7" s="1"/>
  <c r="DB112" i="7" s="1"/>
  <c r="DB117" i="7" s="1"/>
  <c r="DB122" i="7" s="1"/>
  <c r="DB127" i="7" s="1"/>
  <c r="DE10" i="7"/>
  <c r="DD10" i="7"/>
  <c r="DC10" i="7"/>
  <c r="DE9" i="7"/>
  <c r="DD9" i="7"/>
  <c r="DC9" i="7"/>
  <c r="DE8" i="7"/>
  <c r="DD8" i="7"/>
  <c r="DC8" i="7"/>
  <c r="DF8" i="7" s="1"/>
  <c r="DH8" i="1" s="1"/>
  <c r="DE1" i="7"/>
  <c r="CW130" i="7"/>
  <c r="CV130" i="7"/>
  <c r="CU130" i="7"/>
  <c r="CW129" i="7"/>
  <c r="CV129" i="7"/>
  <c r="CU129" i="7"/>
  <c r="CW128" i="7"/>
  <c r="CV128" i="7"/>
  <c r="CU128" i="7"/>
  <c r="CX128" i="7" s="1"/>
  <c r="CZ128" i="1" s="1"/>
  <c r="CW125" i="7"/>
  <c r="CV125" i="7"/>
  <c r="CU125" i="7"/>
  <c r="CW124" i="7"/>
  <c r="CV124" i="7"/>
  <c r="CU124" i="7"/>
  <c r="CW123" i="7"/>
  <c r="CV123" i="7"/>
  <c r="CU123" i="7"/>
  <c r="CX123" i="7" s="1"/>
  <c r="CZ123" i="1" s="1"/>
  <c r="CW120" i="7"/>
  <c r="CV120" i="7"/>
  <c r="CU120" i="7"/>
  <c r="CW119" i="7"/>
  <c r="CV119" i="7"/>
  <c r="CU119" i="7"/>
  <c r="CW118" i="7"/>
  <c r="CV118" i="7"/>
  <c r="CU118" i="7"/>
  <c r="CX118" i="7" s="1"/>
  <c r="CZ118" i="1" s="1"/>
  <c r="CW115" i="7"/>
  <c r="CV115" i="7"/>
  <c r="CU115" i="7"/>
  <c r="CW114" i="7"/>
  <c r="CV114" i="7"/>
  <c r="CU114" i="7"/>
  <c r="CX113" i="7"/>
  <c r="CZ113" i="1" s="1"/>
  <c r="CW113" i="7"/>
  <c r="CV113" i="7"/>
  <c r="CU113" i="7"/>
  <c r="CW110" i="7"/>
  <c r="CV110" i="7"/>
  <c r="CU110" i="7"/>
  <c r="CW109" i="7"/>
  <c r="CV109" i="7"/>
  <c r="CU109" i="7"/>
  <c r="CW108" i="7"/>
  <c r="CV108" i="7"/>
  <c r="CU108" i="7"/>
  <c r="CX108" i="7" s="1"/>
  <c r="CZ108" i="1" s="1"/>
  <c r="CW105" i="7"/>
  <c r="CV105" i="7"/>
  <c r="CU105" i="7"/>
  <c r="CW104" i="7"/>
  <c r="CV104" i="7"/>
  <c r="CU104" i="7"/>
  <c r="CW103" i="7"/>
  <c r="CV103" i="7"/>
  <c r="CU103" i="7"/>
  <c r="CX103" i="7" s="1"/>
  <c r="CZ103" i="1" s="1"/>
  <c r="CW100" i="7"/>
  <c r="CV100" i="7"/>
  <c r="CU100" i="7"/>
  <c r="CW99" i="7"/>
  <c r="CV99" i="7"/>
  <c r="CU99" i="7"/>
  <c r="CW98" i="7"/>
  <c r="CV98" i="7"/>
  <c r="CU98" i="7"/>
  <c r="CX98" i="7" s="1"/>
  <c r="CZ98" i="1" s="1"/>
  <c r="CW95" i="7"/>
  <c r="CV95" i="7"/>
  <c r="CU95" i="7"/>
  <c r="CX93" i="7" s="1"/>
  <c r="CZ93" i="1" s="1"/>
  <c r="CW94" i="7"/>
  <c r="CV94" i="7"/>
  <c r="CU94" i="7"/>
  <c r="CW93" i="7"/>
  <c r="CV93" i="7"/>
  <c r="CU93" i="7"/>
  <c r="CW90" i="7"/>
  <c r="CV90" i="7"/>
  <c r="CU90" i="7"/>
  <c r="CW89" i="7"/>
  <c r="CV89" i="7"/>
  <c r="CU89" i="7"/>
  <c r="CW88" i="7"/>
  <c r="CV88" i="7"/>
  <c r="CU88" i="7"/>
  <c r="CX88" i="7" s="1"/>
  <c r="CZ88" i="1" s="1"/>
  <c r="CW85" i="7"/>
  <c r="CV85" i="7"/>
  <c r="CU85" i="7"/>
  <c r="CW84" i="7"/>
  <c r="CV84" i="7"/>
  <c r="CU84" i="7"/>
  <c r="CW83" i="7"/>
  <c r="CV83" i="7"/>
  <c r="CU83" i="7"/>
  <c r="CX83" i="7" s="1"/>
  <c r="CZ83" i="1" s="1"/>
  <c r="CW80" i="7"/>
  <c r="CV80" i="7"/>
  <c r="CU80" i="7"/>
  <c r="CW79" i="7"/>
  <c r="CV79" i="7"/>
  <c r="CU79" i="7"/>
  <c r="CW78" i="7"/>
  <c r="CV78" i="7"/>
  <c r="CU78" i="7"/>
  <c r="CX78" i="7" s="1"/>
  <c r="CZ78" i="1" s="1"/>
  <c r="CW75" i="7"/>
  <c r="CV75" i="7"/>
  <c r="CU75" i="7"/>
  <c r="CW74" i="7"/>
  <c r="CV74" i="7"/>
  <c r="CU74" i="7"/>
  <c r="CX73" i="7"/>
  <c r="CZ73" i="1" s="1"/>
  <c r="CW73" i="7"/>
  <c r="CV73" i="7"/>
  <c r="CU73" i="7"/>
  <c r="CW70" i="7"/>
  <c r="CV70" i="7"/>
  <c r="CU70" i="7"/>
  <c r="CW69" i="7"/>
  <c r="CV69" i="7"/>
  <c r="CU69" i="7"/>
  <c r="CW68" i="7"/>
  <c r="CV68" i="7"/>
  <c r="CU68" i="7"/>
  <c r="CX68" i="7" s="1"/>
  <c r="CZ68" i="1" s="1"/>
  <c r="CW65" i="7"/>
  <c r="CV65" i="7"/>
  <c r="CU65" i="7"/>
  <c r="CW64" i="7"/>
  <c r="CV64" i="7"/>
  <c r="CU64" i="7"/>
  <c r="CW63" i="7"/>
  <c r="CV63" i="7"/>
  <c r="CU63" i="7"/>
  <c r="CX63" i="7" s="1"/>
  <c r="CZ63" i="1" s="1"/>
  <c r="CW60" i="7"/>
  <c r="CV60" i="7"/>
  <c r="CU60" i="7"/>
  <c r="CW59" i="7"/>
  <c r="CV59" i="7"/>
  <c r="CU59" i="7"/>
  <c r="CW58" i="7"/>
  <c r="CV58" i="7"/>
  <c r="CU58" i="7"/>
  <c r="CX58" i="7" s="1"/>
  <c r="CZ58" i="1" s="1"/>
  <c r="CW55" i="7"/>
  <c r="CV55" i="7"/>
  <c r="CU55" i="7"/>
  <c r="CW54" i="7"/>
  <c r="CV54" i="7"/>
  <c r="CU54" i="7"/>
  <c r="CX53" i="7"/>
  <c r="CZ53" i="1" s="1"/>
  <c r="CW53" i="7"/>
  <c r="CV53" i="7"/>
  <c r="CU53" i="7"/>
  <c r="CW50" i="7"/>
  <c r="CV50" i="7"/>
  <c r="CU50" i="7"/>
  <c r="CW49" i="7"/>
  <c r="CV49" i="7"/>
  <c r="CU49" i="7"/>
  <c r="CW48" i="7"/>
  <c r="CV48" i="7"/>
  <c r="CU48" i="7"/>
  <c r="CX48" i="7" s="1"/>
  <c r="CZ48" i="1" s="1"/>
  <c r="CW45" i="7"/>
  <c r="CV45" i="7"/>
  <c r="CU45" i="7"/>
  <c r="CW44" i="7"/>
  <c r="CV44" i="7"/>
  <c r="CU44" i="7"/>
  <c r="CW43" i="7"/>
  <c r="CV43" i="7"/>
  <c r="CU43" i="7"/>
  <c r="CX43" i="7" s="1"/>
  <c r="CZ43" i="1" s="1"/>
  <c r="CW40" i="7"/>
  <c r="CV40" i="7"/>
  <c r="CU40" i="7"/>
  <c r="CW39" i="7"/>
  <c r="CV39" i="7"/>
  <c r="CU39" i="7"/>
  <c r="CW38" i="7"/>
  <c r="CV38" i="7"/>
  <c r="CU38" i="7"/>
  <c r="CX38" i="7" s="1"/>
  <c r="CZ38" i="1" s="1"/>
  <c r="CW35" i="7"/>
  <c r="CV35" i="7"/>
  <c r="CU35" i="7"/>
  <c r="CX33" i="7" s="1"/>
  <c r="CZ33" i="1" s="1"/>
  <c r="CW34" i="7"/>
  <c r="CV34" i="7"/>
  <c r="CU34" i="7"/>
  <c r="CW33" i="7"/>
  <c r="CV33" i="7"/>
  <c r="CU33" i="7"/>
  <c r="CW30" i="7"/>
  <c r="CV30" i="7"/>
  <c r="CU30" i="7"/>
  <c r="CW29" i="7"/>
  <c r="CV29" i="7"/>
  <c r="CU29" i="7"/>
  <c r="CW28" i="7"/>
  <c r="CV28" i="7"/>
  <c r="CU28" i="7"/>
  <c r="CX28" i="7" s="1"/>
  <c r="CZ28" i="1" s="1"/>
  <c r="CW25" i="7"/>
  <c r="CV25" i="7"/>
  <c r="CU25" i="7"/>
  <c r="CW24" i="7"/>
  <c r="CV24" i="7"/>
  <c r="CU24" i="7"/>
  <c r="CW23" i="7"/>
  <c r="CV23" i="7"/>
  <c r="CU23" i="7"/>
  <c r="CX23" i="7" s="1"/>
  <c r="CZ23" i="1" s="1"/>
  <c r="CW20" i="7"/>
  <c r="CV20" i="7"/>
  <c r="CU20" i="7"/>
  <c r="CW19" i="7"/>
  <c r="CV19" i="7"/>
  <c r="CU19" i="7"/>
  <c r="CW18" i="7"/>
  <c r="CV18" i="7"/>
  <c r="CU18" i="7"/>
  <c r="CX18" i="7" s="1"/>
  <c r="CZ18" i="1" s="1"/>
  <c r="CW15" i="7"/>
  <c r="CV15" i="7"/>
  <c r="CU15" i="7"/>
  <c r="CW14" i="7"/>
  <c r="CV14" i="7"/>
  <c r="CU14" i="7"/>
  <c r="CX13" i="7"/>
  <c r="CW13" i="7"/>
  <c r="CV13" i="7"/>
  <c r="CU13" i="7"/>
  <c r="CT12" i="7"/>
  <c r="CT17" i="7" s="1"/>
  <c r="CT22" i="7" s="1"/>
  <c r="CT27" i="7" s="1"/>
  <c r="CT32" i="7" s="1"/>
  <c r="CT37" i="7" s="1"/>
  <c r="CT42" i="7" s="1"/>
  <c r="CT47" i="7" s="1"/>
  <c r="CT52" i="7" s="1"/>
  <c r="CT57" i="7" s="1"/>
  <c r="CT62" i="7" s="1"/>
  <c r="CT67" i="7" s="1"/>
  <c r="CT72" i="7" s="1"/>
  <c r="CT77" i="7" s="1"/>
  <c r="CT82" i="7" s="1"/>
  <c r="CT87" i="7" s="1"/>
  <c r="CT92" i="7" s="1"/>
  <c r="CT97" i="7" s="1"/>
  <c r="CT102" i="7" s="1"/>
  <c r="CT107" i="7" s="1"/>
  <c r="CT112" i="7" s="1"/>
  <c r="CT117" i="7" s="1"/>
  <c r="CT122" i="7" s="1"/>
  <c r="CT127" i="7" s="1"/>
  <c r="CW10" i="7"/>
  <c r="CV10" i="7"/>
  <c r="CU10" i="7"/>
  <c r="CW9" i="7"/>
  <c r="CV9" i="7"/>
  <c r="CU9" i="7"/>
  <c r="CW8" i="7"/>
  <c r="CV8" i="7"/>
  <c r="CU8" i="7"/>
  <c r="CX8" i="7" s="1"/>
  <c r="CZ8" i="1" s="1"/>
  <c r="CW1" i="7"/>
  <c r="CO130" i="7"/>
  <c r="CN130" i="7"/>
  <c r="CM130" i="7"/>
  <c r="CO129" i="7"/>
  <c r="CN129" i="7"/>
  <c r="CM129" i="7"/>
  <c r="CO128" i="7"/>
  <c r="CN128" i="7"/>
  <c r="CM128" i="7"/>
  <c r="CP128" i="7" s="1"/>
  <c r="CR128" i="1" s="1"/>
  <c r="CO125" i="7"/>
  <c r="CN125" i="7"/>
  <c r="CM125" i="7"/>
  <c r="CO124" i="7"/>
  <c r="CN124" i="7"/>
  <c r="CM124" i="7"/>
  <c r="CO123" i="7"/>
  <c r="CN123" i="7"/>
  <c r="CM123" i="7"/>
  <c r="CP123" i="7" s="1"/>
  <c r="CR123" i="1" s="1"/>
  <c r="CO120" i="7"/>
  <c r="CN120" i="7"/>
  <c r="CM120" i="7"/>
  <c r="CO119" i="7"/>
  <c r="CN119" i="7"/>
  <c r="CM119" i="7"/>
  <c r="CO118" i="7"/>
  <c r="CN118" i="7"/>
  <c r="CM118" i="7"/>
  <c r="CP118" i="7" s="1"/>
  <c r="CR118" i="1" s="1"/>
  <c r="CO115" i="7"/>
  <c r="CN115" i="7"/>
  <c r="CM115" i="7"/>
  <c r="CO114" i="7"/>
  <c r="CN114" i="7"/>
  <c r="CM114" i="7"/>
  <c r="CP113" i="7"/>
  <c r="CR113" i="1" s="1"/>
  <c r="CO113" i="7"/>
  <c r="CN113" i="7"/>
  <c r="CM113" i="7"/>
  <c r="CO110" i="7"/>
  <c r="CN110" i="7"/>
  <c r="CM110" i="7"/>
  <c r="CO109" i="7"/>
  <c r="CN109" i="7"/>
  <c r="CM109" i="7"/>
  <c r="CO108" i="7"/>
  <c r="CN108" i="7"/>
  <c r="CM108" i="7"/>
  <c r="CP108" i="7" s="1"/>
  <c r="CR108" i="1" s="1"/>
  <c r="CO105" i="7"/>
  <c r="CN105" i="7"/>
  <c r="CM105" i="7"/>
  <c r="CO104" i="7"/>
  <c r="CN104" i="7"/>
  <c r="CM104" i="7"/>
  <c r="CO103" i="7"/>
  <c r="CN103" i="7"/>
  <c r="CM103" i="7"/>
  <c r="CP103" i="7" s="1"/>
  <c r="CR103" i="1" s="1"/>
  <c r="CO100" i="7"/>
  <c r="CN100" i="7"/>
  <c r="CM100" i="7"/>
  <c r="CO99" i="7"/>
  <c r="CN99" i="7"/>
  <c r="CM99" i="7"/>
  <c r="CO98" i="7"/>
  <c r="CN98" i="7"/>
  <c r="CM98" i="7"/>
  <c r="CP98" i="7" s="1"/>
  <c r="CR98" i="1" s="1"/>
  <c r="CO95" i="7"/>
  <c r="CN95" i="7"/>
  <c r="CM95" i="7"/>
  <c r="CO94" i="7"/>
  <c r="CN94" i="7"/>
  <c r="CM94" i="7"/>
  <c r="CP93" i="7"/>
  <c r="CR93" i="1" s="1"/>
  <c r="CO93" i="7"/>
  <c r="CN93" i="7"/>
  <c r="CM93" i="7"/>
  <c r="CO90" i="7"/>
  <c r="CN90" i="7"/>
  <c r="CM90" i="7"/>
  <c r="CO89" i="7"/>
  <c r="CN89" i="7"/>
  <c r="CM89" i="7"/>
  <c r="CO88" i="7"/>
  <c r="CN88" i="7"/>
  <c r="CM88" i="7"/>
  <c r="CP88" i="7" s="1"/>
  <c r="CR88" i="1" s="1"/>
  <c r="CO85" i="7"/>
  <c r="CN85" i="7"/>
  <c r="CM85" i="7"/>
  <c r="CO84" i="7"/>
  <c r="CN84" i="7"/>
  <c r="CM84" i="7"/>
  <c r="CO83" i="7"/>
  <c r="CN83" i="7"/>
  <c r="CM83" i="7"/>
  <c r="CP83" i="7" s="1"/>
  <c r="CR83" i="1" s="1"/>
  <c r="CO80" i="7"/>
  <c r="CN80" i="7"/>
  <c r="CM80" i="7"/>
  <c r="CO79" i="7"/>
  <c r="CN79" i="7"/>
  <c r="CM79" i="7"/>
  <c r="CO78" i="7"/>
  <c r="CN78" i="7"/>
  <c r="CM78" i="7"/>
  <c r="CP78" i="7" s="1"/>
  <c r="CR78" i="1" s="1"/>
  <c r="CO75" i="7"/>
  <c r="CN75" i="7"/>
  <c r="CM75" i="7"/>
  <c r="CP73" i="7" s="1"/>
  <c r="CR73" i="1" s="1"/>
  <c r="CO74" i="7"/>
  <c r="CN74" i="7"/>
  <c r="CM74" i="7"/>
  <c r="CO73" i="7"/>
  <c r="CN73" i="7"/>
  <c r="CM73" i="7"/>
  <c r="CO70" i="7"/>
  <c r="CN70" i="7"/>
  <c r="CM70" i="7"/>
  <c r="CO69" i="7"/>
  <c r="CN69" i="7"/>
  <c r="CM69" i="7"/>
  <c r="CO68" i="7"/>
  <c r="CN68" i="7"/>
  <c r="CM68" i="7"/>
  <c r="CP68" i="7" s="1"/>
  <c r="CR68" i="1" s="1"/>
  <c r="CO65" i="7"/>
  <c r="CN65" i="7"/>
  <c r="CM65" i="7"/>
  <c r="CO64" i="7"/>
  <c r="CN64" i="7"/>
  <c r="CM64" i="7"/>
  <c r="CO63" i="7"/>
  <c r="CN63" i="7"/>
  <c r="CM63" i="7"/>
  <c r="CP63" i="7" s="1"/>
  <c r="CR63" i="1" s="1"/>
  <c r="CO60" i="7"/>
  <c r="CN60" i="7"/>
  <c r="CM60" i="7"/>
  <c r="CO59" i="7"/>
  <c r="CN59" i="7"/>
  <c r="CM59" i="7"/>
  <c r="CO58" i="7"/>
  <c r="CN58" i="7"/>
  <c r="CM58" i="7"/>
  <c r="CP58" i="7" s="1"/>
  <c r="CR58" i="1" s="1"/>
  <c r="CO55" i="7"/>
  <c r="CN55" i="7"/>
  <c r="CM55" i="7"/>
  <c r="CP53" i="7" s="1"/>
  <c r="CR53" i="1" s="1"/>
  <c r="CO54" i="7"/>
  <c r="CN54" i="7"/>
  <c r="CM54" i="7"/>
  <c r="CO53" i="7"/>
  <c r="CN53" i="7"/>
  <c r="CM53" i="7"/>
  <c r="CO50" i="7"/>
  <c r="CN50" i="7"/>
  <c r="CM50" i="7"/>
  <c r="CO49" i="7"/>
  <c r="CN49" i="7"/>
  <c r="CM49" i="7"/>
  <c r="CO48" i="7"/>
  <c r="CN48" i="7"/>
  <c r="CM48" i="7"/>
  <c r="CP48" i="7" s="1"/>
  <c r="CR48" i="1" s="1"/>
  <c r="CO45" i="7"/>
  <c r="CN45" i="7"/>
  <c r="CM45" i="7"/>
  <c r="CO44" i="7"/>
  <c r="CN44" i="7"/>
  <c r="CM44" i="7"/>
  <c r="CO43" i="7"/>
  <c r="CN43" i="7"/>
  <c r="CM43" i="7"/>
  <c r="CP43" i="7" s="1"/>
  <c r="CR43" i="1" s="1"/>
  <c r="CO40" i="7"/>
  <c r="CN40" i="7"/>
  <c r="CM40" i="7"/>
  <c r="CO39" i="7"/>
  <c r="CN39" i="7"/>
  <c r="CM39" i="7"/>
  <c r="CO38" i="7"/>
  <c r="CN38" i="7"/>
  <c r="CM38" i="7"/>
  <c r="CP38" i="7" s="1"/>
  <c r="CR38" i="1" s="1"/>
  <c r="CO35" i="7"/>
  <c r="CN35" i="7"/>
  <c r="CM35" i="7"/>
  <c r="CP33" i="7" s="1"/>
  <c r="CR33" i="1" s="1"/>
  <c r="CO34" i="7"/>
  <c r="CN34" i="7"/>
  <c r="CM34" i="7"/>
  <c r="CO33" i="7"/>
  <c r="CN33" i="7"/>
  <c r="CM33" i="7"/>
  <c r="CO30" i="7"/>
  <c r="CN30" i="7"/>
  <c r="CM30" i="7"/>
  <c r="CO29" i="7"/>
  <c r="CN29" i="7"/>
  <c r="CM29" i="7"/>
  <c r="CO28" i="7"/>
  <c r="CN28" i="7"/>
  <c r="CM28" i="7"/>
  <c r="CP28" i="7" s="1"/>
  <c r="CR28" i="1" s="1"/>
  <c r="CO25" i="7"/>
  <c r="CN25" i="7"/>
  <c r="CM25" i="7"/>
  <c r="CO24" i="7"/>
  <c r="CN24" i="7"/>
  <c r="CM24" i="7"/>
  <c r="CO23" i="7"/>
  <c r="CN23" i="7"/>
  <c r="CM23" i="7"/>
  <c r="CP23" i="7" s="1"/>
  <c r="CR23" i="1" s="1"/>
  <c r="CO20" i="7"/>
  <c r="CN20" i="7"/>
  <c r="CM20" i="7"/>
  <c r="CO19" i="7"/>
  <c r="CN19" i="7"/>
  <c r="CM19" i="7"/>
  <c r="CO18" i="7"/>
  <c r="CN18" i="7"/>
  <c r="CM18" i="7"/>
  <c r="CP18" i="7" s="1"/>
  <c r="CR18" i="1" s="1"/>
  <c r="CO15" i="7"/>
  <c r="CN15" i="7"/>
  <c r="CM15" i="7"/>
  <c r="CO14" i="7"/>
  <c r="CN14" i="7"/>
  <c r="CM14" i="7"/>
  <c r="CP13" i="7"/>
  <c r="CR13" i="1" s="1"/>
  <c r="CO13" i="7"/>
  <c r="CN13" i="7"/>
  <c r="CM13" i="7"/>
  <c r="CL12" i="7"/>
  <c r="CL17" i="7" s="1"/>
  <c r="CL22" i="7" s="1"/>
  <c r="CL27" i="7" s="1"/>
  <c r="CL32" i="7" s="1"/>
  <c r="CL37" i="7" s="1"/>
  <c r="CL42" i="7" s="1"/>
  <c r="CL47" i="7" s="1"/>
  <c r="CL52" i="7" s="1"/>
  <c r="CL57" i="7" s="1"/>
  <c r="CL62" i="7" s="1"/>
  <c r="CL67" i="7" s="1"/>
  <c r="CL72" i="7" s="1"/>
  <c r="CL77" i="7" s="1"/>
  <c r="CL82" i="7" s="1"/>
  <c r="CL87" i="7" s="1"/>
  <c r="CL92" i="7" s="1"/>
  <c r="CL97" i="7" s="1"/>
  <c r="CL102" i="7" s="1"/>
  <c r="CL107" i="7" s="1"/>
  <c r="CL112" i="7" s="1"/>
  <c r="CL117" i="7" s="1"/>
  <c r="CL122" i="7" s="1"/>
  <c r="CL127" i="7" s="1"/>
  <c r="CO10" i="7"/>
  <c r="CN10" i="7"/>
  <c r="CM10" i="7"/>
  <c r="CO9" i="7"/>
  <c r="CN9" i="7"/>
  <c r="CM9" i="7"/>
  <c r="CO8" i="7"/>
  <c r="CN8" i="7"/>
  <c r="CM8" i="7"/>
  <c r="CP8" i="7" s="1"/>
  <c r="CR8" i="1" s="1"/>
  <c r="CO1" i="7"/>
  <c r="CF130" i="7"/>
  <c r="CE130" i="7"/>
  <c r="CF125" i="7"/>
  <c r="CE125" i="7"/>
  <c r="CF120" i="7"/>
  <c r="CE120" i="7"/>
  <c r="CF115" i="7"/>
  <c r="CE115" i="7"/>
  <c r="CF110" i="7"/>
  <c r="CE110" i="7"/>
  <c r="CF105" i="7"/>
  <c r="CE105" i="7"/>
  <c r="CF100" i="7"/>
  <c r="CE100" i="7"/>
  <c r="CF95" i="7"/>
  <c r="CE95" i="7"/>
  <c r="CF90" i="7"/>
  <c r="CE90" i="7"/>
  <c r="CF85" i="7"/>
  <c r="CE85" i="7"/>
  <c r="CF80" i="7"/>
  <c r="CE80" i="7"/>
  <c r="CF75" i="7"/>
  <c r="CE75" i="7"/>
  <c r="CF70" i="7"/>
  <c r="CE70" i="7"/>
  <c r="CF65" i="7"/>
  <c r="CE65" i="7"/>
  <c r="CF60" i="7"/>
  <c r="CE60" i="7"/>
  <c r="CF55" i="7"/>
  <c r="CE55" i="7"/>
  <c r="CF50" i="7"/>
  <c r="CE50" i="7"/>
  <c r="CF45" i="7"/>
  <c r="CE45" i="7"/>
  <c r="CF40" i="7"/>
  <c r="CE40" i="7"/>
  <c r="CF35" i="7"/>
  <c r="CE35" i="7"/>
  <c r="CG34" i="7"/>
  <c r="CG30" i="7"/>
  <c r="CF30" i="7"/>
  <c r="CE30" i="7"/>
  <c r="CG29" i="7"/>
  <c r="CG25" i="7"/>
  <c r="CF25" i="7"/>
  <c r="CE25" i="7"/>
  <c r="CG24" i="7"/>
  <c r="CF23" i="7"/>
  <c r="CE23" i="7"/>
  <c r="CG20" i="7"/>
  <c r="CF20" i="7"/>
  <c r="CE20" i="7"/>
  <c r="CG19" i="7"/>
  <c r="CF18" i="7"/>
  <c r="CE18" i="7"/>
  <c r="CG15" i="7"/>
  <c r="CF15" i="7"/>
  <c r="CE15" i="7"/>
  <c r="CG14" i="7"/>
  <c r="CE14" i="7"/>
  <c r="CG13" i="7"/>
  <c r="CF13" i="7"/>
  <c r="CE13" i="7"/>
  <c r="CD12" i="7"/>
  <c r="CD17" i="7" s="1"/>
  <c r="CD22" i="7" s="1"/>
  <c r="CD27" i="7" s="1"/>
  <c r="CD32" i="7" s="1"/>
  <c r="CD37" i="7" s="1"/>
  <c r="CD42" i="7" s="1"/>
  <c r="CD47" i="7" s="1"/>
  <c r="CD52" i="7" s="1"/>
  <c r="CD57" i="7" s="1"/>
  <c r="CD62" i="7" s="1"/>
  <c r="CD67" i="7" s="1"/>
  <c r="CD72" i="7" s="1"/>
  <c r="CD77" i="7" s="1"/>
  <c r="CD82" i="7" s="1"/>
  <c r="CD87" i="7" s="1"/>
  <c r="CD92" i="7" s="1"/>
  <c r="CD97" i="7" s="1"/>
  <c r="CD102" i="7" s="1"/>
  <c r="CD107" i="7" s="1"/>
  <c r="CD112" i="7" s="1"/>
  <c r="CD117" i="7" s="1"/>
  <c r="CD122" i="7" s="1"/>
  <c r="CD127" i="7" s="1"/>
  <c r="CG10" i="7"/>
  <c r="CF10" i="7"/>
  <c r="CE10" i="7"/>
  <c r="CG9" i="7"/>
  <c r="CF9" i="7"/>
  <c r="CE9" i="7"/>
  <c r="CG8" i="7"/>
  <c r="CF8" i="7"/>
  <c r="CE8" i="7"/>
  <c r="CG1" i="7"/>
  <c r="BY128" i="7"/>
  <c r="BY123" i="7"/>
  <c r="BY118" i="7"/>
  <c r="BY113" i="7"/>
  <c r="BY108" i="7"/>
  <c r="BY103" i="7"/>
  <c r="BY98" i="7"/>
  <c r="BY93" i="7"/>
  <c r="BY88" i="7"/>
  <c r="BY83" i="7"/>
  <c r="BY78" i="7"/>
  <c r="BY73" i="7"/>
  <c r="BY68" i="7"/>
  <c r="BY63" i="7"/>
  <c r="BY58" i="7"/>
  <c r="BY53" i="7"/>
  <c r="BY48" i="7"/>
  <c r="BY44" i="7"/>
  <c r="BY43" i="7"/>
  <c r="BY39" i="7"/>
  <c r="BY38" i="7"/>
  <c r="BW35" i="7"/>
  <c r="BY34" i="7"/>
  <c r="BY33" i="7"/>
  <c r="BW30" i="7"/>
  <c r="BY29" i="7"/>
  <c r="BY28" i="7"/>
  <c r="BX28" i="7"/>
  <c r="BW25" i="7"/>
  <c r="BY24" i="7"/>
  <c r="BY23" i="7"/>
  <c r="BX23" i="7"/>
  <c r="BY20" i="7"/>
  <c r="BX20" i="7"/>
  <c r="BW20" i="7"/>
  <c r="BY19" i="7"/>
  <c r="BX19" i="7"/>
  <c r="BY18" i="7"/>
  <c r="BX18" i="7"/>
  <c r="BY15" i="7"/>
  <c r="BX15" i="7"/>
  <c r="BW15" i="7"/>
  <c r="BY14" i="7"/>
  <c r="BX14" i="7"/>
  <c r="BY13" i="7"/>
  <c r="BX13" i="7"/>
  <c r="BV12" i="7"/>
  <c r="BV17" i="7" s="1"/>
  <c r="BV22" i="7" s="1"/>
  <c r="BV27" i="7" s="1"/>
  <c r="BV32" i="7" s="1"/>
  <c r="BV37" i="7" s="1"/>
  <c r="BV42" i="7" s="1"/>
  <c r="BV47" i="7" s="1"/>
  <c r="BV52" i="7" s="1"/>
  <c r="BV57" i="7" s="1"/>
  <c r="BV62" i="7" s="1"/>
  <c r="BV67" i="7" s="1"/>
  <c r="BV72" i="7" s="1"/>
  <c r="BV77" i="7" s="1"/>
  <c r="BV82" i="7" s="1"/>
  <c r="BV87" i="7" s="1"/>
  <c r="BV92" i="7" s="1"/>
  <c r="BV97" i="7" s="1"/>
  <c r="BV102" i="7" s="1"/>
  <c r="BV107" i="7" s="1"/>
  <c r="BV112" i="7" s="1"/>
  <c r="BV117" i="7" s="1"/>
  <c r="BV122" i="7" s="1"/>
  <c r="BV127" i="7" s="1"/>
  <c r="BY10" i="7"/>
  <c r="BX10" i="7"/>
  <c r="BW10" i="7"/>
  <c r="BY9" i="7"/>
  <c r="BX9" i="7"/>
  <c r="BW9" i="7"/>
  <c r="BY8" i="7"/>
  <c r="BX8" i="7"/>
  <c r="BY1" i="7"/>
  <c r="BQ24" i="7"/>
  <c r="BP13" i="7"/>
  <c r="BN12" i="7"/>
  <c r="BN17" i="7" s="1"/>
  <c r="BN22" i="7" s="1"/>
  <c r="BN27" i="7" s="1"/>
  <c r="BN32" i="7" s="1"/>
  <c r="BN37" i="7" s="1"/>
  <c r="BN42" i="7" s="1"/>
  <c r="BN47" i="7" s="1"/>
  <c r="BN52" i="7" s="1"/>
  <c r="BN57" i="7" s="1"/>
  <c r="BN62" i="7" s="1"/>
  <c r="BN67" i="7" s="1"/>
  <c r="BN72" i="7" s="1"/>
  <c r="BN77" i="7" s="1"/>
  <c r="BN82" i="7" s="1"/>
  <c r="BN87" i="7" s="1"/>
  <c r="BN92" i="7" s="1"/>
  <c r="BN97" i="7" s="1"/>
  <c r="BN102" i="7" s="1"/>
  <c r="BN107" i="7" s="1"/>
  <c r="BN112" i="7" s="1"/>
  <c r="BN117" i="7" s="1"/>
  <c r="BN122" i="7" s="1"/>
  <c r="BN127" i="7" s="1"/>
  <c r="BP10" i="7"/>
  <c r="BO9" i="7"/>
  <c r="BQ1" i="7"/>
  <c r="BI130" i="7"/>
  <c r="BI129" i="7"/>
  <c r="BG129" i="7"/>
  <c r="BG128" i="7"/>
  <c r="BI125" i="7"/>
  <c r="BI124" i="7"/>
  <c r="BG124" i="7"/>
  <c r="BG123" i="7"/>
  <c r="BI120" i="7"/>
  <c r="BI119" i="7"/>
  <c r="BG119" i="7"/>
  <c r="BG118" i="7"/>
  <c r="BI115" i="7"/>
  <c r="BI114" i="7"/>
  <c r="BG114" i="7"/>
  <c r="BG113" i="7"/>
  <c r="BI110" i="7"/>
  <c r="BI109" i="7"/>
  <c r="BG109" i="7"/>
  <c r="BG108" i="7"/>
  <c r="BI105" i="7"/>
  <c r="BI104" i="7"/>
  <c r="BG104" i="7"/>
  <c r="BG103" i="7"/>
  <c r="BI100" i="7"/>
  <c r="BI99" i="7"/>
  <c r="BG99" i="7"/>
  <c r="BG98" i="7"/>
  <c r="BI95" i="7"/>
  <c r="BI94" i="7"/>
  <c r="BG94" i="7"/>
  <c r="BG93" i="7"/>
  <c r="BI90" i="7"/>
  <c r="BI89" i="7"/>
  <c r="BG89" i="7"/>
  <c r="BG88" i="7"/>
  <c r="BI85" i="7"/>
  <c r="BI84" i="7"/>
  <c r="BG84" i="7"/>
  <c r="BG83" i="7"/>
  <c r="BI80" i="7"/>
  <c r="BI79" i="7"/>
  <c r="BG79" i="7"/>
  <c r="BG78" i="7"/>
  <c r="BI75" i="7"/>
  <c r="BI74" i="7"/>
  <c r="BG74" i="7"/>
  <c r="BG73" i="7"/>
  <c r="BI70" i="7"/>
  <c r="BI69" i="7"/>
  <c r="BG69" i="7"/>
  <c r="BG68" i="7"/>
  <c r="BI65" i="7"/>
  <c r="BI64" i="7"/>
  <c r="BG64" i="7"/>
  <c r="BG63" i="7"/>
  <c r="BI60" i="7"/>
  <c r="BI59" i="7"/>
  <c r="BG59" i="7"/>
  <c r="BG58" i="7"/>
  <c r="BI55" i="7"/>
  <c r="BI54" i="7"/>
  <c r="BG54" i="7"/>
  <c r="BG53" i="7"/>
  <c r="BI50" i="7"/>
  <c r="BI49" i="7"/>
  <c r="BG49" i="7"/>
  <c r="BG48" i="7"/>
  <c r="BI45" i="7"/>
  <c r="BI44" i="7"/>
  <c r="BG44" i="7"/>
  <c r="BG43" i="7"/>
  <c r="BI40" i="7"/>
  <c r="BI39" i="7"/>
  <c r="BG39" i="7"/>
  <c r="BG38" i="7"/>
  <c r="BI35" i="7"/>
  <c r="BI34" i="7"/>
  <c r="BG34" i="7"/>
  <c r="BG33" i="7"/>
  <c r="BI30" i="7"/>
  <c r="BG30" i="7"/>
  <c r="BI29" i="7"/>
  <c r="BG29" i="7"/>
  <c r="BG28" i="7"/>
  <c r="BI25" i="7"/>
  <c r="BG25" i="7"/>
  <c r="BI24" i="7"/>
  <c r="BG24" i="7"/>
  <c r="BG23" i="7"/>
  <c r="BI20" i="7"/>
  <c r="BH20" i="7"/>
  <c r="BG20" i="7"/>
  <c r="BI19" i="7"/>
  <c r="BG19" i="7"/>
  <c r="BG18" i="7"/>
  <c r="BI15" i="7"/>
  <c r="BH15" i="7"/>
  <c r="BG15" i="7"/>
  <c r="BI14" i="7"/>
  <c r="BH14" i="7"/>
  <c r="BG14" i="7"/>
  <c r="BG13" i="7"/>
  <c r="BF12" i="7"/>
  <c r="BF17" i="7" s="1"/>
  <c r="BF22" i="7" s="1"/>
  <c r="BF27" i="7" s="1"/>
  <c r="BF32" i="7" s="1"/>
  <c r="BF37" i="7" s="1"/>
  <c r="BF42" i="7" s="1"/>
  <c r="BF47" i="7" s="1"/>
  <c r="BF52" i="7" s="1"/>
  <c r="BF57" i="7" s="1"/>
  <c r="BF62" i="7" s="1"/>
  <c r="BF67" i="7" s="1"/>
  <c r="BF72" i="7" s="1"/>
  <c r="BF77" i="7" s="1"/>
  <c r="BF82" i="7" s="1"/>
  <c r="BF87" i="7" s="1"/>
  <c r="BF92" i="7" s="1"/>
  <c r="BF97" i="7" s="1"/>
  <c r="BF102" i="7" s="1"/>
  <c r="BF107" i="7" s="1"/>
  <c r="BF112" i="7" s="1"/>
  <c r="BF117" i="7" s="1"/>
  <c r="BF122" i="7" s="1"/>
  <c r="BF127" i="7" s="1"/>
  <c r="BI10" i="7"/>
  <c r="BH10" i="7"/>
  <c r="BG10" i="7"/>
  <c r="BI9" i="7"/>
  <c r="BH9" i="7"/>
  <c r="BG9" i="7"/>
  <c r="BH8" i="7"/>
  <c r="BG8" i="7"/>
  <c r="BI1" i="7"/>
  <c r="AY130" i="7"/>
  <c r="BA129" i="7"/>
  <c r="BA128" i="7"/>
  <c r="AZ128" i="7"/>
  <c r="AY125" i="7"/>
  <c r="BA124" i="7"/>
  <c r="BA123" i="7"/>
  <c r="AZ123" i="7"/>
  <c r="AY120" i="7"/>
  <c r="BA119" i="7"/>
  <c r="BA118" i="7"/>
  <c r="AZ118" i="7"/>
  <c r="AY115" i="7"/>
  <c r="BA114" i="7"/>
  <c r="BA113" i="7"/>
  <c r="AZ113" i="7"/>
  <c r="AY110" i="7"/>
  <c r="BA109" i="7"/>
  <c r="BA108" i="7"/>
  <c r="AZ108" i="7"/>
  <c r="AY105" i="7"/>
  <c r="BA104" i="7"/>
  <c r="BA103" i="7"/>
  <c r="AZ103" i="7"/>
  <c r="AY100" i="7"/>
  <c r="BA99" i="7"/>
  <c r="BA98" i="7"/>
  <c r="AZ98" i="7"/>
  <c r="AY95" i="7"/>
  <c r="BA94" i="7"/>
  <c r="BA93" i="7"/>
  <c r="AZ93" i="7"/>
  <c r="AY90" i="7"/>
  <c r="BA89" i="7"/>
  <c r="BA88" i="7"/>
  <c r="AZ88" i="7"/>
  <c r="AY85" i="7"/>
  <c r="BA84" i="7"/>
  <c r="BA83" i="7"/>
  <c r="AZ83" i="7"/>
  <c r="AY80" i="7"/>
  <c r="BA79" i="7"/>
  <c r="BA78" i="7"/>
  <c r="AZ78" i="7"/>
  <c r="AY75" i="7"/>
  <c r="BA74" i="7"/>
  <c r="BA73" i="7"/>
  <c r="AZ73" i="7"/>
  <c r="AY70" i="7"/>
  <c r="BA69" i="7"/>
  <c r="BA68" i="7"/>
  <c r="AZ68" i="7"/>
  <c r="AY65" i="7"/>
  <c r="BA64" i="7"/>
  <c r="BA63" i="7"/>
  <c r="AZ63" i="7"/>
  <c r="AY60" i="7"/>
  <c r="BA59" i="7"/>
  <c r="BA58" i="7"/>
  <c r="AZ58" i="7"/>
  <c r="AY55" i="7"/>
  <c r="BA54" i="7"/>
  <c r="BA53" i="7"/>
  <c r="AZ53" i="7"/>
  <c r="AY50" i="7"/>
  <c r="BA49" i="7"/>
  <c r="BA48" i="7"/>
  <c r="AZ48" i="7"/>
  <c r="AY45" i="7"/>
  <c r="BA44" i="7"/>
  <c r="BA43" i="7"/>
  <c r="AZ43" i="7"/>
  <c r="AY40" i="7"/>
  <c r="BA39" i="7"/>
  <c r="BA38" i="7"/>
  <c r="AZ38" i="7"/>
  <c r="AY35" i="7"/>
  <c r="BA34" i="7"/>
  <c r="BA33" i="7"/>
  <c r="AZ33" i="7"/>
  <c r="AY30" i="7"/>
  <c r="BA29" i="7"/>
  <c r="BA28" i="7"/>
  <c r="AZ28" i="7"/>
  <c r="BA25" i="7"/>
  <c r="AZ25" i="7"/>
  <c r="AY25" i="7"/>
  <c r="BA24" i="7"/>
  <c r="BA23" i="7"/>
  <c r="AZ23" i="7"/>
  <c r="BA20" i="7"/>
  <c r="AZ20" i="7"/>
  <c r="AY20" i="7"/>
  <c r="BA19" i="7"/>
  <c r="AZ19" i="7"/>
  <c r="BA18" i="7"/>
  <c r="AZ18" i="7"/>
  <c r="BA15" i="7"/>
  <c r="AZ15" i="7"/>
  <c r="AY15" i="7"/>
  <c r="BA14" i="7"/>
  <c r="AZ14" i="7"/>
  <c r="BA13" i="7"/>
  <c r="AZ13" i="7"/>
  <c r="AX12" i="7"/>
  <c r="AX17" i="7" s="1"/>
  <c r="AX22" i="7" s="1"/>
  <c r="AX27" i="7" s="1"/>
  <c r="AX32" i="7" s="1"/>
  <c r="AX37" i="7" s="1"/>
  <c r="AX42" i="7" s="1"/>
  <c r="AX47" i="7" s="1"/>
  <c r="AX52" i="7" s="1"/>
  <c r="AX57" i="7" s="1"/>
  <c r="AX62" i="7" s="1"/>
  <c r="AX67" i="7" s="1"/>
  <c r="AX72" i="7" s="1"/>
  <c r="AX77" i="7" s="1"/>
  <c r="AX82" i="7" s="1"/>
  <c r="AX87" i="7" s="1"/>
  <c r="AX92" i="7" s="1"/>
  <c r="AX97" i="7" s="1"/>
  <c r="AX102" i="7" s="1"/>
  <c r="AX107" i="7" s="1"/>
  <c r="AX112" i="7" s="1"/>
  <c r="AX117" i="7" s="1"/>
  <c r="AX122" i="7" s="1"/>
  <c r="AX127" i="7" s="1"/>
  <c r="BA10" i="7"/>
  <c r="AZ10" i="7"/>
  <c r="AY10" i="7"/>
  <c r="BA9" i="7"/>
  <c r="AZ9" i="7"/>
  <c r="AY9" i="7"/>
  <c r="BA8" i="7"/>
  <c r="AZ8" i="7"/>
  <c r="BA1" i="7"/>
  <c r="AQ35" i="7"/>
  <c r="AQ20" i="7"/>
  <c r="AP12" i="7"/>
  <c r="AP17" i="7" s="1"/>
  <c r="AP22" i="7" s="1"/>
  <c r="AP27" i="7" s="1"/>
  <c r="AP32" i="7" s="1"/>
  <c r="AP37" i="7" s="1"/>
  <c r="AP42" i="7" s="1"/>
  <c r="AP47" i="7" s="1"/>
  <c r="AP52" i="7" s="1"/>
  <c r="AP57" i="7" s="1"/>
  <c r="AP62" i="7" s="1"/>
  <c r="AP67" i="7" s="1"/>
  <c r="AP72" i="7" s="1"/>
  <c r="AP77" i="7" s="1"/>
  <c r="AP82" i="7" s="1"/>
  <c r="AP87" i="7" s="1"/>
  <c r="AP92" i="7" s="1"/>
  <c r="AP97" i="7" s="1"/>
  <c r="AP102" i="7" s="1"/>
  <c r="AP107" i="7" s="1"/>
  <c r="AP112" i="7" s="1"/>
  <c r="AP117" i="7" s="1"/>
  <c r="AP122" i="7" s="1"/>
  <c r="AP127" i="7" s="1"/>
  <c r="AS1" i="7"/>
  <c r="AK130" i="7"/>
  <c r="AI130" i="7"/>
  <c r="AI129" i="7"/>
  <c r="AI128" i="7"/>
  <c r="AK125" i="7"/>
  <c r="AI125" i="7"/>
  <c r="AI124" i="7"/>
  <c r="AI123" i="7"/>
  <c r="AK120" i="7"/>
  <c r="AI120" i="7"/>
  <c r="AI119" i="7"/>
  <c r="AI118" i="7"/>
  <c r="AK115" i="7"/>
  <c r="AI115" i="7"/>
  <c r="AI114" i="7"/>
  <c r="AI113" i="7"/>
  <c r="AK110" i="7"/>
  <c r="AI110" i="7"/>
  <c r="AI109" i="7"/>
  <c r="AI108" i="7"/>
  <c r="AK105" i="7"/>
  <c r="AI105" i="7"/>
  <c r="AI104" i="7"/>
  <c r="AI103" i="7"/>
  <c r="AK100" i="7"/>
  <c r="AI100" i="7"/>
  <c r="AI99" i="7"/>
  <c r="AI98" i="7"/>
  <c r="AK95" i="7"/>
  <c r="AI95" i="7"/>
  <c r="AI94" i="7"/>
  <c r="AI93" i="7"/>
  <c r="AK90" i="7"/>
  <c r="AI90" i="7"/>
  <c r="AI89" i="7"/>
  <c r="AI88" i="7"/>
  <c r="AK85" i="7"/>
  <c r="AI85" i="7"/>
  <c r="AI84" i="7"/>
  <c r="AI83" i="7"/>
  <c r="AK80" i="7"/>
  <c r="AI80" i="7"/>
  <c r="AI79" i="7"/>
  <c r="AI78" i="7"/>
  <c r="AK75" i="7"/>
  <c r="AI75" i="7"/>
  <c r="AI74" i="7"/>
  <c r="AI73" i="7"/>
  <c r="AK70" i="7"/>
  <c r="AI70" i="7"/>
  <c r="AI69" i="7"/>
  <c r="AI68" i="7"/>
  <c r="AK65" i="7"/>
  <c r="AI65" i="7"/>
  <c r="AI64" i="7"/>
  <c r="AI63" i="7"/>
  <c r="AK60" i="7"/>
  <c r="AI60" i="7"/>
  <c r="AI59" i="7"/>
  <c r="AI58" i="7"/>
  <c r="AK55" i="7"/>
  <c r="AI55" i="7"/>
  <c r="AI54" i="7"/>
  <c r="AI53" i="7"/>
  <c r="AK50" i="7"/>
  <c r="AI50" i="7"/>
  <c r="AI49" i="7"/>
  <c r="AI48" i="7"/>
  <c r="AK45" i="7"/>
  <c r="AI45" i="7"/>
  <c r="AI44" i="7"/>
  <c r="AI43" i="7"/>
  <c r="AK40" i="7"/>
  <c r="AI40" i="7"/>
  <c r="AI39" i="7"/>
  <c r="AI38" i="7"/>
  <c r="AK35" i="7"/>
  <c r="AI35" i="7"/>
  <c r="AI34" i="7"/>
  <c r="AI33" i="7"/>
  <c r="AK30" i="7"/>
  <c r="AI30" i="7"/>
  <c r="AI29" i="7"/>
  <c r="AI28" i="7"/>
  <c r="AK25" i="7"/>
  <c r="AJ25" i="7"/>
  <c r="AI25" i="7"/>
  <c r="AI24" i="7"/>
  <c r="AI23" i="7"/>
  <c r="AK20" i="7"/>
  <c r="AJ20" i="7"/>
  <c r="AI20" i="7"/>
  <c r="AI19" i="7"/>
  <c r="AI18" i="7"/>
  <c r="AK15" i="7"/>
  <c r="AJ15" i="7"/>
  <c r="AI15" i="7"/>
  <c r="AK14" i="7"/>
  <c r="AJ14" i="7"/>
  <c r="AI14" i="7"/>
  <c r="AI13" i="7"/>
  <c r="AH12" i="7"/>
  <c r="AH17" i="7" s="1"/>
  <c r="AH22" i="7" s="1"/>
  <c r="AH27" i="7" s="1"/>
  <c r="AH32" i="7" s="1"/>
  <c r="AH37" i="7" s="1"/>
  <c r="AH42" i="7" s="1"/>
  <c r="AH47" i="7" s="1"/>
  <c r="AH52" i="7" s="1"/>
  <c r="AH57" i="7" s="1"/>
  <c r="AH62" i="7" s="1"/>
  <c r="AH67" i="7" s="1"/>
  <c r="AH72" i="7" s="1"/>
  <c r="AH77" i="7" s="1"/>
  <c r="AH82" i="7" s="1"/>
  <c r="AH87" i="7" s="1"/>
  <c r="AH92" i="7" s="1"/>
  <c r="AH97" i="7" s="1"/>
  <c r="AH102" i="7" s="1"/>
  <c r="AH107" i="7" s="1"/>
  <c r="AH112" i="7" s="1"/>
  <c r="AH117" i="7" s="1"/>
  <c r="AH122" i="7" s="1"/>
  <c r="AH127" i="7" s="1"/>
  <c r="AK10" i="7"/>
  <c r="AJ10" i="7"/>
  <c r="AI10" i="7"/>
  <c r="AK9" i="7"/>
  <c r="AJ9" i="7"/>
  <c r="AI9" i="7"/>
  <c r="AK8" i="7"/>
  <c r="AJ8" i="7"/>
  <c r="AI8" i="7"/>
  <c r="AK1" i="7"/>
  <c r="AC130" i="7"/>
  <c r="AB130" i="7"/>
  <c r="AC129" i="7"/>
  <c r="AC128" i="7"/>
  <c r="AC125" i="7"/>
  <c r="AB125" i="7"/>
  <c r="AC124" i="7"/>
  <c r="AC123" i="7"/>
  <c r="AC120" i="7"/>
  <c r="AB120" i="7"/>
  <c r="AC119" i="7"/>
  <c r="AC118" i="7"/>
  <c r="AC115" i="7"/>
  <c r="AB115" i="7"/>
  <c r="AC114" i="7"/>
  <c r="AC113" i="7"/>
  <c r="AC110" i="7"/>
  <c r="AB110" i="7"/>
  <c r="AC109" i="7"/>
  <c r="AC108" i="7"/>
  <c r="AC105" i="7"/>
  <c r="AB105" i="7"/>
  <c r="AC104" i="7"/>
  <c r="AC103" i="7"/>
  <c r="AC100" i="7"/>
  <c r="AB100" i="7"/>
  <c r="AC99" i="7"/>
  <c r="AC98" i="7"/>
  <c r="AC95" i="7"/>
  <c r="AB95" i="7"/>
  <c r="AC94" i="7"/>
  <c r="AC93" i="7"/>
  <c r="AC90" i="7"/>
  <c r="AB90" i="7"/>
  <c r="AC89" i="7"/>
  <c r="AC88" i="7"/>
  <c r="AC85" i="7"/>
  <c r="AB85" i="7"/>
  <c r="AC84" i="7"/>
  <c r="AC83" i="7"/>
  <c r="AC80" i="7"/>
  <c r="AB80" i="7"/>
  <c r="AC79" i="7"/>
  <c r="AC78" i="7"/>
  <c r="AC75" i="7"/>
  <c r="AB75" i="7"/>
  <c r="AC74" i="7"/>
  <c r="AC73" i="7"/>
  <c r="AC70" i="7"/>
  <c r="AB70" i="7"/>
  <c r="AC69" i="7"/>
  <c r="AC68" i="7"/>
  <c r="AC65" i="7"/>
  <c r="AB65" i="7"/>
  <c r="AC64" i="7"/>
  <c r="AC63" i="7"/>
  <c r="AC60" i="7"/>
  <c r="AB60" i="7"/>
  <c r="AC59" i="7"/>
  <c r="AC58" i="7"/>
  <c r="AC55" i="7"/>
  <c r="AB55" i="7"/>
  <c r="AC54" i="7"/>
  <c r="AC53" i="7"/>
  <c r="AC50" i="7"/>
  <c r="AB50" i="7"/>
  <c r="AC49" i="7"/>
  <c r="AC48" i="7"/>
  <c r="AC45" i="7"/>
  <c r="AB45" i="7"/>
  <c r="AC44" i="7"/>
  <c r="AC43" i="7"/>
  <c r="AC40" i="7"/>
  <c r="AB40" i="7"/>
  <c r="AC39" i="7"/>
  <c r="AC38" i="7"/>
  <c r="AC35" i="7"/>
  <c r="AB35" i="7"/>
  <c r="AC34" i="7"/>
  <c r="AC33" i="7"/>
  <c r="AC30" i="7"/>
  <c r="AB30" i="7"/>
  <c r="AC29" i="7"/>
  <c r="AC28" i="7"/>
  <c r="AC25" i="7"/>
  <c r="AB25" i="7"/>
  <c r="AA25" i="7"/>
  <c r="AC24" i="7"/>
  <c r="AB24" i="7"/>
  <c r="AC23" i="7"/>
  <c r="AC20" i="7"/>
  <c r="AB20" i="7"/>
  <c r="AA20" i="7"/>
  <c r="AC19" i="7"/>
  <c r="AB19" i="7"/>
  <c r="AC18" i="7"/>
  <c r="AC15" i="7"/>
  <c r="AB15" i="7"/>
  <c r="AA15" i="7"/>
  <c r="AC14" i="7"/>
  <c r="AB14" i="7"/>
  <c r="AA14" i="7"/>
  <c r="AC13" i="7"/>
  <c r="Z12" i="7"/>
  <c r="Z17" i="7" s="1"/>
  <c r="Z22" i="7" s="1"/>
  <c r="Z27" i="7" s="1"/>
  <c r="Z32" i="7" s="1"/>
  <c r="Z37" i="7" s="1"/>
  <c r="Z42" i="7" s="1"/>
  <c r="Z47" i="7" s="1"/>
  <c r="Z52" i="7" s="1"/>
  <c r="Z57" i="7" s="1"/>
  <c r="Z62" i="7" s="1"/>
  <c r="Z67" i="7" s="1"/>
  <c r="Z72" i="7" s="1"/>
  <c r="Z77" i="7" s="1"/>
  <c r="Z82" i="7" s="1"/>
  <c r="Z87" i="7" s="1"/>
  <c r="Z92" i="7" s="1"/>
  <c r="Z97" i="7" s="1"/>
  <c r="Z102" i="7" s="1"/>
  <c r="Z107" i="7" s="1"/>
  <c r="Z112" i="7" s="1"/>
  <c r="Z117" i="7" s="1"/>
  <c r="Z122" i="7" s="1"/>
  <c r="Z127" i="7" s="1"/>
  <c r="AC10" i="7"/>
  <c r="AB10" i="7"/>
  <c r="AA10" i="7"/>
  <c r="AC9" i="7"/>
  <c r="AB9" i="7"/>
  <c r="AA9" i="7"/>
  <c r="AC8" i="7"/>
  <c r="AB8" i="7"/>
  <c r="AC1" i="7"/>
  <c r="U129" i="7"/>
  <c r="T129" i="7"/>
  <c r="S129" i="7"/>
  <c r="U128" i="7"/>
  <c r="U124" i="7"/>
  <c r="T124" i="7"/>
  <c r="S124" i="7"/>
  <c r="U123" i="7"/>
  <c r="U119" i="7"/>
  <c r="T119" i="7"/>
  <c r="S119" i="7"/>
  <c r="U118" i="7"/>
  <c r="U114" i="7"/>
  <c r="T114" i="7"/>
  <c r="S114" i="7"/>
  <c r="U113" i="7"/>
  <c r="U109" i="7"/>
  <c r="T109" i="7"/>
  <c r="S109" i="7"/>
  <c r="U108" i="7"/>
  <c r="U104" i="7"/>
  <c r="T104" i="7"/>
  <c r="S104" i="7"/>
  <c r="U103" i="7"/>
  <c r="U99" i="7"/>
  <c r="T99" i="7"/>
  <c r="S99" i="7"/>
  <c r="U98" i="7"/>
  <c r="U94" i="7"/>
  <c r="T94" i="7"/>
  <c r="S94" i="7"/>
  <c r="U93" i="7"/>
  <c r="U89" i="7"/>
  <c r="T89" i="7"/>
  <c r="S89" i="7"/>
  <c r="U88" i="7"/>
  <c r="U84" i="7"/>
  <c r="T84" i="7"/>
  <c r="S84" i="7"/>
  <c r="U83" i="7"/>
  <c r="U79" i="7"/>
  <c r="T79" i="7"/>
  <c r="S79" i="7"/>
  <c r="U78" i="7"/>
  <c r="U74" i="7"/>
  <c r="T74" i="7"/>
  <c r="S74" i="7"/>
  <c r="U73" i="7"/>
  <c r="U69" i="7"/>
  <c r="T69" i="7"/>
  <c r="S69" i="7"/>
  <c r="U68" i="7"/>
  <c r="U64" i="7"/>
  <c r="T64" i="7"/>
  <c r="S64" i="7"/>
  <c r="U63" i="7"/>
  <c r="U59" i="7"/>
  <c r="T59" i="7"/>
  <c r="S59" i="7"/>
  <c r="U58" i="7"/>
  <c r="U54" i="7"/>
  <c r="T54" i="7"/>
  <c r="S54" i="7"/>
  <c r="U53" i="7"/>
  <c r="U49" i="7"/>
  <c r="T49" i="7"/>
  <c r="S49" i="7"/>
  <c r="U48" i="7"/>
  <c r="U44" i="7"/>
  <c r="T44" i="7"/>
  <c r="S44" i="7"/>
  <c r="U43" i="7"/>
  <c r="U39" i="7"/>
  <c r="T39" i="7"/>
  <c r="S39" i="7"/>
  <c r="U38" i="7"/>
  <c r="U34" i="7"/>
  <c r="T34" i="7"/>
  <c r="S34" i="7"/>
  <c r="U33" i="7"/>
  <c r="U29" i="7"/>
  <c r="T29" i="7"/>
  <c r="S29" i="7"/>
  <c r="U28" i="7"/>
  <c r="U25" i="7"/>
  <c r="U24" i="7"/>
  <c r="T24" i="7"/>
  <c r="S24" i="7"/>
  <c r="U23" i="7"/>
  <c r="U20" i="7"/>
  <c r="U19" i="7"/>
  <c r="T19" i="7"/>
  <c r="S19" i="7"/>
  <c r="U18" i="7"/>
  <c r="T18" i="7"/>
  <c r="U15" i="7"/>
  <c r="T15" i="7"/>
  <c r="U14" i="7"/>
  <c r="T14" i="7"/>
  <c r="S14" i="7"/>
  <c r="U13" i="7"/>
  <c r="T13" i="7"/>
  <c r="R12" i="7"/>
  <c r="R17" i="7" s="1"/>
  <c r="R22" i="7" s="1"/>
  <c r="R27" i="7" s="1"/>
  <c r="R32" i="7" s="1"/>
  <c r="R37" i="7" s="1"/>
  <c r="R42" i="7" s="1"/>
  <c r="R47" i="7" s="1"/>
  <c r="R52" i="7" s="1"/>
  <c r="R57" i="7" s="1"/>
  <c r="R62" i="7" s="1"/>
  <c r="R67" i="7" s="1"/>
  <c r="R72" i="7" s="1"/>
  <c r="R77" i="7" s="1"/>
  <c r="R82" i="7" s="1"/>
  <c r="R87" i="7" s="1"/>
  <c r="R92" i="7" s="1"/>
  <c r="R97" i="7" s="1"/>
  <c r="R102" i="7" s="1"/>
  <c r="R107" i="7" s="1"/>
  <c r="R112" i="7" s="1"/>
  <c r="R117" i="7" s="1"/>
  <c r="R122" i="7" s="1"/>
  <c r="R127" i="7" s="1"/>
  <c r="U10" i="7"/>
  <c r="T10" i="7"/>
  <c r="U9" i="7"/>
  <c r="T9" i="7"/>
  <c r="S9" i="7"/>
  <c r="U8" i="7"/>
  <c r="T8" i="7"/>
  <c r="S8" i="7"/>
  <c r="U1" i="7"/>
  <c r="M1" i="7"/>
  <c r="M130" i="7"/>
  <c r="M128" i="7"/>
  <c r="L128" i="7"/>
  <c r="K128" i="7"/>
  <c r="M125" i="7"/>
  <c r="M123" i="7"/>
  <c r="L123" i="7"/>
  <c r="K123" i="7"/>
  <c r="M120" i="7"/>
  <c r="M118" i="7"/>
  <c r="L118" i="7"/>
  <c r="K118" i="7"/>
  <c r="M115" i="7"/>
  <c r="M113" i="7"/>
  <c r="L113" i="7"/>
  <c r="K113" i="7"/>
  <c r="M110" i="7"/>
  <c r="M108" i="7"/>
  <c r="L108" i="7"/>
  <c r="K108" i="7"/>
  <c r="M105" i="7"/>
  <c r="M103" i="7"/>
  <c r="L103" i="7"/>
  <c r="K103" i="7"/>
  <c r="M100" i="7"/>
  <c r="M98" i="7"/>
  <c r="L98" i="7"/>
  <c r="K98" i="7"/>
  <c r="M95" i="7"/>
  <c r="M93" i="7"/>
  <c r="L93" i="7"/>
  <c r="K93" i="7"/>
  <c r="M90" i="7"/>
  <c r="M88" i="7"/>
  <c r="L88" i="7"/>
  <c r="K88" i="7"/>
  <c r="M85" i="7"/>
  <c r="M83" i="7"/>
  <c r="L83" i="7"/>
  <c r="K83" i="7"/>
  <c r="M80" i="7"/>
  <c r="M78" i="7"/>
  <c r="L78" i="7"/>
  <c r="K78" i="7"/>
  <c r="M75" i="7"/>
  <c r="M73" i="7"/>
  <c r="L73" i="7"/>
  <c r="K73" i="7"/>
  <c r="M70" i="7"/>
  <c r="M68" i="7"/>
  <c r="L68" i="7"/>
  <c r="K68" i="7"/>
  <c r="M65" i="7"/>
  <c r="M63" i="7"/>
  <c r="L63" i="7"/>
  <c r="K63" i="7"/>
  <c r="M60" i="7"/>
  <c r="M58" i="7"/>
  <c r="L58" i="7"/>
  <c r="K58" i="7"/>
  <c r="M55" i="7"/>
  <c r="M53" i="7"/>
  <c r="L53" i="7"/>
  <c r="K53" i="7"/>
  <c r="M50" i="7"/>
  <c r="M48" i="7"/>
  <c r="L48" i="7"/>
  <c r="K48" i="7"/>
  <c r="M45" i="7"/>
  <c r="M43" i="7"/>
  <c r="L43" i="7"/>
  <c r="K43" i="7"/>
  <c r="M40" i="7"/>
  <c r="M38" i="7"/>
  <c r="L38" i="7"/>
  <c r="K38" i="7"/>
  <c r="M35" i="7"/>
  <c r="M33" i="7"/>
  <c r="L33" i="7"/>
  <c r="K33" i="7"/>
  <c r="M30" i="7"/>
  <c r="M28" i="7"/>
  <c r="L28" i="7"/>
  <c r="K28" i="7"/>
  <c r="M25" i="7"/>
  <c r="M24" i="7"/>
  <c r="M23" i="7"/>
  <c r="L23" i="7"/>
  <c r="K23" i="7"/>
  <c r="M20" i="7"/>
  <c r="L20" i="7"/>
  <c r="M19" i="7"/>
  <c r="M18" i="7"/>
  <c r="L18" i="7"/>
  <c r="K18" i="7"/>
  <c r="M15" i="7"/>
  <c r="L15" i="7"/>
  <c r="M14" i="7"/>
  <c r="L14" i="7"/>
  <c r="M13" i="7"/>
  <c r="L13" i="7"/>
  <c r="K13" i="7"/>
  <c r="J12" i="7"/>
  <c r="J17" i="7" s="1"/>
  <c r="J22" i="7" s="1"/>
  <c r="J27" i="7" s="1"/>
  <c r="J32" i="7" s="1"/>
  <c r="J37" i="7" s="1"/>
  <c r="J42" i="7" s="1"/>
  <c r="J47" i="7" s="1"/>
  <c r="J52" i="7" s="1"/>
  <c r="J57" i="7" s="1"/>
  <c r="J62" i="7" s="1"/>
  <c r="J67" i="7" s="1"/>
  <c r="J72" i="7" s="1"/>
  <c r="J77" i="7" s="1"/>
  <c r="J82" i="7" s="1"/>
  <c r="J87" i="7" s="1"/>
  <c r="J92" i="7" s="1"/>
  <c r="J97" i="7" s="1"/>
  <c r="J102" i="7" s="1"/>
  <c r="J107" i="7" s="1"/>
  <c r="J112" i="7" s="1"/>
  <c r="J117" i="7" s="1"/>
  <c r="J122" i="7" s="1"/>
  <c r="J127" i="7" s="1"/>
  <c r="M10" i="7"/>
  <c r="L10" i="7"/>
  <c r="K10" i="7"/>
  <c r="M9" i="7"/>
  <c r="L9" i="7"/>
  <c r="M8" i="7"/>
  <c r="L8" i="7"/>
  <c r="K8" i="7"/>
  <c r="FA130" i="6"/>
  <c r="EZ130" i="6"/>
  <c r="EY130" i="6"/>
  <c r="FA129" i="6"/>
  <c r="EZ129" i="6"/>
  <c r="EY129" i="6"/>
  <c r="FA128" i="6"/>
  <c r="EZ128" i="6"/>
  <c r="EY128" i="6"/>
  <c r="FB128" i="6" s="1"/>
  <c r="FA125" i="6"/>
  <c r="EZ125" i="6"/>
  <c r="EY125" i="6"/>
  <c r="FA124" i="6"/>
  <c r="EZ124" i="6"/>
  <c r="EY124" i="6"/>
  <c r="FA123" i="6"/>
  <c r="EZ123" i="6"/>
  <c r="EY123" i="6"/>
  <c r="FB123" i="6" s="1"/>
  <c r="FA120" i="6"/>
  <c r="EZ120" i="6"/>
  <c r="EY120" i="6"/>
  <c r="FA119" i="6"/>
  <c r="EZ119" i="6"/>
  <c r="EY119" i="6"/>
  <c r="FA118" i="6"/>
  <c r="EZ118" i="6"/>
  <c r="EY118" i="6"/>
  <c r="FB118" i="6" s="1"/>
  <c r="FA115" i="6"/>
  <c r="EZ115" i="6"/>
  <c r="EY115" i="6"/>
  <c r="FA114" i="6"/>
  <c r="EZ114" i="6"/>
  <c r="EY114" i="6"/>
  <c r="FB113" i="6"/>
  <c r="FA113" i="6"/>
  <c r="EZ113" i="6"/>
  <c r="EY113" i="6"/>
  <c r="FA110" i="6"/>
  <c r="EZ110" i="6"/>
  <c r="EY110" i="6"/>
  <c r="FA109" i="6"/>
  <c r="EZ109" i="6"/>
  <c r="EY109" i="6"/>
  <c r="FA108" i="6"/>
  <c r="EZ108" i="6"/>
  <c r="EY108" i="6"/>
  <c r="FB108" i="6" s="1"/>
  <c r="FA105" i="6"/>
  <c r="EZ105" i="6"/>
  <c r="EY105" i="6"/>
  <c r="FA104" i="6"/>
  <c r="EZ104" i="6"/>
  <c r="EY104" i="6"/>
  <c r="FA103" i="6"/>
  <c r="EZ103" i="6"/>
  <c r="EY103" i="6"/>
  <c r="FB103" i="6" s="1"/>
  <c r="FA100" i="6"/>
  <c r="EZ100" i="6"/>
  <c r="EY100" i="6"/>
  <c r="FA99" i="6"/>
  <c r="EZ99" i="6"/>
  <c r="EY99" i="6"/>
  <c r="FA98" i="6"/>
  <c r="EZ98" i="6"/>
  <c r="EY98" i="6"/>
  <c r="FB98" i="6" s="1"/>
  <c r="FA95" i="6"/>
  <c r="EZ95" i="6"/>
  <c r="EY95" i="6"/>
  <c r="FA94" i="6"/>
  <c r="EZ94" i="6"/>
  <c r="EY94" i="6"/>
  <c r="FB93" i="6"/>
  <c r="FA93" i="6"/>
  <c r="EZ93" i="6"/>
  <c r="EY93" i="6"/>
  <c r="FA90" i="6"/>
  <c r="EZ90" i="6"/>
  <c r="EY90" i="6"/>
  <c r="FA89" i="6"/>
  <c r="EZ89" i="6"/>
  <c r="EY89" i="6"/>
  <c r="FA88" i="6"/>
  <c r="EZ88" i="6"/>
  <c r="EY88" i="6"/>
  <c r="FB88" i="6" s="1"/>
  <c r="FA85" i="6"/>
  <c r="EZ85" i="6"/>
  <c r="EY85" i="6"/>
  <c r="FA84" i="6"/>
  <c r="EZ84" i="6"/>
  <c r="EY84" i="6"/>
  <c r="FA83" i="6"/>
  <c r="EZ83" i="6"/>
  <c r="FB83" i="6" s="1"/>
  <c r="EY83" i="6"/>
  <c r="FA80" i="6"/>
  <c r="EZ80" i="6"/>
  <c r="EY80" i="6"/>
  <c r="FA79" i="6"/>
  <c r="EZ79" i="6"/>
  <c r="EY79" i="6"/>
  <c r="FA78" i="6"/>
  <c r="EZ78" i="6"/>
  <c r="EY78" i="6"/>
  <c r="FB78" i="6" s="1"/>
  <c r="FA75" i="6"/>
  <c r="EZ75" i="6"/>
  <c r="EY75" i="6"/>
  <c r="FA74" i="6"/>
  <c r="EZ74" i="6"/>
  <c r="EY74" i="6"/>
  <c r="FB73" i="6"/>
  <c r="FA73" i="6"/>
  <c r="EZ73" i="6"/>
  <c r="EY73" i="6"/>
  <c r="FA70" i="6"/>
  <c r="EZ70" i="6"/>
  <c r="EY70" i="6"/>
  <c r="FA69" i="6"/>
  <c r="EZ69" i="6"/>
  <c r="EY69" i="6"/>
  <c r="FA68" i="6"/>
  <c r="EZ68" i="6"/>
  <c r="EY68" i="6"/>
  <c r="FB68" i="6" s="1"/>
  <c r="FA65" i="6"/>
  <c r="EZ65" i="6"/>
  <c r="EY65" i="6"/>
  <c r="FA64" i="6"/>
  <c r="EZ64" i="6"/>
  <c r="EY64" i="6"/>
  <c r="FA63" i="6"/>
  <c r="EZ63" i="6"/>
  <c r="FB63" i="6" s="1"/>
  <c r="EY63" i="6"/>
  <c r="FA60" i="6"/>
  <c r="EZ60" i="6"/>
  <c r="EY60" i="6"/>
  <c r="FA59" i="6"/>
  <c r="EZ59" i="6"/>
  <c r="EY59" i="6"/>
  <c r="FA58" i="6"/>
  <c r="EZ58" i="6"/>
  <c r="EY58" i="6"/>
  <c r="FB58" i="6" s="1"/>
  <c r="FA55" i="6"/>
  <c r="EZ55" i="6"/>
  <c r="EY55" i="6"/>
  <c r="FA54" i="6"/>
  <c r="EZ54" i="6"/>
  <c r="EY54" i="6"/>
  <c r="FB53" i="6"/>
  <c r="FA53" i="6"/>
  <c r="EZ53" i="6"/>
  <c r="EY53" i="6"/>
  <c r="FA50" i="6"/>
  <c r="EZ50" i="6"/>
  <c r="EY50" i="6"/>
  <c r="FA49" i="6"/>
  <c r="EZ49" i="6"/>
  <c r="EY49" i="6"/>
  <c r="FA48" i="6"/>
  <c r="EZ48" i="6"/>
  <c r="EY48" i="6"/>
  <c r="FB48" i="6" s="1"/>
  <c r="FA45" i="6"/>
  <c r="EZ45" i="6"/>
  <c r="EY45" i="6"/>
  <c r="FA44" i="6"/>
  <c r="EZ44" i="6"/>
  <c r="EY44" i="6"/>
  <c r="FA43" i="6"/>
  <c r="EZ43" i="6"/>
  <c r="FB43" i="6" s="1"/>
  <c r="EY43" i="6"/>
  <c r="FA40" i="6"/>
  <c r="EZ40" i="6"/>
  <c r="EY40" i="6"/>
  <c r="FA39" i="6"/>
  <c r="EZ39" i="6"/>
  <c r="EY39" i="6"/>
  <c r="FA38" i="6"/>
  <c r="EZ38" i="6"/>
  <c r="EY38" i="6"/>
  <c r="FB38" i="6" s="1"/>
  <c r="FA35" i="6"/>
  <c r="EZ35" i="6"/>
  <c r="EY35" i="6"/>
  <c r="FA34" i="6"/>
  <c r="EZ34" i="6"/>
  <c r="EY34" i="6"/>
  <c r="FB33" i="6"/>
  <c r="FA33" i="6"/>
  <c r="EZ33" i="6"/>
  <c r="EY33" i="6"/>
  <c r="FA30" i="6"/>
  <c r="EZ30" i="6"/>
  <c r="EY30" i="6"/>
  <c r="FA29" i="6"/>
  <c r="EZ29" i="6"/>
  <c r="EY29" i="6"/>
  <c r="FA28" i="6"/>
  <c r="EZ28" i="6"/>
  <c r="EY28" i="6"/>
  <c r="FB28" i="6" s="1"/>
  <c r="FA25" i="6"/>
  <c r="EZ25" i="6"/>
  <c r="EY25" i="6"/>
  <c r="FA24" i="6"/>
  <c r="EZ24" i="6"/>
  <c r="EY24" i="6"/>
  <c r="FA23" i="6"/>
  <c r="EZ23" i="6"/>
  <c r="FB23" i="6" s="1"/>
  <c r="EY23" i="6"/>
  <c r="FA20" i="6"/>
  <c r="EZ20" i="6"/>
  <c r="EY20" i="6"/>
  <c r="FA19" i="6"/>
  <c r="EZ19" i="6"/>
  <c r="EY19" i="6"/>
  <c r="FA18" i="6"/>
  <c r="EZ18" i="6"/>
  <c r="EY18" i="6"/>
  <c r="FB18" i="6" s="1"/>
  <c r="FA15" i="6"/>
  <c r="EZ15" i="6"/>
  <c r="EY15" i="6"/>
  <c r="FA14" i="6"/>
  <c r="EZ14" i="6"/>
  <c r="EY14" i="6"/>
  <c r="FB13" i="6"/>
  <c r="FA13" i="6"/>
  <c r="EZ13" i="6"/>
  <c r="EY13" i="6"/>
  <c r="EX12" i="6"/>
  <c r="EX17" i="6" s="1"/>
  <c r="EX22" i="6" s="1"/>
  <c r="EX27" i="6" s="1"/>
  <c r="EX32" i="6" s="1"/>
  <c r="EX37" i="6" s="1"/>
  <c r="EX42" i="6" s="1"/>
  <c r="EX47" i="6" s="1"/>
  <c r="EX52" i="6" s="1"/>
  <c r="EX57" i="6" s="1"/>
  <c r="EX62" i="6" s="1"/>
  <c r="EX67" i="6" s="1"/>
  <c r="EX72" i="6" s="1"/>
  <c r="EX77" i="6" s="1"/>
  <c r="EX82" i="6" s="1"/>
  <c r="EX87" i="6" s="1"/>
  <c r="EX92" i="6" s="1"/>
  <c r="EX97" i="6" s="1"/>
  <c r="EX102" i="6" s="1"/>
  <c r="EX107" i="6" s="1"/>
  <c r="EX112" i="6" s="1"/>
  <c r="EX117" i="6" s="1"/>
  <c r="EX122" i="6" s="1"/>
  <c r="EX127" i="6" s="1"/>
  <c r="FA10" i="6"/>
  <c r="EZ10" i="6"/>
  <c r="EY10" i="6"/>
  <c r="FA9" i="6"/>
  <c r="EZ9" i="6"/>
  <c r="EY9" i="6"/>
  <c r="FA8" i="6"/>
  <c r="EZ8" i="6"/>
  <c r="EY8" i="6"/>
  <c r="FB8" i="6" s="1"/>
  <c r="FA1" i="6"/>
  <c r="ES130" i="6"/>
  <c r="ER130" i="6"/>
  <c r="EQ130" i="6"/>
  <c r="ES129" i="6"/>
  <c r="ER129" i="6"/>
  <c r="EQ129" i="6"/>
  <c r="ES128" i="6"/>
  <c r="ET128" i="6" s="1"/>
  <c r="ER128" i="6"/>
  <c r="EQ128" i="6"/>
  <c r="ES125" i="6"/>
  <c r="ER125" i="6"/>
  <c r="EQ125" i="6"/>
  <c r="ES124" i="6"/>
  <c r="ER124" i="6"/>
  <c r="EQ124" i="6"/>
  <c r="ES123" i="6"/>
  <c r="ER123" i="6"/>
  <c r="ET123" i="6" s="1"/>
  <c r="EQ123" i="6"/>
  <c r="ES120" i="6"/>
  <c r="ER120" i="6"/>
  <c r="EQ120" i="6"/>
  <c r="ES119" i="6"/>
  <c r="ER119" i="6"/>
  <c r="EQ119" i="6"/>
  <c r="ES118" i="6"/>
  <c r="ER118" i="6"/>
  <c r="EQ118" i="6"/>
  <c r="ET118" i="6" s="1"/>
  <c r="ES115" i="6"/>
  <c r="ER115" i="6"/>
  <c r="EQ115" i="6"/>
  <c r="ES114" i="6"/>
  <c r="ER114" i="6"/>
  <c r="EQ114" i="6"/>
  <c r="ET113" i="6"/>
  <c r="ES113" i="6"/>
  <c r="ER113" i="6"/>
  <c r="EQ113" i="6"/>
  <c r="ES110" i="6"/>
  <c r="ER110" i="6"/>
  <c r="EQ110" i="6"/>
  <c r="ES109" i="6"/>
  <c r="ER109" i="6"/>
  <c r="EQ109" i="6"/>
  <c r="ES108" i="6"/>
  <c r="ET108" i="6" s="1"/>
  <c r="ER108" i="6"/>
  <c r="EQ108" i="6"/>
  <c r="ES105" i="6"/>
  <c r="ER105" i="6"/>
  <c r="EQ105" i="6"/>
  <c r="ES104" i="6"/>
  <c r="ER104" i="6"/>
  <c r="EQ104" i="6"/>
  <c r="ES103" i="6"/>
  <c r="ER103" i="6"/>
  <c r="ET103" i="6" s="1"/>
  <c r="EQ103" i="6"/>
  <c r="ES100" i="6"/>
  <c r="ER100" i="6"/>
  <c r="EQ100" i="6"/>
  <c r="ES99" i="6"/>
  <c r="ER99" i="6"/>
  <c r="EQ99" i="6"/>
  <c r="ES98" i="6"/>
  <c r="ER98" i="6"/>
  <c r="EQ98" i="6"/>
  <c r="ET98" i="6" s="1"/>
  <c r="ES95" i="6"/>
  <c r="ER95" i="6"/>
  <c r="EQ95" i="6"/>
  <c r="ES94" i="6"/>
  <c r="ER94" i="6"/>
  <c r="EQ94" i="6"/>
  <c r="ET93" i="6"/>
  <c r="ES93" i="6"/>
  <c r="ER93" i="6"/>
  <c r="EQ93" i="6"/>
  <c r="ES90" i="6"/>
  <c r="ER90" i="6"/>
  <c r="EQ90" i="6"/>
  <c r="ES89" i="6"/>
  <c r="ER89" i="6"/>
  <c r="EQ89" i="6"/>
  <c r="ES88" i="6"/>
  <c r="ET88" i="6" s="1"/>
  <c r="ER88" i="6"/>
  <c r="EQ88" i="6"/>
  <c r="ES85" i="6"/>
  <c r="ER85" i="6"/>
  <c r="EQ85" i="6"/>
  <c r="ES84" i="6"/>
  <c r="ER84" i="6"/>
  <c r="EQ84" i="6"/>
  <c r="ES83" i="6"/>
  <c r="ER83" i="6"/>
  <c r="EQ83" i="6"/>
  <c r="ET83" i="6" s="1"/>
  <c r="ES80" i="6"/>
  <c r="ER80" i="6"/>
  <c r="EQ80" i="6"/>
  <c r="ES79" i="6"/>
  <c r="ER79" i="6"/>
  <c r="EQ79" i="6"/>
  <c r="ES78" i="6"/>
  <c r="ER78" i="6"/>
  <c r="EQ78" i="6"/>
  <c r="ET78" i="6" s="1"/>
  <c r="ES75" i="6"/>
  <c r="ER75" i="6"/>
  <c r="EQ75" i="6"/>
  <c r="ES74" i="6"/>
  <c r="ER74" i="6"/>
  <c r="EQ74" i="6"/>
  <c r="ET73" i="6"/>
  <c r="ES73" i="6"/>
  <c r="ER73" i="6"/>
  <c r="EQ73" i="6"/>
  <c r="ES70" i="6"/>
  <c r="ER70" i="6"/>
  <c r="EQ70" i="6"/>
  <c r="ES69" i="6"/>
  <c r="ER69" i="6"/>
  <c r="EQ69" i="6"/>
  <c r="ES68" i="6"/>
  <c r="ER68" i="6"/>
  <c r="EQ68" i="6"/>
  <c r="ET68" i="6" s="1"/>
  <c r="ES65" i="6"/>
  <c r="ER65" i="6"/>
  <c r="EQ65" i="6"/>
  <c r="ES64" i="6"/>
  <c r="ER64" i="6"/>
  <c r="EQ64" i="6"/>
  <c r="ES63" i="6"/>
  <c r="ER63" i="6"/>
  <c r="EQ63" i="6"/>
  <c r="ET63" i="6" s="1"/>
  <c r="ES60" i="6"/>
  <c r="ER60" i="6"/>
  <c r="EQ60" i="6"/>
  <c r="ES59" i="6"/>
  <c r="ER59" i="6"/>
  <c r="EQ59" i="6"/>
  <c r="ES58" i="6"/>
  <c r="ER58" i="6"/>
  <c r="EQ58" i="6"/>
  <c r="ET58" i="6" s="1"/>
  <c r="ES55" i="6"/>
  <c r="ER55" i="6"/>
  <c r="EQ55" i="6"/>
  <c r="ET53" i="6" s="1"/>
  <c r="ES54" i="6"/>
  <c r="ER54" i="6"/>
  <c r="EQ54" i="6"/>
  <c r="ES53" i="6"/>
  <c r="ER53" i="6"/>
  <c r="EQ53" i="6"/>
  <c r="ES50" i="6"/>
  <c r="ER50" i="6"/>
  <c r="EQ50" i="6"/>
  <c r="ES49" i="6"/>
  <c r="ER49" i="6"/>
  <c r="EQ49" i="6"/>
  <c r="ES48" i="6"/>
  <c r="ER48" i="6"/>
  <c r="EQ48" i="6"/>
  <c r="ET48" i="6" s="1"/>
  <c r="ES45" i="6"/>
  <c r="ER45" i="6"/>
  <c r="EQ45" i="6"/>
  <c r="ES44" i="6"/>
  <c r="ER44" i="6"/>
  <c r="EQ44" i="6"/>
  <c r="ES43" i="6"/>
  <c r="ER43" i="6"/>
  <c r="EQ43" i="6"/>
  <c r="ET43" i="6" s="1"/>
  <c r="ES40" i="6"/>
  <c r="ER40" i="6"/>
  <c r="EQ40" i="6"/>
  <c r="ES39" i="6"/>
  <c r="ER39" i="6"/>
  <c r="EQ39" i="6"/>
  <c r="ES38" i="6"/>
  <c r="ER38" i="6"/>
  <c r="EQ38" i="6"/>
  <c r="ET38" i="6" s="1"/>
  <c r="ES35" i="6"/>
  <c r="ER35" i="6"/>
  <c r="EQ35" i="6"/>
  <c r="ES34" i="6"/>
  <c r="ER34" i="6"/>
  <c r="EQ34" i="6"/>
  <c r="ET33" i="6"/>
  <c r="ES33" i="6"/>
  <c r="ER33" i="6"/>
  <c r="EQ33" i="6"/>
  <c r="ES30" i="6"/>
  <c r="ER30" i="6"/>
  <c r="EQ30" i="6"/>
  <c r="ES29" i="6"/>
  <c r="ER29" i="6"/>
  <c r="EQ29" i="6"/>
  <c r="ES28" i="6"/>
  <c r="ER28" i="6"/>
  <c r="EQ28" i="6"/>
  <c r="ET28" i="6" s="1"/>
  <c r="ES25" i="6"/>
  <c r="ER25" i="6"/>
  <c r="EQ25" i="6"/>
  <c r="ES24" i="6"/>
  <c r="ER24" i="6"/>
  <c r="EQ24" i="6"/>
  <c r="ES23" i="6"/>
  <c r="ER23" i="6"/>
  <c r="EQ23" i="6"/>
  <c r="ET23" i="6" s="1"/>
  <c r="ES20" i="6"/>
  <c r="ER20" i="6"/>
  <c r="EQ20" i="6"/>
  <c r="ES19" i="6"/>
  <c r="ER19" i="6"/>
  <c r="EQ19" i="6"/>
  <c r="ES18" i="6"/>
  <c r="ER18" i="6"/>
  <c r="EQ18" i="6"/>
  <c r="ET18" i="6" s="1"/>
  <c r="ES15" i="6"/>
  <c r="ER15" i="6"/>
  <c r="EQ15" i="6"/>
  <c r="ES14" i="6"/>
  <c r="ER14" i="6"/>
  <c r="EQ14" i="6"/>
  <c r="ET13" i="6"/>
  <c r="ES13" i="6"/>
  <c r="ER13" i="6"/>
  <c r="EQ13" i="6"/>
  <c r="EP12" i="6"/>
  <c r="EP17" i="6" s="1"/>
  <c r="EP22" i="6" s="1"/>
  <c r="EP27" i="6" s="1"/>
  <c r="EP32" i="6" s="1"/>
  <c r="EP37" i="6" s="1"/>
  <c r="EP42" i="6" s="1"/>
  <c r="EP47" i="6" s="1"/>
  <c r="EP52" i="6" s="1"/>
  <c r="EP57" i="6" s="1"/>
  <c r="EP62" i="6" s="1"/>
  <c r="EP67" i="6" s="1"/>
  <c r="EP72" i="6" s="1"/>
  <c r="EP77" i="6" s="1"/>
  <c r="EP82" i="6" s="1"/>
  <c r="EP87" i="6" s="1"/>
  <c r="EP92" i="6" s="1"/>
  <c r="EP97" i="6" s="1"/>
  <c r="EP102" i="6" s="1"/>
  <c r="EP107" i="6" s="1"/>
  <c r="EP112" i="6" s="1"/>
  <c r="EP117" i="6" s="1"/>
  <c r="EP122" i="6" s="1"/>
  <c r="EP127" i="6" s="1"/>
  <c r="ES10" i="6"/>
  <c r="ER10" i="6"/>
  <c r="EQ10" i="6"/>
  <c r="ES9" i="6"/>
  <c r="ER9" i="6"/>
  <c r="EQ9" i="6"/>
  <c r="ES8" i="6"/>
  <c r="ER8" i="6"/>
  <c r="EQ8" i="6"/>
  <c r="ET8" i="6" s="1"/>
  <c r="ES1" i="6"/>
  <c r="EK130" i="6"/>
  <c r="EJ130" i="6"/>
  <c r="EI130" i="6"/>
  <c r="EK129" i="6"/>
  <c r="EJ129" i="6"/>
  <c r="EI129" i="6"/>
  <c r="EK128" i="6"/>
  <c r="EL128" i="6" s="1"/>
  <c r="EJ128" i="6"/>
  <c r="EI128" i="6"/>
  <c r="EK125" i="6"/>
  <c r="EJ125" i="6"/>
  <c r="EI125" i="6"/>
  <c r="EK124" i="6"/>
  <c r="EJ124" i="6"/>
  <c r="EI124" i="6"/>
  <c r="EK123" i="6"/>
  <c r="EJ123" i="6"/>
  <c r="EI123" i="6"/>
  <c r="EL123" i="6" s="1"/>
  <c r="EK120" i="6"/>
  <c r="EJ120" i="6"/>
  <c r="EI120" i="6"/>
  <c r="EK119" i="6"/>
  <c r="EJ119" i="6"/>
  <c r="EI119" i="6"/>
  <c r="EK118" i="6"/>
  <c r="EJ118" i="6"/>
  <c r="EI118" i="6"/>
  <c r="EL118" i="6" s="1"/>
  <c r="EK115" i="6"/>
  <c r="EJ115" i="6"/>
  <c r="EI115" i="6"/>
  <c r="EK114" i="6"/>
  <c r="EJ114" i="6"/>
  <c r="EI114" i="6"/>
  <c r="EL113" i="6"/>
  <c r="EK113" i="6"/>
  <c r="EJ113" i="6"/>
  <c r="EI113" i="6"/>
  <c r="EK110" i="6"/>
  <c r="EJ110" i="6"/>
  <c r="EI110" i="6"/>
  <c r="EK109" i="6"/>
  <c r="EJ109" i="6"/>
  <c r="EI109" i="6"/>
  <c r="EK108" i="6"/>
  <c r="EL108" i="6" s="1"/>
  <c r="EJ108" i="6"/>
  <c r="EI108" i="6"/>
  <c r="EK105" i="6"/>
  <c r="EJ105" i="6"/>
  <c r="EI105" i="6"/>
  <c r="EK104" i="6"/>
  <c r="EJ104" i="6"/>
  <c r="EI104" i="6"/>
  <c r="EK103" i="6"/>
  <c r="EJ103" i="6"/>
  <c r="EI103" i="6"/>
  <c r="EL103" i="6" s="1"/>
  <c r="EK100" i="6"/>
  <c r="EJ100" i="6"/>
  <c r="EI100" i="6"/>
  <c r="EK99" i="6"/>
  <c r="EJ99" i="6"/>
  <c r="EI99" i="6"/>
  <c r="EK98" i="6"/>
  <c r="EJ98" i="6"/>
  <c r="EI98" i="6"/>
  <c r="EL98" i="6" s="1"/>
  <c r="EK95" i="6"/>
  <c r="EJ95" i="6"/>
  <c r="EI95" i="6"/>
  <c r="EK94" i="6"/>
  <c r="EJ94" i="6"/>
  <c r="EI94" i="6"/>
  <c r="EL93" i="6"/>
  <c r="EK93" i="6"/>
  <c r="EJ93" i="6"/>
  <c r="EI93" i="6"/>
  <c r="EK90" i="6"/>
  <c r="EJ90" i="6"/>
  <c r="EI90" i="6"/>
  <c r="EK89" i="6"/>
  <c r="EJ89" i="6"/>
  <c r="EI89" i="6"/>
  <c r="EK88" i="6"/>
  <c r="EL88" i="6" s="1"/>
  <c r="EJ88" i="6"/>
  <c r="EI88" i="6"/>
  <c r="EK85" i="6"/>
  <c r="EJ85" i="6"/>
  <c r="EI85" i="6"/>
  <c r="EK84" i="6"/>
  <c r="EJ84" i="6"/>
  <c r="EI84" i="6"/>
  <c r="EK83" i="6"/>
  <c r="EJ83" i="6"/>
  <c r="EI83" i="6"/>
  <c r="EL83" i="6" s="1"/>
  <c r="EK80" i="6"/>
  <c r="EJ80" i="6"/>
  <c r="EI80" i="6"/>
  <c r="EK79" i="6"/>
  <c r="EJ79" i="6"/>
  <c r="EI79" i="6"/>
  <c r="EK78" i="6"/>
  <c r="EJ78" i="6"/>
  <c r="EI78" i="6"/>
  <c r="EL78" i="6" s="1"/>
  <c r="EK75" i="6"/>
  <c r="EJ75" i="6"/>
  <c r="EI75" i="6"/>
  <c r="EK74" i="6"/>
  <c r="EJ74" i="6"/>
  <c r="EI74" i="6"/>
  <c r="EL73" i="6"/>
  <c r="EK73" i="6"/>
  <c r="EJ73" i="6"/>
  <c r="EI73" i="6"/>
  <c r="EK70" i="6"/>
  <c r="EJ70" i="6"/>
  <c r="EI70" i="6"/>
  <c r="EK69" i="6"/>
  <c r="EJ69" i="6"/>
  <c r="EI69" i="6"/>
  <c r="EK68" i="6"/>
  <c r="EL68" i="6" s="1"/>
  <c r="EJ68" i="6"/>
  <c r="EI68" i="6"/>
  <c r="EK65" i="6"/>
  <c r="EJ65" i="6"/>
  <c r="EI65" i="6"/>
  <c r="EK64" i="6"/>
  <c r="EJ64" i="6"/>
  <c r="EI64" i="6"/>
  <c r="EK63" i="6"/>
  <c r="EJ63" i="6"/>
  <c r="EI63" i="6"/>
  <c r="EL63" i="6" s="1"/>
  <c r="EK60" i="6"/>
  <c r="EJ60" i="6"/>
  <c r="EI60" i="6"/>
  <c r="EK59" i="6"/>
  <c r="EJ59" i="6"/>
  <c r="EI59" i="6"/>
  <c r="EK58" i="6"/>
  <c r="EJ58" i="6"/>
  <c r="EI58" i="6"/>
  <c r="EL58" i="6" s="1"/>
  <c r="EK55" i="6"/>
  <c r="EJ55" i="6"/>
  <c r="EI55" i="6"/>
  <c r="EK54" i="6"/>
  <c r="EJ54" i="6"/>
  <c r="EI54" i="6"/>
  <c r="EL53" i="6"/>
  <c r="EK53" i="6"/>
  <c r="EJ53" i="6"/>
  <c r="EI53" i="6"/>
  <c r="EK50" i="6"/>
  <c r="EJ50" i="6"/>
  <c r="EI50" i="6"/>
  <c r="EK49" i="6"/>
  <c r="EJ49" i="6"/>
  <c r="EI49" i="6"/>
  <c r="EK48" i="6"/>
  <c r="EL48" i="6" s="1"/>
  <c r="EJ48" i="6"/>
  <c r="EI48" i="6"/>
  <c r="EK45" i="6"/>
  <c r="EJ45" i="6"/>
  <c r="EI45" i="6"/>
  <c r="EK44" i="6"/>
  <c r="EJ44" i="6"/>
  <c r="EI44" i="6"/>
  <c r="EK43" i="6"/>
  <c r="EJ43" i="6"/>
  <c r="EI43" i="6"/>
  <c r="EL43" i="6" s="1"/>
  <c r="EK40" i="6"/>
  <c r="EJ40" i="6"/>
  <c r="EI40" i="6"/>
  <c r="EK39" i="6"/>
  <c r="EJ39" i="6"/>
  <c r="EI39" i="6"/>
  <c r="EK38" i="6"/>
  <c r="EJ38" i="6"/>
  <c r="EI38" i="6"/>
  <c r="EL38" i="6" s="1"/>
  <c r="EK35" i="6"/>
  <c r="EJ35" i="6"/>
  <c r="EI35" i="6"/>
  <c r="EK34" i="6"/>
  <c r="EJ34" i="6"/>
  <c r="EI34" i="6"/>
  <c r="EL33" i="6"/>
  <c r="EK33" i="6"/>
  <c r="EJ33" i="6"/>
  <c r="EI33" i="6"/>
  <c r="EK30" i="6"/>
  <c r="EJ30" i="6"/>
  <c r="EI30" i="6"/>
  <c r="EK29" i="6"/>
  <c r="EJ29" i="6"/>
  <c r="EI29" i="6"/>
  <c r="EK28" i="6"/>
  <c r="EL28" i="6" s="1"/>
  <c r="EJ28" i="6"/>
  <c r="EI28" i="6"/>
  <c r="EK25" i="6"/>
  <c r="EJ25" i="6"/>
  <c r="EI25" i="6"/>
  <c r="EK24" i="6"/>
  <c r="EJ24" i="6"/>
  <c r="EI24" i="6"/>
  <c r="EK23" i="6"/>
  <c r="EJ23" i="6"/>
  <c r="EI23" i="6"/>
  <c r="EL23" i="6" s="1"/>
  <c r="EK20" i="6"/>
  <c r="EJ20" i="6"/>
  <c r="EI20" i="6"/>
  <c r="EK19" i="6"/>
  <c r="EJ19" i="6"/>
  <c r="EI19" i="6"/>
  <c r="EK18" i="6"/>
  <c r="EJ18" i="6"/>
  <c r="EI18" i="6"/>
  <c r="EL18" i="6" s="1"/>
  <c r="EK15" i="6"/>
  <c r="EJ15" i="6"/>
  <c r="EI15" i="6"/>
  <c r="EL13" i="6" s="1"/>
  <c r="EK14" i="6"/>
  <c r="EJ14" i="6"/>
  <c r="EI14" i="6"/>
  <c r="EK13" i="6"/>
  <c r="EJ13" i="6"/>
  <c r="EI13" i="6"/>
  <c r="EH12" i="6"/>
  <c r="EH17" i="6" s="1"/>
  <c r="EH22" i="6" s="1"/>
  <c r="EH27" i="6" s="1"/>
  <c r="EH32" i="6" s="1"/>
  <c r="EH37" i="6" s="1"/>
  <c r="EH42" i="6" s="1"/>
  <c r="EH47" i="6" s="1"/>
  <c r="EH52" i="6" s="1"/>
  <c r="EH57" i="6" s="1"/>
  <c r="EH62" i="6" s="1"/>
  <c r="EH67" i="6" s="1"/>
  <c r="EH72" i="6" s="1"/>
  <c r="EH77" i="6" s="1"/>
  <c r="EH82" i="6" s="1"/>
  <c r="EH87" i="6" s="1"/>
  <c r="EH92" i="6" s="1"/>
  <c r="EH97" i="6" s="1"/>
  <c r="EH102" i="6" s="1"/>
  <c r="EH107" i="6" s="1"/>
  <c r="EH112" i="6" s="1"/>
  <c r="EH117" i="6" s="1"/>
  <c r="EH122" i="6" s="1"/>
  <c r="EH127" i="6" s="1"/>
  <c r="EK10" i="6"/>
  <c r="EJ10" i="6"/>
  <c r="EI10" i="6"/>
  <c r="EK9" i="6"/>
  <c r="EJ9" i="6"/>
  <c r="EI9" i="6"/>
  <c r="EK8" i="6"/>
  <c r="EL8" i="6" s="1"/>
  <c r="EJ8" i="6"/>
  <c r="EI8" i="6"/>
  <c r="EK1" i="6"/>
  <c r="EC130" i="6"/>
  <c r="EB130" i="6"/>
  <c r="EA130" i="6"/>
  <c r="EC129" i="6"/>
  <c r="EB129" i="6"/>
  <c r="EA129" i="6"/>
  <c r="EC128" i="6"/>
  <c r="EB128" i="6"/>
  <c r="EA128" i="6"/>
  <c r="ED128" i="6" s="1"/>
  <c r="EC125" i="6"/>
  <c r="EB125" i="6"/>
  <c r="EA125" i="6"/>
  <c r="EC124" i="6"/>
  <c r="EB124" i="6"/>
  <c r="EA124" i="6"/>
  <c r="EC123" i="6"/>
  <c r="EB123" i="6"/>
  <c r="EA123" i="6"/>
  <c r="ED123" i="6" s="1"/>
  <c r="EC120" i="6"/>
  <c r="EB120" i="6"/>
  <c r="EA120" i="6"/>
  <c r="EC119" i="6"/>
  <c r="EB119" i="6"/>
  <c r="EA119" i="6"/>
  <c r="EC118" i="6"/>
  <c r="EB118" i="6"/>
  <c r="EA118" i="6"/>
  <c r="ED118" i="6" s="1"/>
  <c r="EC115" i="6"/>
  <c r="EB115" i="6"/>
  <c r="EA115" i="6"/>
  <c r="EC114" i="6"/>
  <c r="EB114" i="6"/>
  <c r="EA114" i="6"/>
  <c r="ED113" i="6"/>
  <c r="EC113" i="6"/>
  <c r="EB113" i="6"/>
  <c r="EA113" i="6"/>
  <c r="EC110" i="6"/>
  <c r="EB110" i="6"/>
  <c r="EA110" i="6"/>
  <c r="EC109" i="6"/>
  <c r="EB109" i="6"/>
  <c r="EA109" i="6"/>
  <c r="EC108" i="6"/>
  <c r="EB108" i="6"/>
  <c r="EA108" i="6"/>
  <c r="ED108" i="6" s="1"/>
  <c r="EC105" i="6"/>
  <c r="EB105" i="6"/>
  <c r="EA105" i="6"/>
  <c r="EC104" i="6"/>
  <c r="EB104" i="6"/>
  <c r="EA104" i="6"/>
  <c r="EC103" i="6"/>
  <c r="EB103" i="6"/>
  <c r="EA103" i="6"/>
  <c r="ED103" i="6" s="1"/>
  <c r="EC100" i="6"/>
  <c r="EB100" i="6"/>
  <c r="EA100" i="6"/>
  <c r="EC99" i="6"/>
  <c r="EB99" i="6"/>
  <c r="EA99" i="6"/>
  <c r="EC98" i="6"/>
  <c r="EB98" i="6"/>
  <c r="EA98" i="6"/>
  <c r="ED98" i="6" s="1"/>
  <c r="EC95" i="6"/>
  <c r="EB95" i="6"/>
  <c r="EA95" i="6"/>
  <c r="EC94" i="6"/>
  <c r="EB94" i="6"/>
  <c r="EA94" i="6"/>
  <c r="ED93" i="6"/>
  <c r="EC93" i="6"/>
  <c r="EB93" i="6"/>
  <c r="EA93" i="6"/>
  <c r="EC90" i="6"/>
  <c r="EB90" i="6"/>
  <c r="EA90" i="6"/>
  <c r="EC89" i="6"/>
  <c r="EB89" i="6"/>
  <c r="EA89" i="6"/>
  <c r="EC88" i="6"/>
  <c r="EB88" i="6"/>
  <c r="EA88" i="6"/>
  <c r="ED88" i="6" s="1"/>
  <c r="EC85" i="6"/>
  <c r="EB85" i="6"/>
  <c r="EA85" i="6"/>
  <c r="EC84" i="6"/>
  <c r="EB84" i="6"/>
  <c r="EA84" i="6"/>
  <c r="EC83" i="6"/>
  <c r="EB83" i="6"/>
  <c r="EA83" i="6"/>
  <c r="ED83" i="6" s="1"/>
  <c r="EC80" i="6"/>
  <c r="EB80" i="6"/>
  <c r="EA80" i="6"/>
  <c r="EC79" i="6"/>
  <c r="EB79" i="6"/>
  <c r="EA79" i="6"/>
  <c r="EC78" i="6"/>
  <c r="EB78" i="6"/>
  <c r="EA78" i="6"/>
  <c r="ED78" i="6" s="1"/>
  <c r="EC75" i="6"/>
  <c r="EB75" i="6"/>
  <c r="EA75" i="6"/>
  <c r="EC74" i="6"/>
  <c r="EB74" i="6"/>
  <c r="EA74" i="6"/>
  <c r="ED73" i="6"/>
  <c r="EC73" i="6"/>
  <c r="EB73" i="6"/>
  <c r="EA73" i="6"/>
  <c r="EC70" i="6"/>
  <c r="EB70" i="6"/>
  <c r="EA70" i="6"/>
  <c r="EC69" i="6"/>
  <c r="EB69" i="6"/>
  <c r="EA69" i="6"/>
  <c r="EC68" i="6"/>
  <c r="EB68" i="6"/>
  <c r="EA68" i="6"/>
  <c r="ED68" i="6" s="1"/>
  <c r="EC65" i="6"/>
  <c r="EB65" i="6"/>
  <c r="EA65" i="6"/>
  <c r="EC64" i="6"/>
  <c r="EB64" i="6"/>
  <c r="EA64" i="6"/>
  <c r="EC63" i="6"/>
  <c r="EB63" i="6"/>
  <c r="EA63" i="6"/>
  <c r="ED63" i="6" s="1"/>
  <c r="EC60" i="6"/>
  <c r="EB60" i="6"/>
  <c r="EA60" i="6"/>
  <c r="EC59" i="6"/>
  <c r="EB59" i="6"/>
  <c r="EA59" i="6"/>
  <c r="EC58" i="6"/>
  <c r="EB58" i="6"/>
  <c r="EA58" i="6"/>
  <c r="ED58" i="6" s="1"/>
  <c r="EC55" i="6"/>
  <c r="EB55" i="6"/>
  <c r="EA55" i="6"/>
  <c r="EC54" i="6"/>
  <c r="EB54" i="6"/>
  <c r="EA54" i="6"/>
  <c r="ED53" i="6"/>
  <c r="EC53" i="6"/>
  <c r="EB53" i="6"/>
  <c r="EA53" i="6"/>
  <c r="EC50" i="6"/>
  <c r="EB50" i="6"/>
  <c r="EA50" i="6"/>
  <c r="EC49" i="6"/>
  <c r="EB49" i="6"/>
  <c r="EA49" i="6"/>
  <c r="EC48" i="6"/>
  <c r="EB48" i="6"/>
  <c r="EA48" i="6"/>
  <c r="ED48" i="6" s="1"/>
  <c r="EC45" i="6"/>
  <c r="EB45" i="6"/>
  <c r="EA45" i="6"/>
  <c r="EC44" i="6"/>
  <c r="EB44" i="6"/>
  <c r="EA44" i="6"/>
  <c r="EC43" i="6"/>
  <c r="EB43" i="6"/>
  <c r="EA43" i="6"/>
  <c r="ED43" i="6" s="1"/>
  <c r="EC40" i="6"/>
  <c r="EB40" i="6"/>
  <c r="EA40" i="6"/>
  <c r="EC39" i="6"/>
  <c r="EB39" i="6"/>
  <c r="EA39" i="6"/>
  <c r="EC38" i="6"/>
  <c r="EB38" i="6"/>
  <c r="EA38" i="6"/>
  <c r="ED38" i="6" s="1"/>
  <c r="EC35" i="6"/>
  <c r="EB35" i="6"/>
  <c r="EA35" i="6"/>
  <c r="EC34" i="6"/>
  <c r="EB34" i="6"/>
  <c r="EA34" i="6"/>
  <c r="ED33" i="6"/>
  <c r="EC33" i="6"/>
  <c r="EB33" i="6"/>
  <c r="EA33" i="6"/>
  <c r="EC30" i="6"/>
  <c r="EB30" i="6"/>
  <c r="EA30" i="6"/>
  <c r="EC29" i="6"/>
  <c r="EB29" i="6"/>
  <c r="EA29" i="6"/>
  <c r="EC28" i="6"/>
  <c r="EB28" i="6"/>
  <c r="EA28" i="6"/>
  <c r="ED28" i="6" s="1"/>
  <c r="EC25" i="6"/>
  <c r="EB25" i="6"/>
  <c r="EA25" i="6"/>
  <c r="EC24" i="6"/>
  <c r="EB24" i="6"/>
  <c r="EA24" i="6"/>
  <c r="EC23" i="6"/>
  <c r="EB23" i="6"/>
  <c r="EA23" i="6"/>
  <c r="ED23" i="6" s="1"/>
  <c r="EC20" i="6"/>
  <c r="EB20" i="6"/>
  <c r="EA20" i="6"/>
  <c r="EC19" i="6"/>
  <c r="EB19" i="6"/>
  <c r="EA19" i="6"/>
  <c r="EC18" i="6"/>
  <c r="EB18" i="6"/>
  <c r="EA18" i="6"/>
  <c r="ED18" i="6" s="1"/>
  <c r="EC15" i="6"/>
  <c r="EB15" i="6"/>
  <c r="EA15" i="6"/>
  <c r="EC14" i="6"/>
  <c r="EB14" i="6"/>
  <c r="EA14" i="6"/>
  <c r="ED13" i="6"/>
  <c r="EC13" i="6"/>
  <c r="EB13" i="6"/>
  <c r="EA13" i="6"/>
  <c r="DZ12" i="6"/>
  <c r="DZ17" i="6" s="1"/>
  <c r="DZ22" i="6" s="1"/>
  <c r="DZ27" i="6" s="1"/>
  <c r="DZ32" i="6" s="1"/>
  <c r="DZ37" i="6" s="1"/>
  <c r="DZ42" i="6" s="1"/>
  <c r="DZ47" i="6" s="1"/>
  <c r="DZ52" i="6" s="1"/>
  <c r="DZ57" i="6" s="1"/>
  <c r="DZ62" i="6" s="1"/>
  <c r="DZ67" i="6" s="1"/>
  <c r="DZ72" i="6" s="1"/>
  <c r="DZ77" i="6" s="1"/>
  <c r="DZ82" i="6" s="1"/>
  <c r="DZ87" i="6" s="1"/>
  <c r="DZ92" i="6" s="1"/>
  <c r="DZ97" i="6" s="1"/>
  <c r="DZ102" i="6" s="1"/>
  <c r="DZ107" i="6" s="1"/>
  <c r="DZ112" i="6" s="1"/>
  <c r="DZ117" i="6" s="1"/>
  <c r="DZ122" i="6" s="1"/>
  <c r="DZ127" i="6" s="1"/>
  <c r="EC10" i="6"/>
  <c r="EB10" i="6"/>
  <c r="EA10" i="6"/>
  <c r="EC9" i="6"/>
  <c r="EB9" i="6"/>
  <c r="EA9" i="6"/>
  <c r="EC8" i="6"/>
  <c r="EB8" i="6"/>
  <c r="EA8" i="6"/>
  <c r="ED8" i="6" s="1"/>
  <c r="EC1" i="6"/>
  <c r="DU130" i="6"/>
  <c r="DT130" i="6"/>
  <c r="DS130" i="6"/>
  <c r="DU129" i="6"/>
  <c r="DT129" i="6"/>
  <c r="DS129" i="6"/>
  <c r="DU128" i="6"/>
  <c r="DT128" i="6"/>
  <c r="DS128" i="6"/>
  <c r="DV128" i="6" s="1"/>
  <c r="DU125" i="6"/>
  <c r="DT125" i="6"/>
  <c r="DS125" i="6"/>
  <c r="DU124" i="6"/>
  <c r="DT124" i="6"/>
  <c r="DS124" i="6"/>
  <c r="DU123" i="6"/>
  <c r="DT123" i="6"/>
  <c r="DS123" i="6"/>
  <c r="DV123" i="6" s="1"/>
  <c r="DU120" i="6"/>
  <c r="DT120" i="6"/>
  <c r="DS120" i="6"/>
  <c r="DU119" i="6"/>
  <c r="DT119" i="6"/>
  <c r="DS119" i="6"/>
  <c r="DU118" i="6"/>
  <c r="DT118" i="6"/>
  <c r="DS118" i="6"/>
  <c r="DV118" i="6" s="1"/>
  <c r="DU115" i="6"/>
  <c r="DT115" i="6"/>
  <c r="DS115" i="6"/>
  <c r="DU114" i="6"/>
  <c r="DT114" i="6"/>
  <c r="DS114" i="6"/>
  <c r="DV113" i="6"/>
  <c r="DU113" i="6"/>
  <c r="DT113" i="6"/>
  <c r="DS113" i="6"/>
  <c r="DU110" i="6"/>
  <c r="DT110" i="6"/>
  <c r="DS110" i="6"/>
  <c r="DU109" i="6"/>
  <c r="DT109" i="6"/>
  <c r="DS109" i="6"/>
  <c r="DU108" i="6"/>
  <c r="DT108" i="6"/>
  <c r="DS108" i="6"/>
  <c r="DV108" i="6" s="1"/>
  <c r="DU105" i="6"/>
  <c r="DT105" i="6"/>
  <c r="DS105" i="6"/>
  <c r="DU104" i="6"/>
  <c r="DT104" i="6"/>
  <c r="DS104" i="6"/>
  <c r="DU103" i="6"/>
  <c r="DT103" i="6"/>
  <c r="DS103" i="6"/>
  <c r="DV103" i="6" s="1"/>
  <c r="DU100" i="6"/>
  <c r="DT100" i="6"/>
  <c r="DS100" i="6"/>
  <c r="DU99" i="6"/>
  <c r="DT99" i="6"/>
  <c r="DS99" i="6"/>
  <c r="DU98" i="6"/>
  <c r="DT98" i="6"/>
  <c r="DS98" i="6"/>
  <c r="DV98" i="6" s="1"/>
  <c r="DU95" i="6"/>
  <c r="DT95" i="6"/>
  <c r="DS95" i="6"/>
  <c r="DU94" i="6"/>
  <c r="DT94" i="6"/>
  <c r="DS94" i="6"/>
  <c r="DV93" i="6"/>
  <c r="DU93" i="6"/>
  <c r="DT93" i="6"/>
  <c r="DS93" i="6"/>
  <c r="DU90" i="6"/>
  <c r="DT90" i="6"/>
  <c r="DS90" i="6"/>
  <c r="DU89" i="6"/>
  <c r="DT89" i="6"/>
  <c r="DS89" i="6"/>
  <c r="DU88" i="6"/>
  <c r="DT88" i="6"/>
  <c r="DS88" i="6"/>
  <c r="DV88" i="6" s="1"/>
  <c r="DU85" i="6"/>
  <c r="DT85" i="6"/>
  <c r="DS85" i="6"/>
  <c r="DU84" i="6"/>
  <c r="DT84" i="6"/>
  <c r="DS84" i="6"/>
  <c r="DU83" i="6"/>
  <c r="DT83" i="6"/>
  <c r="DS83" i="6"/>
  <c r="DV83" i="6" s="1"/>
  <c r="DU80" i="6"/>
  <c r="DT80" i="6"/>
  <c r="DS80" i="6"/>
  <c r="DU79" i="6"/>
  <c r="DT79" i="6"/>
  <c r="DS79" i="6"/>
  <c r="DU78" i="6"/>
  <c r="DT78" i="6"/>
  <c r="DS78" i="6"/>
  <c r="DV78" i="6" s="1"/>
  <c r="DU75" i="6"/>
  <c r="DT75" i="6"/>
  <c r="DS75" i="6"/>
  <c r="DU74" i="6"/>
  <c r="DT74" i="6"/>
  <c r="DS74" i="6"/>
  <c r="DV73" i="6"/>
  <c r="DU73" i="6"/>
  <c r="DT73" i="6"/>
  <c r="DS73" i="6"/>
  <c r="DU70" i="6"/>
  <c r="DT70" i="6"/>
  <c r="DS70" i="6"/>
  <c r="DU69" i="6"/>
  <c r="DT69" i="6"/>
  <c r="DS69" i="6"/>
  <c r="DU68" i="6"/>
  <c r="DT68" i="6"/>
  <c r="DS68" i="6"/>
  <c r="DV68" i="6" s="1"/>
  <c r="DU65" i="6"/>
  <c r="DT65" i="6"/>
  <c r="DS65" i="6"/>
  <c r="DU64" i="6"/>
  <c r="DT64" i="6"/>
  <c r="DS64" i="6"/>
  <c r="DU63" i="6"/>
  <c r="DT63" i="6"/>
  <c r="DS63" i="6"/>
  <c r="DV63" i="6" s="1"/>
  <c r="DU60" i="6"/>
  <c r="DT60" i="6"/>
  <c r="DS60" i="6"/>
  <c r="DU59" i="6"/>
  <c r="DT59" i="6"/>
  <c r="DS59" i="6"/>
  <c r="DU58" i="6"/>
  <c r="DT58" i="6"/>
  <c r="DS58" i="6"/>
  <c r="DV58" i="6" s="1"/>
  <c r="DU55" i="6"/>
  <c r="DT55" i="6"/>
  <c r="DS55" i="6"/>
  <c r="DU54" i="6"/>
  <c r="DT54" i="6"/>
  <c r="DS54" i="6"/>
  <c r="DV53" i="6"/>
  <c r="DU53" i="6"/>
  <c r="DT53" i="6"/>
  <c r="DS53" i="6"/>
  <c r="DU50" i="6"/>
  <c r="DT50" i="6"/>
  <c r="DS50" i="6"/>
  <c r="DU49" i="6"/>
  <c r="DT49" i="6"/>
  <c r="DS49" i="6"/>
  <c r="DU48" i="6"/>
  <c r="DT48" i="6"/>
  <c r="DS48" i="6"/>
  <c r="DV48" i="6" s="1"/>
  <c r="DU45" i="6"/>
  <c r="DT45" i="6"/>
  <c r="DS45" i="6"/>
  <c r="DU44" i="6"/>
  <c r="DT44" i="6"/>
  <c r="DS44" i="6"/>
  <c r="DU43" i="6"/>
  <c r="DT43" i="6"/>
  <c r="DS43" i="6"/>
  <c r="DV43" i="6" s="1"/>
  <c r="DU40" i="6"/>
  <c r="DT40" i="6"/>
  <c r="DS40" i="6"/>
  <c r="DU39" i="6"/>
  <c r="DT39" i="6"/>
  <c r="DS39" i="6"/>
  <c r="DU38" i="6"/>
  <c r="DT38" i="6"/>
  <c r="DS38" i="6"/>
  <c r="DV38" i="6" s="1"/>
  <c r="DU35" i="6"/>
  <c r="DT35" i="6"/>
  <c r="DS35" i="6"/>
  <c r="DU34" i="6"/>
  <c r="DT34" i="6"/>
  <c r="DS34" i="6"/>
  <c r="DV33" i="6"/>
  <c r="DU33" i="6"/>
  <c r="DT33" i="6"/>
  <c r="DS33" i="6"/>
  <c r="DU30" i="6"/>
  <c r="DT30" i="6"/>
  <c r="DS30" i="6"/>
  <c r="DU29" i="6"/>
  <c r="DT29" i="6"/>
  <c r="DS29" i="6"/>
  <c r="DU28" i="6"/>
  <c r="DT28" i="6"/>
  <c r="DS28" i="6"/>
  <c r="DV28" i="6" s="1"/>
  <c r="DU25" i="6"/>
  <c r="DT25" i="6"/>
  <c r="DS25" i="6"/>
  <c r="DU24" i="6"/>
  <c r="DT24" i="6"/>
  <c r="DS24" i="6"/>
  <c r="DU23" i="6"/>
  <c r="DT23" i="6"/>
  <c r="DS23" i="6"/>
  <c r="DV23" i="6" s="1"/>
  <c r="DU20" i="6"/>
  <c r="DT20" i="6"/>
  <c r="DS20" i="6"/>
  <c r="DU19" i="6"/>
  <c r="DT19" i="6"/>
  <c r="DS19" i="6"/>
  <c r="DU18" i="6"/>
  <c r="DT18" i="6"/>
  <c r="DS18" i="6"/>
  <c r="DV18" i="6" s="1"/>
  <c r="DU15" i="6"/>
  <c r="DT15" i="6"/>
  <c r="DS15" i="6"/>
  <c r="DU14" i="6"/>
  <c r="DT14" i="6"/>
  <c r="DS14" i="6"/>
  <c r="DV13" i="6"/>
  <c r="DU13" i="6"/>
  <c r="DT13" i="6"/>
  <c r="DS13" i="6"/>
  <c r="DR12" i="6"/>
  <c r="DR17" i="6" s="1"/>
  <c r="DR22" i="6" s="1"/>
  <c r="DR27" i="6" s="1"/>
  <c r="DR32" i="6" s="1"/>
  <c r="DR37" i="6" s="1"/>
  <c r="DR42" i="6" s="1"/>
  <c r="DR47" i="6" s="1"/>
  <c r="DR52" i="6" s="1"/>
  <c r="DR57" i="6" s="1"/>
  <c r="DR62" i="6" s="1"/>
  <c r="DR67" i="6" s="1"/>
  <c r="DR72" i="6" s="1"/>
  <c r="DR77" i="6" s="1"/>
  <c r="DR82" i="6" s="1"/>
  <c r="DR87" i="6" s="1"/>
  <c r="DR92" i="6" s="1"/>
  <c r="DR97" i="6" s="1"/>
  <c r="DR102" i="6" s="1"/>
  <c r="DR107" i="6" s="1"/>
  <c r="DR112" i="6" s="1"/>
  <c r="DR117" i="6" s="1"/>
  <c r="DR122" i="6" s="1"/>
  <c r="DR127" i="6" s="1"/>
  <c r="DU10" i="6"/>
  <c r="DT10" i="6"/>
  <c r="DS10" i="6"/>
  <c r="DU9" i="6"/>
  <c r="DT9" i="6"/>
  <c r="DS9" i="6"/>
  <c r="DU8" i="6"/>
  <c r="DT8" i="6"/>
  <c r="DS8" i="6"/>
  <c r="DV8" i="6" s="1"/>
  <c r="DU1" i="6"/>
  <c r="DM130" i="6"/>
  <c r="DL130" i="6"/>
  <c r="DK130" i="6"/>
  <c r="DM129" i="6"/>
  <c r="DL129" i="6"/>
  <c r="DK129" i="6"/>
  <c r="DM128" i="6"/>
  <c r="DL128" i="6"/>
  <c r="DK128" i="6"/>
  <c r="DN128" i="6" s="1"/>
  <c r="DM125" i="6"/>
  <c r="DL125" i="6"/>
  <c r="DK125" i="6"/>
  <c r="DM124" i="6"/>
  <c r="DL124" i="6"/>
  <c r="DK124" i="6"/>
  <c r="DM123" i="6"/>
  <c r="DL123" i="6"/>
  <c r="DK123" i="6"/>
  <c r="DN123" i="6" s="1"/>
  <c r="DM120" i="6"/>
  <c r="DL120" i="6"/>
  <c r="DK120" i="6"/>
  <c r="DM119" i="6"/>
  <c r="DL119" i="6"/>
  <c r="DK119" i="6"/>
  <c r="DM118" i="6"/>
  <c r="DL118" i="6"/>
  <c r="DK118" i="6"/>
  <c r="DN118" i="6" s="1"/>
  <c r="DM115" i="6"/>
  <c r="DL115" i="6"/>
  <c r="DK115" i="6"/>
  <c r="DM114" i="6"/>
  <c r="DL114" i="6"/>
  <c r="DK114" i="6"/>
  <c r="DN113" i="6"/>
  <c r="DM113" i="6"/>
  <c r="DL113" i="6"/>
  <c r="DK113" i="6"/>
  <c r="DM110" i="6"/>
  <c r="DL110" i="6"/>
  <c r="DK110" i="6"/>
  <c r="DM109" i="6"/>
  <c r="DL109" i="6"/>
  <c r="DK109" i="6"/>
  <c r="DM108" i="6"/>
  <c r="DL108" i="6"/>
  <c r="DK108" i="6"/>
  <c r="DN108" i="6" s="1"/>
  <c r="DM105" i="6"/>
  <c r="DL105" i="6"/>
  <c r="DK105" i="6"/>
  <c r="DM104" i="6"/>
  <c r="DL104" i="6"/>
  <c r="DK104" i="6"/>
  <c r="DM103" i="6"/>
  <c r="DL103" i="6"/>
  <c r="DK103" i="6"/>
  <c r="DN103" i="6" s="1"/>
  <c r="DM100" i="6"/>
  <c r="DL100" i="6"/>
  <c r="DK100" i="6"/>
  <c r="DM99" i="6"/>
  <c r="DL99" i="6"/>
  <c r="DK99" i="6"/>
  <c r="DM98" i="6"/>
  <c r="DL98" i="6"/>
  <c r="DK98" i="6"/>
  <c r="DN98" i="6" s="1"/>
  <c r="DM95" i="6"/>
  <c r="DL95" i="6"/>
  <c r="DK95" i="6"/>
  <c r="DM94" i="6"/>
  <c r="DL94" i="6"/>
  <c r="DK94" i="6"/>
  <c r="DN93" i="6"/>
  <c r="DM93" i="6"/>
  <c r="DL93" i="6"/>
  <c r="DK93" i="6"/>
  <c r="DM90" i="6"/>
  <c r="DL90" i="6"/>
  <c r="DK90" i="6"/>
  <c r="DM89" i="6"/>
  <c r="DL89" i="6"/>
  <c r="DK89" i="6"/>
  <c r="DM88" i="6"/>
  <c r="DL88" i="6"/>
  <c r="DK88" i="6"/>
  <c r="DN88" i="6" s="1"/>
  <c r="DM85" i="6"/>
  <c r="DL85" i="6"/>
  <c r="DK85" i="6"/>
  <c r="DM84" i="6"/>
  <c r="DL84" i="6"/>
  <c r="DK84" i="6"/>
  <c r="DM83" i="6"/>
  <c r="DL83" i="6"/>
  <c r="DN83" i="6" s="1"/>
  <c r="DK83" i="6"/>
  <c r="DM80" i="6"/>
  <c r="DL80" i="6"/>
  <c r="DK80" i="6"/>
  <c r="DM79" i="6"/>
  <c r="DL79" i="6"/>
  <c r="DK79" i="6"/>
  <c r="DM78" i="6"/>
  <c r="DL78" i="6"/>
  <c r="DK78" i="6"/>
  <c r="DN78" i="6" s="1"/>
  <c r="DM75" i="6"/>
  <c r="DL75" i="6"/>
  <c r="DK75" i="6"/>
  <c r="DN73" i="6" s="1"/>
  <c r="DM74" i="6"/>
  <c r="DL74" i="6"/>
  <c r="DK74" i="6"/>
  <c r="DM73" i="6"/>
  <c r="DL73" i="6"/>
  <c r="DK73" i="6"/>
  <c r="DM70" i="6"/>
  <c r="DL70" i="6"/>
  <c r="DK70" i="6"/>
  <c r="DM69" i="6"/>
  <c r="DL69" i="6"/>
  <c r="DK69" i="6"/>
  <c r="DM68" i="6"/>
  <c r="DL68" i="6"/>
  <c r="DK68" i="6"/>
  <c r="DN68" i="6" s="1"/>
  <c r="DM65" i="6"/>
  <c r="DL65" i="6"/>
  <c r="DK65" i="6"/>
  <c r="DM64" i="6"/>
  <c r="DL64" i="6"/>
  <c r="DK64" i="6"/>
  <c r="DM63" i="6"/>
  <c r="DL63" i="6"/>
  <c r="DN63" i="6" s="1"/>
  <c r="DK63" i="6"/>
  <c r="DM60" i="6"/>
  <c r="DL60" i="6"/>
  <c r="DK60" i="6"/>
  <c r="DM59" i="6"/>
  <c r="DL59" i="6"/>
  <c r="DK59" i="6"/>
  <c r="DM58" i="6"/>
  <c r="DL58" i="6"/>
  <c r="DK58" i="6"/>
  <c r="DN58" i="6" s="1"/>
  <c r="DM55" i="6"/>
  <c r="DL55" i="6"/>
  <c r="DK55" i="6"/>
  <c r="DN53" i="6" s="1"/>
  <c r="DM54" i="6"/>
  <c r="DL54" i="6"/>
  <c r="DK54" i="6"/>
  <c r="DM53" i="6"/>
  <c r="DL53" i="6"/>
  <c r="DK53" i="6"/>
  <c r="DM50" i="6"/>
  <c r="DL50" i="6"/>
  <c r="DK50" i="6"/>
  <c r="DM49" i="6"/>
  <c r="DL49" i="6"/>
  <c r="DK49" i="6"/>
  <c r="DM48" i="6"/>
  <c r="DL48" i="6"/>
  <c r="DK48" i="6"/>
  <c r="DN48" i="6" s="1"/>
  <c r="DM45" i="6"/>
  <c r="DL45" i="6"/>
  <c r="DK45" i="6"/>
  <c r="DM44" i="6"/>
  <c r="DL44" i="6"/>
  <c r="DK44" i="6"/>
  <c r="DM43" i="6"/>
  <c r="DL43" i="6"/>
  <c r="DN43" i="6" s="1"/>
  <c r="DK43" i="6"/>
  <c r="DM40" i="6"/>
  <c r="DL40" i="6"/>
  <c r="DK40" i="6"/>
  <c r="DM39" i="6"/>
  <c r="DL39" i="6"/>
  <c r="DK39" i="6"/>
  <c r="DM38" i="6"/>
  <c r="DL38" i="6"/>
  <c r="DK38" i="6"/>
  <c r="DN38" i="6" s="1"/>
  <c r="DM35" i="6"/>
  <c r="DL35" i="6"/>
  <c r="DK35" i="6"/>
  <c r="DM34" i="6"/>
  <c r="DL34" i="6"/>
  <c r="DK34" i="6"/>
  <c r="DN33" i="6"/>
  <c r="DM33" i="6"/>
  <c r="DL33" i="6"/>
  <c r="DK33" i="6"/>
  <c r="DM30" i="6"/>
  <c r="DL30" i="6"/>
  <c r="DK30" i="6"/>
  <c r="DM29" i="6"/>
  <c r="DL29" i="6"/>
  <c r="DK29" i="6"/>
  <c r="DM28" i="6"/>
  <c r="DL28" i="6"/>
  <c r="DK28" i="6"/>
  <c r="DN28" i="6" s="1"/>
  <c r="DM25" i="6"/>
  <c r="DL25" i="6"/>
  <c r="DK25" i="6"/>
  <c r="DM24" i="6"/>
  <c r="DL24" i="6"/>
  <c r="DK24" i="6"/>
  <c r="DM23" i="6"/>
  <c r="DL23" i="6"/>
  <c r="DN23" i="6" s="1"/>
  <c r="DK23" i="6"/>
  <c r="DM20" i="6"/>
  <c r="DL20" i="6"/>
  <c r="DK20" i="6"/>
  <c r="DM19" i="6"/>
  <c r="DL19" i="6"/>
  <c r="DK19" i="6"/>
  <c r="DM18" i="6"/>
  <c r="DL18" i="6"/>
  <c r="DK18" i="6"/>
  <c r="DN18" i="6" s="1"/>
  <c r="DM15" i="6"/>
  <c r="DL15" i="6"/>
  <c r="DK15" i="6"/>
  <c r="DN13" i="6" s="1"/>
  <c r="DM14" i="6"/>
  <c r="DL14" i="6"/>
  <c r="DK14" i="6"/>
  <c r="DM13" i="6"/>
  <c r="DL13" i="6"/>
  <c r="DK13" i="6"/>
  <c r="DJ12" i="6"/>
  <c r="DJ17" i="6" s="1"/>
  <c r="DJ22" i="6" s="1"/>
  <c r="DJ27" i="6" s="1"/>
  <c r="DJ32" i="6" s="1"/>
  <c r="DJ37" i="6" s="1"/>
  <c r="DJ42" i="6" s="1"/>
  <c r="DJ47" i="6" s="1"/>
  <c r="DJ52" i="6" s="1"/>
  <c r="DJ57" i="6" s="1"/>
  <c r="DJ62" i="6" s="1"/>
  <c r="DJ67" i="6" s="1"/>
  <c r="DJ72" i="6" s="1"/>
  <c r="DJ77" i="6" s="1"/>
  <c r="DJ82" i="6" s="1"/>
  <c r="DJ87" i="6" s="1"/>
  <c r="DJ92" i="6" s="1"/>
  <c r="DJ97" i="6" s="1"/>
  <c r="DJ102" i="6" s="1"/>
  <c r="DJ107" i="6" s="1"/>
  <c r="DJ112" i="6" s="1"/>
  <c r="DJ117" i="6" s="1"/>
  <c r="DJ122" i="6" s="1"/>
  <c r="DJ127" i="6" s="1"/>
  <c r="DM10" i="6"/>
  <c r="DL10" i="6"/>
  <c r="DK10" i="6"/>
  <c r="DM9" i="6"/>
  <c r="DL9" i="6"/>
  <c r="DK9" i="6"/>
  <c r="DM8" i="6"/>
  <c r="DL8" i="6"/>
  <c r="DK8" i="6"/>
  <c r="DN8" i="6" s="1"/>
  <c r="DM1" i="6"/>
  <c r="DE130" i="6"/>
  <c r="DD130" i="6"/>
  <c r="DC130" i="6"/>
  <c r="DE129" i="6"/>
  <c r="DD129" i="6"/>
  <c r="DC129" i="6"/>
  <c r="DE128" i="6"/>
  <c r="DD128" i="6"/>
  <c r="DC128" i="6"/>
  <c r="DF128" i="6" s="1"/>
  <c r="DE125" i="6"/>
  <c r="DD125" i="6"/>
  <c r="DC125" i="6"/>
  <c r="DE124" i="6"/>
  <c r="DD124" i="6"/>
  <c r="DC124" i="6"/>
  <c r="DE123" i="6"/>
  <c r="DD123" i="6"/>
  <c r="DC123" i="6"/>
  <c r="DF123" i="6" s="1"/>
  <c r="DE120" i="6"/>
  <c r="DD120" i="6"/>
  <c r="DC120" i="6"/>
  <c r="DE119" i="6"/>
  <c r="DD119" i="6"/>
  <c r="DC119" i="6"/>
  <c r="DE118" i="6"/>
  <c r="DD118" i="6"/>
  <c r="DC118" i="6"/>
  <c r="DF118" i="6" s="1"/>
  <c r="DE115" i="6"/>
  <c r="DD115" i="6"/>
  <c r="DC115" i="6"/>
  <c r="DE114" i="6"/>
  <c r="DD114" i="6"/>
  <c r="DC114" i="6"/>
  <c r="DF113" i="6"/>
  <c r="DE113" i="6"/>
  <c r="DD113" i="6"/>
  <c r="DC113" i="6"/>
  <c r="DE110" i="6"/>
  <c r="DD110" i="6"/>
  <c r="DC110" i="6"/>
  <c r="DE109" i="6"/>
  <c r="DD109" i="6"/>
  <c r="DC109" i="6"/>
  <c r="DE108" i="6"/>
  <c r="DD108" i="6"/>
  <c r="DC108" i="6"/>
  <c r="DF108" i="6" s="1"/>
  <c r="DE105" i="6"/>
  <c r="DD105" i="6"/>
  <c r="DC105" i="6"/>
  <c r="DE104" i="6"/>
  <c r="DD104" i="6"/>
  <c r="DC104" i="6"/>
  <c r="DE103" i="6"/>
  <c r="DD103" i="6"/>
  <c r="DC103" i="6"/>
  <c r="DF103" i="6" s="1"/>
  <c r="DE100" i="6"/>
  <c r="DD100" i="6"/>
  <c r="DC100" i="6"/>
  <c r="DE99" i="6"/>
  <c r="DD99" i="6"/>
  <c r="DC99" i="6"/>
  <c r="DE98" i="6"/>
  <c r="DD98" i="6"/>
  <c r="DC98" i="6"/>
  <c r="DF98" i="6" s="1"/>
  <c r="DE95" i="6"/>
  <c r="DD95" i="6"/>
  <c r="DC95" i="6"/>
  <c r="DE94" i="6"/>
  <c r="DD94" i="6"/>
  <c r="DC94" i="6"/>
  <c r="DF93" i="6"/>
  <c r="DE93" i="6"/>
  <c r="DD93" i="6"/>
  <c r="DC93" i="6"/>
  <c r="DE90" i="6"/>
  <c r="DD90" i="6"/>
  <c r="DC90" i="6"/>
  <c r="DE89" i="6"/>
  <c r="DD89" i="6"/>
  <c r="DC89" i="6"/>
  <c r="DE88" i="6"/>
  <c r="DD88" i="6"/>
  <c r="DC88" i="6"/>
  <c r="DF88" i="6" s="1"/>
  <c r="DE85" i="6"/>
  <c r="DD85" i="6"/>
  <c r="DC85" i="6"/>
  <c r="DE84" i="6"/>
  <c r="DD84" i="6"/>
  <c r="DC84" i="6"/>
  <c r="DE83" i="6"/>
  <c r="DD83" i="6"/>
  <c r="DC83" i="6"/>
  <c r="DF83" i="6" s="1"/>
  <c r="DE80" i="6"/>
  <c r="DD80" i="6"/>
  <c r="DC80" i="6"/>
  <c r="DE79" i="6"/>
  <c r="DD79" i="6"/>
  <c r="DC79" i="6"/>
  <c r="DE78" i="6"/>
  <c r="DD78" i="6"/>
  <c r="DC78" i="6"/>
  <c r="DF78" i="6" s="1"/>
  <c r="DE75" i="6"/>
  <c r="DD75" i="6"/>
  <c r="DC75" i="6"/>
  <c r="DE74" i="6"/>
  <c r="DD74" i="6"/>
  <c r="DC74" i="6"/>
  <c r="DF73" i="6"/>
  <c r="DE73" i="6"/>
  <c r="DD73" i="6"/>
  <c r="DC73" i="6"/>
  <c r="DE70" i="6"/>
  <c r="DD70" i="6"/>
  <c r="DC70" i="6"/>
  <c r="DE69" i="6"/>
  <c r="DD69" i="6"/>
  <c r="DC69" i="6"/>
  <c r="DE68" i="6"/>
  <c r="DD68" i="6"/>
  <c r="DC68" i="6"/>
  <c r="DF68" i="6" s="1"/>
  <c r="DE65" i="6"/>
  <c r="DD65" i="6"/>
  <c r="DC65" i="6"/>
  <c r="DE64" i="6"/>
  <c r="DD64" i="6"/>
  <c r="DC64" i="6"/>
  <c r="DE63" i="6"/>
  <c r="DD63" i="6"/>
  <c r="DC63" i="6"/>
  <c r="DF63" i="6" s="1"/>
  <c r="DE60" i="6"/>
  <c r="DD60" i="6"/>
  <c r="DC60" i="6"/>
  <c r="DE59" i="6"/>
  <c r="DD59" i="6"/>
  <c r="DC59" i="6"/>
  <c r="DE58" i="6"/>
  <c r="DD58" i="6"/>
  <c r="DC58" i="6"/>
  <c r="DF58" i="6" s="1"/>
  <c r="DE55" i="6"/>
  <c r="DD55" i="6"/>
  <c r="DC55" i="6"/>
  <c r="DE54" i="6"/>
  <c r="DD54" i="6"/>
  <c r="DC54" i="6"/>
  <c r="DF53" i="6"/>
  <c r="DE53" i="6"/>
  <c r="DD53" i="6"/>
  <c r="DC53" i="6"/>
  <c r="DE50" i="6"/>
  <c r="DD50" i="6"/>
  <c r="DC50" i="6"/>
  <c r="DE49" i="6"/>
  <c r="DD49" i="6"/>
  <c r="DC49" i="6"/>
  <c r="DE48" i="6"/>
  <c r="DD48" i="6"/>
  <c r="DC48" i="6"/>
  <c r="DF48" i="6" s="1"/>
  <c r="DE45" i="6"/>
  <c r="DD45" i="6"/>
  <c r="DC45" i="6"/>
  <c r="DE44" i="6"/>
  <c r="DD44" i="6"/>
  <c r="DC44" i="6"/>
  <c r="DE43" i="6"/>
  <c r="DD43" i="6"/>
  <c r="DC43" i="6"/>
  <c r="DF43" i="6" s="1"/>
  <c r="DE40" i="6"/>
  <c r="DD40" i="6"/>
  <c r="DC40" i="6"/>
  <c r="DE39" i="6"/>
  <c r="DD39" i="6"/>
  <c r="DC39" i="6"/>
  <c r="DE38" i="6"/>
  <c r="DD38" i="6"/>
  <c r="DC38" i="6"/>
  <c r="DF38" i="6" s="1"/>
  <c r="DE35" i="6"/>
  <c r="DD35" i="6"/>
  <c r="DC35" i="6"/>
  <c r="DF33" i="6" s="1"/>
  <c r="DE34" i="6"/>
  <c r="DD34" i="6"/>
  <c r="DC34" i="6"/>
  <c r="DE33" i="6"/>
  <c r="DD33" i="6"/>
  <c r="DC33" i="6"/>
  <c r="DE30" i="6"/>
  <c r="DD30" i="6"/>
  <c r="DC30" i="6"/>
  <c r="DE29" i="6"/>
  <c r="DD29" i="6"/>
  <c r="DC29" i="6"/>
  <c r="DE28" i="6"/>
  <c r="DD28" i="6"/>
  <c r="DC28" i="6"/>
  <c r="DF28" i="6" s="1"/>
  <c r="DE25" i="6"/>
  <c r="DD25" i="6"/>
  <c r="DC25" i="6"/>
  <c r="DE24" i="6"/>
  <c r="DD24" i="6"/>
  <c r="DC24" i="6"/>
  <c r="DE23" i="6"/>
  <c r="DD23" i="6"/>
  <c r="DC23" i="6"/>
  <c r="DF23" i="6" s="1"/>
  <c r="DE20" i="6"/>
  <c r="DD20" i="6"/>
  <c r="DC20" i="6"/>
  <c r="DE19" i="6"/>
  <c r="DD19" i="6"/>
  <c r="DC19" i="6"/>
  <c r="DE18" i="6"/>
  <c r="DD18" i="6"/>
  <c r="DC18" i="6"/>
  <c r="DF18" i="6" s="1"/>
  <c r="DE15" i="6"/>
  <c r="DD15" i="6"/>
  <c r="DC15" i="6"/>
  <c r="DE14" i="6"/>
  <c r="DD14" i="6"/>
  <c r="DC14" i="6"/>
  <c r="DF13" i="6"/>
  <c r="DE13" i="6"/>
  <c r="DD13" i="6"/>
  <c r="DC13" i="6"/>
  <c r="DB12" i="6"/>
  <c r="DB17" i="6" s="1"/>
  <c r="DB22" i="6" s="1"/>
  <c r="DB27" i="6" s="1"/>
  <c r="DB32" i="6" s="1"/>
  <c r="DB37" i="6" s="1"/>
  <c r="DB42" i="6" s="1"/>
  <c r="DB47" i="6" s="1"/>
  <c r="DB52" i="6" s="1"/>
  <c r="DB57" i="6" s="1"/>
  <c r="DB62" i="6" s="1"/>
  <c r="DB67" i="6" s="1"/>
  <c r="DB72" i="6" s="1"/>
  <c r="DB77" i="6" s="1"/>
  <c r="DB82" i="6" s="1"/>
  <c r="DB87" i="6" s="1"/>
  <c r="DB92" i="6" s="1"/>
  <c r="DB97" i="6" s="1"/>
  <c r="DB102" i="6" s="1"/>
  <c r="DB107" i="6" s="1"/>
  <c r="DB112" i="6" s="1"/>
  <c r="DB117" i="6" s="1"/>
  <c r="DB122" i="6" s="1"/>
  <c r="DB127" i="6" s="1"/>
  <c r="DE10" i="6"/>
  <c r="DD10" i="6"/>
  <c r="DC10" i="6"/>
  <c r="DE9" i="6"/>
  <c r="DD9" i="6"/>
  <c r="DC9" i="6"/>
  <c r="DE8" i="6"/>
  <c r="DD8" i="6"/>
  <c r="DC8" i="6"/>
  <c r="DF8" i="6" s="1"/>
  <c r="DE1" i="6"/>
  <c r="CW130" i="6"/>
  <c r="CV130" i="6"/>
  <c r="CU130" i="6"/>
  <c r="CW129" i="6"/>
  <c r="CV129" i="6"/>
  <c r="CU129" i="6"/>
  <c r="CW128" i="6"/>
  <c r="CV128" i="6"/>
  <c r="CU128" i="6"/>
  <c r="CX128" i="6" s="1"/>
  <c r="CW125" i="6"/>
  <c r="CV125" i="6"/>
  <c r="CU125" i="6"/>
  <c r="CW124" i="6"/>
  <c r="CV124" i="6"/>
  <c r="CU124" i="6"/>
  <c r="CW123" i="6"/>
  <c r="CV123" i="6"/>
  <c r="CU123" i="6"/>
  <c r="CX123" i="6" s="1"/>
  <c r="CW120" i="6"/>
  <c r="CV120" i="6"/>
  <c r="CU120" i="6"/>
  <c r="CW119" i="6"/>
  <c r="CV119" i="6"/>
  <c r="CU119" i="6"/>
  <c r="CW118" i="6"/>
  <c r="CV118" i="6"/>
  <c r="CU118" i="6"/>
  <c r="CX118" i="6" s="1"/>
  <c r="CW115" i="6"/>
  <c r="CV115" i="6"/>
  <c r="CU115" i="6"/>
  <c r="CW114" i="6"/>
  <c r="CV114" i="6"/>
  <c r="CU114" i="6"/>
  <c r="CX113" i="6"/>
  <c r="CW113" i="6"/>
  <c r="CV113" i="6"/>
  <c r="CU113" i="6"/>
  <c r="CW110" i="6"/>
  <c r="CV110" i="6"/>
  <c r="CU110" i="6"/>
  <c r="CW109" i="6"/>
  <c r="CV109" i="6"/>
  <c r="CU109" i="6"/>
  <c r="CW108" i="6"/>
  <c r="CV108" i="6"/>
  <c r="CU108" i="6"/>
  <c r="CX108" i="6" s="1"/>
  <c r="CW105" i="6"/>
  <c r="CV105" i="6"/>
  <c r="CU105" i="6"/>
  <c r="CW104" i="6"/>
  <c r="CV104" i="6"/>
  <c r="CU104" i="6"/>
  <c r="CW103" i="6"/>
  <c r="CV103" i="6"/>
  <c r="CU103" i="6"/>
  <c r="CX103" i="6" s="1"/>
  <c r="CW100" i="6"/>
  <c r="CV100" i="6"/>
  <c r="CU100" i="6"/>
  <c r="CW99" i="6"/>
  <c r="CV99" i="6"/>
  <c r="CU99" i="6"/>
  <c r="CW98" i="6"/>
  <c r="CV98" i="6"/>
  <c r="CU98" i="6"/>
  <c r="CX98" i="6" s="1"/>
  <c r="CW95" i="6"/>
  <c r="CV95" i="6"/>
  <c r="CU95" i="6"/>
  <c r="CW94" i="6"/>
  <c r="CV94" i="6"/>
  <c r="CU94" i="6"/>
  <c r="CX93" i="6"/>
  <c r="CW93" i="6"/>
  <c r="CV93" i="6"/>
  <c r="CU93" i="6"/>
  <c r="CW90" i="6"/>
  <c r="CV90" i="6"/>
  <c r="CU90" i="6"/>
  <c r="CW89" i="6"/>
  <c r="CV89" i="6"/>
  <c r="CU89" i="6"/>
  <c r="CW88" i="6"/>
  <c r="CV88" i="6"/>
  <c r="CU88" i="6"/>
  <c r="CX88" i="6" s="1"/>
  <c r="CW85" i="6"/>
  <c r="CV85" i="6"/>
  <c r="CU85" i="6"/>
  <c r="CW84" i="6"/>
  <c r="CV84" i="6"/>
  <c r="CU84" i="6"/>
  <c r="CW83" i="6"/>
  <c r="CV83" i="6"/>
  <c r="CU83" i="6"/>
  <c r="CX83" i="6" s="1"/>
  <c r="CW80" i="6"/>
  <c r="CV80" i="6"/>
  <c r="CU80" i="6"/>
  <c r="CW79" i="6"/>
  <c r="CV79" i="6"/>
  <c r="CU79" i="6"/>
  <c r="CW78" i="6"/>
  <c r="CV78" i="6"/>
  <c r="CU78" i="6"/>
  <c r="CX78" i="6" s="1"/>
  <c r="CW75" i="6"/>
  <c r="CV75" i="6"/>
  <c r="CU75" i="6"/>
  <c r="CW74" i="6"/>
  <c r="CV74" i="6"/>
  <c r="CU74" i="6"/>
  <c r="CX73" i="6"/>
  <c r="CW73" i="6"/>
  <c r="CV73" i="6"/>
  <c r="CU73" i="6"/>
  <c r="CW70" i="6"/>
  <c r="CV70" i="6"/>
  <c r="CU70" i="6"/>
  <c r="CW69" i="6"/>
  <c r="CV69" i="6"/>
  <c r="CU69" i="6"/>
  <c r="CW68" i="6"/>
  <c r="CV68" i="6"/>
  <c r="CU68" i="6"/>
  <c r="CX68" i="6" s="1"/>
  <c r="CW65" i="6"/>
  <c r="CV65" i="6"/>
  <c r="CU65" i="6"/>
  <c r="CW64" i="6"/>
  <c r="CV64" i="6"/>
  <c r="CU64" i="6"/>
  <c r="CW63" i="6"/>
  <c r="CV63" i="6"/>
  <c r="CU63" i="6"/>
  <c r="CX63" i="6" s="1"/>
  <c r="CW60" i="6"/>
  <c r="CV60" i="6"/>
  <c r="CU60" i="6"/>
  <c r="CW59" i="6"/>
  <c r="CV59" i="6"/>
  <c r="CU59" i="6"/>
  <c r="CW58" i="6"/>
  <c r="CV58" i="6"/>
  <c r="CU58" i="6"/>
  <c r="CX58" i="6" s="1"/>
  <c r="CW55" i="6"/>
  <c r="CV55" i="6"/>
  <c r="CU55" i="6"/>
  <c r="CW54" i="6"/>
  <c r="CV54" i="6"/>
  <c r="CU54" i="6"/>
  <c r="CX53" i="6"/>
  <c r="CW53" i="6"/>
  <c r="CV53" i="6"/>
  <c r="CU53" i="6"/>
  <c r="CW50" i="6"/>
  <c r="CV50" i="6"/>
  <c r="CU50" i="6"/>
  <c r="CW49" i="6"/>
  <c r="CV49" i="6"/>
  <c r="CU49" i="6"/>
  <c r="CW48" i="6"/>
  <c r="CV48" i="6"/>
  <c r="CU48" i="6"/>
  <c r="CX48" i="6" s="1"/>
  <c r="CW45" i="6"/>
  <c r="CV45" i="6"/>
  <c r="CU45" i="6"/>
  <c r="CW44" i="6"/>
  <c r="CV44" i="6"/>
  <c r="CU44" i="6"/>
  <c r="CW43" i="6"/>
  <c r="CV43" i="6"/>
  <c r="CU43" i="6"/>
  <c r="CX43" i="6" s="1"/>
  <c r="CW40" i="6"/>
  <c r="CV40" i="6"/>
  <c r="CU40" i="6"/>
  <c r="CW39" i="6"/>
  <c r="CV39" i="6"/>
  <c r="CU39" i="6"/>
  <c r="CW38" i="6"/>
  <c r="CV38" i="6"/>
  <c r="CU38" i="6"/>
  <c r="CX38" i="6" s="1"/>
  <c r="CW35" i="6"/>
  <c r="CV35" i="6"/>
  <c r="CU35" i="6"/>
  <c r="CW34" i="6"/>
  <c r="CV34" i="6"/>
  <c r="CU34" i="6"/>
  <c r="CX33" i="6"/>
  <c r="CW33" i="6"/>
  <c r="CV33" i="6"/>
  <c r="CU33" i="6"/>
  <c r="CW30" i="6"/>
  <c r="CV30" i="6"/>
  <c r="CU30" i="6"/>
  <c r="CW29" i="6"/>
  <c r="CV29" i="6"/>
  <c r="CU29" i="6"/>
  <c r="CW28" i="6"/>
  <c r="CV28" i="6"/>
  <c r="CU28" i="6"/>
  <c r="CX28" i="6" s="1"/>
  <c r="CW25" i="6"/>
  <c r="CV25" i="6"/>
  <c r="CU25" i="6"/>
  <c r="CW24" i="6"/>
  <c r="CV24" i="6"/>
  <c r="CU24" i="6"/>
  <c r="CW23" i="6"/>
  <c r="CV23" i="6"/>
  <c r="CU23" i="6"/>
  <c r="CX23" i="6" s="1"/>
  <c r="CW20" i="6"/>
  <c r="CV20" i="6"/>
  <c r="CU20" i="6"/>
  <c r="CW19" i="6"/>
  <c r="CV19" i="6"/>
  <c r="CU19" i="6"/>
  <c r="CW18" i="6"/>
  <c r="CV18" i="6"/>
  <c r="CU18" i="6"/>
  <c r="CX18" i="6" s="1"/>
  <c r="CW15" i="6"/>
  <c r="CV15" i="6"/>
  <c r="CU15" i="6"/>
  <c r="CX13" i="6" s="1"/>
  <c r="CW14" i="6"/>
  <c r="CV14" i="6"/>
  <c r="CU14" i="6"/>
  <c r="CW13" i="6"/>
  <c r="CV13" i="6"/>
  <c r="CU13" i="6"/>
  <c r="CT12" i="6"/>
  <c r="CT17" i="6" s="1"/>
  <c r="CT22" i="6" s="1"/>
  <c r="CT27" i="6" s="1"/>
  <c r="CT32" i="6" s="1"/>
  <c r="CT37" i="6" s="1"/>
  <c r="CT42" i="6" s="1"/>
  <c r="CT47" i="6" s="1"/>
  <c r="CT52" i="6" s="1"/>
  <c r="CT57" i="6" s="1"/>
  <c r="CT62" i="6" s="1"/>
  <c r="CT67" i="6" s="1"/>
  <c r="CT72" i="6" s="1"/>
  <c r="CT77" i="6" s="1"/>
  <c r="CT82" i="6" s="1"/>
  <c r="CT87" i="6" s="1"/>
  <c r="CT92" i="6" s="1"/>
  <c r="CT97" i="6" s="1"/>
  <c r="CT102" i="6" s="1"/>
  <c r="CT107" i="6" s="1"/>
  <c r="CT112" i="6" s="1"/>
  <c r="CT117" i="6" s="1"/>
  <c r="CT122" i="6" s="1"/>
  <c r="CT127" i="6" s="1"/>
  <c r="CW10" i="6"/>
  <c r="CV10" i="6"/>
  <c r="CU10" i="6"/>
  <c r="CW9" i="6"/>
  <c r="CV9" i="6"/>
  <c r="CU9" i="6"/>
  <c r="CW8" i="6"/>
  <c r="CV8" i="6"/>
  <c r="CU8" i="6"/>
  <c r="CX8" i="6" s="1"/>
  <c r="CW1" i="6"/>
  <c r="CO130" i="6"/>
  <c r="CN130" i="6"/>
  <c r="CM130" i="6"/>
  <c r="CO129" i="6"/>
  <c r="CN129" i="6"/>
  <c r="CM129" i="6"/>
  <c r="CO128" i="6"/>
  <c r="CP128" i="6" s="1"/>
  <c r="CN128" i="6"/>
  <c r="CM128" i="6"/>
  <c r="CO125" i="6"/>
  <c r="CN125" i="6"/>
  <c r="CM125" i="6"/>
  <c r="CO124" i="6"/>
  <c r="CN124" i="6"/>
  <c r="CM124" i="6"/>
  <c r="CO123" i="6"/>
  <c r="CN123" i="6"/>
  <c r="CM123" i="6"/>
  <c r="CP123" i="6" s="1"/>
  <c r="CO120" i="6"/>
  <c r="CN120" i="6"/>
  <c r="CM120" i="6"/>
  <c r="CO119" i="6"/>
  <c r="CN119" i="6"/>
  <c r="CM119" i="6"/>
  <c r="CO118" i="6"/>
  <c r="CN118" i="6"/>
  <c r="CM118" i="6"/>
  <c r="CP118" i="6" s="1"/>
  <c r="CO115" i="6"/>
  <c r="CN115" i="6"/>
  <c r="CM115" i="6"/>
  <c r="CO114" i="6"/>
  <c r="CN114" i="6"/>
  <c r="CM114" i="6"/>
  <c r="CP113" i="6"/>
  <c r="CO113" i="6"/>
  <c r="CN113" i="6"/>
  <c r="CM113" i="6"/>
  <c r="CO110" i="6"/>
  <c r="CN110" i="6"/>
  <c r="CM110" i="6"/>
  <c r="CO109" i="6"/>
  <c r="CN109" i="6"/>
  <c r="CM109" i="6"/>
  <c r="CO108" i="6"/>
  <c r="CP108" i="6" s="1"/>
  <c r="CN108" i="6"/>
  <c r="CM108" i="6"/>
  <c r="CO105" i="6"/>
  <c r="CN105" i="6"/>
  <c r="CM105" i="6"/>
  <c r="CO104" i="6"/>
  <c r="CN104" i="6"/>
  <c r="CM104" i="6"/>
  <c r="CO103" i="6"/>
  <c r="CN103" i="6"/>
  <c r="CM103" i="6"/>
  <c r="CP103" i="6" s="1"/>
  <c r="CO100" i="6"/>
  <c r="CN100" i="6"/>
  <c r="CM100" i="6"/>
  <c r="CO99" i="6"/>
  <c r="CN99" i="6"/>
  <c r="CM99" i="6"/>
  <c r="CO98" i="6"/>
  <c r="CN98" i="6"/>
  <c r="CM98" i="6"/>
  <c r="CP98" i="6" s="1"/>
  <c r="CO95" i="6"/>
  <c r="CN95" i="6"/>
  <c r="CM95" i="6"/>
  <c r="CP93" i="6" s="1"/>
  <c r="CO94" i="6"/>
  <c r="CN94" i="6"/>
  <c r="CM94" i="6"/>
  <c r="CO93" i="6"/>
  <c r="CN93" i="6"/>
  <c r="CM93" i="6"/>
  <c r="CO90" i="6"/>
  <c r="CN90" i="6"/>
  <c r="CM90" i="6"/>
  <c r="CO89" i="6"/>
  <c r="CN89" i="6"/>
  <c r="CM89" i="6"/>
  <c r="CO88" i="6"/>
  <c r="CP88" i="6" s="1"/>
  <c r="CN88" i="6"/>
  <c r="CM88" i="6"/>
  <c r="CO85" i="6"/>
  <c r="CN85" i="6"/>
  <c r="CM85" i="6"/>
  <c r="CO84" i="6"/>
  <c r="CN84" i="6"/>
  <c r="CM84" i="6"/>
  <c r="CO83" i="6"/>
  <c r="CN83" i="6"/>
  <c r="CM83" i="6"/>
  <c r="CP83" i="6" s="1"/>
  <c r="CO80" i="6"/>
  <c r="CN80" i="6"/>
  <c r="CM80" i="6"/>
  <c r="CO79" i="6"/>
  <c r="CN79" i="6"/>
  <c r="CM79" i="6"/>
  <c r="CO78" i="6"/>
  <c r="CN78" i="6"/>
  <c r="CM78" i="6"/>
  <c r="CP78" i="6" s="1"/>
  <c r="CO75" i="6"/>
  <c r="CN75" i="6"/>
  <c r="CM75" i="6"/>
  <c r="CO74" i="6"/>
  <c r="CN74" i="6"/>
  <c r="CM74" i="6"/>
  <c r="CP73" i="6"/>
  <c r="CO73" i="6"/>
  <c r="CN73" i="6"/>
  <c r="CM73" i="6"/>
  <c r="CO70" i="6"/>
  <c r="CN70" i="6"/>
  <c r="CM70" i="6"/>
  <c r="CO69" i="6"/>
  <c r="CN69" i="6"/>
  <c r="CM69" i="6"/>
  <c r="CO68" i="6"/>
  <c r="CP68" i="6" s="1"/>
  <c r="CN68" i="6"/>
  <c r="CM68" i="6"/>
  <c r="CO65" i="6"/>
  <c r="CN65" i="6"/>
  <c r="CM65" i="6"/>
  <c r="CO64" i="6"/>
  <c r="CN64" i="6"/>
  <c r="CM64" i="6"/>
  <c r="CO63" i="6"/>
  <c r="CN63" i="6"/>
  <c r="CM63" i="6"/>
  <c r="CP63" i="6" s="1"/>
  <c r="CO60" i="6"/>
  <c r="CN60" i="6"/>
  <c r="CM60" i="6"/>
  <c r="CO59" i="6"/>
  <c r="CN59" i="6"/>
  <c r="CM59" i="6"/>
  <c r="CO58" i="6"/>
  <c r="CN58" i="6"/>
  <c r="CM58" i="6"/>
  <c r="CP58" i="6" s="1"/>
  <c r="CO55" i="6"/>
  <c r="CN55" i="6"/>
  <c r="CM55" i="6"/>
  <c r="CO54" i="6"/>
  <c r="CN54" i="6"/>
  <c r="CM54" i="6"/>
  <c r="CP53" i="6"/>
  <c r="CO53" i="6"/>
  <c r="CN53" i="6"/>
  <c r="CM53" i="6"/>
  <c r="CO50" i="6"/>
  <c r="CN50" i="6"/>
  <c r="CM50" i="6"/>
  <c r="CO49" i="6"/>
  <c r="CN49" i="6"/>
  <c r="CM49" i="6"/>
  <c r="CO48" i="6"/>
  <c r="CP48" i="6" s="1"/>
  <c r="CN48" i="6"/>
  <c r="CM48" i="6"/>
  <c r="CO45" i="6"/>
  <c r="CN45" i="6"/>
  <c r="CM45" i="6"/>
  <c r="CO44" i="6"/>
  <c r="CN44" i="6"/>
  <c r="CM44" i="6"/>
  <c r="CO43" i="6"/>
  <c r="CN43" i="6"/>
  <c r="CM43" i="6"/>
  <c r="CP43" i="6" s="1"/>
  <c r="CO40" i="6"/>
  <c r="CN40" i="6"/>
  <c r="CM40" i="6"/>
  <c r="CO39" i="6"/>
  <c r="CN39" i="6"/>
  <c r="CM39" i="6"/>
  <c r="CO38" i="6"/>
  <c r="CN38" i="6"/>
  <c r="CM38" i="6"/>
  <c r="CP38" i="6" s="1"/>
  <c r="CO35" i="6"/>
  <c r="CN35" i="6"/>
  <c r="CM35" i="6"/>
  <c r="CO34" i="6"/>
  <c r="CN34" i="6"/>
  <c r="CM34" i="6"/>
  <c r="CP33" i="6"/>
  <c r="CO33" i="6"/>
  <c r="CN33" i="6"/>
  <c r="CM33" i="6"/>
  <c r="CO30" i="6"/>
  <c r="CN30" i="6"/>
  <c r="CM30" i="6"/>
  <c r="CO29" i="6"/>
  <c r="CN29" i="6"/>
  <c r="CM29" i="6"/>
  <c r="CO28" i="6"/>
  <c r="CP28" i="6" s="1"/>
  <c r="CN28" i="6"/>
  <c r="CM28" i="6"/>
  <c r="CO25" i="6"/>
  <c r="CN25" i="6"/>
  <c r="CM25" i="6"/>
  <c r="CO24" i="6"/>
  <c r="CN24" i="6"/>
  <c r="CM24" i="6"/>
  <c r="CO23" i="6"/>
  <c r="CN23" i="6"/>
  <c r="CP23" i="6" s="1"/>
  <c r="CM23" i="6"/>
  <c r="CO20" i="6"/>
  <c r="CN20" i="6"/>
  <c r="CM20" i="6"/>
  <c r="CO19" i="6"/>
  <c r="CN19" i="6"/>
  <c r="CM19" i="6"/>
  <c r="CO18" i="6"/>
  <c r="CN18" i="6"/>
  <c r="CM18" i="6"/>
  <c r="CP18" i="6" s="1"/>
  <c r="CO15" i="6"/>
  <c r="CN15" i="6"/>
  <c r="CM15" i="6"/>
  <c r="CO14" i="6"/>
  <c r="CN14" i="6"/>
  <c r="CM14" i="6"/>
  <c r="CP13" i="6"/>
  <c r="CO13" i="6"/>
  <c r="CN13" i="6"/>
  <c r="CM13" i="6"/>
  <c r="CL12" i="6"/>
  <c r="CL17" i="6" s="1"/>
  <c r="CL22" i="6" s="1"/>
  <c r="CL27" i="6" s="1"/>
  <c r="CL32" i="6" s="1"/>
  <c r="CL37" i="6" s="1"/>
  <c r="CL42" i="6" s="1"/>
  <c r="CL47" i="6" s="1"/>
  <c r="CL52" i="6" s="1"/>
  <c r="CL57" i="6" s="1"/>
  <c r="CL62" i="6" s="1"/>
  <c r="CL67" i="6" s="1"/>
  <c r="CL72" i="6" s="1"/>
  <c r="CL77" i="6" s="1"/>
  <c r="CL82" i="6" s="1"/>
  <c r="CL87" i="6" s="1"/>
  <c r="CL92" i="6" s="1"/>
  <c r="CL97" i="6" s="1"/>
  <c r="CL102" i="6" s="1"/>
  <c r="CL107" i="6" s="1"/>
  <c r="CL112" i="6" s="1"/>
  <c r="CL117" i="6" s="1"/>
  <c r="CL122" i="6" s="1"/>
  <c r="CL127" i="6" s="1"/>
  <c r="CO10" i="6"/>
  <c r="CN10" i="6"/>
  <c r="CM10" i="6"/>
  <c r="CO9" i="6"/>
  <c r="CN9" i="6"/>
  <c r="CM9" i="6"/>
  <c r="CO8" i="6"/>
  <c r="CP8" i="6" s="1"/>
  <c r="CN8" i="6"/>
  <c r="CM8" i="6"/>
  <c r="CO1" i="6"/>
  <c r="CF130" i="6"/>
  <c r="CE130" i="6"/>
  <c r="CE129" i="6"/>
  <c r="CE129" i="7" s="1"/>
  <c r="CG125" i="6"/>
  <c r="CG125" i="7" s="1"/>
  <c r="CF125" i="6"/>
  <c r="CE125" i="6"/>
  <c r="CF120" i="6"/>
  <c r="CE120" i="6"/>
  <c r="CF115" i="6"/>
  <c r="CE115" i="6"/>
  <c r="CF110" i="6"/>
  <c r="CE110" i="6"/>
  <c r="CE109" i="6"/>
  <c r="CE109" i="7" s="1"/>
  <c r="CF108" i="6"/>
  <c r="CF108" i="7" s="1"/>
  <c r="CF105" i="6"/>
  <c r="CE105" i="6"/>
  <c r="CF100" i="6"/>
  <c r="CE100" i="6"/>
  <c r="CF98" i="6"/>
  <c r="CF98" i="7" s="1"/>
  <c r="CF95" i="6"/>
  <c r="CE95" i="6"/>
  <c r="CF90" i="6"/>
  <c r="CE90" i="6"/>
  <c r="CE89" i="6"/>
  <c r="CE89" i="7" s="1"/>
  <c r="CF85" i="6"/>
  <c r="CE85" i="6"/>
  <c r="CE83" i="6"/>
  <c r="CE83" i="7" s="1"/>
  <c r="CF80" i="6"/>
  <c r="CE80" i="6"/>
  <c r="CF75" i="6"/>
  <c r="CE75" i="6"/>
  <c r="CF70" i="6"/>
  <c r="CE70" i="6"/>
  <c r="CE69" i="6"/>
  <c r="CE69" i="7" s="1"/>
  <c r="CF65" i="6"/>
  <c r="CE65" i="6"/>
  <c r="CF63" i="6"/>
  <c r="CF63" i="7" s="1"/>
  <c r="CF60" i="6"/>
  <c r="CE60" i="6"/>
  <c r="CF55" i="6"/>
  <c r="CE55" i="6"/>
  <c r="CF53" i="6"/>
  <c r="CF53" i="7" s="1"/>
  <c r="CF50" i="6"/>
  <c r="CE50" i="6"/>
  <c r="CE49" i="6"/>
  <c r="CE49" i="7" s="1"/>
  <c r="CG45" i="6"/>
  <c r="CG45" i="7" s="1"/>
  <c r="CF45" i="6"/>
  <c r="CE45" i="6"/>
  <c r="CF40" i="6"/>
  <c r="CE40" i="6"/>
  <c r="CG39" i="6"/>
  <c r="CG39" i="7" s="1"/>
  <c r="CG35" i="6"/>
  <c r="CG35" i="7" s="1"/>
  <c r="CF35" i="6"/>
  <c r="CE35" i="6"/>
  <c r="CG34" i="6"/>
  <c r="CG30" i="6"/>
  <c r="CF30" i="6"/>
  <c r="CE30" i="6"/>
  <c r="CG29" i="6"/>
  <c r="CE29" i="6"/>
  <c r="CE29" i="7" s="1"/>
  <c r="CF28" i="6"/>
  <c r="CF28" i="7" s="1"/>
  <c r="CE28" i="6"/>
  <c r="CE28" i="7" s="1"/>
  <c r="CG25" i="6"/>
  <c r="CF25" i="6"/>
  <c r="CE25" i="6"/>
  <c r="CG24" i="6"/>
  <c r="CF23" i="6"/>
  <c r="CE23" i="6"/>
  <c r="CG20" i="6"/>
  <c r="CF20" i="6"/>
  <c r="CE20" i="6"/>
  <c r="CG19" i="6"/>
  <c r="CE19" i="6"/>
  <c r="CE19" i="7" s="1"/>
  <c r="CF18" i="6"/>
  <c r="CE18" i="6"/>
  <c r="CG15" i="6"/>
  <c r="CF15" i="6"/>
  <c r="CE15" i="6"/>
  <c r="CG14" i="6"/>
  <c r="CE14" i="6"/>
  <c r="CG13" i="6"/>
  <c r="CF13" i="6"/>
  <c r="CE13" i="6"/>
  <c r="CD12" i="6"/>
  <c r="CD17" i="6" s="1"/>
  <c r="CD22" i="6" s="1"/>
  <c r="CD27" i="6" s="1"/>
  <c r="CD32" i="6" s="1"/>
  <c r="CD37" i="6" s="1"/>
  <c r="CD42" i="6" s="1"/>
  <c r="CD47" i="6" s="1"/>
  <c r="CD52" i="6" s="1"/>
  <c r="CD57" i="6" s="1"/>
  <c r="CD62" i="6" s="1"/>
  <c r="CD67" i="6" s="1"/>
  <c r="CD72" i="6" s="1"/>
  <c r="CD77" i="6" s="1"/>
  <c r="CD82" i="6" s="1"/>
  <c r="CD87" i="6" s="1"/>
  <c r="CD92" i="6" s="1"/>
  <c r="CD97" i="6" s="1"/>
  <c r="CD102" i="6" s="1"/>
  <c r="CD107" i="6" s="1"/>
  <c r="CD112" i="6" s="1"/>
  <c r="CD117" i="6" s="1"/>
  <c r="CD122" i="6" s="1"/>
  <c r="CD127" i="6" s="1"/>
  <c r="CG10" i="6"/>
  <c r="CF10" i="6"/>
  <c r="CE10" i="6"/>
  <c r="CG9" i="6"/>
  <c r="CF9" i="6"/>
  <c r="CE9" i="6"/>
  <c r="CG8" i="6"/>
  <c r="CH8" i="6" s="1"/>
  <c r="CI8" i="1" s="1"/>
  <c r="CI10" i="1" s="1"/>
  <c r="CF8" i="6"/>
  <c r="CE8" i="6"/>
  <c r="CG1" i="6"/>
  <c r="BY128" i="6"/>
  <c r="BY124" i="6"/>
  <c r="BY124" i="7" s="1"/>
  <c r="BY123" i="6"/>
  <c r="BY118" i="6"/>
  <c r="BW118" i="6"/>
  <c r="BY113" i="6"/>
  <c r="BY108" i="6"/>
  <c r="BY103" i="6"/>
  <c r="BW103" i="6"/>
  <c r="BY99" i="6"/>
  <c r="BY99" i="7" s="1"/>
  <c r="BW99" i="6"/>
  <c r="BW99" i="7" s="1"/>
  <c r="BY98" i="6"/>
  <c r="BX98" i="6"/>
  <c r="BX98" i="7" s="1"/>
  <c r="BY94" i="6"/>
  <c r="BY94" i="7" s="1"/>
  <c r="BW94" i="6"/>
  <c r="BW94" i="7" s="1"/>
  <c r="BY93" i="6"/>
  <c r="BW89" i="6"/>
  <c r="BW89" i="7" s="1"/>
  <c r="BY88" i="6"/>
  <c r="BW88" i="6"/>
  <c r="BW88" i="7" s="1"/>
  <c r="BY83" i="6"/>
  <c r="BY78" i="6"/>
  <c r="BY73" i="6"/>
  <c r="BW73" i="6"/>
  <c r="BW73" i="7" s="1"/>
  <c r="BY68" i="6"/>
  <c r="BX68" i="6"/>
  <c r="BX68" i="7" s="1"/>
  <c r="BY63" i="6"/>
  <c r="BX63" i="6"/>
  <c r="BX63" i="7" s="1"/>
  <c r="BY59" i="6"/>
  <c r="BY59" i="7" s="1"/>
  <c r="BY58" i="6"/>
  <c r="BX58" i="6"/>
  <c r="BX58" i="7" s="1"/>
  <c r="BY53" i="6"/>
  <c r="BX53" i="6"/>
  <c r="BX53" i="7" s="1"/>
  <c r="BY48" i="6"/>
  <c r="BX48" i="6"/>
  <c r="BX48" i="7" s="1"/>
  <c r="BY44" i="6"/>
  <c r="BY43" i="6"/>
  <c r="BX43" i="6"/>
  <c r="BX43" i="7" s="1"/>
  <c r="BW40" i="6"/>
  <c r="BW40" i="7" s="1"/>
  <c r="BY39" i="6"/>
  <c r="BY38" i="6"/>
  <c r="BX38" i="6"/>
  <c r="BX38" i="7" s="1"/>
  <c r="BW38" i="6"/>
  <c r="BW35" i="6"/>
  <c r="BY34" i="6"/>
  <c r="BY33" i="6"/>
  <c r="BX33" i="6"/>
  <c r="BX33" i="7" s="1"/>
  <c r="BW30" i="6"/>
  <c r="BY29" i="6"/>
  <c r="BY28" i="6"/>
  <c r="BX28" i="6"/>
  <c r="BY25" i="6"/>
  <c r="BY25" i="7" s="1"/>
  <c r="BX25" i="6"/>
  <c r="BX25" i="7" s="1"/>
  <c r="BW25" i="6"/>
  <c r="BY24" i="6"/>
  <c r="BY23" i="6"/>
  <c r="BX23" i="6"/>
  <c r="BW23" i="6"/>
  <c r="BY20" i="6"/>
  <c r="BX20" i="6"/>
  <c r="BW20" i="6"/>
  <c r="BY19" i="6"/>
  <c r="BX19" i="6"/>
  <c r="BW19" i="6"/>
  <c r="BW19" i="7" s="1"/>
  <c r="BY18" i="6"/>
  <c r="BX18" i="6"/>
  <c r="BY15" i="6"/>
  <c r="BX15" i="6"/>
  <c r="BW15" i="6"/>
  <c r="BY14" i="6"/>
  <c r="BX14" i="6"/>
  <c r="BW14" i="6"/>
  <c r="BW14" i="7" s="1"/>
  <c r="BY13" i="6"/>
  <c r="BX13" i="6"/>
  <c r="BV12" i="6"/>
  <c r="BV17" i="6" s="1"/>
  <c r="BV22" i="6" s="1"/>
  <c r="BV27" i="6" s="1"/>
  <c r="BV32" i="6" s="1"/>
  <c r="BV37" i="6" s="1"/>
  <c r="BV42" i="6" s="1"/>
  <c r="BV47" i="6" s="1"/>
  <c r="BV52" i="6" s="1"/>
  <c r="BV57" i="6" s="1"/>
  <c r="BV62" i="6" s="1"/>
  <c r="BV67" i="6" s="1"/>
  <c r="BV72" i="6" s="1"/>
  <c r="BV77" i="6" s="1"/>
  <c r="BV82" i="6" s="1"/>
  <c r="BV87" i="6" s="1"/>
  <c r="BV92" i="6" s="1"/>
  <c r="BV97" i="6" s="1"/>
  <c r="BV102" i="6" s="1"/>
  <c r="BV107" i="6" s="1"/>
  <c r="BV112" i="6" s="1"/>
  <c r="BV117" i="6" s="1"/>
  <c r="BV122" i="6" s="1"/>
  <c r="BV127" i="6" s="1"/>
  <c r="BY10" i="6"/>
  <c r="BX10" i="6"/>
  <c r="BW10" i="6"/>
  <c r="BY9" i="6"/>
  <c r="BX9" i="6"/>
  <c r="BW9" i="6"/>
  <c r="BY8" i="6"/>
  <c r="BX8" i="6"/>
  <c r="BW8" i="6"/>
  <c r="BW8" i="7" s="1"/>
  <c r="BZ8" i="7" s="1"/>
  <c r="CB8" i="1" s="1"/>
  <c r="BY1" i="6"/>
  <c r="BQ24" i="6"/>
  <c r="BP23" i="6"/>
  <c r="BP23" i="7" s="1"/>
  <c r="BO20" i="6"/>
  <c r="BO20" i="7" s="1"/>
  <c r="BQ19" i="6"/>
  <c r="BQ19" i="7" s="1"/>
  <c r="BP19" i="6"/>
  <c r="BP19" i="7" s="1"/>
  <c r="BQ18" i="6"/>
  <c r="BQ18" i="7" s="1"/>
  <c r="BP18" i="6"/>
  <c r="BP18" i="7" s="1"/>
  <c r="BO18" i="6"/>
  <c r="BO18" i="7" s="1"/>
  <c r="BP15" i="6"/>
  <c r="BP15" i="7" s="1"/>
  <c r="BO15" i="6"/>
  <c r="BO15" i="7" s="1"/>
  <c r="BQ14" i="6"/>
  <c r="BQ14" i="7" s="1"/>
  <c r="BO14" i="6"/>
  <c r="BO14" i="7" s="1"/>
  <c r="BQ13" i="6"/>
  <c r="BQ13" i="7" s="1"/>
  <c r="BP13" i="6"/>
  <c r="BO13" i="6"/>
  <c r="BO13" i="7" s="1"/>
  <c r="BN12" i="6"/>
  <c r="BN17" i="6" s="1"/>
  <c r="BN22" i="6" s="1"/>
  <c r="BN27" i="6" s="1"/>
  <c r="BN32" i="6" s="1"/>
  <c r="BN37" i="6" s="1"/>
  <c r="BN42" i="6" s="1"/>
  <c r="BN47" i="6" s="1"/>
  <c r="BN52" i="6" s="1"/>
  <c r="BN57" i="6" s="1"/>
  <c r="BN62" i="6" s="1"/>
  <c r="BN67" i="6" s="1"/>
  <c r="BN72" i="6" s="1"/>
  <c r="BN77" i="6" s="1"/>
  <c r="BN82" i="6" s="1"/>
  <c r="BN87" i="6" s="1"/>
  <c r="BN92" i="6" s="1"/>
  <c r="BN97" i="6" s="1"/>
  <c r="BN102" i="6" s="1"/>
  <c r="BN107" i="6" s="1"/>
  <c r="BN112" i="6" s="1"/>
  <c r="BN117" i="6" s="1"/>
  <c r="BN122" i="6" s="1"/>
  <c r="BN127" i="6" s="1"/>
  <c r="BQ10" i="6"/>
  <c r="BQ10" i="7" s="1"/>
  <c r="BP10" i="6"/>
  <c r="BO10" i="6"/>
  <c r="BO10" i="7" s="1"/>
  <c r="BQ9" i="6"/>
  <c r="BQ9" i="7" s="1"/>
  <c r="BP9" i="6"/>
  <c r="BP9" i="7" s="1"/>
  <c r="BO9" i="6"/>
  <c r="BQ8" i="6"/>
  <c r="BP8" i="6"/>
  <c r="BP8" i="7" s="1"/>
  <c r="BO8" i="6"/>
  <c r="BO8" i="7" s="1"/>
  <c r="BQ1" i="6"/>
  <c r="BI130" i="6"/>
  <c r="BI129" i="6"/>
  <c r="BG129" i="6"/>
  <c r="BG128" i="6"/>
  <c r="BI125" i="6"/>
  <c r="BH125" i="6"/>
  <c r="BH125" i="7" s="1"/>
  <c r="BI124" i="6"/>
  <c r="BH124" i="6"/>
  <c r="BH124" i="7" s="1"/>
  <c r="BG124" i="6"/>
  <c r="BG123" i="6"/>
  <c r="BI120" i="6"/>
  <c r="BI119" i="6"/>
  <c r="BG119" i="6"/>
  <c r="BI118" i="6"/>
  <c r="BI118" i="7" s="1"/>
  <c r="BG118" i="6"/>
  <c r="BI115" i="6"/>
  <c r="BI114" i="6"/>
  <c r="BG114" i="6"/>
  <c r="BG113" i="6"/>
  <c r="BI110" i="6"/>
  <c r="BH110" i="6"/>
  <c r="BH110" i="7" s="1"/>
  <c r="BI109" i="6"/>
  <c r="BG109" i="6"/>
  <c r="BG108" i="6"/>
  <c r="BI105" i="6"/>
  <c r="BI104" i="6"/>
  <c r="BG104" i="6"/>
  <c r="BI103" i="6"/>
  <c r="BI103" i="7" s="1"/>
  <c r="BH103" i="6"/>
  <c r="BH103" i="7" s="1"/>
  <c r="BG103" i="6"/>
  <c r="BI100" i="6"/>
  <c r="BI99" i="6"/>
  <c r="BG99" i="6"/>
  <c r="BH98" i="6"/>
  <c r="BH98" i="7" s="1"/>
  <c r="BG98" i="6"/>
  <c r="BI95" i="6"/>
  <c r="BI94" i="6"/>
  <c r="BG94" i="6"/>
  <c r="BH93" i="6"/>
  <c r="BH93" i="7" s="1"/>
  <c r="BG93" i="6"/>
  <c r="BI90" i="6"/>
  <c r="BH90" i="6"/>
  <c r="BH90" i="7" s="1"/>
  <c r="BI89" i="6"/>
  <c r="BG89" i="6"/>
  <c r="BI88" i="6"/>
  <c r="BI88" i="7" s="1"/>
  <c r="BG88" i="6"/>
  <c r="BI85" i="6"/>
  <c r="BG85" i="6"/>
  <c r="BG85" i="7" s="1"/>
  <c r="BI84" i="6"/>
  <c r="BG84" i="6"/>
  <c r="BG83" i="6"/>
  <c r="BI80" i="6"/>
  <c r="BI79" i="6"/>
  <c r="BG79" i="6"/>
  <c r="BG78" i="6"/>
  <c r="BI75" i="6"/>
  <c r="BI74" i="6"/>
  <c r="BH74" i="6"/>
  <c r="BH74" i="7" s="1"/>
  <c r="BG74" i="6"/>
  <c r="BI73" i="6"/>
  <c r="BG73" i="6"/>
  <c r="BI70" i="6"/>
  <c r="BI69" i="6"/>
  <c r="BH69" i="6"/>
  <c r="BH69" i="7" s="1"/>
  <c r="BG69" i="6"/>
  <c r="BG68" i="6"/>
  <c r="BI65" i="6"/>
  <c r="BI64" i="6"/>
  <c r="BG64" i="6"/>
  <c r="BG63" i="6"/>
  <c r="BI60" i="6"/>
  <c r="BH60" i="6"/>
  <c r="BH60" i="7" s="1"/>
  <c r="BI59" i="6"/>
  <c r="BG59" i="6"/>
  <c r="BG58" i="6"/>
  <c r="BI55" i="6"/>
  <c r="BI54" i="6"/>
  <c r="BG54" i="6"/>
  <c r="BI53" i="6"/>
  <c r="BI53" i="7" s="1"/>
  <c r="BG53" i="6"/>
  <c r="BI50" i="6"/>
  <c r="BG50" i="6"/>
  <c r="BG50" i="7" s="1"/>
  <c r="BI49" i="6"/>
  <c r="BG49" i="6"/>
  <c r="BG48" i="6"/>
  <c r="BI45" i="6"/>
  <c r="BI44" i="6"/>
  <c r="BH44" i="6"/>
  <c r="BH44" i="7" s="1"/>
  <c r="BG44" i="6"/>
  <c r="BG43" i="6"/>
  <c r="BI40" i="6"/>
  <c r="BI39" i="6"/>
  <c r="BG39" i="6"/>
  <c r="BG38" i="6"/>
  <c r="BI35" i="6"/>
  <c r="BH35" i="6"/>
  <c r="BH35" i="7" s="1"/>
  <c r="BI34" i="6"/>
  <c r="BG34" i="6"/>
  <c r="BG33" i="6"/>
  <c r="BI30" i="6"/>
  <c r="BG30" i="6"/>
  <c r="BI29" i="6"/>
  <c r="BG29" i="6"/>
  <c r="BG28" i="6"/>
  <c r="BI25" i="6"/>
  <c r="BH25" i="6"/>
  <c r="BH25" i="7" s="1"/>
  <c r="BG25" i="6"/>
  <c r="BI24" i="6"/>
  <c r="BH24" i="6"/>
  <c r="BH24" i="7" s="1"/>
  <c r="BG24" i="6"/>
  <c r="BG23" i="6"/>
  <c r="BI20" i="6"/>
  <c r="BH20" i="6"/>
  <c r="BG20" i="6"/>
  <c r="BI19" i="6"/>
  <c r="BH19" i="6"/>
  <c r="BH19" i="7" s="1"/>
  <c r="BG19" i="6"/>
  <c r="BI18" i="6"/>
  <c r="BI18" i="7" s="1"/>
  <c r="BH18" i="6"/>
  <c r="BH18" i="7" s="1"/>
  <c r="BG18" i="6"/>
  <c r="BI15" i="6"/>
  <c r="BH15" i="6"/>
  <c r="BG15" i="6"/>
  <c r="BI14" i="6"/>
  <c r="BH14" i="6"/>
  <c r="BG14" i="6"/>
  <c r="BH13" i="6"/>
  <c r="BH13" i="7" s="1"/>
  <c r="BG13" i="6"/>
  <c r="BF12" i="6"/>
  <c r="BF17" i="6" s="1"/>
  <c r="BF22" i="6" s="1"/>
  <c r="BF27" i="6" s="1"/>
  <c r="BF32" i="6" s="1"/>
  <c r="BF37" i="6" s="1"/>
  <c r="BF42" i="6" s="1"/>
  <c r="BF47" i="6" s="1"/>
  <c r="BF52" i="6" s="1"/>
  <c r="BF57" i="6" s="1"/>
  <c r="BF62" i="6" s="1"/>
  <c r="BF67" i="6" s="1"/>
  <c r="BF72" i="6" s="1"/>
  <c r="BF77" i="6" s="1"/>
  <c r="BF82" i="6" s="1"/>
  <c r="BF87" i="6" s="1"/>
  <c r="BF92" i="6" s="1"/>
  <c r="BF97" i="6" s="1"/>
  <c r="BF102" i="6" s="1"/>
  <c r="BF107" i="6" s="1"/>
  <c r="BF112" i="6" s="1"/>
  <c r="BF117" i="6" s="1"/>
  <c r="BF122" i="6" s="1"/>
  <c r="BF127" i="6" s="1"/>
  <c r="BI10" i="6"/>
  <c r="BH10" i="6"/>
  <c r="BG10" i="6"/>
  <c r="BI9" i="6"/>
  <c r="BH9" i="6"/>
  <c r="BG9" i="6"/>
  <c r="BI8" i="6"/>
  <c r="BI8" i="7" s="1"/>
  <c r="BH8" i="6"/>
  <c r="BG8" i="6"/>
  <c r="BI1" i="6"/>
  <c r="AY130" i="6"/>
  <c r="BA129" i="6"/>
  <c r="BA128" i="6"/>
  <c r="AZ128" i="6"/>
  <c r="AY125" i="6"/>
  <c r="BA124" i="6"/>
  <c r="BA123" i="6"/>
  <c r="AZ123" i="6"/>
  <c r="AY123" i="6"/>
  <c r="AY120" i="6"/>
  <c r="BA119" i="6"/>
  <c r="AY119" i="6"/>
  <c r="AY119" i="7" s="1"/>
  <c r="BA118" i="6"/>
  <c r="AZ118" i="6"/>
  <c r="AY115" i="6"/>
  <c r="BA114" i="6"/>
  <c r="AY114" i="6"/>
  <c r="AY114" i="7" s="1"/>
  <c r="BA113" i="6"/>
  <c r="AZ113" i="6"/>
  <c r="AZ110" i="6"/>
  <c r="AZ110" i="7" s="1"/>
  <c r="AY110" i="6"/>
  <c r="BA109" i="6"/>
  <c r="AY109" i="6"/>
  <c r="AY109" i="7" s="1"/>
  <c r="BA108" i="6"/>
  <c r="AZ108" i="6"/>
  <c r="AY108" i="6"/>
  <c r="AZ105" i="6"/>
  <c r="AZ105" i="7" s="1"/>
  <c r="AY105" i="6"/>
  <c r="BA104" i="6"/>
  <c r="BA103" i="6"/>
  <c r="AZ103" i="6"/>
  <c r="AY100" i="6"/>
  <c r="BA99" i="6"/>
  <c r="BA98" i="6"/>
  <c r="AZ98" i="6"/>
  <c r="AZ95" i="6"/>
  <c r="AZ95" i="7" s="1"/>
  <c r="AY95" i="6"/>
  <c r="BA94" i="6"/>
  <c r="BA93" i="6"/>
  <c r="AZ93" i="6"/>
  <c r="AY93" i="6"/>
  <c r="AY93" i="7" s="1"/>
  <c r="AY90" i="6"/>
  <c r="BA89" i="6"/>
  <c r="BA88" i="6"/>
  <c r="AZ88" i="6"/>
  <c r="AY85" i="6"/>
  <c r="BA84" i="6"/>
  <c r="AZ84" i="6"/>
  <c r="AZ84" i="7" s="1"/>
  <c r="BA83" i="6"/>
  <c r="AZ83" i="6"/>
  <c r="AZ80" i="6"/>
  <c r="AZ80" i="7" s="1"/>
  <c r="AY80" i="6"/>
  <c r="BA79" i="6"/>
  <c r="BA78" i="6"/>
  <c r="AZ78" i="6"/>
  <c r="AY75" i="6"/>
  <c r="BA74" i="6"/>
  <c r="BA73" i="6"/>
  <c r="AZ73" i="6"/>
  <c r="AZ70" i="6"/>
  <c r="AZ70" i="7" s="1"/>
  <c r="AY70" i="6"/>
  <c r="BA69" i="6"/>
  <c r="BA68" i="6"/>
  <c r="AZ68" i="6"/>
  <c r="AY65" i="6"/>
  <c r="BA64" i="6"/>
  <c r="AZ64" i="6"/>
  <c r="AZ64" i="7" s="1"/>
  <c r="BA63" i="6"/>
  <c r="AZ63" i="6"/>
  <c r="AY60" i="6"/>
  <c r="BA59" i="6"/>
  <c r="BA58" i="6"/>
  <c r="AZ58" i="6"/>
  <c r="AY58" i="6"/>
  <c r="AZ55" i="6"/>
  <c r="AZ55" i="7" s="1"/>
  <c r="AY55" i="6"/>
  <c r="BA54" i="6"/>
  <c r="BA53" i="6"/>
  <c r="AZ53" i="6"/>
  <c r="AY50" i="6"/>
  <c r="BA49" i="6"/>
  <c r="BA48" i="6"/>
  <c r="AZ48" i="6"/>
  <c r="AZ45" i="6"/>
  <c r="AZ45" i="7" s="1"/>
  <c r="AY45" i="6"/>
  <c r="BA44" i="6"/>
  <c r="BA43" i="6"/>
  <c r="AZ43" i="6"/>
  <c r="AY43" i="6"/>
  <c r="AY40" i="6"/>
  <c r="BA39" i="6"/>
  <c r="AY39" i="6"/>
  <c r="AY39" i="7" s="1"/>
  <c r="BA38" i="6"/>
  <c r="AZ38" i="6"/>
  <c r="AY35" i="6"/>
  <c r="BA34" i="6"/>
  <c r="AY34" i="6"/>
  <c r="AY34" i="7" s="1"/>
  <c r="BA33" i="6"/>
  <c r="AZ33" i="6"/>
  <c r="BA30" i="6"/>
  <c r="BA30" i="7" s="1"/>
  <c r="AY30" i="6"/>
  <c r="BA29" i="6"/>
  <c r="AY29" i="6"/>
  <c r="AY29" i="7" s="1"/>
  <c r="BA28" i="6"/>
  <c r="AZ28" i="6"/>
  <c r="AY28" i="6"/>
  <c r="BA25" i="6"/>
  <c r="AZ25" i="6"/>
  <c r="AY25" i="6"/>
  <c r="BA24" i="6"/>
  <c r="BA23" i="6"/>
  <c r="AZ23" i="6"/>
  <c r="BA20" i="6"/>
  <c r="AZ20" i="6"/>
  <c r="AY20" i="6"/>
  <c r="BA19" i="6"/>
  <c r="AZ19" i="6"/>
  <c r="BA18" i="6"/>
  <c r="AZ18" i="6"/>
  <c r="BA15" i="6"/>
  <c r="AZ15" i="6"/>
  <c r="AY15" i="6"/>
  <c r="BA14" i="6"/>
  <c r="AZ14" i="6"/>
  <c r="AY14" i="6"/>
  <c r="AY14" i="7" s="1"/>
  <c r="BA13" i="6"/>
  <c r="AZ13" i="6"/>
  <c r="AY13" i="6"/>
  <c r="BB13" i="6" s="1"/>
  <c r="AX12" i="6"/>
  <c r="AX17" i="6" s="1"/>
  <c r="AX22" i="6" s="1"/>
  <c r="AX27" i="6" s="1"/>
  <c r="AX32" i="6" s="1"/>
  <c r="AX37" i="6" s="1"/>
  <c r="AX42" i="6" s="1"/>
  <c r="AX47" i="6" s="1"/>
  <c r="AX52" i="6" s="1"/>
  <c r="AX57" i="6" s="1"/>
  <c r="AX62" i="6" s="1"/>
  <c r="AX67" i="6" s="1"/>
  <c r="AX72" i="6" s="1"/>
  <c r="AX77" i="6" s="1"/>
  <c r="AX82" i="6" s="1"/>
  <c r="AX87" i="6" s="1"/>
  <c r="AX92" i="6" s="1"/>
  <c r="AX97" i="6" s="1"/>
  <c r="AX102" i="6" s="1"/>
  <c r="AX107" i="6" s="1"/>
  <c r="AX112" i="6" s="1"/>
  <c r="AX117" i="6" s="1"/>
  <c r="AX122" i="6" s="1"/>
  <c r="AX127" i="6" s="1"/>
  <c r="BA10" i="6"/>
  <c r="AZ10" i="6"/>
  <c r="AY10" i="6"/>
  <c r="BA9" i="6"/>
  <c r="AZ9" i="6"/>
  <c r="AY9" i="6"/>
  <c r="BA8" i="6"/>
  <c r="AZ8" i="6"/>
  <c r="AY8" i="6"/>
  <c r="BB8" i="6" s="1"/>
  <c r="BA1" i="6"/>
  <c r="AS38" i="6"/>
  <c r="AS38" i="7" s="1"/>
  <c r="AQ35" i="6"/>
  <c r="AS30" i="6"/>
  <c r="AS30" i="7" s="1"/>
  <c r="AQ30" i="6"/>
  <c r="AQ30" i="7" s="1"/>
  <c r="AQ25" i="6"/>
  <c r="AQ25" i="7" s="1"/>
  <c r="AQ23" i="6"/>
  <c r="AQ23" i="7" s="1"/>
  <c r="AS20" i="6"/>
  <c r="AS20" i="7" s="1"/>
  <c r="AQ20" i="6"/>
  <c r="AS19" i="6"/>
  <c r="AS19" i="7" s="1"/>
  <c r="AR19" i="6"/>
  <c r="AR19" i="7" s="1"/>
  <c r="AS18" i="6"/>
  <c r="AS18" i="7" s="1"/>
  <c r="AR18" i="6"/>
  <c r="AR18" i="7" s="1"/>
  <c r="AQ18" i="6"/>
  <c r="AQ18" i="7" s="1"/>
  <c r="AS15" i="6"/>
  <c r="AS15" i="7" s="1"/>
  <c r="AQ15" i="6"/>
  <c r="AQ15" i="7" s="1"/>
  <c r="AS14" i="6"/>
  <c r="AS14" i="7" s="1"/>
  <c r="AR14" i="6"/>
  <c r="AR14" i="7" s="1"/>
  <c r="AS13" i="6"/>
  <c r="AS13" i="7" s="1"/>
  <c r="AR13" i="6"/>
  <c r="AR13" i="7" s="1"/>
  <c r="AQ13" i="6"/>
  <c r="AQ13" i="7" s="1"/>
  <c r="AP12" i="6"/>
  <c r="AP17" i="6" s="1"/>
  <c r="AP22" i="6" s="1"/>
  <c r="AP27" i="6" s="1"/>
  <c r="AP32" i="6" s="1"/>
  <c r="AP37" i="6" s="1"/>
  <c r="AP42" i="6" s="1"/>
  <c r="AP47" i="6" s="1"/>
  <c r="AP52" i="6" s="1"/>
  <c r="AP57" i="6" s="1"/>
  <c r="AP62" i="6" s="1"/>
  <c r="AP67" i="6" s="1"/>
  <c r="AP72" i="6" s="1"/>
  <c r="AP77" i="6" s="1"/>
  <c r="AP82" i="6" s="1"/>
  <c r="AP87" i="6" s="1"/>
  <c r="AP92" i="6" s="1"/>
  <c r="AP97" i="6" s="1"/>
  <c r="AP102" i="6" s="1"/>
  <c r="AP107" i="6" s="1"/>
  <c r="AP112" i="6" s="1"/>
  <c r="AP117" i="6" s="1"/>
  <c r="AP122" i="6" s="1"/>
  <c r="AP127" i="6" s="1"/>
  <c r="AS10" i="6"/>
  <c r="AS10" i="7" s="1"/>
  <c r="AR10" i="6"/>
  <c r="AR10" i="7" s="1"/>
  <c r="AQ10" i="6"/>
  <c r="AQ10" i="7" s="1"/>
  <c r="AS9" i="6"/>
  <c r="AS9" i="7" s="1"/>
  <c r="AR9" i="6"/>
  <c r="AR9" i="7" s="1"/>
  <c r="AQ9" i="6"/>
  <c r="AQ9" i="7" s="1"/>
  <c r="AS8" i="6"/>
  <c r="AS8" i="7" s="1"/>
  <c r="AR8" i="6"/>
  <c r="AR8" i="7" s="1"/>
  <c r="AQ8" i="6"/>
  <c r="AS1" i="6"/>
  <c r="AK130" i="6"/>
  <c r="AI130" i="6"/>
  <c r="AJ129" i="6"/>
  <c r="AJ129" i="7" s="1"/>
  <c r="AI129" i="6"/>
  <c r="AI128" i="6"/>
  <c r="AK125" i="6"/>
  <c r="AI125" i="6"/>
  <c r="AI124" i="6"/>
  <c r="AI123" i="6"/>
  <c r="AK120" i="6"/>
  <c r="AI120" i="6"/>
  <c r="AI119" i="6"/>
  <c r="AI118" i="6"/>
  <c r="AK115" i="6"/>
  <c r="AI115" i="6"/>
  <c r="AI114" i="6"/>
  <c r="AI113" i="6"/>
  <c r="AK110" i="6"/>
  <c r="AI110" i="6"/>
  <c r="AJ109" i="6"/>
  <c r="AJ109" i="7" s="1"/>
  <c r="AI109" i="6"/>
  <c r="AI108" i="6"/>
  <c r="AK105" i="6"/>
  <c r="AI105" i="6"/>
  <c r="AI104" i="6"/>
  <c r="AI103" i="6"/>
  <c r="AK100" i="6"/>
  <c r="AI100" i="6"/>
  <c r="AI99" i="6"/>
  <c r="AI98" i="6"/>
  <c r="AK95" i="6"/>
  <c r="AI95" i="6"/>
  <c r="AI94" i="6"/>
  <c r="AI93" i="6"/>
  <c r="AK90" i="6"/>
  <c r="AI90" i="6"/>
  <c r="AJ89" i="6"/>
  <c r="AJ89" i="7" s="1"/>
  <c r="AI89" i="6"/>
  <c r="AI88" i="6"/>
  <c r="AK85" i="6"/>
  <c r="AI85" i="6"/>
  <c r="AI84" i="6"/>
  <c r="AI83" i="6"/>
  <c r="AK80" i="6"/>
  <c r="AI80" i="6"/>
  <c r="AI79" i="6"/>
  <c r="AI78" i="6"/>
  <c r="AK75" i="6"/>
  <c r="AI75" i="6"/>
  <c r="AI74" i="6"/>
  <c r="AI73" i="6"/>
  <c r="AK70" i="6"/>
  <c r="AI70" i="6"/>
  <c r="AJ69" i="6"/>
  <c r="AJ69" i="7" s="1"/>
  <c r="AI69" i="6"/>
  <c r="AI68" i="6"/>
  <c r="AK65" i="6"/>
  <c r="AI65" i="6"/>
  <c r="AI64" i="6"/>
  <c r="AI63" i="6"/>
  <c r="AK60" i="6"/>
  <c r="AI60" i="6"/>
  <c r="AI59" i="6"/>
  <c r="AI58" i="6"/>
  <c r="AK55" i="6"/>
  <c r="AI55" i="6"/>
  <c r="AI54" i="6"/>
  <c r="AI53" i="6"/>
  <c r="AK50" i="6"/>
  <c r="AI50" i="6"/>
  <c r="AJ49" i="6"/>
  <c r="AJ49" i="7" s="1"/>
  <c r="AI49" i="6"/>
  <c r="AI48" i="6"/>
  <c r="AK45" i="6"/>
  <c r="AI45" i="6"/>
  <c r="AI44" i="6"/>
  <c r="AI43" i="6"/>
  <c r="AK40" i="6"/>
  <c r="AI40" i="6"/>
  <c r="AI39" i="6"/>
  <c r="AI38" i="6"/>
  <c r="AK35" i="6"/>
  <c r="AI35" i="6"/>
  <c r="AI34" i="6"/>
  <c r="AI33" i="6"/>
  <c r="AK30" i="6"/>
  <c r="AJ30" i="6"/>
  <c r="AJ30" i="7" s="1"/>
  <c r="AI30" i="6"/>
  <c r="AJ29" i="6"/>
  <c r="AJ29" i="7" s="1"/>
  <c r="AI29" i="6"/>
  <c r="AI28" i="6"/>
  <c r="AK25" i="6"/>
  <c r="AJ25" i="6"/>
  <c r="AI25" i="6"/>
  <c r="AI24" i="6"/>
  <c r="AI23" i="6"/>
  <c r="AK20" i="6"/>
  <c r="AJ20" i="6"/>
  <c r="AI20" i="6"/>
  <c r="AK19" i="6"/>
  <c r="AK19" i="7" s="1"/>
  <c r="AJ19" i="6"/>
  <c r="AJ19" i="7" s="1"/>
  <c r="AI19" i="6"/>
  <c r="AI18" i="6"/>
  <c r="AK15" i="6"/>
  <c r="AJ15" i="6"/>
  <c r="AI15" i="6"/>
  <c r="AK14" i="6"/>
  <c r="AJ14" i="6"/>
  <c r="AI14" i="6"/>
  <c r="AK13" i="6"/>
  <c r="AK13" i="7" s="1"/>
  <c r="AI13" i="6"/>
  <c r="AH12" i="6"/>
  <c r="AH17" i="6" s="1"/>
  <c r="AH22" i="6" s="1"/>
  <c r="AH27" i="6" s="1"/>
  <c r="AH32" i="6" s="1"/>
  <c r="AH37" i="6" s="1"/>
  <c r="AH42" i="6" s="1"/>
  <c r="AH47" i="6" s="1"/>
  <c r="AH52" i="6" s="1"/>
  <c r="AH57" i="6" s="1"/>
  <c r="AH62" i="6" s="1"/>
  <c r="AH67" i="6" s="1"/>
  <c r="AH72" i="6" s="1"/>
  <c r="AH77" i="6" s="1"/>
  <c r="AH82" i="6" s="1"/>
  <c r="AH87" i="6" s="1"/>
  <c r="AH92" i="6" s="1"/>
  <c r="AH97" i="6" s="1"/>
  <c r="AH102" i="6" s="1"/>
  <c r="AH107" i="6" s="1"/>
  <c r="AH112" i="6" s="1"/>
  <c r="AH117" i="6" s="1"/>
  <c r="AH122" i="6" s="1"/>
  <c r="AH127" i="6" s="1"/>
  <c r="AK10" i="6"/>
  <c r="AJ10" i="6"/>
  <c r="AI10" i="6"/>
  <c r="AK9" i="6"/>
  <c r="AJ9" i="6"/>
  <c r="AI9" i="6"/>
  <c r="AK8" i="6"/>
  <c r="AJ8" i="6"/>
  <c r="AI8" i="6"/>
  <c r="AK1" i="6"/>
  <c r="AC130" i="6"/>
  <c r="AB130" i="6"/>
  <c r="AC129" i="6"/>
  <c r="AA129" i="6"/>
  <c r="AA129" i="7" s="1"/>
  <c r="AC128" i="6"/>
  <c r="AC125" i="6"/>
  <c r="AB125" i="6"/>
  <c r="AC124" i="6"/>
  <c r="AC123" i="6"/>
  <c r="AC120" i="6"/>
  <c r="AB120" i="6"/>
  <c r="AA120" i="6"/>
  <c r="AA120" i="7" s="1"/>
  <c r="AC119" i="6"/>
  <c r="AC118" i="6"/>
  <c r="AA118" i="6"/>
  <c r="AC115" i="6"/>
  <c r="AB115" i="6"/>
  <c r="AC114" i="6"/>
  <c r="AC113" i="6"/>
  <c r="AC110" i="6"/>
  <c r="AB110" i="6"/>
  <c r="AC109" i="6"/>
  <c r="AB109" i="6"/>
  <c r="AB109" i="7" s="1"/>
  <c r="AC108" i="6"/>
  <c r="AC105" i="6"/>
  <c r="AB105" i="6"/>
  <c r="AC104" i="6"/>
  <c r="AA104" i="6"/>
  <c r="AA104" i="7" s="1"/>
  <c r="AC103" i="6"/>
  <c r="AA103" i="6"/>
  <c r="AC100" i="6"/>
  <c r="AB100" i="6"/>
  <c r="AA100" i="6"/>
  <c r="AA100" i="7" s="1"/>
  <c r="AC99" i="6"/>
  <c r="AA99" i="6"/>
  <c r="AA99" i="7" s="1"/>
  <c r="AC98" i="6"/>
  <c r="AC95" i="6"/>
  <c r="AB95" i="6"/>
  <c r="AC94" i="6"/>
  <c r="AC93" i="6"/>
  <c r="AC90" i="6"/>
  <c r="AB90" i="6"/>
  <c r="AC89" i="6"/>
  <c r="AC88" i="6"/>
  <c r="AA88" i="6"/>
  <c r="AC85" i="6"/>
  <c r="AB85" i="6"/>
  <c r="AC84" i="6"/>
  <c r="AC83" i="6"/>
  <c r="AB83" i="6"/>
  <c r="AB83" i="7" s="1"/>
  <c r="AC80" i="6"/>
  <c r="AB80" i="6"/>
  <c r="AC79" i="6"/>
  <c r="AC78" i="6"/>
  <c r="AB78" i="6"/>
  <c r="AB78" i="7" s="1"/>
  <c r="AC75" i="6"/>
  <c r="AB75" i="6"/>
  <c r="AC74" i="6"/>
  <c r="AB74" i="6"/>
  <c r="AB74" i="7" s="1"/>
  <c r="AC73" i="6"/>
  <c r="AB73" i="6"/>
  <c r="AB73" i="7" s="1"/>
  <c r="AA73" i="6"/>
  <c r="AC70" i="6"/>
  <c r="AB70" i="6"/>
  <c r="AC69" i="6"/>
  <c r="AB69" i="6"/>
  <c r="AB69" i="7" s="1"/>
  <c r="AC68" i="6"/>
  <c r="AC65" i="6"/>
  <c r="AB65" i="6"/>
  <c r="AC64" i="6"/>
  <c r="AC63" i="6"/>
  <c r="AC60" i="6"/>
  <c r="AB60" i="6"/>
  <c r="AA60" i="6"/>
  <c r="AA60" i="7" s="1"/>
  <c r="AC59" i="6"/>
  <c r="AB59" i="6"/>
  <c r="AB59" i="7" s="1"/>
  <c r="AC58" i="6"/>
  <c r="AC55" i="6"/>
  <c r="AB55" i="6"/>
  <c r="AC54" i="6"/>
  <c r="AA54" i="6"/>
  <c r="AA54" i="7" s="1"/>
  <c r="AC53" i="6"/>
  <c r="AC50" i="6"/>
  <c r="AB50" i="6"/>
  <c r="AA50" i="6"/>
  <c r="AA50" i="7" s="1"/>
  <c r="AC49" i="6"/>
  <c r="AC48" i="6"/>
  <c r="AC45" i="6"/>
  <c r="AB45" i="6"/>
  <c r="AC44" i="6"/>
  <c r="AC43" i="6"/>
  <c r="AC40" i="6"/>
  <c r="AB40" i="6"/>
  <c r="AC39" i="6"/>
  <c r="AC38" i="6"/>
  <c r="AA38" i="6"/>
  <c r="AC35" i="6"/>
  <c r="AB35" i="6"/>
  <c r="AA35" i="6"/>
  <c r="AA35" i="7" s="1"/>
  <c r="AC34" i="6"/>
  <c r="AB34" i="6"/>
  <c r="AB34" i="7" s="1"/>
  <c r="AC33" i="6"/>
  <c r="AC30" i="6"/>
  <c r="AB30" i="6"/>
  <c r="AA30" i="6"/>
  <c r="AA30" i="7" s="1"/>
  <c r="AC29" i="6"/>
  <c r="AA29" i="6"/>
  <c r="AA29" i="7" s="1"/>
  <c r="AC28" i="6"/>
  <c r="AC25" i="6"/>
  <c r="AB25" i="6"/>
  <c r="AA25" i="6"/>
  <c r="AC24" i="6"/>
  <c r="AB24" i="6"/>
  <c r="AC23" i="6"/>
  <c r="AA23" i="6"/>
  <c r="AC20" i="6"/>
  <c r="AB20" i="6"/>
  <c r="AA20" i="6"/>
  <c r="AC19" i="6"/>
  <c r="AB19" i="6"/>
  <c r="AA19" i="6"/>
  <c r="AA19" i="7" s="1"/>
  <c r="AC18" i="6"/>
  <c r="AC15" i="6"/>
  <c r="AB15" i="6"/>
  <c r="AA15" i="6"/>
  <c r="AC14" i="6"/>
  <c r="AB14" i="6"/>
  <c r="AA14" i="6"/>
  <c r="AC13" i="6"/>
  <c r="AB13" i="6"/>
  <c r="AB13" i="7" s="1"/>
  <c r="Z12" i="6"/>
  <c r="Z17" i="6" s="1"/>
  <c r="Z22" i="6" s="1"/>
  <c r="Z27" i="6" s="1"/>
  <c r="Z32" i="6" s="1"/>
  <c r="Z37" i="6" s="1"/>
  <c r="Z42" i="6" s="1"/>
  <c r="Z47" i="6" s="1"/>
  <c r="Z52" i="6" s="1"/>
  <c r="Z57" i="6" s="1"/>
  <c r="Z62" i="6" s="1"/>
  <c r="Z67" i="6" s="1"/>
  <c r="Z72" i="6" s="1"/>
  <c r="Z77" i="6" s="1"/>
  <c r="Z82" i="6" s="1"/>
  <c r="Z87" i="6" s="1"/>
  <c r="Z92" i="6" s="1"/>
  <c r="Z97" i="6" s="1"/>
  <c r="Z102" i="6" s="1"/>
  <c r="Z107" i="6" s="1"/>
  <c r="Z112" i="6" s="1"/>
  <c r="Z117" i="6" s="1"/>
  <c r="Z122" i="6" s="1"/>
  <c r="Z127" i="6" s="1"/>
  <c r="AC10" i="6"/>
  <c r="AB10" i="6"/>
  <c r="AA10" i="6"/>
  <c r="AC9" i="6"/>
  <c r="AB9" i="6"/>
  <c r="AA9" i="6"/>
  <c r="AC8" i="6"/>
  <c r="AB8" i="6"/>
  <c r="AA8" i="6"/>
  <c r="AA8" i="7" s="1"/>
  <c r="AD8" i="7" s="1"/>
  <c r="AF8" i="1" s="1"/>
  <c r="AC1" i="6"/>
  <c r="U129" i="6"/>
  <c r="T129" i="6"/>
  <c r="S129" i="6"/>
  <c r="U128" i="6"/>
  <c r="T125" i="6"/>
  <c r="T125" i="7" s="1"/>
  <c r="U124" i="6"/>
  <c r="T124" i="6"/>
  <c r="S124" i="6"/>
  <c r="U123" i="6"/>
  <c r="U119" i="6"/>
  <c r="T119" i="6"/>
  <c r="S119" i="6"/>
  <c r="U118" i="6"/>
  <c r="S115" i="6"/>
  <c r="U114" i="6"/>
  <c r="T114" i="6"/>
  <c r="S114" i="6"/>
  <c r="U113" i="6"/>
  <c r="U109" i="6"/>
  <c r="T109" i="6"/>
  <c r="S109" i="6"/>
  <c r="U108" i="6"/>
  <c r="T108" i="6"/>
  <c r="T108" i="7" s="1"/>
  <c r="U104" i="6"/>
  <c r="T104" i="6"/>
  <c r="S104" i="6"/>
  <c r="U103" i="6"/>
  <c r="T100" i="6"/>
  <c r="T100" i="7" s="1"/>
  <c r="S100" i="6"/>
  <c r="S100" i="7" s="1"/>
  <c r="U99" i="6"/>
  <c r="T99" i="6"/>
  <c r="S99" i="6"/>
  <c r="U98" i="6"/>
  <c r="S98" i="6"/>
  <c r="S98" i="7" s="1"/>
  <c r="U94" i="6"/>
  <c r="T94" i="6"/>
  <c r="S94" i="6"/>
  <c r="U93" i="6"/>
  <c r="S93" i="6"/>
  <c r="S93" i="7" s="1"/>
  <c r="U89" i="6"/>
  <c r="T89" i="6"/>
  <c r="S89" i="6"/>
  <c r="U88" i="6"/>
  <c r="T88" i="6"/>
  <c r="T88" i="7" s="1"/>
  <c r="S88" i="6"/>
  <c r="S88" i="7" s="1"/>
  <c r="S85" i="6"/>
  <c r="S85" i="7" s="1"/>
  <c r="U84" i="6"/>
  <c r="T84" i="6"/>
  <c r="S84" i="6"/>
  <c r="U83" i="6"/>
  <c r="T83" i="6"/>
  <c r="T83" i="7" s="1"/>
  <c r="U79" i="6"/>
  <c r="T79" i="6"/>
  <c r="S79" i="6"/>
  <c r="U78" i="6"/>
  <c r="T75" i="6"/>
  <c r="T75" i="7" s="1"/>
  <c r="U74" i="6"/>
  <c r="T74" i="6"/>
  <c r="S74" i="6"/>
  <c r="U73" i="6"/>
  <c r="S70" i="6"/>
  <c r="S70" i="7" s="1"/>
  <c r="U69" i="6"/>
  <c r="T69" i="6"/>
  <c r="S69" i="6"/>
  <c r="U68" i="6"/>
  <c r="T68" i="6"/>
  <c r="T68" i="7" s="1"/>
  <c r="U64" i="6"/>
  <c r="T64" i="6"/>
  <c r="S64" i="6"/>
  <c r="U63" i="6"/>
  <c r="U59" i="6"/>
  <c r="T59" i="6"/>
  <c r="S59" i="6"/>
  <c r="U58" i="6"/>
  <c r="T58" i="6"/>
  <c r="T58" i="7" s="1"/>
  <c r="U54" i="6"/>
  <c r="T54" i="6"/>
  <c r="S54" i="6"/>
  <c r="U53" i="6"/>
  <c r="T50" i="6"/>
  <c r="T50" i="7" s="1"/>
  <c r="S50" i="6"/>
  <c r="S50" i="7" s="1"/>
  <c r="U49" i="6"/>
  <c r="T49" i="6"/>
  <c r="S49" i="6"/>
  <c r="U48" i="6"/>
  <c r="T45" i="6"/>
  <c r="T45" i="7" s="1"/>
  <c r="U44" i="6"/>
  <c r="T44" i="6"/>
  <c r="S44" i="6"/>
  <c r="U43" i="6"/>
  <c r="U39" i="6"/>
  <c r="T39" i="6"/>
  <c r="S39" i="6"/>
  <c r="U38" i="6"/>
  <c r="U34" i="6"/>
  <c r="T34" i="6"/>
  <c r="S34" i="6"/>
  <c r="U33" i="6"/>
  <c r="U30" i="6"/>
  <c r="U30" i="7" s="1"/>
  <c r="U29" i="6"/>
  <c r="T29" i="6"/>
  <c r="S29" i="6"/>
  <c r="U28" i="6"/>
  <c r="U25" i="6"/>
  <c r="T25" i="6"/>
  <c r="T25" i="7" s="1"/>
  <c r="U24" i="6"/>
  <c r="T24" i="6"/>
  <c r="S24" i="6"/>
  <c r="U23" i="6"/>
  <c r="T23" i="6"/>
  <c r="T23" i="7" s="1"/>
  <c r="U20" i="6"/>
  <c r="T20" i="6"/>
  <c r="T20" i="7" s="1"/>
  <c r="U19" i="6"/>
  <c r="T19" i="6"/>
  <c r="S19" i="6"/>
  <c r="U18" i="6"/>
  <c r="T18" i="6"/>
  <c r="U15" i="6"/>
  <c r="T15" i="6"/>
  <c r="S15" i="6"/>
  <c r="U14" i="6"/>
  <c r="T14" i="6"/>
  <c r="S14" i="6"/>
  <c r="U13" i="6"/>
  <c r="T13" i="6"/>
  <c r="S13" i="6"/>
  <c r="S13" i="7" s="1"/>
  <c r="R12" i="6"/>
  <c r="R17" i="6" s="1"/>
  <c r="R22" i="6" s="1"/>
  <c r="R27" i="6" s="1"/>
  <c r="R32" i="6" s="1"/>
  <c r="R37" i="6" s="1"/>
  <c r="R42" i="6" s="1"/>
  <c r="R47" i="6" s="1"/>
  <c r="R52" i="6" s="1"/>
  <c r="R57" i="6" s="1"/>
  <c r="R62" i="6" s="1"/>
  <c r="R67" i="6" s="1"/>
  <c r="R72" i="6" s="1"/>
  <c r="R77" i="6" s="1"/>
  <c r="R82" i="6" s="1"/>
  <c r="R87" i="6" s="1"/>
  <c r="R92" i="6" s="1"/>
  <c r="R97" i="6" s="1"/>
  <c r="R102" i="6" s="1"/>
  <c r="R107" i="6" s="1"/>
  <c r="R112" i="6" s="1"/>
  <c r="R117" i="6" s="1"/>
  <c r="R122" i="6" s="1"/>
  <c r="R127" i="6" s="1"/>
  <c r="U10" i="6"/>
  <c r="T10" i="6"/>
  <c r="S10" i="6"/>
  <c r="S10" i="7" s="1"/>
  <c r="U9" i="6"/>
  <c r="T9" i="6"/>
  <c r="S9" i="6"/>
  <c r="U8" i="6"/>
  <c r="T8" i="6"/>
  <c r="S8" i="6"/>
  <c r="U1" i="6"/>
  <c r="M1" i="6"/>
  <c r="M130" i="6"/>
  <c r="M128" i="6"/>
  <c r="L128" i="6"/>
  <c r="K128" i="6"/>
  <c r="M125" i="6"/>
  <c r="M123" i="6"/>
  <c r="L123" i="6"/>
  <c r="K123" i="6"/>
  <c r="M120" i="6"/>
  <c r="M118" i="6"/>
  <c r="L118" i="6"/>
  <c r="K118" i="6"/>
  <c r="M115" i="6"/>
  <c r="M113" i="6"/>
  <c r="L113" i="6"/>
  <c r="K113" i="6"/>
  <c r="M110" i="6"/>
  <c r="M108" i="6"/>
  <c r="L108" i="6"/>
  <c r="K108" i="6"/>
  <c r="M105" i="6"/>
  <c r="M103" i="6"/>
  <c r="L103" i="6"/>
  <c r="K103" i="6"/>
  <c r="M100" i="6"/>
  <c r="M98" i="6"/>
  <c r="L98" i="6"/>
  <c r="K98" i="6"/>
  <c r="M95" i="6"/>
  <c r="M93" i="6"/>
  <c r="L93" i="6"/>
  <c r="K93" i="6"/>
  <c r="M90" i="6"/>
  <c r="M88" i="6"/>
  <c r="L88" i="6"/>
  <c r="K88" i="6"/>
  <c r="M85" i="6"/>
  <c r="M83" i="6"/>
  <c r="L83" i="6"/>
  <c r="K83" i="6"/>
  <c r="M80" i="6"/>
  <c r="M78" i="6"/>
  <c r="L78" i="6"/>
  <c r="K78" i="6"/>
  <c r="M75" i="6"/>
  <c r="M73" i="6"/>
  <c r="L73" i="6"/>
  <c r="K73" i="6"/>
  <c r="M70" i="6"/>
  <c r="M68" i="6"/>
  <c r="L68" i="6"/>
  <c r="K68" i="6"/>
  <c r="M65" i="6"/>
  <c r="M63" i="6"/>
  <c r="L63" i="6"/>
  <c r="K63" i="6"/>
  <c r="M60" i="6"/>
  <c r="M58" i="6"/>
  <c r="L58" i="6"/>
  <c r="K58" i="6"/>
  <c r="M55" i="6"/>
  <c r="M53" i="6"/>
  <c r="L53" i="6"/>
  <c r="K53" i="6"/>
  <c r="M50" i="6"/>
  <c r="M48" i="6"/>
  <c r="L48" i="6"/>
  <c r="K48" i="6"/>
  <c r="M45" i="6"/>
  <c r="M43" i="6"/>
  <c r="L43" i="6"/>
  <c r="K43" i="6"/>
  <c r="M40" i="6"/>
  <c r="M38" i="6"/>
  <c r="L38" i="6"/>
  <c r="K38" i="6"/>
  <c r="M35" i="6"/>
  <c r="M33" i="6"/>
  <c r="L33" i="6"/>
  <c r="K33" i="6"/>
  <c r="M30" i="6"/>
  <c r="L30" i="6"/>
  <c r="L30" i="7" s="1"/>
  <c r="M29" i="6"/>
  <c r="M29" i="7" s="1"/>
  <c r="M28" i="6"/>
  <c r="L28" i="6"/>
  <c r="K28" i="6"/>
  <c r="M25" i="6"/>
  <c r="L25" i="6"/>
  <c r="L25" i="7" s="1"/>
  <c r="M24" i="6"/>
  <c r="M23" i="6"/>
  <c r="L23" i="6"/>
  <c r="K23" i="6"/>
  <c r="M20" i="6"/>
  <c r="L20" i="6"/>
  <c r="M19" i="6"/>
  <c r="L19" i="6"/>
  <c r="L19" i="7" s="1"/>
  <c r="M18" i="6"/>
  <c r="L18" i="6"/>
  <c r="K18" i="6"/>
  <c r="M15" i="6"/>
  <c r="L15" i="6"/>
  <c r="K15" i="6"/>
  <c r="K15" i="7" s="1"/>
  <c r="M14" i="6"/>
  <c r="L14" i="6"/>
  <c r="M13" i="6"/>
  <c r="L13" i="6"/>
  <c r="K13" i="6"/>
  <c r="J12" i="6"/>
  <c r="J17" i="6" s="1"/>
  <c r="J22" i="6" s="1"/>
  <c r="J27" i="6" s="1"/>
  <c r="J32" i="6" s="1"/>
  <c r="J37" i="6" s="1"/>
  <c r="J42" i="6" s="1"/>
  <c r="J47" i="6" s="1"/>
  <c r="J52" i="6" s="1"/>
  <c r="J57" i="6" s="1"/>
  <c r="J62" i="6" s="1"/>
  <c r="J67" i="6" s="1"/>
  <c r="J72" i="6" s="1"/>
  <c r="J77" i="6" s="1"/>
  <c r="J82" i="6" s="1"/>
  <c r="J87" i="6" s="1"/>
  <c r="J92" i="6" s="1"/>
  <c r="J97" i="6" s="1"/>
  <c r="J102" i="6" s="1"/>
  <c r="J107" i="6" s="1"/>
  <c r="J112" i="6" s="1"/>
  <c r="J117" i="6" s="1"/>
  <c r="J122" i="6" s="1"/>
  <c r="J127" i="6" s="1"/>
  <c r="M10" i="6"/>
  <c r="L10" i="6"/>
  <c r="K10" i="6"/>
  <c r="M9" i="6"/>
  <c r="L9" i="6"/>
  <c r="K9" i="6"/>
  <c r="K9" i="7" s="1"/>
  <c r="M8" i="6"/>
  <c r="L8" i="6"/>
  <c r="K8" i="6"/>
  <c r="N8" i="6" s="1"/>
  <c r="FA130" i="8"/>
  <c r="EZ130" i="8"/>
  <c r="EY130" i="8"/>
  <c r="FB130" i="8" s="1"/>
  <c r="FA129" i="8"/>
  <c r="EZ129" i="8"/>
  <c r="EY129" i="8"/>
  <c r="FB129" i="8" s="1"/>
  <c r="FA128" i="8"/>
  <c r="EZ128" i="8"/>
  <c r="EY128" i="8"/>
  <c r="FB128" i="8" s="1"/>
  <c r="FA126" i="8"/>
  <c r="FA125" i="8"/>
  <c r="EZ125" i="8"/>
  <c r="EZ126" i="8" s="1"/>
  <c r="EY125" i="8"/>
  <c r="FB125" i="8" s="1"/>
  <c r="FA124" i="8"/>
  <c r="EZ124" i="8"/>
  <c r="EY124" i="8"/>
  <c r="FB124" i="8" s="1"/>
  <c r="FA123" i="8"/>
  <c r="EZ123" i="8"/>
  <c r="EY123" i="8"/>
  <c r="FB123" i="8" s="1"/>
  <c r="FA121" i="8"/>
  <c r="EZ121" i="8"/>
  <c r="FB120" i="8"/>
  <c r="FA120" i="8"/>
  <c r="EZ120" i="8"/>
  <c r="EY120" i="8"/>
  <c r="EY121" i="8" s="1"/>
  <c r="FB119" i="8"/>
  <c r="FA119" i="8"/>
  <c r="EZ119" i="8"/>
  <c r="EY119" i="8"/>
  <c r="FB118" i="8"/>
  <c r="FA118" i="8"/>
  <c r="EZ118" i="8"/>
  <c r="EY118" i="8"/>
  <c r="FB117" i="8"/>
  <c r="EZ116" i="8"/>
  <c r="EY116" i="8"/>
  <c r="FA115" i="8"/>
  <c r="FA116" i="8" s="1"/>
  <c r="EZ115" i="8"/>
  <c r="FB115" i="8" s="1"/>
  <c r="EY115" i="8"/>
  <c r="FB116" i="8" s="1"/>
  <c r="FA114" i="8"/>
  <c r="EZ114" i="8"/>
  <c r="EY114" i="8"/>
  <c r="FB114" i="8" s="1"/>
  <c r="FA113" i="8"/>
  <c r="EZ113" i="8"/>
  <c r="EY113" i="8"/>
  <c r="FB113" i="8" s="1"/>
  <c r="EY111" i="8"/>
  <c r="FA110" i="8"/>
  <c r="FA111" i="8" s="1"/>
  <c r="EZ110" i="8"/>
  <c r="EZ111" i="8" s="1"/>
  <c r="EY110" i="8"/>
  <c r="FB111" i="8" s="1"/>
  <c r="FA109" i="8"/>
  <c r="EZ109" i="8"/>
  <c r="EY109" i="8"/>
  <c r="FB109" i="8" s="1"/>
  <c r="FA108" i="8"/>
  <c r="EZ108" i="8"/>
  <c r="EY108" i="8"/>
  <c r="FB108" i="8" s="1"/>
  <c r="FA106" i="8"/>
  <c r="FA105" i="8"/>
  <c r="EZ105" i="8"/>
  <c r="EZ106" i="8" s="1"/>
  <c r="EY105" i="8"/>
  <c r="FB105" i="8" s="1"/>
  <c r="FA104" i="8"/>
  <c r="EZ104" i="8"/>
  <c r="EY104" i="8"/>
  <c r="FB104" i="8" s="1"/>
  <c r="FA103" i="8"/>
  <c r="EZ103" i="8"/>
  <c r="EY103" i="8"/>
  <c r="FB103" i="8" s="1"/>
  <c r="FA101" i="8"/>
  <c r="EZ101" i="8"/>
  <c r="FB100" i="8"/>
  <c r="FA100" i="8"/>
  <c r="EZ100" i="8"/>
  <c r="EY100" i="8"/>
  <c r="EY101" i="8" s="1"/>
  <c r="FB99" i="8"/>
  <c r="FA99" i="8"/>
  <c r="EZ99" i="8"/>
  <c r="EY99" i="8"/>
  <c r="FB98" i="8"/>
  <c r="FA98" i="8"/>
  <c r="EZ98" i="8"/>
  <c r="EY98" i="8"/>
  <c r="FB97" i="8"/>
  <c r="EZ96" i="8"/>
  <c r="EY96" i="8"/>
  <c r="FA95" i="8"/>
  <c r="FA96" i="8" s="1"/>
  <c r="EZ95" i="8"/>
  <c r="EY95" i="8"/>
  <c r="FB96" i="8" s="1"/>
  <c r="FA94" i="8"/>
  <c r="EZ94" i="8"/>
  <c r="EY94" i="8"/>
  <c r="FB94" i="8" s="1"/>
  <c r="FA93" i="8"/>
  <c r="EZ93" i="8"/>
  <c r="EY93" i="8"/>
  <c r="FB93" i="8" s="1"/>
  <c r="EY91" i="8"/>
  <c r="FA90" i="8"/>
  <c r="EZ90" i="8"/>
  <c r="EZ91" i="8" s="1"/>
  <c r="EY90" i="8"/>
  <c r="FB91" i="8" s="1"/>
  <c r="FA89" i="8"/>
  <c r="EZ89" i="8"/>
  <c r="EY89" i="8"/>
  <c r="FB89" i="8" s="1"/>
  <c r="FA88" i="8"/>
  <c r="FA91" i="8" s="1"/>
  <c r="EZ88" i="8"/>
  <c r="EY88" i="8"/>
  <c r="FB88" i="8" s="1"/>
  <c r="FA86" i="8"/>
  <c r="FA85" i="8"/>
  <c r="EZ85" i="8"/>
  <c r="EZ86" i="8" s="1"/>
  <c r="EY85" i="8"/>
  <c r="FB85" i="8" s="1"/>
  <c r="FA84" i="8"/>
  <c r="EZ84" i="8"/>
  <c r="EY84" i="8"/>
  <c r="FB84" i="8" s="1"/>
  <c r="FA83" i="8"/>
  <c r="EZ83" i="8"/>
  <c r="EY83" i="8"/>
  <c r="FB83" i="8" s="1"/>
  <c r="FA81" i="8"/>
  <c r="EZ81" i="8"/>
  <c r="FB80" i="8"/>
  <c r="FA80" i="8"/>
  <c r="EZ80" i="8"/>
  <c r="EY80" i="8"/>
  <c r="EY81" i="8" s="1"/>
  <c r="FB79" i="8"/>
  <c r="FA79" i="8"/>
  <c r="EZ79" i="8"/>
  <c r="EY79" i="8"/>
  <c r="FB78" i="8"/>
  <c r="FA78" i="8"/>
  <c r="EZ78" i="8"/>
  <c r="EY78" i="8"/>
  <c r="FB77" i="8"/>
  <c r="EZ76" i="8"/>
  <c r="EY76" i="8"/>
  <c r="FA75" i="8"/>
  <c r="FA76" i="8" s="1"/>
  <c r="EZ75" i="8"/>
  <c r="EY75" i="8"/>
  <c r="FB76" i="8" s="1"/>
  <c r="FA74" i="8"/>
  <c r="EZ74" i="8"/>
  <c r="EY74" i="8"/>
  <c r="FB74" i="8" s="1"/>
  <c r="FA73" i="8"/>
  <c r="EZ73" i="8"/>
  <c r="EY73" i="8"/>
  <c r="FB73" i="8" s="1"/>
  <c r="EY71" i="8"/>
  <c r="FA70" i="8"/>
  <c r="EZ70" i="8"/>
  <c r="EZ71" i="8" s="1"/>
  <c r="EY70" i="8"/>
  <c r="FB71" i="8" s="1"/>
  <c r="FA69" i="8"/>
  <c r="FA71" i="8" s="1"/>
  <c r="EZ69" i="8"/>
  <c r="EY69" i="8"/>
  <c r="FB69" i="8" s="1"/>
  <c r="FA68" i="8"/>
  <c r="EZ68" i="8"/>
  <c r="EY68" i="8"/>
  <c r="FB68" i="8" s="1"/>
  <c r="FA66" i="8"/>
  <c r="FA65" i="8"/>
  <c r="EZ65" i="8"/>
  <c r="EZ66" i="8" s="1"/>
  <c r="EY65" i="8"/>
  <c r="FB65" i="8" s="1"/>
  <c r="FA64" i="8"/>
  <c r="EZ64" i="8"/>
  <c r="EY64" i="8"/>
  <c r="FB64" i="8" s="1"/>
  <c r="FA63" i="8"/>
  <c r="EZ63" i="8"/>
  <c r="EY63" i="8"/>
  <c r="FB63" i="8" s="1"/>
  <c r="FA61" i="8"/>
  <c r="EZ61" i="8"/>
  <c r="FB60" i="8"/>
  <c r="FA60" i="8"/>
  <c r="EZ60" i="8"/>
  <c r="EY60" i="8"/>
  <c r="EY61" i="8" s="1"/>
  <c r="FB59" i="8"/>
  <c r="FA59" i="8"/>
  <c r="EZ59" i="8"/>
  <c r="EY59" i="8"/>
  <c r="FB58" i="8"/>
  <c r="FA58" i="8"/>
  <c r="EZ58" i="8"/>
  <c r="EY58" i="8"/>
  <c r="FB57" i="8"/>
  <c r="EZ56" i="8"/>
  <c r="EY56" i="8"/>
  <c r="FA55" i="8"/>
  <c r="FA56" i="8" s="1"/>
  <c r="EZ55" i="8"/>
  <c r="EY55" i="8"/>
  <c r="FB56" i="8" s="1"/>
  <c r="FA54" i="8"/>
  <c r="EZ54" i="8"/>
  <c r="EY54" i="8"/>
  <c r="FB54" i="8" s="1"/>
  <c r="FA53" i="8"/>
  <c r="EZ53" i="8"/>
  <c r="EY53" i="8"/>
  <c r="FB53" i="8" s="1"/>
  <c r="EY51" i="8"/>
  <c r="FA50" i="8"/>
  <c r="EZ50" i="8"/>
  <c r="EZ51" i="8" s="1"/>
  <c r="EY50" i="8"/>
  <c r="FB51" i="8" s="1"/>
  <c r="FA49" i="8"/>
  <c r="FA51" i="8" s="1"/>
  <c r="EZ49" i="8"/>
  <c r="EY49" i="8"/>
  <c r="FB49" i="8" s="1"/>
  <c r="FA48" i="8"/>
  <c r="EZ48" i="8"/>
  <c r="EY48" i="8"/>
  <c r="FB48" i="8" s="1"/>
  <c r="FA46" i="8"/>
  <c r="FA45" i="8"/>
  <c r="EZ45" i="8"/>
  <c r="EZ46" i="8" s="1"/>
  <c r="EY45" i="8"/>
  <c r="FB45" i="8" s="1"/>
  <c r="FA44" i="8"/>
  <c r="EZ44" i="8"/>
  <c r="EY44" i="8"/>
  <c r="FB44" i="8" s="1"/>
  <c r="FA43" i="8"/>
  <c r="EZ43" i="8"/>
  <c r="EY43" i="8"/>
  <c r="FB43" i="8" s="1"/>
  <c r="FA41" i="8"/>
  <c r="EZ41" i="8"/>
  <c r="FB40" i="8"/>
  <c r="FA40" i="8"/>
  <c r="EZ40" i="8"/>
  <c r="EY40" i="8"/>
  <c r="EY41" i="8" s="1"/>
  <c r="FB39" i="8"/>
  <c r="FA39" i="8"/>
  <c r="EZ39" i="8"/>
  <c r="EY39" i="8"/>
  <c r="FB38" i="8"/>
  <c r="FA38" i="8"/>
  <c r="EZ38" i="8"/>
  <c r="EY38" i="8"/>
  <c r="FB37" i="8"/>
  <c r="EZ36" i="8"/>
  <c r="EY36" i="8"/>
  <c r="FA35" i="8"/>
  <c r="FA36" i="8" s="1"/>
  <c r="EZ35" i="8"/>
  <c r="EY35" i="8"/>
  <c r="FB36" i="8" s="1"/>
  <c r="FA34" i="8"/>
  <c r="EZ34" i="8"/>
  <c r="EY34" i="8"/>
  <c r="FB34" i="8" s="1"/>
  <c r="FA33" i="8"/>
  <c r="EZ33" i="8"/>
  <c r="EY33" i="8"/>
  <c r="FB33" i="8" s="1"/>
  <c r="EY31" i="8"/>
  <c r="FA30" i="8"/>
  <c r="EZ30" i="8"/>
  <c r="EZ31" i="8" s="1"/>
  <c r="EY30" i="8"/>
  <c r="FB31" i="8" s="1"/>
  <c r="FA29" i="8"/>
  <c r="EZ29" i="8"/>
  <c r="EY29" i="8"/>
  <c r="FB29" i="8" s="1"/>
  <c r="FA28" i="8"/>
  <c r="FA31" i="8" s="1"/>
  <c r="EZ28" i="8"/>
  <c r="EY28" i="8"/>
  <c r="FB28" i="8" s="1"/>
  <c r="FA26" i="8"/>
  <c r="FA25" i="8"/>
  <c r="EZ25" i="8"/>
  <c r="EZ26" i="8" s="1"/>
  <c r="EY25" i="8"/>
  <c r="FB25" i="8" s="1"/>
  <c r="FA24" i="8"/>
  <c r="EZ24" i="8"/>
  <c r="EY24" i="8"/>
  <c r="FB24" i="8" s="1"/>
  <c r="FA23" i="8"/>
  <c r="EZ23" i="8"/>
  <c r="EY23" i="8"/>
  <c r="FB23" i="8" s="1"/>
  <c r="FA21" i="8"/>
  <c r="EZ21" i="8"/>
  <c r="FB20" i="8"/>
  <c r="FA20" i="8"/>
  <c r="EZ20" i="8"/>
  <c r="EY20" i="8"/>
  <c r="EY21" i="8" s="1"/>
  <c r="FB19" i="8"/>
  <c r="FA19" i="8"/>
  <c r="EZ19" i="8"/>
  <c r="EY19" i="8"/>
  <c r="FB18" i="8"/>
  <c r="FA18" i="8"/>
  <c r="EZ18" i="8"/>
  <c r="EY18" i="8"/>
  <c r="FB17" i="8"/>
  <c r="EZ16" i="8"/>
  <c r="EY16" i="8"/>
  <c r="FA15" i="8"/>
  <c r="FA16" i="8" s="1"/>
  <c r="EZ15" i="8"/>
  <c r="EY15" i="8"/>
  <c r="FB16" i="8" s="1"/>
  <c r="FA14" i="8"/>
  <c r="EZ14" i="8"/>
  <c r="EY14" i="8"/>
  <c r="FB14" i="8" s="1"/>
  <c r="FA13" i="8"/>
  <c r="EZ13" i="8"/>
  <c r="EY13" i="8"/>
  <c r="FB13" i="8" s="1"/>
  <c r="EX12" i="8"/>
  <c r="EX17" i="8" s="1"/>
  <c r="EX22" i="8" s="1"/>
  <c r="EX27" i="8" s="1"/>
  <c r="EX32" i="8" s="1"/>
  <c r="EX37" i="8" s="1"/>
  <c r="EX42" i="8" s="1"/>
  <c r="EX47" i="8" s="1"/>
  <c r="EX52" i="8" s="1"/>
  <c r="EX57" i="8" s="1"/>
  <c r="EX62" i="8" s="1"/>
  <c r="EX67" i="8" s="1"/>
  <c r="EX72" i="8" s="1"/>
  <c r="EX77" i="8" s="1"/>
  <c r="EX82" i="8" s="1"/>
  <c r="EX87" i="8" s="1"/>
  <c r="EX92" i="8" s="1"/>
  <c r="EX97" i="8" s="1"/>
  <c r="EX102" i="8" s="1"/>
  <c r="EX107" i="8" s="1"/>
  <c r="EX112" i="8" s="1"/>
  <c r="EX117" i="8" s="1"/>
  <c r="EX122" i="8" s="1"/>
  <c r="EX127" i="8" s="1"/>
  <c r="EY11" i="8"/>
  <c r="FA10" i="8"/>
  <c r="EZ10" i="8"/>
  <c r="EZ11" i="8" s="1"/>
  <c r="EY10" i="8"/>
  <c r="FB11" i="8" s="1"/>
  <c r="FA9" i="8"/>
  <c r="EZ9" i="8"/>
  <c r="EY9" i="8"/>
  <c r="FB9" i="8" s="1"/>
  <c r="FA8" i="8"/>
  <c r="FA11" i="8" s="1"/>
  <c r="EZ8" i="8"/>
  <c r="EY8" i="8"/>
  <c r="FB8" i="8" s="1"/>
  <c r="EX7" i="8"/>
  <c r="FA6" i="8"/>
  <c r="FA5" i="8"/>
  <c r="EZ5" i="8"/>
  <c r="EZ6" i="8" s="1"/>
  <c r="EY5" i="8"/>
  <c r="FB5" i="8" s="1"/>
  <c r="FA4" i="8"/>
  <c r="EZ4" i="8"/>
  <c r="EY4" i="8"/>
  <c r="FB4" i="8" s="1"/>
  <c r="FA3" i="8"/>
  <c r="EZ3" i="8"/>
  <c r="EY3" i="8"/>
  <c r="FB3" i="8" s="1"/>
  <c r="FA1" i="8"/>
  <c r="ES130" i="8"/>
  <c r="ER130" i="8"/>
  <c r="EQ130" i="8"/>
  <c r="ET130" i="8" s="1"/>
  <c r="ES129" i="8"/>
  <c r="ER129" i="8"/>
  <c r="EQ129" i="8"/>
  <c r="ET129" i="8" s="1"/>
  <c r="ES128" i="8"/>
  <c r="ER128" i="8"/>
  <c r="EQ128" i="8"/>
  <c r="ET128" i="8" s="1"/>
  <c r="ES126" i="8"/>
  <c r="ES125" i="8"/>
  <c r="ER125" i="8"/>
  <c r="ER126" i="8" s="1"/>
  <c r="EQ125" i="8"/>
  <c r="ET125" i="8" s="1"/>
  <c r="ES124" i="8"/>
  <c r="ER124" i="8"/>
  <c r="EQ124" i="8"/>
  <c r="ET124" i="8" s="1"/>
  <c r="ES123" i="8"/>
  <c r="ER123" i="8"/>
  <c r="EQ123" i="8"/>
  <c r="ET123" i="8" s="1"/>
  <c r="ES121" i="8"/>
  <c r="ER121" i="8"/>
  <c r="ET120" i="8"/>
  <c r="ES120" i="8"/>
  <c r="ER120" i="8"/>
  <c r="EQ120" i="8"/>
  <c r="EQ121" i="8" s="1"/>
  <c r="ET119" i="8"/>
  <c r="ES119" i="8"/>
  <c r="ER119" i="8"/>
  <c r="EQ119" i="8"/>
  <c r="ET118" i="8"/>
  <c r="ES118" i="8"/>
  <c r="ER118" i="8"/>
  <c r="EQ118" i="8"/>
  <c r="ET117" i="8"/>
  <c r="ER116" i="8"/>
  <c r="EQ116" i="8"/>
  <c r="ES115" i="8"/>
  <c r="ES116" i="8" s="1"/>
  <c r="ER115" i="8"/>
  <c r="ET115" i="8" s="1"/>
  <c r="EQ115" i="8"/>
  <c r="ET116" i="8" s="1"/>
  <c r="ES114" i="8"/>
  <c r="ER114" i="8"/>
  <c r="ET114" i="8" s="1"/>
  <c r="EQ114" i="8"/>
  <c r="ES113" i="8"/>
  <c r="ER113" i="8"/>
  <c r="EQ113" i="8"/>
  <c r="ET113" i="8" s="1"/>
  <c r="EQ111" i="8"/>
  <c r="ES110" i="8"/>
  <c r="ES111" i="8" s="1"/>
  <c r="ER110" i="8"/>
  <c r="ER111" i="8" s="1"/>
  <c r="EQ110" i="8"/>
  <c r="ET111" i="8" s="1"/>
  <c r="ES109" i="8"/>
  <c r="ER109" i="8"/>
  <c r="EQ109" i="8"/>
  <c r="ET109" i="8" s="1"/>
  <c r="ES108" i="8"/>
  <c r="ER108" i="8"/>
  <c r="EQ108" i="8"/>
  <c r="ET108" i="8" s="1"/>
  <c r="ES106" i="8"/>
  <c r="ES105" i="8"/>
  <c r="ER105" i="8"/>
  <c r="ER106" i="8" s="1"/>
  <c r="EQ105" i="8"/>
  <c r="ET105" i="8" s="1"/>
  <c r="ES104" i="8"/>
  <c r="ER104" i="8"/>
  <c r="EQ104" i="8"/>
  <c r="ET104" i="8" s="1"/>
  <c r="ES103" i="8"/>
  <c r="ER103" i="8"/>
  <c r="EQ103" i="8"/>
  <c r="ET103" i="8" s="1"/>
  <c r="ES101" i="8"/>
  <c r="ER101" i="8"/>
  <c r="ET100" i="8"/>
  <c r="ES100" i="8"/>
  <c r="ER100" i="8"/>
  <c r="EQ100" i="8"/>
  <c r="EQ101" i="8" s="1"/>
  <c r="ET99" i="8"/>
  <c r="ES99" i="8"/>
  <c r="ER99" i="8"/>
  <c r="EQ99" i="8"/>
  <c r="ET98" i="8"/>
  <c r="ES98" i="8"/>
  <c r="ER98" i="8"/>
  <c r="EQ98" i="8"/>
  <c r="ET97" i="8"/>
  <c r="ER96" i="8"/>
  <c r="EQ96" i="8"/>
  <c r="ES95" i="8"/>
  <c r="ES96" i="8" s="1"/>
  <c r="ER95" i="8"/>
  <c r="ET95" i="8" s="1"/>
  <c r="EQ95" i="8"/>
  <c r="ET96" i="8" s="1"/>
  <c r="ES94" i="8"/>
  <c r="ER94" i="8"/>
  <c r="EQ94" i="8"/>
  <c r="ET94" i="8" s="1"/>
  <c r="ES93" i="8"/>
  <c r="ER93" i="8"/>
  <c r="EQ93" i="8"/>
  <c r="ET93" i="8" s="1"/>
  <c r="EQ91" i="8"/>
  <c r="ES90" i="8"/>
  <c r="ES91" i="8" s="1"/>
  <c r="ER90" i="8"/>
  <c r="ER91" i="8" s="1"/>
  <c r="EQ90" i="8"/>
  <c r="ET91" i="8" s="1"/>
  <c r="ES89" i="8"/>
  <c r="ER89" i="8"/>
  <c r="EQ89" i="8"/>
  <c r="ET89" i="8" s="1"/>
  <c r="ES88" i="8"/>
  <c r="ER88" i="8"/>
  <c r="EQ88" i="8"/>
  <c r="ET88" i="8" s="1"/>
  <c r="ES86" i="8"/>
  <c r="ES85" i="8"/>
  <c r="ER85" i="8"/>
  <c r="ER86" i="8" s="1"/>
  <c r="EQ85" i="8"/>
  <c r="ET85" i="8" s="1"/>
  <c r="ES84" i="8"/>
  <c r="ER84" i="8"/>
  <c r="EQ84" i="8"/>
  <c r="ET84" i="8" s="1"/>
  <c r="ES83" i="8"/>
  <c r="ER83" i="8"/>
  <c r="EQ83" i="8"/>
  <c r="ET83" i="8" s="1"/>
  <c r="ES81" i="8"/>
  <c r="ER81" i="8"/>
  <c r="ET80" i="8"/>
  <c r="ES80" i="8"/>
  <c r="ER80" i="8"/>
  <c r="EQ80" i="8"/>
  <c r="EQ81" i="8" s="1"/>
  <c r="ET79" i="8"/>
  <c r="ES79" i="8"/>
  <c r="ER79" i="8"/>
  <c r="EQ79" i="8"/>
  <c r="ET78" i="8"/>
  <c r="ES78" i="8"/>
  <c r="ER78" i="8"/>
  <c r="EQ78" i="8"/>
  <c r="ET77" i="8"/>
  <c r="ER76" i="8"/>
  <c r="EQ76" i="8"/>
  <c r="ES75" i="8"/>
  <c r="ES76" i="8" s="1"/>
  <c r="ER75" i="8"/>
  <c r="EQ75" i="8"/>
  <c r="ET76" i="8" s="1"/>
  <c r="ES74" i="8"/>
  <c r="ER74" i="8"/>
  <c r="EQ74" i="8"/>
  <c r="ET74" i="8" s="1"/>
  <c r="ES73" i="8"/>
  <c r="ER73" i="8"/>
  <c r="EQ73" i="8"/>
  <c r="ET73" i="8" s="1"/>
  <c r="EQ71" i="8"/>
  <c r="ES70" i="8"/>
  <c r="ER70" i="8"/>
  <c r="ER71" i="8" s="1"/>
  <c r="EQ70" i="8"/>
  <c r="ET71" i="8" s="1"/>
  <c r="ES69" i="8"/>
  <c r="ER69" i="8"/>
  <c r="EQ69" i="8"/>
  <c r="ET69" i="8" s="1"/>
  <c r="ES68" i="8"/>
  <c r="ES71" i="8" s="1"/>
  <c r="ER68" i="8"/>
  <c r="EQ68" i="8"/>
  <c r="ET68" i="8" s="1"/>
  <c r="ES66" i="8"/>
  <c r="ES65" i="8"/>
  <c r="ER65" i="8"/>
  <c r="ER66" i="8" s="1"/>
  <c r="EQ65" i="8"/>
  <c r="ET65" i="8" s="1"/>
  <c r="ES64" i="8"/>
  <c r="ER64" i="8"/>
  <c r="EQ64" i="8"/>
  <c r="ET64" i="8" s="1"/>
  <c r="ES63" i="8"/>
  <c r="ER63" i="8"/>
  <c r="EQ63" i="8"/>
  <c r="ET63" i="8" s="1"/>
  <c r="ES61" i="8"/>
  <c r="ER61" i="8"/>
  <c r="ET60" i="8"/>
  <c r="ES60" i="8"/>
  <c r="ER60" i="8"/>
  <c r="EQ60" i="8"/>
  <c r="EQ61" i="8" s="1"/>
  <c r="ET59" i="8"/>
  <c r="ES59" i="8"/>
  <c r="ER59" i="8"/>
  <c r="EQ59" i="8"/>
  <c r="ET58" i="8"/>
  <c r="ES58" i="8"/>
  <c r="ER58" i="8"/>
  <c r="EQ58" i="8"/>
  <c r="ET57" i="8"/>
  <c r="ER56" i="8"/>
  <c r="EQ56" i="8"/>
  <c r="ES55" i="8"/>
  <c r="ES56" i="8" s="1"/>
  <c r="ER55" i="8"/>
  <c r="EQ55" i="8"/>
  <c r="ET56" i="8" s="1"/>
  <c r="ES54" i="8"/>
  <c r="ER54" i="8"/>
  <c r="EQ54" i="8"/>
  <c r="ET54" i="8" s="1"/>
  <c r="ES53" i="8"/>
  <c r="ER53" i="8"/>
  <c r="EQ53" i="8"/>
  <c r="ET53" i="8" s="1"/>
  <c r="EQ51" i="8"/>
  <c r="ES50" i="8"/>
  <c r="ER50" i="8"/>
  <c r="ER51" i="8" s="1"/>
  <c r="EQ50" i="8"/>
  <c r="ET51" i="8" s="1"/>
  <c r="ES49" i="8"/>
  <c r="ES51" i="8" s="1"/>
  <c r="ER49" i="8"/>
  <c r="EQ49" i="8"/>
  <c r="ET49" i="8" s="1"/>
  <c r="ES48" i="8"/>
  <c r="ER48" i="8"/>
  <c r="EQ48" i="8"/>
  <c r="ET48" i="8" s="1"/>
  <c r="ES46" i="8"/>
  <c r="ES45" i="8"/>
  <c r="ER45" i="8"/>
  <c r="ER46" i="8" s="1"/>
  <c r="EQ45" i="8"/>
  <c r="ET45" i="8" s="1"/>
  <c r="ES44" i="8"/>
  <c r="ER44" i="8"/>
  <c r="EQ44" i="8"/>
  <c r="ET44" i="8" s="1"/>
  <c r="ES43" i="8"/>
  <c r="ER43" i="8"/>
  <c r="EQ43" i="8"/>
  <c r="ET43" i="8" s="1"/>
  <c r="ES41" i="8"/>
  <c r="ER41" i="8"/>
  <c r="ET40" i="8"/>
  <c r="ES40" i="8"/>
  <c r="ER40" i="8"/>
  <c r="EQ40" i="8"/>
  <c r="EQ41" i="8" s="1"/>
  <c r="ET39" i="8"/>
  <c r="ES39" i="8"/>
  <c r="ER39" i="8"/>
  <c r="EQ39" i="8"/>
  <c r="ET38" i="8"/>
  <c r="ES38" i="8"/>
  <c r="ER38" i="8"/>
  <c r="EQ38" i="8"/>
  <c r="ET37" i="8"/>
  <c r="ER36" i="8"/>
  <c r="EQ36" i="8"/>
  <c r="ES35" i="8"/>
  <c r="ES36" i="8" s="1"/>
  <c r="ER35" i="8"/>
  <c r="EQ35" i="8"/>
  <c r="ET36" i="8" s="1"/>
  <c r="ES34" i="8"/>
  <c r="ER34" i="8"/>
  <c r="EQ34" i="8"/>
  <c r="ET34" i="8" s="1"/>
  <c r="ES33" i="8"/>
  <c r="ER33" i="8"/>
  <c r="EQ33" i="8"/>
  <c r="ET33" i="8" s="1"/>
  <c r="EQ31" i="8"/>
  <c r="ES30" i="8"/>
  <c r="ER30" i="8"/>
  <c r="ER31" i="8" s="1"/>
  <c r="EQ30" i="8"/>
  <c r="ET31" i="8" s="1"/>
  <c r="ES29" i="8"/>
  <c r="ES31" i="8" s="1"/>
  <c r="ER29" i="8"/>
  <c r="EQ29" i="8"/>
  <c r="ET29" i="8" s="1"/>
  <c r="ES28" i="8"/>
  <c r="ER28" i="8"/>
  <c r="EQ28" i="8"/>
  <c r="ET28" i="8" s="1"/>
  <c r="ES26" i="8"/>
  <c r="ES25" i="8"/>
  <c r="ER25" i="8"/>
  <c r="ER26" i="8" s="1"/>
  <c r="EQ25" i="8"/>
  <c r="ET25" i="8" s="1"/>
  <c r="ES24" i="8"/>
  <c r="ER24" i="8"/>
  <c r="EQ24" i="8"/>
  <c r="ET24" i="8" s="1"/>
  <c r="ES23" i="8"/>
  <c r="ER23" i="8"/>
  <c r="EQ23" i="8"/>
  <c r="ET23" i="8" s="1"/>
  <c r="ES21" i="8"/>
  <c r="ER21" i="8"/>
  <c r="ET20" i="8"/>
  <c r="ES20" i="8"/>
  <c r="ER20" i="8"/>
  <c r="EQ20" i="8"/>
  <c r="EQ21" i="8" s="1"/>
  <c r="ET19" i="8"/>
  <c r="ES19" i="8"/>
  <c r="ER19" i="8"/>
  <c r="EQ19" i="8"/>
  <c r="ET18" i="8"/>
  <c r="ES18" i="8"/>
  <c r="ER18" i="8"/>
  <c r="EQ18" i="8"/>
  <c r="ET17" i="8"/>
  <c r="ER16" i="8"/>
  <c r="EQ16" i="8"/>
  <c r="ES15" i="8"/>
  <c r="ES16" i="8" s="1"/>
  <c r="ER15" i="8"/>
  <c r="EQ15" i="8"/>
  <c r="ET16" i="8" s="1"/>
  <c r="ES14" i="8"/>
  <c r="ER14" i="8"/>
  <c r="EQ14" i="8"/>
  <c r="ET14" i="8" s="1"/>
  <c r="ES13" i="8"/>
  <c r="ER13" i="8"/>
  <c r="EQ13" i="8"/>
  <c r="ET13" i="8" s="1"/>
  <c r="EP12" i="8"/>
  <c r="EP17" i="8" s="1"/>
  <c r="EP22" i="8" s="1"/>
  <c r="EP27" i="8" s="1"/>
  <c r="EP32" i="8" s="1"/>
  <c r="EP37" i="8" s="1"/>
  <c r="EP42" i="8" s="1"/>
  <c r="EP47" i="8" s="1"/>
  <c r="EP52" i="8" s="1"/>
  <c r="EP57" i="8" s="1"/>
  <c r="EP62" i="8" s="1"/>
  <c r="EP67" i="8" s="1"/>
  <c r="EP72" i="8" s="1"/>
  <c r="EP77" i="8" s="1"/>
  <c r="EP82" i="8" s="1"/>
  <c r="EP87" i="8" s="1"/>
  <c r="EP92" i="8" s="1"/>
  <c r="EP97" i="8" s="1"/>
  <c r="EP102" i="8" s="1"/>
  <c r="EP107" i="8" s="1"/>
  <c r="EP112" i="8" s="1"/>
  <c r="EP117" i="8" s="1"/>
  <c r="EP122" i="8" s="1"/>
  <c r="EP127" i="8" s="1"/>
  <c r="EQ11" i="8"/>
  <c r="ES10" i="8"/>
  <c r="ER10" i="8"/>
  <c r="ER11" i="8" s="1"/>
  <c r="EQ10" i="8"/>
  <c r="ET11" i="8" s="1"/>
  <c r="ES9" i="8"/>
  <c r="ES11" i="8" s="1"/>
  <c r="ER9" i="8"/>
  <c r="EQ9" i="8"/>
  <c r="ET9" i="8" s="1"/>
  <c r="ES8" i="8"/>
  <c r="ER8" i="8"/>
  <c r="EQ8" i="8"/>
  <c r="ET8" i="8" s="1"/>
  <c r="EP7" i="8"/>
  <c r="ES6" i="8"/>
  <c r="ES5" i="8"/>
  <c r="ER5" i="8"/>
  <c r="ER6" i="8" s="1"/>
  <c r="EQ5" i="8"/>
  <c r="ET5" i="8" s="1"/>
  <c r="ES4" i="8"/>
  <c r="ER4" i="8"/>
  <c r="EQ4" i="8"/>
  <c r="ET4" i="8" s="1"/>
  <c r="ES3" i="8"/>
  <c r="ER3" i="8"/>
  <c r="EQ3" i="8"/>
  <c r="ET3" i="8" s="1"/>
  <c r="ES1" i="8"/>
  <c r="EK130" i="8"/>
  <c r="EJ130" i="8"/>
  <c r="EI130" i="8"/>
  <c r="EL130" i="8" s="1"/>
  <c r="EK129" i="8"/>
  <c r="EJ129" i="8"/>
  <c r="EI129" i="8"/>
  <c r="EL129" i="8" s="1"/>
  <c r="EK128" i="8"/>
  <c r="EJ128" i="8"/>
  <c r="EI128" i="8"/>
  <c r="EL128" i="8" s="1"/>
  <c r="EK126" i="8"/>
  <c r="EK125" i="8"/>
  <c r="EJ125" i="8"/>
  <c r="EI125" i="8"/>
  <c r="EL125" i="8" s="1"/>
  <c r="EK124" i="8"/>
  <c r="EJ124" i="8"/>
  <c r="EJ126" i="8" s="1"/>
  <c r="EI124" i="8"/>
  <c r="EL124" i="8" s="1"/>
  <c r="EK123" i="8"/>
  <c r="EJ123" i="8"/>
  <c r="EI123" i="8"/>
  <c r="EL123" i="8" s="1"/>
  <c r="EK121" i="8"/>
  <c r="EI121" i="8"/>
  <c r="EL120" i="8"/>
  <c r="EK120" i="8"/>
  <c r="EJ120" i="8"/>
  <c r="EI120" i="8"/>
  <c r="EL121" i="8" s="1"/>
  <c r="EL119" i="8"/>
  <c r="EK119" i="8"/>
  <c r="EJ119" i="8"/>
  <c r="EI119" i="8"/>
  <c r="EL118" i="8"/>
  <c r="EK118" i="8"/>
  <c r="EJ118" i="8"/>
  <c r="EJ121" i="8" s="1"/>
  <c r="EI118" i="8"/>
  <c r="EL117" i="8"/>
  <c r="EJ116" i="8"/>
  <c r="EI116" i="8"/>
  <c r="EK115" i="8"/>
  <c r="EK116" i="8" s="1"/>
  <c r="EJ115" i="8"/>
  <c r="EI115" i="8"/>
  <c r="EL116" i="8" s="1"/>
  <c r="EK114" i="8"/>
  <c r="EJ114" i="8"/>
  <c r="EI114" i="8"/>
  <c r="EL114" i="8" s="1"/>
  <c r="EK113" i="8"/>
  <c r="EJ113" i="8"/>
  <c r="EI113" i="8"/>
  <c r="EL113" i="8" s="1"/>
  <c r="EK111" i="8"/>
  <c r="EI111" i="8"/>
  <c r="EK110" i="8"/>
  <c r="EJ110" i="8"/>
  <c r="EJ111" i="8" s="1"/>
  <c r="EI110" i="8"/>
  <c r="EL111" i="8" s="1"/>
  <c r="EK109" i="8"/>
  <c r="EJ109" i="8"/>
  <c r="EI109" i="8"/>
  <c r="EL109" i="8" s="1"/>
  <c r="EK108" i="8"/>
  <c r="EJ108" i="8"/>
  <c r="EI108" i="8"/>
  <c r="EL108" i="8" s="1"/>
  <c r="EK106" i="8"/>
  <c r="EJ106" i="8"/>
  <c r="EK105" i="8"/>
  <c r="EJ105" i="8"/>
  <c r="EI105" i="8"/>
  <c r="EL105" i="8" s="1"/>
  <c r="EK104" i="8"/>
  <c r="EJ104" i="8"/>
  <c r="EI104" i="8"/>
  <c r="EL104" i="8" s="1"/>
  <c r="EK103" i="8"/>
  <c r="EJ103" i="8"/>
  <c r="EI103" i="8"/>
  <c r="EL103" i="8" s="1"/>
  <c r="EK101" i="8"/>
  <c r="EI101" i="8"/>
  <c r="EL100" i="8"/>
  <c r="EK100" i="8"/>
  <c r="EJ100" i="8"/>
  <c r="EI100" i="8"/>
  <c r="EL101" i="8" s="1"/>
  <c r="EL99" i="8"/>
  <c r="EK99" i="8"/>
  <c r="EJ99" i="8"/>
  <c r="EJ101" i="8" s="1"/>
  <c r="EI99" i="8"/>
  <c r="EL98" i="8"/>
  <c r="EK98" i="8"/>
  <c r="EJ98" i="8"/>
  <c r="EI98" i="8"/>
  <c r="EL97" i="8"/>
  <c r="EJ96" i="8"/>
  <c r="EK95" i="8"/>
  <c r="EK96" i="8" s="1"/>
  <c r="EJ95" i="8"/>
  <c r="EI95" i="8"/>
  <c r="EL96" i="8" s="1"/>
  <c r="EK94" i="8"/>
  <c r="EJ94" i="8"/>
  <c r="EI94" i="8"/>
  <c r="EI96" i="8" s="1"/>
  <c r="EK93" i="8"/>
  <c r="EJ93" i="8"/>
  <c r="EI93" i="8"/>
  <c r="EL93" i="8" s="1"/>
  <c r="EK91" i="8"/>
  <c r="EI91" i="8"/>
  <c r="EK90" i="8"/>
  <c r="EJ90" i="8"/>
  <c r="EJ91" i="8" s="1"/>
  <c r="EI90" i="8"/>
  <c r="EL91" i="8" s="1"/>
  <c r="EK89" i="8"/>
  <c r="EJ89" i="8"/>
  <c r="EI89" i="8"/>
  <c r="EL89" i="8" s="1"/>
  <c r="EK88" i="8"/>
  <c r="EJ88" i="8"/>
  <c r="EI88" i="8"/>
  <c r="EL88" i="8" s="1"/>
  <c r="EJ86" i="8"/>
  <c r="EK85" i="8"/>
  <c r="EK86" i="8" s="1"/>
  <c r="EJ85" i="8"/>
  <c r="EI85" i="8"/>
  <c r="EL85" i="8" s="1"/>
  <c r="EK84" i="8"/>
  <c r="EJ84" i="8"/>
  <c r="EI84" i="8"/>
  <c r="EL84" i="8" s="1"/>
  <c r="EK83" i="8"/>
  <c r="EJ83" i="8"/>
  <c r="EI83" i="8"/>
  <c r="EL83" i="8" s="1"/>
  <c r="EK81" i="8"/>
  <c r="EI81" i="8"/>
  <c r="EL80" i="8"/>
  <c r="EK80" i="8"/>
  <c r="EJ80" i="8"/>
  <c r="EJ81" i="8" s="1"/>
  <c r="EI80" i="8"/>
  <c r="EL81" i="8" s="1"/>
  <c r="EL79" i="8"/>
  <c r="EK79" i="8"/>
  <c r="EJ79" i="8"/>
  <c r="EI79" i="8"/>
  <c r="EL78" i="8"/>
  <c r="EK78" i="8"/>
  <c r="EJ78" i="8"/>
  <c r="EI78" i="8"/>
  <c r="EL77" i="8"/>
  <c r="EM80" i="8" s="1"/>
  <c r="EJ76" i="8"/>
  <c r="EK75" i="8"/>
  <c r="EK76" i="8" s="1"/>
  <c r="EJ75" i="8"/>
  <c r="EI75" i="8"/>
  <c r="EI76" i="8" s="1"/>
  <c r="EK74" i="8"/>
  <c r="EJ74" i="8"/>
  <c r="EI74" i="8"/>
  <c r="EL74" i="8" s="1"/>
  <c r="EK73" i="8"/>
  <c r="EJ73" i="8"/>
  <c r="EI73" i="8"/>
  <c r="EL73" i="8" s="1"/>
  <c r="EK71" i="8"/>
  <c r="EI71" i="8"/>
  <c r="EK70" i="8"/>
  <c r="EJ70" i="8"/>
  <c r="EL70" i="8" s="1"/>
  <c r="EI70" i="8"/>
  <c r="EL71" i="8" s="1"/>
  <c r="EK69" i="8"/>
  <c r="EJ69" i="8"/>
  <c r="EL69" i="8" s="1"/>
  <c r="EI69" i="8"/>
  <c r="EK68" i="8"/>
  <c r="EJ68" i="8"/>
  <c r="EL68" i="8" s="1"/>
  <c r="EI68" i="8"/>
  <c r="EJ66" i="8"/>
  <c r="EK65" i="8"/>
  <c r="EK66" i="8" s="1"/>
  <c r="EJ65" i="8"/>
  <c r="EI65" i="8"/>
  <c r="EL65" i="8" s="1"/>
  <c r="EK64" i="8"/>
  <c r="EJ64" i="8"/>
  <c r="EI64" i="8"/>
  <c r="EL64" i="8" s="1"/>
  <c r="EK63" i="8"/>
  <c r="EJ63" i="8"/>
  <c r="EI63" i="8"/>
  <c r="EL63" i="8" s="1"/>
  <c r="EK61" i="8"/>
  <c r="EI61" i="8"/>
  <c r="EL60" i="8"/>
  <c r="EK60" i="8"/>
  <c r="EJ60" i="8"/>
  <c r="EJ61" i="8" s="1"/>
  <c r="EI60" i="8"/>
  <c r="EL61" i="8" s="1"/>
  <c r="EL59" i="8"/>
  <c r="EK59" i="8"/>
  <c r="EJ59" i="8"/>
  <c r="EI59" i="8"/>
  <c r="EL58" i="8"/>
  <c r="EK58" i="8"/>
  <c r="EJ58" i="8"/>
  <c r="EI58" i="8"/>
  <c r="EL57" i="8"/>
  <c r="EJ56" i="8"/>
  <c r="EK55" i="8"/>
  <c r="EK56" i="8" s="1"/>
  <c r="EJ55" i="8"/>
  <c r="EI55" i="8"/>
  <c r="EI56" i="8" s="1"/>
  <c r="EK54" i="8"/>
  <c r="EJ54" i="8"/>
  <c r="EI54" i="8"/>
  <c r="EL54" i="8" s="1"/>
  <c r="EK53" i="8"/>
  <c r="EJ53" i="8"/>
  <c r="EI53" i="8"/>
  <c r="EL53" i="8" s="1"/>
  <c r="EK51" i="8"/>
  <c r="EI51" i="8"/>
  <c r="EK50" i="8"/>
  <c r="EJ50" i="8"/>
  <c r="EL50" i="8" s="1"/>
  <c r="EI50" i="8"/>
  <c r="EL51" i="8" s="1"/>
  <c r="EK49" i="8"/>
  <c r="EJ49" i="8"/>
  <c r="EL49" i="8" s="1"/>
  <c r="EI49" i="8"/>
  <c r="EK48" i="8"/>
  <c r="EJ48" i="8"/>
  <c r="EL48" i="8" s="1"/>
  <c r="EI48" i="8"/>
  <c r="EJ46" i="8"/>
  <c r="EK45" i="8"/>
  <c r="EK46" i="8" s="1"/>
  <c r="EJ45" i="8"/>
  <c r="EI45" i="8"/>
  <c r="EL45" i="8" s="1"/>
  <c r="EK44" i="8"/>
  <c r="EJ44" i="8"/>
  <c r="EI44" i="8"/>
  <c r="EL44" i="8" s="1"/>
  <c r="EK43" i="8"/>
  <c r="EJ43" i="8"/>
  <c r="EI43" i="8"/>
  <c r="EL43" i="8" s="1"/>
  <c r="EK41" i="8"/>
  <c r="EI41" i="8"/>
  <c r="EL40" i="8"/>
  <c r="EK40" i="8"/>
  <c r="EJ40" i="8"/>
  <c r="EJ41" i="8" s="1"/>
  <c r="EI40" i="8"/>
  <c r="EL41" i="8" s="1"/>
  <c r="EL39" i="8"/>
  <c r="EK39" i="8"/>
  <c r="EJ39" i="8"/>
  <c r="EI39" i="8"/>
  <c r="EL38" i="8"/>
  <c r="EK38" i="8"/>
  <c r="EJ38" i="8"/>
  <c r="EI38" i="8"/>
  <c r="EL37" i="8"/>
  <c r="EM40" i="8" s="1"/>
  <c r="EJ36" i="8"/>
  <c r="EK35" i="8"/>
  <c r="EK36" i="8" s="1"/>
  <c r="EJ35" i="8"/>
  <c r="EI35" i="8"/>
  <c r="EI36" i="8" s="1"/>
  <c r="EK34" i="8"/>
  <c r="EJ34" i="8"/>
  <c r="EI34" i="8"/>
  <c r="EL34" i="8" s="1"/>
  <c r="EK33" i="8"/>
  <c r="EJ33" i="8"/>
  <c r="EI33" i="8"/>
  <c r="EL33" i="8" s="1"/>
  <c r="EK31" i="8"/>
  <c r="EI31" i="8"/>
  <c r="EK30" i="8"/>
  <c r="EJ30" i="8"/>
  <c r="EL30" i="8" s="1"/>
  <c r="EI30" i="8"/>
  <c r="EL31" i="8" s="1"/>
  <c r="EK29" i="8"/>
  <c r="EJ29" i="8"/>
  <c r="EL29" i="8" s="1"/>
  <c r="EI29" i="8"/>
  <c r="EK28" i="8"/>
  <c r="EJ28" i="8"/>
  <c r="EL28" i="8" s="1"/>
  <c r="EI28" i="8"/>
  <c r="EJ26" i="8"/>
  <c r="EK25" i="8"/>
  <c r="EK26" i="8" s="1"/>
  <c r="EJ25" i="8"/>
  <c r="EI25" i="8"/>
  <c r="EL25" i="8" s="1"/>
  <c r="EK24" i="8"/>
  <c r="EJ24" i="8"/>
  <c r="EI24" i="8"/>
  <c r="EL24" i="8" s="1"/>
  <c r="EK23" i="8"/>
  <c r="EJ23" i="8"/>
  <c r="EI23" i="8"/>
  <c r="EL23" i="8" s="1"/>
  <c r="EK21" i="8"/>
  <c r="EI21" i="8"/>
  <c r="EL20" i="8"/>
  <c r="EK20" i="8"/>
  <c r="EJ20" i="8"/>
  <c r="EJ21" i="8" s="1"/>
  <c r="EI20" i="8"/>
  <c r="EL21" i="8" s="1"/>
  <c r="EL19" i="8"/>
  <c r="EK19" i="8"/>
  <c r="EJ19" i="8"/>
  <c r="EI19" i="8"/>
  <c r="EL18" i="8"/>
  <c r="EK18" i="8"/>
  <c r="EJ18" i="8"/>
  <c r="EI18" i="8"/>
  <c r="EL17" i="8"/>
  <c r="EJ16" i="8"/>
  <c r="EK15" i="8"/>
  <c r="EK16" i="8" s="1"/>
  <c r="EJ15" i="8"/>
  <c r="EI15" i="8"/>
  <c r="EI16" i="8" s="1"/>
  <c r="EK14" i="8"/>
  <c r="EJ14" i="8"/>
  <c r="EI14" i="8"/>
  <c r="EL14" i="8" s="1"/>
  <c r="EK13" i="8"/>
  <c r="EJ13" i="8"/>
  <c r="EI13" i="8"/>
  <c r="EL13" i="8" s="1"/>
  <c r="EH12" i="8"/>
  <c r="EH17" i="8" s="1"/>
  <c r="EH22" i="8" s="1"/>
  <c r="EH27" i="8" s="1"/>
  <c r="EH32" i="8" s="1"/>
  <c r="EH37" i="8" s="1"/>
  <c r="EH42" i="8" s="1"/>
  <c r="EH47" i="8" s="1"/>
  <c r="EH52" i="8" s="1"/>
  <c r="EH57" i="8" s="1"/>
  <c r="EH62" i="8" s="1"/>
  <c r="EH67" i="8" s="1"/>
  <c r="EH72" i="8" s="1"/>
  <c r="EH77" i="8" s="1"/>
  <c r="EH82" i="8" s="1"/>
  <c r="EH87" i="8" s="1"/>
  <c r="EH92" i="8" s="1"/>
  <c r="EH97" i="8" s="1"/>
  <c r="EH102" i="8" s="1"/>
  <c r="EH107" i="8" s="1"/>
  <c r="EH112" i="8" s="1"/>
  <c r="EH117" i="8" s="1"/>
  <c r="EH122" i="8" s="1"/>
  <c r="EH127" i="8" s="1"/>
  <c r="EK11" i="8"/>
  <c r="EI11" i="8"/>
  <c r="EK10" i="8"/>
  <c r="EJ10" i="8"/>
  <c r="EL10" i="8" s="1"/>
  <c r="EI10" i="8"/>
  <c r="EL11" i="8" s="1"/>
  <c r="EK9" i="8"/>
  <c r="EJ9" i="8"/>
  <c r="EL9" i="8" s="1"/>
  <c r="EI9" i="8"/>
  <c r="EK8" i="8"/>
  <c r="EJ8" i="8"/>
  <c r="EL8" i="8" s="1"/>
  <c r="EI8" i="8"/>
  <c r="EH7" i="8"/>
  <c r="EJ6" i="8"/>
  <c r="EK5" i="8"/>
  <c r="EK6" i="8" s="1"/>
  <c r="EJ5" i="8"/>
  <c r="EI5" i="8"/>
  <c r="EL5" i="8" s="1"/>
  <c r="EK4" i="8"/>
  <c r="EJ4" i="8"/>
  <c r="EI4" i="8"/>
  <c r="EL4" i="8" s="1"/>
  <c r="EK3" i="8"/>
  <c r="EJ3" i="8"/>
  <c r="EI3" i="8"/>
  <c r="EL3" i="8" s="1"/>
  <c r="EK1" i="8"/>
  <c r="EC130" i="8"/>
  <c r="EB130" i="8"/>
  <c r="EA130" i="8"/>
  <c r="ED130" i="8" s="1"/>
  <c r="EC129" i="8"/>
  <c r="EB129" i="8"/>
  <c r="EA129" i="8"/>
  <c r="ED129" i="8" s="1"/>
  <c r="EC128" i="8"/>
  <c r="EB128" i="8"/>
  <c r="EA128" i="8"/>
  <c r="ED128" i="8" s="1"/>
  <c r="EC125" i="8"/>
  <c r="EB125" i="8"/>
  <c r="EB126" i="8" s="1"/>
  <c r="EA125" i="8"/>
  <c r="ED125" i="8" s="1"/>
  <c r="EC124" i="8"/>
  <c r="EB124" i="8"/>
  <c r="EA124" i="8"/>
  <c r="ED124" i="8" s="1"/>
  <c r="EC123" i="8"/>
  <c r="EC126" i="8" s="1"/>
  <c r="EB123" i="8"/>
  <c r="EA123" i="8"/>
  <c r="ED123" i="8" s="1"/>
  <c r="EC121" i="8"/>
  <c r="ED120" i="8"/>
  <c r="EC120" i="8"/>
  <c r="EB120" i="8"/>
  <c r="EB121" i="8" s="1"/>
  <c r="EA120" i="8"/>
  <c r="EA121" i="8" s="1"/>
  <c r="ED119" i="8"/>
  <c r="EC119" i="8"/>
  <c r="EB119" i="8"/>
  <c r="EA119" i="8"/>
  <c r="ED118" i="8"/>
  <c r="EC118" i="8"/>
  <c r="EB118" i="8"/>
  <c r="EA118" i="8"/>
  <c r="ED117" i="8"/>
  <c r="EB116" i="8"/>
  <c r="EC115" i="8"/>
  <c r="EC116" i="8" s="1"/>
  <c r="EB115" i="8"/>
  <c r="EA115" i="8"/>
  <c r="EA116" i="8" s="1"/>
  <c r="EC114" i="8"/>
  <c r="EB114" i="8"/>
  <c r="EA114" i="8"/>
  <c r="ED114" i="8" s="1"/>
  <c r="EC113" i="8"/>
  <c r="EB113" i="8"/>
  <c r="EA113" i="8"/>
  <c r="ED113" i="8" s="1"/>
  <c r="EA111" i="8"/>
  <c r="EC110" i="8"/>
  <c r="EB110" i="8"/>
  <c r="ED110" i="8" s="1"/>
  <c r="EA110" i="8"/>
  <c r="ED111" i="8" s="1"/>
  <c r="EC109" i="8"/>
  <c r="EB109" i="8"/>
  <c r="ED109" i="8" s="1"/>
  <c r="EA109" i="8"/>
  <c r="EC108" i="8"/>
  <c r="EC111" i="8" s="1"/>
  <c r="EB108" i="8"/>
  <c r="EA108" i="8"/>
  <c r="ED108" i="8" s="1"/>
  <c r="EC105" i="8"/>
  <c r="EC106" i="8" s="1"/>
  <c r="EB105" i="8"/>
  <c r="EB106" i="8" s="1"/>
  <c r="EA105" i="8"/>
  <c r="ED105" i="8" s="1"/>
  <c r="EC104" i="8"/>
  <c r="EB104" i="8"/>
  <c r="EA104" i="8"/>
  <c r="ED104" i="8" s="1"/>
  <c r="EC103" i="8"/>
  <c r="EB103" i="8"/>
  <c r="EA103" i="8"/>
  <c r="ED103" i="8" s="1"/>
  <c r="EC101" i="8"/>
  <c r="ED100" i="8"/>
  <c r="EC100" i="8"/>
  <c r="EB100" i="8"/>
  <c r="EB101" i="8" s="1"/>
  <c r="EA100" i="8"/>
  <c r="EA101" i="8" s="1"/>
  <c r="ED99" i="8"/>
  <c r="EC99" i="8"/>
  <c r="EB99" i="8"/>
  <c r="EA99" i="8"/>
  <c r="ED98" i="8"/>
  <c r="EC98" i="8"/>
  <c r="EB98" i="8"/>
  <c r="EA98" i="8"/>
  <c r="ED97" i="8"/>
  <c r="EB96" i="8"/>
  <c r="EC95" i="8"/>
  <c r="EC96" i="8" s="1"/>
  <c r="EB95" i="8"/>
  <c r="EA95" i="8"/>
  <c r="EA96" i="8" s="1"/>
  <c r="EC94" i="8"/>
  <c r="EB94" i="8"/>
  <c r="EA94" i="8"/>
  <c r="ED94" i="8" s="1"/>
  <c r="EC93" i="8"/>
  <c r="EB93" i="8"/>
  <c r="EA93" i="8"/>
  <c r="ED93" i="8" s="1"/>
  <c r="EC91" i="8"/>
  <c r="EA91" i="8"/>
  <c r="EC90" i="8"/>
  <c r="EB90" i="8"/>
  <c r="ED90" i="8" s="1"/>
  <c r="EA90" i="8"/>
  <c r="ED91" i="8" s="1"/>
  <c r="EC89" i="8"/>
  <c r="EB89" i="8"/>
  <c r="ED89" i="8" s="1"/>
  <c r="EA89" i="8"/>
  <c r="EC88" i="8"/>
  <c r="EB88" i="8"/>
  <c r="ED88" i="8" s="1"/>
  <c r="EA88" i="8"/>
  <c r="EB86" i="8"/>
  <c r="EC85" i="8"/>
  <c r="EC86" i="8" s="1"/>
  <c r="EB85" i="8"/>
  <c r="EA85" i="8"/>
  <c r="ED85" i="8" s="1"/>
  <c r="EC84" i="8"/>
  <c r="EB84" i="8"/>
  <c r="EA84" i="8"/>
  <c r="ED84" i="8" s="1"/>
  <c r="EC83" i="8"/>
  <c r="EB83" i="8"/>
  <c r="EA83" i="8"/>
  <c r="ED83" i="8" s="1"/>
  <c r="EC81" i="8"/>
  <c r="EA81" i="8"/>
  <c r="ED80" i="8"/>
  <c r="EC80" i="8"/>
  <c r="EB80" i="8"/>
  <c r="EB81" i="8" s="1"/>
  <c r="EA80" i="8"/>
  <c r="ED81" i="8" s="1"/>
  <c r="ED79" i="8"/>
  <c r="EC79" i="8"/>
  <c r="EB79" i="8"/>
  <c r="EA79" i="8"/>
  <c r="ED78" i="8"/>
  <c r="EC78" i="8"/>
  <c r="EB78" i="8"/>
  <c r="EA78" i="8"/>
  <c r="ED77" i="8"/>
  <c r="EB76" i="8"/>
  <c r="EC75" i="8"/>
  <c r="EC76" i="8" s="1"/>
  <c r="EB75" i="8"/>
  <c r="EA75" i="8"/>
  <c r="EA76" i="8" s="1"/>
  <c r="EC74" i="8"/>
  <c r="EB74" i="8"/>
  <c r="EA74" i="8"/>
  <c r="ED74" i="8" s="1"/>
  <c r="EC73" i="8"/>
  <c r="EB73" i="8"/>
  <c r="EA73" i="8"/>
  <c r="ED73" i="8" s="1"/>
  <c r="EC71" i="8"/>
  <c r="EA71" i="8"/>
  <c r="EC70" i="8"/>
  <c r="EB70" i="8"/>
  <c r="ED70" i="8" s="1"/>
  <c r="EA70" i="8"/>
  <c r="ED71" i="8" s="1"/>
  <c r="EC69" i="8"/>
  <c r="EB69" i="8"/>
  <c r="ED69" i="8" s="1"/>
  <c r="EA69" i="8"/>
  <c r="EC68" i="8"/>
  <c r="EB68" i="8"/>
  <c r="ED68" i="8" s="1"/>
  <c r="EA68" i="8"/>
  <c r="EB66" i="8"/>
  <c r="EC65" i="8"/>
  <c r="EC66" i="8" s="1"/>
  <c r="EB65" i="8"/>
  <c r="EA65" i="8"/>
  <c r="ED65" i="8" s="1"/>
  <c r="EC64" i="8"/>
  <c r="EB64" i="8"/>
  <c r="EA64" i="8"/>
  <c r="ED64" i="8" s="1"/>
  <c r="EC63" i="8"/>
  <c r="EB63" i="8"/>
  <c r="EA63" i="8"/>
  <c r="ED63" i="8" s="1"/>
  <c r="EC61" i="8"/>
  <c r="EA61" i="8"/>
  <c r="ED60" i="8"/>
  <c r="EC60" i="8"/>
  <c r="EB60" i="8"/>
  <c r="EB61" i="8" s="1"/>
  <c r="EA60" i="8"/>
  <c r="ED61" i="8" s="1"/>
  <c r="ED59" i="8"/>
  <c r="EC59" i="8"/>
  <c r="EB59" i="8"/>
  <c r="EA59" i="8"/>
  <c r="ED58" i="8"/>
  <c r="EC58" i="8"/>
  <c r="EB58" i="8"/>
  <c r="EA58" i="8"/>
  <c r="ED57" i="8"/>
  <c r="EB56" i="8"/>
  <c r="EC55" i="8"/>
  <c r="EC56" i="8" s="1"/>
  <c r="EB55" i="8"/>
  <c r="EA55" i="8"/>
  <c r="EA56" i="8" s="1"/>
  <c r="EC54" i="8"/>
  <c r="EB54" i="8"/>
  <c r="EA54" i="8"/>
  <c r="ED54" i="8" s="1"/>
  <c r="EC53" i="8"/>
  <c r="EB53" i="8"/>
  <c r="EA53" i="8"/>
  <c r="ED53" i="8" s="1"/>
  <c r="EC51" i="8"/>
  <c r="EA51" i="8"/>
  <c r="EC50" i="8"/>
  <c r="EB50" i="8"/>
  <c r="ED50" i="8" s="1"/>
  <c r="EA50" i="8"/>
  <c r="ED51" i="8" s="1"/>
  <c r="EC49" i="8"/>
  <c r="EB49" i="8"/>
  <c r="ED49" i="8" s="1"/>
  <c r="EA49" i="8"/>
  <c r="EC48" i="8"/>
  <c r="EB48" i="8"/>
  <c r="ED48" i="8" s="1"/>
  <c r="EA48" i="8"/>
  <c r="EB46" i="8"/>
  <c r="EC45" i="8"/>
  <c r="EC46" i="8" s="1"/>
  <c r="EB45" i="8"/>
  <c r="EA45" i="8"/>
  <c r="ED45" i="8" s="1"/>
  <c r="EC44" i="8"/>
  <c r="EB44" i="8"/>
  <c r="EA44" i="8"/>
  <c r="ED44" i="8" s="1"/>
  <c r="EC43" i="8"/>
  <c r="EB43" i="8"/>
  <c r="EA43" i="8"/>
  <c r="ED43" i="8" s="1"/>
  <c r="EC41" i="8"/>
  <c r="EA41" i="8"/>
  <c r="ED40" i="8"/>
  <c r="EC40" i="8"/>
  <c r="EB40" i="8"/>
  <c r="EB41" i="8" s="1"/>
  <c r="EA40" i="8"/>
  <c r="ED41" i="8" s="1"/>
  <c r="ED39" i="8"/>
  <c r="EC39" i="8"/>
  <c r="EB39" i="8"/>
  <c r="EA39" i="8"/>
  <c r="ED38" i="8"/>
  <c r="EC38" i="8"/>
  <c r="EB38" i="8"/>
  <c r="EA38" i="8"/>
  <c r="ED37" i="8"/>
  <c r="EB36" i="8"/>
  <c r="EC35" i="8"/>
  <c r="EC36" i="8" s="1"/>
  <c r="EB35" i="8"/>
  <c r="EA35" i="8"/>
  <c r="EA36" i="8" s="1"/>
  <c r="EC34" i="8"/>
  <c r="EB34" i="8"/>
  <c r="EA34" i="8"/>
  <c r="ED34" i="8" s="1"/>
  <c r="EC33" i="8"/>
  <c r="EB33" i="8"/>
  <c r="EA33" i="8"/>
  <c r="ED33" i="8" s="1"/>
  <c r="EC31" i="8"/>
  <c r="EA31" i="8"/>
  <c r="EC30" i="8"/>
  <c r="EB30" i="8"/>
  <c r="ED30" i="8" s="1"/>
  <c r="EA30" i="8"/>
  <c r="ED31" i="8" s="1"/>
  <c r="EC29" i="8"/>
  <c r="EB29" i="8"/>
  <c r="ED29" i="8" s="1"/>
  <c r="EA29" i="8"/>
  <c r="EC28" i="8"/>
  <c r="EB28" i="8"/>
  <c r="ED28" i="8" s="1"/>
  <c r="EA28" i="8"/>
  <c r="EB26" i="8"/>
  <c r="EC25" i="8"/>
  <c r="EC26" i="8" s="1"/>
  <c r="EB25" i="8"/>
  <c r="EA25" i="8"/>
  <c r="ED25" i="8" s="1"/>
  <c r="EC24" i="8"/>
  <c r="EB24" i="8"/>
  <c r="EA24" i="8"/>
  <c r="ED24" i="8" s="1"/>
  <c r="EC23" i="8"/>
  <c r="EB23" i="8"/>
  <c r="EA23" i="8"/>
  <c r="ED23" i="8" s="1"/>
  <c r="EC21" i="8"/>
  <c r="EA21" i="8"/>
  <c r="ED20" i="8"/>
  <c r="EC20" i="8"/>
  <c r="EB20" i="8"/>
  <c r="EB21" i="8" s="1"/>
  <c r="EA20" i="8"/>
  <c r="ED21" i="8" s="1"/>
  <c r="ED19" i="8"/>
  <c r="EC19" i="8"/>
  <c r="EB19" i="8"/>
  <c r="EA19" i="8"/>
  <c r="ED18" i="8"/>
  <c r="EC18" i="8"/>
  <c r="EB18" i="8"/>
  <c r="EA18" i="8"/>
  <c r="ED17" i="8"/>
  <c r="EB16" i="8"/>
  <c r="EC15" i="8"/>
  <c r="EC16" i="8" s="1"/>
  <c r="EB15" i="8"/>
  <c r="EA15" i="8"/>
  <c r="EA16" i="8" s="1"/>
  <c r="EC14" i="8"/>
  <c r="EB14" i="8"/>
  <c r="EA14" i="8"/>
  <c r="ED14" i="8" s="1"/>
  <c r="EC13" i="8"/>
  <c r="EB13" i="8"/>
  <c r="EA13" i="8"/>
  <c r="ED13" i="8" s="1"/>
  <c r="DZ12" i="8"/>
  <c r="DZ17" i="8" s="1"/>
  <c r="DZ22" i="8" s="1"/>
  <c r="DZ27" i="8" s="1"/>
  <c r="DZ32" i="8" s="1"/>
  <c r="DZ37" i="8" s="1"/>
  <c r="DZ42" i="8" s="1"/>
  <c r="DZ47" i="8" s="1"/>
  <c r="DZ52" i="8" s="1"/>
  <c r="DZ57" i="8" s="1"/>
  <c r="DZ62" i="8" s="1"/>
  <c r="DZ67" i="8" s="1"/>
  <c r="DZ72" i="8" s="1"/>
  <c r="DZ77" i="8" s="1"/>
  <c r="DZ82" i="8" s="1"/>
  <c r="DZ87" i="8" s="1"/>
  <c r="DZ92" i="8" s="1"/>
  <c r="DZ97" i="8" s="1"/>
  <c r="DZ102" i="8" s="1"/>
  <c r="DZ107" i="8" s="1"/>
  <c r="DZ112" i="8" s="1"/>
  <c r="DZ117" i="8" s="1"/>
  <c r="DZ122" i="8" s="1"/>
  <c r="DZ127" i="8" s="1"/>
  <c r="EC11" i="8"/>
  <c r="EA11" i="8"/>
  <c r="EC10" i="8"/>
  <c r="EB10" i="8"/>
  <c r="ED10" i="8" s="1"/>
  <c r="EA10" i="8"/>
  <c r="ED11" i="8" s="1"/>
  <c r="EC9" i="8"/>
  <c r="EB9" i="8"/>
  <c r="ED9" i="8" s="1"/>
  <c r="EA9" i="8"/>
  <c r="EC8" i="8"/>
  <c r="EB8" i="8"/>
  <c r="ED8" i="8" s="1"/>
  <c r="EA8" i="8"/>
  <c r="DZ7" i="8"/>
  <c r="EB6" i="8"/>
  <c r="EC5" i="8"/>
  <c r="EC6" i="8" s="1"/>
  <c r="EB5" i="8"/>
  <c r="EA5" i="8"/>
  <c r="ED5" i="8" s="1"/>
  <c r="EC4" i="8"/>
  <c r="EB4" i="8"/>
  <c r="EA4" i="8"/>
  <c r="ED4" i="8" s="1"/>
  <c r="EC3" i="8"/>
  <c r="EB3" i="8"/>
  <c r="EA3" i="8"/>
  <c r="ED3" i="8" s="1"/>
  <c r="EC1" i="8"/>
  <c r="DU130" i="8"/>
  <c r="DT130" i="8"/>
  <c r="DS130" i="8"/>
  <c r="DV130" i="8" s="1"/>
  <c r="DU129" i="8"/>
  <c r="DT129" i="8"/>
  <c r="DS129" i="8"/>
  <c r="DV129" i="8" s="1"/>
  <c r="DU128" i="8"/>
  <c r="DT128" i="8"/>
  <c r="DS128" i="8"/>
  <c r="DV128" i="8" s="1"/>
  <c r="DT126" i="8"/>
  <c r="DU125" i="8"/>
  <c r="DT125" i="8"/>
  <c r="DS125" i="8"/>
  <c r="DV125" i="8" s="1"/>
  <c r="DU124" i="8"/>
  <c r="DU126" i="8" s="1"/>
  <c r="DT124" i="8"/>
  <c r="DS124" i="8"/>
  <c r="DV124" i="8" s="1"/>
  <c r="DU123" i="8"/>
  <c r="DT123" i="8"/>
  <c r="DS123" i="8"/>
  <c r="DV123" i="8" s="1"/>
  <c r="DU121" i="8"/>
  <c r="DS121" i="8"/>
  <c r="DV120" i="8"/>
  <c r="DU120" i="8"/>
  <c r="DT120" i="8"/>
  <c r="DT121" i="8" s="1"/>
  <c r="DS120" i="8"/>
  <c r="DV121" i="8" s="1"/>
  <c r="DV119" i="8"/>
  <c r="DU119" i="8"/>
  <c r="DT119" i="8"/>
  <c r="DS119" i="8"/>
  <c r="DV118" i="8"/>
  <c r="DU118" i="8"/>
  <c r="DT118" i="8"/>
  <c r="DS118" i="8"/>
  <c r="DV117" i="8"/>
  <c r="DT116" i="8"/>
  <c r="DU115" i="8"/>
  <c r="DU116" i="8" s="1"/>
  <c r="DT115" i="8"/>
  <c r="DS115" i="8"/>
  <c r="DS116" i="8" s="1"/>
  <c r="DU114" i="8"/>
  <c r="DT114" i="8"/>
  <c r="DS114" i="8"/>
  <c r="DV114" i="8" s="1"/>
  <c r="DU113" i="8"/>
  <c r="DT113" i="8"/>
  <c r="DS113" i="8"/>
  <c r="DV113" i="8" s="1"/>
  <c r="DU111" i="8"/>
  <c r="DS111" i="8"/>
  <c r="DU110" i="8"/>
  <c r="DT110" i="8"/>
  <c r="DV110" i="8" s="1"/>
  <c r="DS110" i="8"/>
  <c r="DV111" i="8" s="1"/>
  <c r="DU109" i="8"/>
  <c r="DT109" i="8"/>
  <c r="DV109" i="8" s="1"/>
  <c r="DS109" i="8"/>
  <c r="DU108" i="8"/>
  <c r="DT108" i="8"/>
  <c r="DV108" i="8" s="1"/>
  <c r="DS108" i="8"/>
  <c r="DT106" i="8"/>
  <c r="DU105" i="8"/>
  <c r="DU106" i="8" s="1"/>
  <c r="DT105" i="8"/>
  <c r="DS105" i="8"/>
  <c r="DV105" i="8" s="1"/>
  <c r="DU104" i="8"/>
  <c r="DT104" i="8"/>
  <c r="DS104" i="8"/>
  <c r="DV104" i="8" s="1"/>
  <c r="DU103" i="8"/>
  <c r="DT103" i="8"/>
  <c r="DS103" i="8"/>
  <c r="DV103" i="8" s="1"/>
  <c r="DU101" i="8"/>
  <c r="DS101" i="8"/>
  <c r="DV100" i="8"/>
  <c r="DU100" i="8"/>
  <c r="DT100" i="8"/>
  <c r="DT101" i="8" s="1"/>
  <c r="DS100" i="8"/>
  <c r="DV101" i="8" s="1"/>
  <c r="DV99" i="8"/>
  <c r="DU99" i="8"/>
  <c r="DT99" i="8"/>
  <c r="DS99" i="8"/>
  <c r="DV98" i="8"/>
  <c r="DU98" i="8"/>
  <c r="DT98" i="8"/>
  <c r="DS98" i="8"/>
  <c r="DV97" i="8"/>
  <c r="DW100" i="8" s="1"/>
  <c r="DT96" i="8"/>
  <c r="DU95" i="8"/>
  <c r="DU96" i="8" s="1"/>
  <c r="DT95" i="8"/>
  <c r="DS95" i="8"/>
  <c r="DS96" i="8" s="1"/>
  <c r="DU94" i="8"/>
  <c r="DT94" i="8"/>
  <c r="DS94" i="8"/>
  <c r="DV94" i="8" s="1"/>
  <c r="DU93" i="8"/>
  <c r="DT93" i="8"/>
  <c r="DS93" i="8"/>
  <c r="DV93" i="8" s="1"/>
  <c r="DU91" i="8"/>
  <c r="DS91" i="8"/>
  <c r="DU90" i="8"/>
  <c r="DT90" i="8"/>
  <c r="DV90" i="8" s="1"/>
  <c r="DS90" i="8"/>
  <c r="DV91" i="8" s="1"/>
  <c r="DU89" i="8"/>
  <c r="DT89" i="8"/>
  <c r="DV89" i="8" s="1"/>
  <c r="DS89" i="8"/>
  <c r="DU88" i="8"/>
  <c r="DT88" i="8"/>
  <c r="DV88" i="8" s="1"/>
  <c r="DS88" i="8"/>
  <c r="DT86" i="8"/>
  <c r="DU85" i="8"/>
  <c r="DU86" i="8" s="1"/>
  <c r="DT85" i="8"/>
  <c r="DS85" i="8"/>
  <c r="DV85" i="8" s="1"/>
  <c r="DU84" i="8"/>
  <c r="DT84" i="8"/>
  <c r="DS84" i="8"/>
  <c r="DV84" i="8" s="1"/>
  <c r="DU83" i="8"/>
  <c r="DT83" i="8"/>
  <c r="DS83" i="8"/>
  <c r="DV83" i="8" s="1"/>
  <c r="DU81" i="8"/>
  <c r="DS81" i="8"/>
  <c r="DV80" i="8"/>
  <c r="DU80" i="8"/>
  <c r="DT80" i="8"/>
  <c r="DT81" i="8" s="1"/>
  <c r="DS80" i="8"/>
  <c r="DV81" i="8" s="1"/>
  <c r="DV79" i="8"/>
  <c r="DU79" i="8"/>
  <c r="DT79" i="8"/>
  <c r="DS79" i="8"/>
  <c r="DV78" i="8"/>
  <c r="DU78" i="8"/>
  <c r="DT78" i="8"/>
  <c r="DS78" i="8"/>
  <c r="DV77" i="8"/>
  <c r="DT76" i="8"/>
  <c r="DU75" i="8"/>
  <c r="DU76" i="8" s="1"/>
  <c r="DT75" i="8"/>
  <c r="DS75" i="8"/>
  <c r="DS76" i="8" s="1"/>
  <c r="DU74" i="8"/>
  <c r="DT74" i="8"/>
  <c r="DS74" i="8"/>
  <c r="DV74" i="8" s="1"/>
  <c r="DU73" i="8"/>
  <c r="DT73" i="8"/>
  <c r="DS73" i="8"/>
  <c r="DV73" i="8" s="1"/>
  <c r="DU71" i="8"/>
  <c r="DS71" i="8"/>
  <c r="DU70" i="8"/>
  <c r="DT70" i="8"/>
  <c r="DV70" i="8" s="1"/>
  <c r="DS70" i="8"/>
  <c r="DV71" i="8" s="1"/>
  <c r="DU69" i="8"/>
  <c r="DT69" i="8"/>
  <c r="DV69" i="8" s="1"/>
  <c r="DS69" i="8"/>
  <c r="DU68" i="8"/>
  <c r="DT68" i="8"/>
  <c r="DV68" i="8" s="1"/>
  <c r="DS68" i="8"/>
  <c r="DT66" i="8"/>
  <c r="DU65" i="8"/>
  <c r="DU66" i="8" s="1"/>
  <c r="DT65" i="8"/>
  <c r="DS65" i="8"/>
  <c r="DV65" i="8" s="1"/>
  <c r="DU64" i="8"/>
  <c r="DT64" i="8"/>
  <c r="DS64" i="8"/>
  <c r="DV64" i="8" s="1"/>
  <c r="DU63" i="8"/>
  <c r="DT63" i="8"/>
  <c r="DS63" i="8"/>
  <c r="DV63" i="8" s="1"/>
  <c r="DU61" i="8"/>
  <c r="DS61" i="8"/>
  <c r="DV60" i="8"/>
  <c r="DU60" i="8"/>
  <c r="DT60" i="8"/>
  <c r="DT61" i="8" s="1"/>
  <c r="DS60" i="8"/>
  <c r="DV61" i="8" s="1"/>
  <c r="DV59" i="8"/>
  <c r="DU59" i="8"/>
  <c r="DT59" i="8"/>
  <c r="DS59" i="8"/>
  <c r="DV58" i="8"/>
  <c r="DU58" i="8"/>
  <c r="DT58" i="8"/>
  <c r="DS58" i="8"/>
  <c r="DV57" i="8"/>
  <c r="DW60" i="8" s="1"/>
  <c r="DT56" i="8"/>
  <c r="DU55" i="8"/>
  <c r="DU56" i="8" s="1"/>
  <c r="DT55" i="8"/>
  <c r="DS55" i="8"/>
  <c r="DS56" i="8" s="1"/>
  <c r="DU54" i="8"/>
  <c r="DT54" i="8"/>
  <c r="DS54" i="8"/>
  <c r="DV54" i="8" s="1"/>
  <c r="DU53" i="8"/>
  <c r="DT53" i="8"/>
  <c r="DS53" i="8"/>
  <c r="DV53" i="8" s="1"/>
  <c r="DU51" i="8"/>
  <c r="DS51" i="8"/>
  <c r="DU50" i="8"/>
  <c r="DT50" i="8"/>
  <c r="DV50" i="8" s="1"/>
  <c r="DS50" i="8"/>
  <c r="DV51" i="8" s="1"/>
  <c r="DU49" i="8"/>
  <c r="DT49" i="8"/>
  <c r="DV49" i="8" s="1"/>
  <c r="DS49" i="8"/>
  <c r="DU48" i="8"/>
  <c r="DT48" i="8"/>
  <c r="DV48" i="8" s="1"/>
  <c r="DS48" i="8"/>
  <c r="DT46" i="8"/>
  <c r="DU45" i="8"/>
  <c r="DU46" i="8" s="1"/>
  <c r="DT45" i="8"/>
  <c r="DS45" i="8"/>
  <c r="DV45" i="8" s="1"/>
  <c r="DU44" i="8"/>
  <c r="DT44" i="8"/>
  <c r="DS44" i="8"/>
  <c r="DV44" i="8" s="1"/>
  <c r="DU43" i="8"/>
  <c r="DT43" i="8"/>
  <c r="DS43" i="8"/>
  <c r="DV43" i="8" s="1"/>
  <c r="DU41" i="8"/>
  <c r="DS41" i="8"/>
  <c r="DV40" i="8"/>
  <c r="DU40" i="8"/>
  <c r="DT40" i="8"/>
  <c r="DT41" i="8" s="1"/>
  <c r="DS40" i="8"/>
  <c r="DV41" i="8" s="1"/>
  <c r="DV39" i="8"/>
  <c r="DU39" i="8"/>
  <c r="DT39" i="8"/>
  <c r="DS39" i="8"/>
  <c r="DV38" i="8"/>
  <c r="DU38" i="8"/>
  <c r="DT38" i="8"/>
  <c r="DS38" i="8"/>
  <c r="DV37" i="8"/>
  <c r="DT36" i="8"/>
  <c r="DU35" i="8"/>
  <c r="DU36" i="8" s="1"/>
  <c r="DT35" i="8"/>
  <c r="DS35" i="8"/>
  <c r="DS36" i="8" s="1"/>
  <c r="DU34" i="8"/>
  <c r="DT34" i="8"/>
  <c r="DS34" i="8"/>
  <c r="DV34" i="8" s="1"/>
  <c r="DU33" i="8"/>
  <c r="DT33" i="8"/>
  <c r="DS33" i="8"/>
  <c r="DV33" i="8" s="1"/>
  <c r="DU31" i="8"/>
  <c r="DS31" i="8"/>
  <c r="DU30" i="8"/>
  <c r="DT30" i="8"/>
  <c r="DV30" i="8" s="1"/>
  <c r="DS30" i="8"/>
  <c r="DV31" i="8" s="1"/>
  <c r="DU29" i="8"/>
  <c r="DT29" i="8"/>
  <c r="DV29" i="8" s="1"/>
  <c r="DS29" i="8"/>
  <c r="DU28" i="8"/>
  <c r="DT28" i="8"/>
  <c r="DV28" i="8" s="1"/>
  <c r="DS28" i="8"/>
  <c r="DT26" i="8"/>
  <c r="DU25" i="8"/>
  <c r="DU26" i="8" s="1"/>
  <c r="DT25" i="8"/>
  <c r="DS25" i="8"/>
  <c r="DV25" i="8" s="1"/>
  <c r="DU24" i="8"/>
  <c r="DT24" i="8"/>
  <c r="DS24" i="8"/>
  <c r="DV24" i="8" s="1"/>
  <c r="DU23" i="8"/>
  <c r="DT23" i="8"/>
  <c r="DS23" i="8"/>
  <c r="DV23" i="8" s="1"/>
  <c r="DU21" i="8"/>
  <c r="DS21" i="8"/>
  <c r="DV20" i="8"/>
  <c r="DU20" i="8"/>
  <c r="DT20" i="8"/>
  <c r="DT21" i="8" s="1"/>
  <c r="DS20" i="8"/>
  <c r="DV21" i="8" s="1"/>
  <c r="DV19" i="8"/>
  <c r="DU19" i="8"/>
  <c r="DT19" i="8"/>
  <c r="DS19" i="8"/>
  <c r="DV18" i="8"/>
  <c r="DU18" i="8"/>
  <c r="DT18" i="8"/>
  <c r="DS18" i="8"/>
  <c r="DV17" i="8"/>
  <c r="DW20" i="8" s="1"/>
  <c r="DT16" i="8"/>
  <c r="DU15" i="8"/>
  <c r="DU16" i="8" s="1"/>
  <c r="DT15" i="8"/>
  <c r="DS15" i="8"/>
  <c r="DS16" i="8" s="1"/>
  <c r="DU14" i="8"/>
  <c r="DT14" i="8"/>
  <c r="DS14" i="8"/>
  <c r="DV14" i="8" s="1"/>
  <c r="DU13" i="8"/>
  <c r="DT13" i="8"/>
  <c r="DS13" i="8"/>
  <c r="DV13" i="8" s="1"/>
  <c r="DR12" i="8"/>
  <c r="DR17" i="8" s="1"/>
  <c r="DR22" i="8" s="1"/>
  <c r="DR27" i="8" s="1"/>
  <c r="DR32" i="8" s="1"/>
  <c r="DR37" i="8" s="1"/>
  <c r="DR42" i="8" s="1"/>
  <c r="DR47" i="8" s="1"/>
  <c r="DR52" i="8" s="1"/>
  <c r="DR57" i="8" s="1"/>
  <c r="DR62" i="8" s="1"/>
  <c r="DR67" i="8" s="1"/>
  <c r="DR72" i="8" s="1"/>
  <c r="DR77" i="8" s="1"/>
  <c r="DR82" i="8" s="1"/>
  <c r="DR87" i="8" s="1"/>
  <c r="DR92" i="8" s="1"/>
  <c r="DR97" i="8" s="1"/>
  <c r="DR102" i="8" s="1"/>
  <c r="DR107" i="8" s="1"/>
  <c r="DR112" i="8" s="1"/>
  <c r="DR117" i="8" s="1"/>
  <c r="DR122" i="8" s="1"/>
  <c r="DR127" i="8" s="1"/>
  <c r="DU11" i="8"/>
  <c r="DS11" i="8"/>
  <c r="DU10" i="8"/>
  <c r="DT10" i="8"/>
  <c r="DV10" i="8" s="1"/>
  <c r="DS10" i="8"/>
  <c r="DV11" i="8" s="1"/>
  <c r="DU9" i="8"/>
  <c r="DT9" i="8"/>
  <c r="DV9" i="8" s="1"/>
  <c r="DS9" i="8"/>
  <c r="DU8" i="8"/>
  <c r="DT8" i="8"/>
  <c r="DV8" i="8" s="1"/>
  <c r="DS8" i="8"/>
  <c r="DR7" i="8"/>
  <c r="DT6" i="8"/>
  <c r="DU5" i="8"/>
  <c r="DU6" i="8" s="1"/>
  <c r="DT5" i="8"/>
  <c r="DS5" i="8"/>
  <c r="DV5" i="8" s="1"/>
  <c r="DU4" i="8"/>
  <c r="DT4" i="8"/>
  <c r="DS4" i="8"/>
  <c r="DV4" i="8" s="1"/>
  <c r="DU3" i="8"/>
  <c r="DT3" i="8"/>
  <c r="DS3" i="8"/>
  <c r="DV3" i="8" s="1"/>
  <c r="DU1" i="8"/>
  <c r="DM130" i="8"/>
  <c r="DL130" i="8"/>
  <c r="DK130" i="8"/>
  <c r="DN130" i="8" s="1"/>
  <c r="DM129" i="8"/>
  <c r="DL129" i="8"/>
  <c r="DK129" i="8"/>
  <c r="DN129" i="8" s="1"/>
  <c r="DM128" i="8"/>
  <c r="DL128" i="8"/>
  <c r="DK128" i="8"/>
  <c r="DN128" i="8" s="1"/>
  <c r="DM126" i="8"/>
  <c r="DM125" i="8"/>
  <c r="DL125" i="8"/>
  <c r="DL126" i="8" s="1"/>
  <c r="DK125" i="8"/>
  <c r="DN125" i="8" s="1"/>
  <c r="DM124" i="8"/>
  <c r="DL124" i="8"/>
  <c r="DK124" i="8"/>
  <c r="DN124" i="8" s="1"/>
  <c r="DM123" i="8"/>
  <c r="DL123" i="8"/>
  <c r="DK123" i="8"/>
  <c r="DN123" i="8" s="1"/>
  <c r="DM121" i="8"/>
  <c r="DL121" i="8"/>
  <c r="DN120" i="8"/>
  <c r="DM120" i="8"/>
  <c r="DL120" i="8"/>
  <c r="DK120" i="8"/>
  <c r="DK121" i="8" s="1"/>
  <c r="DN119" i="8"/>
  <c r="DM119" i="8"/>
  <c r="DL119" i="8"/>
  <c r="DK119" i="8"/>
  <c r="DN118" i="8"/>
  <c r="DM118" i="8"/>
  <c r="DL118" i="8"/>
  <c r="DK118" i="8"/>
  <c r="DN117" i="8"/>
  <c r="DL116" i="8"/>
  <c r="DK116" i="8"/>
  <c r="DM115" i="8"/>
  <c r="DM116" i="8" s="1"/>
  <c r="DL115" i="8"/>
  <c r="DK115" i="8"/>
  <c r="DN116" i="8" s="1"/>
  <c r="DM114" i="8"/>
  <c r="DL114" i="8"/>
  <c r="DK114" i="8"/>
  <c r="DN114" i="8" s="1"/>
  <c r="DM113" i="8"/>
  <c r="DL113" i="8"/>
  <c r="DK113" i="8"/>
  <c r="DN113" i="8" s="1"/>
  <c r="DK111" i="8"/>
  <c r="DM110" i="8"/>
  <c r="DL110" i="8"/>
  <c r="DL111" i="8" s="1"/>
  <c r="DK110" i="8"/>
  <c r="DN111" i="8" s="1"/>
  <c r="DM109" i="8"/>
  <c r="DM111" i="8" s="1"/>
  <c r="DL109" i="8"/>
  <c r="DK109" i="8"/>
  <c r="DN109" i="8" s="1"/>
  <c r="DM108" i="8"/>
  <c r="DL108" i="8"/>
  <c r="DK108" i="8"/>
  <c r="DN108" i="8" s="1"/>
  <c r="DM106" i="8"/>
  <c r="DM105" i="8"/>
  <c r="DL105" i="8"/>
  <c r="DL106" i="8" s="1"/>
  <c r="DK105" i="8"/>
  <c r="DN105" i="8" s="1"/>
  <c r="DM104" i="8"/>
  <c r="DL104" i="8"/>
  <c r="DK104" i="8"/>
  <c r="DN104" i="8" s="1"/>
  <c r="DM103" i="8"/>
  <c r="DL103" i="8"/>
  <c r="DK103" i="8"/>
  <c r="DN103" i="8" s="1"/>
  <c r="DM101" i="8"/>
  <c r="DL101" i="8"/>
  <c r="DN100" i="8"/>
  <c r="DM100" i="8"/>
  <c r="DL100" i="8"/>
  <c r="DK100" i="8"/>
  <c r="DK101" i="8" s="1"/>
  <c r="DN99" i="8"/>
  <c r="DM99" i="8"/>
  <c r="DL99" i="8"/>
  <c r="DK99" i="8"/>
  <c r="DN98" i="8"/>
  <c r="DM98" i="8"/>
  <c r="DL98" i="8"/>
  <c r="DK98" i="8"/>
  <c r="DN97" i="8"/>
  <c r="DL96" i="8"/>
  <c r="DK96" i="8"/>
  <c r="DM95" i="8"/>
  <c r="DM96" i="8" s="1"/>
  <c r="DL95" i="8"/>
  <c r="DK95" i="8"/>
  <c r="DN96" i="8" s="1"/>
  <c r="DM94" i="8"/>
  <c r="DL94" i="8"/>
  <c r="DK94" i="8"/>
  <c r="DN94" i="8" s="1"/>
  <c r="DM93" i="8"/>
  <c r="DL93" i="8"/>
  <c r="DK93" i="8"/>
  <c r="DN93" i="8" s="1"/>
  <c r="DK91" i="8"/>
  <c r="DM90" i="8"/>
  <c r="DL90" i="8"/>
  <c r="DL91" i="8" s="1"/>
  <c r="DK90" i="8"/>
  <c r="DN91" i="8" s="1"/>
  <c r="DM89" i="8"/>
  <c r="DL89" i="8"/>
  <c r="DK89" i="8"/>
  <c r="DN89" i="8" s="1"/>
  <c r="DM88" i="8"/>
  <c r="DM91" i="8" s="1"/>
  <c r="DL88" i="8"/>
  <c r="DK88" i="8"/>
  <c r="DN88" i="8" s="1"/>
  <c r="DM86" i="8"/>
  <c r="DM85" i="8"/>
  <c r="DL85" i="8"/>
  <c r="DL86" i="8" s="1"/>
  <c r="DK85" i="8"/>
  <c r="DN85" i="8" s="1"/>
  <c r="DM84" i="8"/>
  <c r="DL84" i="8"/>
  <c r="DK84" i="8"/>
  <c r="DN84" i="8" s="1"/>
  <c r="DM83" i="8"/>
  <c r="DL83" i="8"/>
  <c r="DK83" i="8"/>
  <c r="DN83" i="8" s="1"/>
  <c r="DM81" i="8"/>
  <c r="DL81" i="8"/>
  <c r="DN80" i="8"/>
  <c r="DM80" i="8"/>
  <c r="DL80" i="8"/>
  <c r="DK80" i="8"/>
  <c r="DK81" i="8" s="1"/>
  <c r="DN79" i="8"/>
  <c r="DM79" i="8"/>
  <c r="DL79" i="8"/>
  <c r="DK79" i="8"/>
  <c r="DN78" i="8"/>
  <c r="DM78" i="8"/>
  <c r="DL78" i="8"/>
  <c r="DK78" i="8"/>
  <c r="DN77" i="8"/>
  <c r="DL76" i="8"/>
  <c r="DK76" i="8"/>
  <c r="DM75" i="8"/>
  <c r="DM76" i="8" s="1"/>
  <c r="DL75" i="8"/>
  <c r="DK75" i="8"/>
  <c r="DN76" i="8" s="1"/>
  <c r="DM74" i="8"/>
  <c r="DL74" i="8"/>
  <c r="DK74" i="8"/>
  <c r="DN74" i="8" s="1"/>
  <c r="DM73" i="8"/>
  <c r="DL73" i="8"/>
  <c r="DK73" i="8"/>
  <c r="DN73" i="8" s="1"/>
  <c r="DM71" i="8"/>
  <c r="DK71" i="8"/>
  <c r="DM70" i="8"/>
  <c r="DL70" i="8"/>
  <c r="DL71" i="8" s="1"/>
  <c r="DK70" i="8"/>
  <c r="DN71" i="8" s="1"/>
  <c r="DM69" i="8"/>
  <c r="DL69" i="8"/>
  <c r="DK69" i="8"/>
  <c r="DN69" i="8" s="1"/>
  <c r="DM68" i="8"/>
  <c r="DL68" i="8"/>
  <c r="DK68" i="8"/>
  <c r="DN68" i="8" s="1"/>
  <c r="DL66" i="8"/>
  <c r="DM65" i="8"/>
  <c r="DL65" i="8"/>
  <c r="DK65" i="8"/>
  <c r="DN65" i="8" s="1"/>
  <c r="DM64" i="8"/>
  <c r="DL64" i="8"/>
  <c r="DK64" i="8"/>
  <c r="DN64" i="8" s="1"/>
  <c r="DM63" i="8"/>
  <c r="DM66" i="8" s="1"/>
  <c r="DL63" i="8"/>
  <c r="DK63" i="8"/>
  <c r="DN63" i="8" s="1"/>
  <c r="DM61" i="8"/>
  <c r="DK61" i="8"/>
  <c r="DN60" i="8"/>
  <c r="DM60" i="8"/>
  <c r="DL60" i="8"/>
  <c r="DL61" i="8" s="1"/>
  <c r="DK60" i="8"/>
  <c r="DN61" i="8" s="1"/>
  <c r="DN59" i="8"/>
  <c r="DM59" i="8"/>
  <c r="DL59" i="8"/>
  <c r="DK59" i="8"/>
  <c r="DN58" i="8"/>
  <c r="DM58" i="8"/>
  <c r="DL58" i="8"/>
  <c r="DK58" i="8"/>
  <c r="DN57" i="8"/>
  <c r="DL56" i="8"/>
  <c r="DM55" i="8"/>
  <c r="DM56" i="8" s="1"/>
  <c r="DL55" i="8"/>
  <c r="DK55" i="8"/>
  <c r="DK56" i="8" s="1"/>
  <c r="DM54" i="8"/>
  <c r="DL54" i="8"/>
  <c r="DK54" i="8"/>
  <c r="DN54" i="8" s="1"/>
  <c r="DM53" i="8"/>
  <c r="DL53" i="8"/>
  <c r="DK53" i="8"/>
  <c r="DN53" i="8" s="1"/>
  <c r="DM51" i="8"/>
  <c r="DK51" i="8"/>
  <c r="DM50" i="8"/>
  <c r="DL50" i="8"/>
  <c r="DN50" i="8" s="1"/>
  <c r="DK50" i="8"/>
  <c r="DN51" i="8" s="1"/>
  <c r="DM49" i="8"/>
  <c r="DL49" i="8"/>
  <c r="DN49" i="8" s="1"/>
  <c r="DK49" i="8"/>
  <c r="DM48" i="8"/>
  <c r="DL48" i="8"/>
  <c r="DN48" i="8" s="1"/>
  <c r="DK48" i="8"/>
  <c r="DL46" i="8"/>
  <c r="DM45" i="8"/>
  <c r="DM46" i="8" s="1"/>
  <c r="DL45" i="8"/>
  <c r="DK45" i="8"/>
  <c r="DN45" i="8" s="1"/>
  <c r="DM44" i="8"/>
  <c r="DL44" i="8"/>
  <c r="DK44" i="8"/>
  <c r="DN44" i="8" s="1"/>
  <c r="DM43" i="8"/>
  <c r="DL43" i="8"/>
  <c r="DK43" i="8"/>
  <c r="DN43" i="8" s="1"/>
  <c r="DM41" i="8"/>
  <c r="DK41" i="8"/>
  <c r="DN40" i="8"/>
  <c r="DM40" i="8"/>
  <c r="DL40" i="8"/>
  <c r="DL41" i="8" s="1"/>
  <c r="DK40" i="8"/>
  <c r="DN41" i="8" s="1"/>
  <c r="DN39" i="8"/>
  <c r="DM39" i="8"/>
  <c r="DL39" i="8"/>
  <c r="DK39" i="8"/>
  <c r="DN38" i="8"/>
  <c r="DM38" i="8"/>
  <c r="DL38" i="8"/>
  <c r="DK38" i="8"/>
  <c r="DN37" i="8"/>
  <c r="DL36" i="8"/>
  <c r="DM35" i="8"/>
  <c r="DM36" i="8" s="1"/>
  <c r="DL35" i="8"/>
  <c r="DK35" i="8"/>
  <c r="DK36" i="8" s="1"/>
  <c r="DM34" i="8"/>
  <c r="DL34" i="8"/>
  <c r="DK34" i="8"/>
  <c r="DN34" i="8" s="1"/>
  <c r="DM33" i="8"/>
  <c r="DL33" i="8"/>
  <c r="DK33" i="8"/>
  <c r="DN33" i="8" s="1"/>
  <c r="DM31" i="8"/>
  <c r="DK31" i="8"/>
  <c r="DM30" i="8"/>
  <c r="DL30" i="8"/>
  <c r="DN30" i="8" s="1"/>
  <c r="DK30" i="8"/>
  <c r="DN31" i="8" s="1"/>
  <c r="DM29" i="8"/>
  <c r="DL29" i="8"/>
  <c r="DN29" i="8" s="1"/>
  <c r="DK29" i="8"/>
  <c r="DM28" i="8"/>
  <c r="DL28" i="8"/>
  <c r="DN28" i="8" s="1"/>
  <c r="DK28" i="8"/>
  <c r="DL26" i="8"/>
  <c r="DM25" i="8"/>
  <c r="DM26" i="8" s="1"/>
  <c r="DL25" i="8"/>
  <c r="DK25" i="8"/>
  <c r="DN25" i="8" s="1"/>
  <c r="DM24" i="8"/>
  <c r="DL24" i="8"/>
  <c r="DK24" i="8"/>
  <c r="DN24" i="8" s="1"/>
  <c r="DM23" i="8"/>
  <c r="DL23" i="8"/>
  <c r="DK23" i="8"/>
  <c r="DN23" i="8" s="1"/>
  <c r="DM21" i="8"/>
  <c r="DK21" i="8"/>
  <c r="DN20" i="8"/>
  <c r="DM20" i="8"/>
  <c r="DL20" i="8"/>
  <c r="DL21" i="8" s="1"/>
  <c r="DK20" i="8"/>
  <c r="DN21" i="8" s="1"/>
  <c r="DN19" i="8"/>
  <c r="DM19" i="8"/>
  <c r="DL19" i="8"/>
  <c r="DK19" i="8"/>
  <c r="DN18" i="8"/>
  <c r="DM18" i="8"/>
  <c r="DL18" i="8"/>
  <c r="DK18" i="8"/>
  <c r="DN17" i="8"/>
  <c r="DL16" i="8"/>
  <c r="DM15" i="8"/>
  <c r="DM16" i="8" s="1"/>
  <c r="DL15" i="8"/>
  <c r="DK15" i="8"/>
  <c r="DK16" i="8" s="1"/>
  <c r="DM14" i="8"/>
  <c r="DL14" i="8"/>
  <c r="DK14" i="8"/>
  <c r="DN14" i="8" s="1"/>
  <c r="DM13" i="8"/>
  <c r="DL13" i="8"/>
  <c r="DK13" i="8"/>
  <c r="DN13" i="8" s="1"/>
  <c r="DJ12" i="8"/>
  <c r="DJ17" i="8" s="1"/>
  <c r="DJ22" i="8" s="1"/>
  <c r="DJ27" i="8" s="1"/>
  <c r="DJ32" i="8" s="1"/>
  <c r="DJ37" i="8" s="1"/>
  <c r="DJ42" i="8" s="1"/>
  <c r="DJ47" i="8" s="1"/>
  <c r="DJ52" i="8" s="1"/>
  <c r="DJ57" i="8" s="1"/>
  <c r="DJ62" i="8" s="1"/>
  <c r="DJ67" i="8" s="1"/>
  <c r="DJ72" i="8" s="1"/>
  <c r="DJ77" i="8" s="1"/>
  <c r="DJ82" i="8" s="1"/>
  <c r="DJ87" i="8" s="1"/>
  <c r="DJ92" i="8" s="1"/>
  <c r="DJ97" i="8" s="1"/>
  <c r="DJ102" i="8" s="1"/>
  <c r="DJ107" i="8" s="1"/>
  <c r="DJ112" i="8" s="1"/>
  <c r="DJ117" i="8" s="1"/>
  <c r="DJ122" i="8" s="1"/>
  <c r="DJ127" i="8" s="1"/>
  <c r="DM11" i="8"/>
  <c r="DK11" i="8"/>
  <c r="DM10" i="8"/>
  <c r="DL10" i="8"/>
  <c r="DN10" i="8" s="1"/>
  <c r="DK10" i="8"/>
  <c r="DN11" i="8" s="1"/>
  <c r="DM9" i="8"/>
  <c r="DL9" i="8"/>
  <c r="DN9" i="8" s="1"/>
  <c r="DK9" i="8"/>
  <c r="DM8" i="8"/>
  <c r="DL8" i="8"/>
  <c r="DN8" i="8" s="1"/>
  <c r="DK8" i="8"/>
  <c r="DJ7" i="8"/>
  <c r="DL6" i="8"/>
  <c r="DM5" i="8"/>
  <c r="DM6" i="8" s="1"/>
  <c r="DL5" i="8"/>
  <c r="DK5" i="8"/>
  <c r="DN5" i="8" s="1"/>
  <c r="DM4" i="8"/>
  <c r="DL4" i="8"/>
  <c r="DK4" i="8"/>
  <c r="DN4" i="8" s="1"/>
  <c r="DM3" i="8"/>
  <c r="DL3" i="8"/>
  <c r="DK3" i="8"/>
  <c r="DN3" i="8" s="1"/>
  <c r="DM1" i="8"/>
  <c r="DE130" i="8"/>
  <c r="DD130" i="8"/>
  <c r="DC130" i="8"/>
  <c r="DF130" i="8" s="1"/>
  <c r="DE129" i="8"/>
  <c r="DD129" i="8"/>
  <c r="DC129" i="8"/>
  <c r="DF129" i="8" s="1"/>
  <c r="DE128" i="8"/>
  <c r="DD128" i="8"/>
  <c r="DC128" i="8"/>
  <c r="DF128" i="8" s="1"/>
  <c r="DE126" i="8"/>
  <c r="DE125" i="8"/>
  <c r="DD125" i="8"/>
  <c r="DD126" i="8" s="1"/>
  <c r="DC125" i="8"/>
  <c r="DF125" i="8" s="1"/>
  <c r="DE124" i="8"/>
  <c r="DD124" i="8"/>
  <c r="DC124" i="8"/>
  <c r="DF124" i="8" s="1"/>
  <c r="DE123" i="8"/>
  <c r="DD123" i="8"/>
  <c r="DC123" i="8"/>
  <c r="DF123" i="8" s="1"/>
  <c r="DE121" i="8"/>
  <c r="DD121" i="8"/>
  <c r="DF120" i="8"/>
  <c r="DE120" i="8"/>
  <c r="DD120" i="8"/>
  <c r="DC120" i="8"/>
  <c r="DC121" i="8" s="1"/>
  <c r="DF119" i="8"/>
  <c r="DE119" i="8"/>
  <c r="DD119" i="8"/>
  <c r="DC119" i="8"/>
  <c r="DF118" i="8"/>
  <c r="DE118" i="8"/>
  <c r="DD118" i="8"/>
  <c r="DC118" i="8"/>
  <c r="DF117" i="8"/>
  <c r="DD116" i="8"/>
  <c r="DC116" i="8"/>
  <c r="DE115" i="8"/>
  <c r="DE116" i="8" s="1"/>
  <c r="DD115" i="8"/>
  <c r="DF115" i="8" s="1"/>
  <c r="DC115" i="8"/>
  <c r="DF116" i="8" s="1"/>
  <c r="DE114" i="8"/>
  <c r="DD114" i="8"/>
  <c r="DF114" i="8" s="1"/>
  <c r="DC114" i="8"/>
  <c r="DE113" i="8"/>
  <c r="DD113" i="8"/>
  <c r="DC113" i="8"/>
  <c r="DF113" i="8" s="1"/>
  <c r="DC111" i="8"/>
  <c r="DE110" i="8"/>
  <c r="DE111" i="8" s="1"/>
  <c r="DD110" i="8"/>
  <c r="DD111" i="8" s="1"/>
  <c r="DC110" i="8"/>
  <c r="DF111" i="8" s="1"/>
  <c r="DE109" i="8"/>
  <c r="DD109" i="8"/>
  <c r="DC109" i="8"/>
  <c r="DF109" i="8" s="1"/>
  <c r="DE108" i="8"/>
  <c r="DD108" i="8"/>
  <c r="DC108" i="8"/>
  <c r="DF108" i="8" s="1"/>
  <c r="DE106" i="8"/>
  <c r="DE105" i="8"/>
  <c r="DD105" i="8"/>
  <c r="DD106" i="8" s="1"/>
  <c r="DC105" i="8"/>
  <c r="DF105" i="8" s="1"/>
  <c r="DE104" i="8"/>
  <c r="DD104" i="8"/>
  <c r="DC104" i="8"/>
  <c r="DF104" i="8" s="1"/>
  <c r="DE103" i="8"/>
  <c r="DD103" i="8"/>
  <c r="DC103" i="8"/>
  <c r="DF103" i="8" s="1"/>
  <c r="DE101" i="8"/>
  <c r="DD101" i="8"/>
  <c r="DF100" i="8"/>
  <c r="DE100" i="8"/>
  <c r="DD100" i="8"/>
  <c r="DC100" i="8"/>
  <c r="DC101" i="8" s="1"/>
  <c r="DF99" i="8"/>
  <c r="DE99" i="8"/>
  <c r="DD99" i="8"/>
  <c r="DC99" i="8"/>
  <c r="DF98" i="8"/>
  <c r="DE98" i="8"/>
  <c r="DD98" i="8"/>
  <c r="DC98" i="8"/>
  <c r="DF97" i="8"/>
  <c r="DD96" i="8"/>
  <c r="DC96" i="8"/>
  <c r="DE95" i="8"/>
  <c r="DE96" i="8" s="1"/>
  <c r="DD95" i="8"/>
  <c r="DC95" i="8"/>
  <c r="DF96" i="8" s="1"/>
  <c r="DE94" i="8"/>
  <c r="DD94" i="8"/>
  <c r="DC94" i="8"/>
  <c r="DF94" i="8" s="1"/>
  <c r="DE93" i="8"/>
  <c r="DD93" i="8"/>
  <c r="DC93" i="8"/>
  <c r="DF93" i="8" s="1"/>
  <c r="DC91" i="8"/>
  <c r="DE90" i="8"/>
  <c r="DD90" i="8"/>
  <c r="DD91" i="8" s="1"/>
  <c r="DC90" i="8"/>
  <c r="DF91" i="8" s="1"/>
  <c r="DE89" i="8"/>
  <c r="DD89" i="8"/>
  <c r="DC89" i="8"/>
  <c r="DF89" i="8" s="1"/>
  <c r="DE88" i="8"/>
  <c r="DE91" i="8" s="1"/>
  <c r="DD88" i="8"/>
  <c r="DC88" i="8"/>
  <c r="DF88" i="8" s="1"/>
  <c r="DE86" i="8"/>
  <c r="DE85" i="8"/>
  <c r="DD85" i="8"/>
  <c r="DD86" i="8" s="1"/>
  <c r="DC85" i="8"/>
  <c r="DF85" i="8" s="1"/>
  <c r="DE84" i="8"/>
  <c r="DD84" i="8"/>
  <c r="DC84" i="8"/>
  <c r="DF84" i="8" s="1"/>
  <c r="DE83" i="8"/>
  <c r="DD83" i="8"/>
  <c r="DC83" i="8"/>
  <c r="DF83" i="8" s="1"/>
  <c r="DE81" i="8"/>
  <c r="DD81" i="8"/>
  <c r="DF80" i="8"/>
  <c r="DE80" i="8"/>
  <c r="DD80" i="8"/>
  <c r="DC80" i="8"/>
  <c r="DC81" i="8" s="1"/>
  <c r="DF79" i="8"/>
  <c r="DE79" i="8"/>
  <c r="DD79" i="8"/>
  <c r="DC79" i="8"/>
  <c r="DF78" i="8"/>
  <c r="DE78" i="8"/>
  <c r="DD78" i="8"/>
  <c r="DC78" i="8"/>
  <c r="DF77" i="8"/>
  <c r="DD76" i="8"/>
  <c r="DC76" i="8"/>
  <c r="DE75" i="8"/>
  <c r="DE76" i="8" s="1"/>
  <c r="DD75" i="8"/>
  <c r="DC75" i="8"/>
  <c r="DF76" i="8" s="1"/>
  <c r="DE74" i="8"/>
  <c r="DD74" i="8"/>
  <c r="DC74" i="8"/>
  <c r="DF74" i="8" s="1"/>
  <c r="DE73" i="8"/>
  <c r="DD73" i="8"/>
  <c r="DC73" i="8"/>
  <c r="DF73" i="8" s="1"/>
  <c r="DC71" i="8"/>
  <c r="DE70" i="8"/>
  <c r="DD70" i="8"/>
  <c r="DD71" i="8" s="1"/>
  <c r="DC70" i="8"/>
  <c r="DF71" i="8" s="1"/>
  <c r="DE69" i="8"/>
  <c r="DD69" i="8"/>
  <c r="DC69" i="8"/>
  <c r="DF69" i="8" s="1"/>
  <c r="DE68" i="8"/>
  <c r="DE71" i="8" s="1"/>
  <c r="DD68" i="8"/>
  <c r="DC68" i="8"/>
  <c r="DF68" i="8" s="1"/>
  <c r="DE66" i="8"/>
  <c r="DE65" i="8"/>
  <c r="DD65" i="8"/>
  <c r="DD66" i="8" s="1"/>
  <c r="DC65" i="8"/>
  <c r="DF65" i="8" s="1"/>
  <c r="DE64" i="8"/>
  <c r="DD64" i="8"/>
  <c r="DC64" i="8"/>
  <c r="DF64" i="8" s="1"/>
  <c r="DE63" i="8"/>
  <c r="DD63" i="8"/>
  <c r="DC63" i="8"/>
  <c r="DF63" i="8" s="1"/>
  <c r="DE61" i="8"/>
  <c r="DD61" i="8"/>
  <c r="DF60" i="8"/>
  <c r="DE60" i="8"/>
  <c r="DD60" i="8"/>
  <c r="DC60" i="8"/>
  <c r="DC61" i="8" s="1"/>
  <c r="DF59" i="8"/>
  <c r="DE59" i="8"/>
  <c r="DD59" i="8"/>
  <c r="DC59" i="8"/>
  <c r="DF58" i="8"/>
  <c r="DE58" i="8"/>
  <c r="DD58" i="8"/>
  <c r="DC58" i="8"/>
  <c r="DF57" i="8"/>
  <c r="DD56" i="8"/>
  <c r="DC56" i="8"/>
  <c r="DE55" i="8"/>
  <c r="DE56" i="8" s="1"/>
  <c r="DD55" i="8"/>
  <c r="DC55" i="8"/>
  <c r="DF56" i="8" s="1"/>
  <c r="DE54" i="8"/>
  <c r="DD54" i="8"/>
  <c r="DC54" i="8"/>
  <c r="DF54" i="8" s="1"/>
  <c r="DE53" i="8"/>
  <c r="DD53" i="8"/>
  <c r="DC53" i="8"/>
  <c r="DF53" i="8" s="1"/>
  <c r="DC51" i="8"/>
  <c r="DE50" i="8"/>
  <c r="DD50" i="8"/>
  <c r="DD51" i="8" s="1"/>
  <c r="DC50" i="8"/>
  <c r="DF51" i="8" s="1"/>
  <c r="DE49" i="8"/>
  <c r="DE51" i="8" s="1"/>
  <c r="DD49" i="8"/>
  <c r="DC49" i="8"/>
  <c r="DF49" i="8" s="1"/>
  <c r="DE48" i="8"/>
  <c r="DD48" i="8"/>
  <c r="DC48" i="8"/>
  <c r="DF48" i="8" s="1"/>
  <c r="DE46" i="8"/>
  <c r="DE45" i="8"/>
  <c r="DD45" i="8"/>
  <c r="DD46" i="8" s="1"/>
  <c r="DC45" i="8"/>
  <c r="DF45" i="8" s="1"/>
  <c r="DE44" i="8"/>
  <c r="DD44" i="8"/>
  <c r="DC44" i="8"/>
  <c r="DF44" i="8" s="1"/>
  <c r="DE43" i="8"/>
  <c r="DD43" i="8"/>
  <c r="DC43" i="8"/>
  <c r="DF43" i="8" s="1"/>
  <c r="DE41" i="8"/>
  <c r="DD41" i="8"/>
  <c r="DF40" i="8"/>
  <c r="DE40" i="8"/>
  <c r="DD40" i="8"/>
  <c r="DC40" i="8"/>
  <c r="DC41" i="8" s="1"/>
  <c r="DF39" i="8"/>
  <c r="DE39" i="8"/>
  <c r="DD39" i="8"/>
  <c r="DC39" i="8"/>
  <c r="DF38" i="8"/>
  <c r="DE38" i="8"/>
  <c r="DD38" i="8"/>
  <c r="DC38" i="8"/>
  <c r="DF37" i="8"/>
  <c r="DD36" i="8"/>
  <c r="DC36" i="8"/>
  <c r="DE35" i="8"/>
  <c r="DE36" i="8" s="1"/>
  <c r="DD35" i="8"/>
  <c r="DC35" i="8"/>
  <c r="DF36" i="8" s="1"/>
  <c r="DE34" i="8"/>
  <c r="DD34" i="8"/>
  <c r="DC34" i="8"/>
  <c r="DF34" i="8" s="1"/>
  <c r="DE33" i="8"/>
  <c r="DD33" i="8"/>
  <c r="DC33" i="8"/>
  <c r="DF33" i="8" s="1"/>
  <c r="DC31" i="8"/>
  <c r="DE30" i="8"/>
  <c r="DD30" i="8"/>
  <c r="DD31" i="8" s="1"/>
  <c r="DC30" i="8"/>
  <c r="DF31" i="8" s="1"/>
  <c r="DE29" i="8"/>
  <c r="DD29" i="8"/>
  <c r="DC29" i="8"/>
  <c r="DF29" i="8" s="1"/>
  <c r="DE28" i="8"/>
  <c r="DE31" i="8" s="1"/>
  <c r="DD28" i="8"/>
  <c r="DC28" i="8"/>
  <c r="DF28" i="8" s="1"/>
  <c r="DE26" i="8"/>
  <c r="DE25" i="8"/>
  <c r="DD25" i="8"/>
  <c r="DD26" i="8" s="1"/>
  <c r="DC25" i="8"/>
  <c r="DF25" i="8" s="1"/>
  <c r="DE24" i="8"/>
  <c r="DD24" i="8"/>
  <c r="DC24" i="8"/>
  <c r="DF24" i="8" s="1"/>
  <c r="DE23" i="8"/>
  <c r="DD23" i="8"/>
  <c r="DC23" i="8"/>
  <c r="DF23" i="8" s="1"/>
  <c r="DE21" i="8"/>
  <c r="DD21" i="8"/>
  <c r="DF20" i="8"/>
  <c r="DE20" i="8"/>
  <c r="DD20" i="8"/>
  <c r="DC20" i="8"/>
  <c r="DC21" i="8" s="1"/>
  <c r="DF19" i="8"/>
  <c r="DE19" i="8"/>
  <c r="DD19" i="8"/>
  <c r="DC19" i="8"/>
  <c r="DF18" i="8"/>
  <c r="DE18" i="8"/>
  <c r="DD18" i="8"/>
  <c r="DC18" i="8"/>
  <c r="DF17" i="8"/>
  <c r="DD16" i="8"/>
  <c r="DC16" i="8"/>
  <c r="DE15" i="8"/>
  <c r="DE16" i="8" s="1"/>
  <c r="DD15" i="8"/>
  <c r="DC15" i="8"/>
  <c r="DF16" i="8" s="1"/>
  <c r="DE14" i="8"/>
  <c r="DD14" i="8"/>
  <c r="DC14" i="8"/>
  <c r="DF14" i="8" s="1"/>
  <c r="DE13" i="8"/>
  <c r="DD13" i="8"/>
  <c r="DC13" i="8"/>
  <c r="DF13" i="8" s="1"/>
  <c r="DB12" i="8"/>
  <c r="DB17" i="8" s="1"/>
  <c r="DB22" i="8" s="1"/>
  <c r="DB27" i="8" s="1"/>
  <c r="DB32" i="8" s="1"/>
  <c r="DB37" i="8" s="1"/>
  <c r="DB42" i="8" s="1"/>
  <c r="DB47" i="8" s="1"/>
  <c r="DB52" i="8" s="1"/>
  <c r="DB57" i="8" s="1"/>
  <c r="DB62" i="8" s="1"/>
  <c r="DB67" i="8" s="1"/>
  <c r="DB72" i="8" s="1"/>
  <c r="DB77" i="8" s="1"/>
  <c r="DB82" i="8" s="1"/>
  <c r="DB87" i="8" s="1"/>
  <c r="DB92" i="8" s="1"/>
  <c r="DB97" i="8" s="1"/>
  <c r="DB102" i="8" s="1"/>
  <c r="DB107" i="8" s="1"/>
  <c r="DB112" i="8" s="1"/>
  <c r="DB117" i="8" s="1"/>
  <c r="DB122" i="8" s="1"/>
  <c r="DB127" i="8" s="1"/>
  <c r="DC11" i="8"/>
  <c r="DE10" i="8"/>
  <c r="DD10" i="8"/>
  <c r="DD11" i="8" s="1"/>
  <c r="DC10" i="8"/>
  <c r="DF11" i="8" s="1"/>
  <c r="DE9" i="8"/>
  <c r="DE11" i="8" s="1"/>
  <c r="DD9" i="8"/>
  <c r="DC9" i="8"/>
  <c r="DF9" i="8" s="1"/>
  <c r="DE8" i="8"/>
  <c r="DD8" i="8"/>
  <c r="DC8" i="8"/>
  <c r="DF8" i="8" s="1"/>
  <c r="DB7" i="8"/>
  <c r="DE6" i="8"/>
  <c r="DE5" i="8"/>
  <c r="DD5" i="8"/>
  <c r="DD6" i="8" s="1"/>
  <c r="DC5" i="8"/>
  <c r="DF5" i="8" s="1"/>
  <c r="DE4" i="8"/>
  <c r="DD4" i="8"/>
  <c r="DC4" i="8"/>
  <c r="DF4" i="8" s="1"/>
  <c r="DE3" i="8"/>
  <c r="DD3" i="8"/>
  <c r="DC3" i="8"/>
  <c r="DF3" i="8" s="1"/>
  <c r="DE1" i="8"/>
  <c r="CW130" i="8"/>
  <c r="CV130" i="8"/>
  <c r="CU130" i="8"/>
  <c r="CX130" i="8" s="1"/>
  <c r="CW129" i="8"/>
  <c r="CV129" i="8"/>
  <c r="CU129" i="8"/>
  <c r="CX129" i="8" s="1"/>
  <c r="CW128" i="8"/>
  <c r="CV128" i="8"/>
  <c r="CU128" i="8"/>
  <c r="CX128" i="8" s="1"/>
  <c r="CW126" i="8"/>
  <c r="CW125" i="8"/>
  <c r="CV125" i="8"/>
  <c r="CV126" i="8" s="1"/>
  <c r="CU125" i="8"/>
  <c r="CX125" i="8" s="1"/>
  <c r="CW124" i="8"/>
  <c r="CV124" i="8"/>
  <c r="CU124" i="8"/>
  <c r="CX124" i="8" s="1"/>
  <c r="CW123" i="8"/>
  <c r="CV123" i="8"/>
  <c r="CU123" i="8"/>
  <c r="CX123" i="8" s="1"/>
  <c r="CW121" i="8"/>
  <c r="CV121" i="8"/>
  <c r="CX120" i="8"/>
  <c r="CW120" i="8"/>
  <c r="CV120" i="8"/>
  <c r="CU120" i="8"/>
  <c r="CU121" i="8" s="1"/>
  <c r="CX119" i="8"/>
  <c r="CW119" i="8"/>
  <c r="CV119" i="8"/>
  <c r="CU119" i="8"/>
  <c r="CX118" i="8"/>
  <c r="CW118" i="8"/>
  <c r="CV118" i="8"/>
  <c r="CU118" i="8"/>
  <c r="CX117" i="8"/>
  <c r="CV116" i="8"/>
  <c r="CU116" i="8"/>
  <c r="CW115" i="8"/>
  <c r="CW116" i="8" s="1"/>
  <c r="CV115" i="8"/>
  <c r="CU115" i="8"/>
  <c r="CX116" i="8" s="1"/>
  <c r="CW114" i="8"/>
  <c r="CX114" i="8" s="1"/>
  <c r="CV114" i="8"/>
  <c r="CU114" i="8"/>
  <c r="CW113" i="8"/>
  <c r="CX113" i="8" s="1"/>
  <c r="CV113" i="8"/>
  <c r="CU113" i="8"/>
  <c r="CU111" i="8"/>
  <c r="CW110" i="8"/>
  <c r="CW111" i="8" s="1"/>
  <c r="CV110" i="8"/>
  <c r="CV111" i="8" s="1"/>
  <c r="CU110" i="8"/>
  <c r="CX111" i="8" s="1"/>
  <c r="CW109" i="8"/>
  <c r="CV109" i="8"/>
  <c r="CU109" i="8"/>
  <c r="CX109" i="8" s="1"/>
  <c r="CW108" i="8"/>
  <c r="CV108" i="8"/>
  <c r="CU108" i="8"/>
  <c r="CX108" i="8" s="1"/>
  <c r="CW106" i="8"/>
  <c r="CW105" i="8"/>
  <c r="CV105" i="8"/>
  <c r="CV106" i="8" s="1"/>
  <c r="CU105" i="8"/>
  <c r="CX105" i="8" s="1"/>
  <c r="CW104" i="8"/>
  <c r="CV104" i="8"/>
  <c r="CU104" i="8"/>
  <c r="CX104" i="8" s="1"/>
  <c r="CW103" i="8"/>
  <c r="CV103" i="8"/>
  <c r="CU103" i="8"/>
  <c r="CX103" i="8" s="1"/>
  <c r="CW101" i="8"/>
  <c r="CV101" i="8"/>
  <c r="CX100" i="8"/>
  <c r="CW100" i="8"/>
  <c r="CV100" i="8"/>
  <c r="CU100" i="8"/>
  <c r="CU101" i="8" s="1"/>
  <c r="CX99" i="8"/>
  <c r="CW99" i="8"/>
  <c r="CV99" i="8"/>
  <c r="CU99" i="8"/>
  <c r="CX98" i="8"/>
  <c r="CW98" i="8"/>
  <c r="CV98" i="8"/>
  <c r="CU98" i="8"/>
  <c r="CX97" i="8"/>
  <c r="CV96" i="8"/>
  <c r="CU96" i="8"/>
  <c r="CW95" i="8"/>
  <c r="CW96" i="8" s="1"/>
  <c r="CV95" i="8"/>
  <c r="CU95" i="8"/>
  <c r="CX96" i="8" s="1"/>
  <c r="CW94" i="8"/>
  <c r="CX94" i="8" s="1"/>
  <c r="CV94" i="8"/>
  <c r="CU94" i="8"/>
  <c r="CW93" i="8"/>
  <c r="CX93" i="8" s="1"/>
  <c r="CV93" i="8"/>
  <c r="CU93" i="8"/>
  <c r="CU91" i="8"/>
  <c r="CW90" i="8"/>
  <c r="CW91" i="8" s="1"/>
  <c r="CV90" i="8"/>
  <c r="CV91" i="8" s="1"/>
  <c r="CU90" i="8"/>
  <c r="CX91" i="8" s="1"/>
  <c r="CW89" i="8"/>
  <c r="CV89" i="8"/>
  <c r="CU89" i="8"/>
  <c r="CX89" i="8" s="1"/>
  <c r="CW88" i="8"/>
  <c r="CV88" i="8"/>
  <c r="CU88" i="8"/>
  <c r="CX88" i="8" s="1"/>
  <c r="CW86" i="8"/>
  <c r="CW85" i="8"/>
  <c r="CV85" i="8"/>
  <c r="CV86" i="8" s="1"/>
  <c r="CU85" i="8"/>
  <c r="CX85" i="8" s="1"/>
  <c r="CW84" i="8"/>
  <c r="CV84" i="8"/>
  <c r="CU84" i="8"/>
  <c r="CX84" i="8" s="1"/>
  <c r="CW83" i="8"/>
  <c r="CV83" i="8"/>
  <c r="CU83" i="8"/>
  <c r="CX83" i="8" s="1"/>
  <c r="CW81" i="8"/>
  <c r="CV81" i="8"/>
  <c r="CX80" i="8"/>
  <c r="CW80" i="8"/>
  <c r="CV80" i="8"/>
  <c r="CU80" i="8"/>
  <c r="CU81" i="8" s="1"/>
  <c r="CX79" i="8"/>
  <c r="CW79" i="8"/>
  <c r="CV79" i="8"/>
  <c r="CU79" i="8"/>
  <c r="CX78" i="8"/>
  <c r="CW78" i="8"/>
  <c r="CV78" i="8"/>
  <c r="CU78" i="8"/>
  <c r="CX77" i="8"/>
  <c r="CV76" i="8"/>
  <c r="CU76" i="8"/>
  <c r="CW75" i="8"/>
  <c r="CW76" i="8" s="1"/>
  <c r="CV75" i="8"/>
  <c r="CU75" i="8"/>
  <c r="CX76" i="8" s="1"/>
  <c r="CW74" i="8"/>
  <c r="CX74" i="8" s="1"/>
  <c r="CV74" i="8"/>
  <c r="CU74" i="8"/>
  <c r="CW73" i="8"/>
  <c r="CX73" i="8" s="1"/>
  <c r="CV73" i="8"/>
  <c r="CU73" i="8"/>
  <c r="CU71" i="8"/>
  <c r="CW70" i="8"/>
  <c r="CW71" i="8" s="1"/>
  <c r="CV70" i="8"/>
  <c r="CV71" i="8" s="1"/>
  <c r="CU70" i="8"/>
  <c r="CX71" i="8" s="1"/>
  <c r="CW69" i="8"/>
  <c r="CV69" i="8"/>
  <c r="CU69" i="8"/>
  <c r="CX69" i="8" s="1"/>
  <c r="CW68" i="8"/>
  <c r="CV68" i="8"/>
  <c r="CU68" i="8"/>
  <c r="CX68" i="8" s="1"/>
  <c r="CW66" i="8"/>
  <c r="CW65" i="8"/>
  <c r="CV65" i="8"/>
  <c r="CV66" i="8" s="1"/>
  <c r="CU65" i="8"/>
  <c r="CX65" i="8" s="1"/>
  <c r="CW64" i="8"/>
  <c r="CV64" i="8"/>
  <c r="CU64" i="8"/>
  <c r="CX64" i="8" s="1"/>
  <c r="CW63" i="8"/>
  <c r="CV63" i="8"/>
  <c r="CU63" i="8"/>
  <c r="CX63" i="8" s="1"/>
  <c r="CW61" i="8"/>
  <c r="CV61" i="8"/>
  <c r="CX60" i="8"/>
  <c r="CW60" i="8"/>
  <c r="CV60" i="8"/>
  <c r="CU60" i="8"/>
  <c r="CU61" i="8" s="1"/>
  <c r="CX59" i="8"/>
  <c r="CW59" i="8"/>
  <c r="CV59" i="8"/>
  <c r="CU59" i="8"/>
  <c r="CX58" i="8"/>
  <c r="CW58" i="8"/>
  <c r="CV58" i="8"/>
  <c r="CU58" i="8"/>
  <c r="CX57" i="8"/>
  <c r="CV56" i="8"/>
  <c r="CU56" i="8"/>
  <c r="CW55" i="8"/>
  <c r="CW56" i="8" s="1"/>
  <c r="CV55" i="8"/>
  <c r="CU55" i="8"/>
  <c r="CX56" i="8" s="1"/>
  <c r="CW54" i="8"/>
  <c r="CX54" i="8" s="1"/>
  <c r="CV54" i="8"/>
  <c r="CU54" i="8"/>
  <c r="CW53" i="8"/>
  <c r="CX53" i="8" s="1"/>
  <c r="CV53" i="8"/>
  <c r="CU53" i="8"/>
  <c r="CU51" i="8"/>
  <c r="CW50" i="8"/>
  <c r="CW51" i="8" s="1"/>
  <c r="CV50" i="8"/>
  <c r="CV51" i="8" s="1"/>
  <c r="CU50" i="8"/>
  <c r="CX51" i="8" s="1"/>
  <c r="CW49" i="8"/>
  <c r="CV49" i="8"/>
  <c r="CU49" i="8"/>
  <c r="CX49" i="8" s="1"/>
  <c r="CW48" i="8"/>
  <c r="CV48" i="8"/>
  <c r="CU48" i="8"/>
  <c r="CX48" i="8" s="1"/>
  <c r="CW46" i="8"/>
  <c r="CW45" i="8"/>
  <c r="CV45" i="8"/>
  <c r="CV46" i="8" s="1"/>
  <c r="CU45" i="8"/>
  <c r="CX45" i="8" s="1"/>
  <c r="CW44" i="8"/>
  <c r="CV44" i="8"/>
  <c r="CU44" i="8"/>
  <c r="CX44" i="8" s="1"/>
  <c r="CW43" i="8"/>
  <c r="CV43" i="8"/>
  <c r="CU43" i="8"/>
  <c r="CX43" i="8" s="1"/>
  <c r="CW41" i="8"/>
  <c r="CV41" i="8"/>
  <c r="CX40" i="8"/>
  <c r="CW40" i="8"/>
  <c r="CV40" i="8"/>
  <c r="CU40" i="8"/>
  <c r="CU41" i="8" s="1"/>
  <c r="CX39" i="8"/>
  <c r="CW39" i="8"/>
  <c r="CV39" i="8"/>
  <c r="CU39" i="8"/>
  <c r="CX38" i="8"/>
  <c r="CW38" i="8"/>
  <c r="CV38" i="8"/>
  <c r="CU38" i="8"/>
  <c r="CX37" i="8"/>
  <c r="CV36" i="8"/>
  <c r="CU36" i="8"/>
  <c r="CW35" i="8"/>
  <c r="CW36" i="8" s="1"/>
  <c r="CV35" i="8"/>
  <c r="CU35" i="8"/>
  <c r="CX36" i="8" s="1"/>
  <c r="CW34" i="8"/>
  <c r="CX34" i="8" s="1"/>
  <c r="CV34" i="8"/>
  <c r="CU34" i="8"/>
  <c r="CW33" i="8"/>
  <c r="CX33" i="8" s="1"/>
  <c r="CV33" i="8"/>
  <c r="CU33" i="8"/>
  <c r="CU31" i="8"/>
  <c r="CW30" i="8"/>
  <c r="CW31" i="8" s="1"/>
  <c r="CV30" i="8"/>
  <c r="CV31" i="8" s="1"/>
  <c r="CU30" i="8"/>
  <c r="CX31" i="8" s="1"/>
  <c r="CW29" i="8"/>
  <c r="CV29" i="8"/>
  <c r="CU29" i="8"/>
  <c r="CX29" i="8" s="1"/>
  <c r="CW28" i="8"/>
  <c r="CV28" i="8"/>
  <c r="CU28" i="8"/>
  <c r="CX28" i="8" s="1"/>
  <c r="CW26" i="8"/>
  <c r="CW25" i="8"/>
  <c r="CV25" i="8"/>
  <c r="CV26" i="8" s="1"/>
  <c r="CU25" i="8"/>
  <c r="CX25" i="8" s="1"/>
  <c r="CW24" i="8"/>
  <c r="CV24" i="8"/>
  <c r="CU24" i="8"/>
  <c r="CX24" i="8" s="1"/>
  <c r="CW23" i="8"/>
  <c r="CV23" i="8"/>
  <c r="CU23" i="8"/>
  <c r="CX23" i="8" s="1"/>
  <c r="CW21" i="8"/>
  <c r="CV21" i="8"/>
  <c r="CX20" i="8"/>
  <c r="CW20" i="8"/>
  <c r="CV20" i="8"/>
  <c r="CU20" i="8"/>
  <c r="CU21" i="8" s="1"/>
  <c r="CX19" i="8"/>
  <c r="CW19" i="8"/>
  <c r="CV19" i="8"/>
  <c r="CU19" i="8"/>
  <c r="CX18" i="8"/>
  <c r="CW18" i="8"/>
  <c r="CV18" i="8"/>
  <c r="CU18" i="8"/>
  <c r="CX17" i="8"/>
  <c r="CV16" i="8"/>
  <c r="CU16" i="8"/>
  <c r="CW15" i="8"/>
  <c r="CW16" i="8" s="1"/>
  <c r="CV15" i="8"/>
  <c r="CU15" i="8"/>
  <c r="CX16" i="8" s="1"/>
  <c r="CW14" i="8"/>
  <c r="CX14" i="8" s="1"/>
  <c r="CV14" i="8"/>
  <c r="CU14" i="8"/>
  <c r="CW13" i="8"/>
  <c r="CX13" i="8" s="1"/>
  <c r="CV13" i="8"/>
  <c r="CU13" i="8"/>
  <c r="CT12" i="8"/>
  <c r="CT17" i="8" s="1"/>
  <c r="CT22" i="8" s="1"/>
  <c r="CT27" i="8" s="1"/>
  <c r="CT32" i="8" s="1"/>
  <c r="CT37" i="8" s="1"/>
  <c r="CT42" i="8" s="1"/>
  <c r="CT47" i="8" s="1"/>
  <c r="CT52" i="8" s="1"/>
  <c r="CT57" i="8" s="1"/>
  <c r="CT62" i="8" s="1"/>
  <c r="CT67" i="8" s="1"/>
  <c r="CT72" i="8" s="1"/>
  <c r="CT77" i="8" s="1"/>
  <c r="CT82" i="8" s="1"/>
  <c r="CT87" i="8" s="1"/>
  <c r="CT92" i="8" s="1"/>
  <c r="CT97" i="8" s="1"/>
  <c r="CT102" i="8" s="1"/>
  <c r="CT107" i="8" s="1"/>
  <c r="CT112" i="8" s="1"/>
  <c r="CT117" i="8" s="1"/>
  <c r="CT122" i="8" s="1"/>
  <c r="CT127" i="8" s="1"/>
  <c r="CU11" i="8"/>
  <c r="CW10" i="8"/>
  <c r="CW11" i="8" s="1"/>
  <c r="CV10" i="8"/>
  <c r="CV11" i="8" s="1"/>
  <c r="CU10" i="8"/>
  <c r="CX11" i="8" s="1"/>
  <c r="CW9" i="8"/>
  <c r="CV9" i="8"/>
  <c r="CU9" i="8"/>
  <c r="CX9" i="8" s="1"/>
  <c r="CW8" i="8"/>
  <c r="CV8" i="8"/>
  <c r="CU8" i="8"/>
  <c r="CX8" i="8" s="1"/>
  <c r="CT7" i="8"/>
  <c r="CW6" i="8"/>
  <c r="CW5" i="8"/>
  <c r="CV5" i="8"/>
  <c r="CV6" i="8" s="1"/>
  <c r="CU5" i="8"/>
  <c r="CX5" i="8" s="1"/>
  <c r="CW4" i="8"/>
  <c r="CV4" i="8"/>
  <c r="CU4" i="8"/>
  <c r="CX4" i="8" s="1"/>
  <c r="CW3" i="8"/>
  <c r="CV3" i="8"/>
  <c r="CU3" i="8"/>
  <c r="CX3" i="8" s="1"/>
  <c r="CW1" i="8"/>
  <c r="CO130" i="8"/>
  <c r="CN130" i="8"/>
  <c r="CM130" i="8"/>
  <c r="CP130" i="8" s="1"/>
  <c r="CO129" i="8"/>
  <c r="CN129" i="8"/>
  <c r="CM129" i="8"/>
  <c r="CP129" i="8" s="1"/>
  <c r="CO128" i="8"/>
  <c r="CN128" i="8"/>
  <c r="CM128" i="8"/>
  <c r="CP128" i="8" s="1"/>
  <c r="CO126" i="8"/>
  <c r="CO125" i="8"/>
  <c r="CN125" i="8"/>
  <c r="CN126" i="8" s="1"/>
  <c r="CM125" i="8"/>
  <c r="CP125" i="8" s="1"/>
  <c r="CO124" i="8"/>
  <c r="CN124" i="8"/>
  <c r="CM124" i="8"/>
  <c r="CP124" i="8" s="1"/>
  <c r="CO123" i="8"/>
  <c r="CN123" i="8"/>
  <c r="CM123" i="8"/>
  <c r="CP123" i="8" s="1"/>
  <c r="CO121" i="8"/>
  <c r="CN121" i="8"/>
  <c r="CP120" i="8"/>
  <c r="CO120" i="8"/>
  <c r="CN120" i="8"/>
  <c r="CM120" i="8"/>
  <c r="CM121" i="8" s="1"/>
  <c r="CP119" i="8"/>
  <c r="CO119" i="8"/>
  <c r="CN119" i="8"/>
  <c r="CM119" i="8"/>
  <c r="CP118" i="8"/>
  <c r="CO118" i="8"/>
  <c r="CN118" i="8"/>
  <c r="CM118" i="8"/>
  <c r="CP117" i="8"/>
  <c r="CN116" i="8"/>
  <c r="CM116" i="8"/>
  <c r="CO115" i="8"/>
  <c r="CO116" i="8" s="1"/>
  <c r="CN115" i="8"/>
  <c r="CM115" i="8"/>
  <c r="CP116" i="8" s="1"/>
  <c r="CO114" i="8"/>
  <c r="CP114" i="8" s="1"/>
  <c r="CN114" i="8"/>
  <c r="CM114" i="8"/>
  <c r="CO113" i="8"/>
  <c r="CP113" i="8" s="1"/>
  <c r="CN113" i="8"/>
  <c r="CM113" i="8"/>
  <c r="CM111" i="8"/>
  <c r="CO110" i="8"/>
  <c r="CO111" i="8" s="1"/>
  <c r="CN110" i="8"/>
  <c r="CN111" i="8" s="1"/>
  <c r="CM110" i="8"/>
  <c r="CP111" i="8" s="1"/>
  <c r="CO109" i="8"/>
  <c r="CN109" i="8"/>
  <c r="CM109" i="8"/>
  <c r="CP109" i="8" s="1"/>
  <c r="CO108" i="8"/>
  <c r="CN108" i="8"/>
  <c r="CM108" i="8"/>
  <c r="CP108" i="8" s="1"/>
  <c r="CO106" i="8"/>
  <c r="CO105" i="8"/>
  <c r="CN105" i="8"/>
  <c r="CN106" i="8" s="1"/>
  <c r="CM105" i="8"/>
  <c r="CP105" i="8" s="1"/>
  <c r="CO104" i="8"/>
  <c r="CN104" i="8"/>
  <c r="CM104" i="8"/>
  <c r="CP104" i="8" s="1"/>
  <c r="CO103" i="8"/>
  <c r="CN103" i="8"/>
  <c r="CM103" i="8"/>
  <c r="CP103" i="8" s="1"/>
  <c r="CO101" i="8"/>
  <c r="CN101" i="8"/>
  <c r="CP100" i="8"/>
  <c r="CO100" i="8"/>
  <c r="CN100" i="8"/>
  <c r="CM100" i="8"/>
  <c r="CM101" i="8" s="1"/>
  <c r="CP99" i="8"/>
  <c r="CO99" i="8"/>
  <c r="CN99" i="8"/>
  <c r="CM99" i="8"/>
  <c r="CP98" i="8"/>
  <c r="CO98" i="8"/>
  <c r="CN98" i="8"/>
  <c r="CM98" i="8"/>
  <c r="CP97" i="8"/>
  <c r="CN96" i="8"/>
  <c r="CM96" i="8"/>
  <c r="CO95" i="8"/>
  <c r="CO96" i="8" s="1"/>
  <c r="CN95" i="8"/>
  <c r="CM95" i="8"/>
  <c r="CP96" i="8" s="1"/>
  <c r="CO94" i="8"/>
  <c r="CP94" i="8" s="1"/>
  <c r="CN94" i="8"/>
  <c r="CM94" i="8"/>
  <c r="CO93" i="8"/>
  <c r="CP93" i="8" s="1"/>
  <c r="CN93" i="8"/>
  <c r="CM93" i="8"/>
  <c r="CM91" i="8"/>
  <c r="CO90" i="8"/>
  <c r="CO91" i="8" s="1"/>
  <c r="CN90" i="8"/>
  <c r="CN91" i="8" s="1"/>
  <c r="CM90" i="8"/>
  <c r="CP91" i="8" s="1"/>
  <c r="CO89" i="8"/>
  <c r="CN89" i="8"/>
  <c r="CM89" i="8"/>
  <c r="CP89" i="8" s="1"/>
  <c r="CO88" i="8"/>
  <c r="CN88" i="8"/>
  <c r="CM88" i="8"/>
  <c r="CP88" i="8" s="1"/>
  <c r="CO86" i="8"/>
  <c r="CO85" i="8"/>
  <c r="CN85" i="8"/>
  <c r="CN86" i="8" s="1"/>
  <c r="CM85" i="8"/>
  <c r="CP85" i="8" s="1"/>
  <c r="CO84" i="8"/>
  <c r="CN84" i="8"/>
  <c r="CM84" i="8"/>
  <c r="CP84" i="8" s="1"/>
  <c r="CO83" i="8"/>
  <c r="CN83" i="8"/>
  <c r="CM83" i="8"/>
  <c r="CP83" i="8" s="1"/>
  <c r="CO81" i="8"/>
  <c r="CN81" i="8"/>
  <c r="CP80" i="8"/>
  <c r="CO80" i="8"/>
  <c r="CN80" i="8"/>
  <c r="CM80" i="8"/>
  <c r="CM81" i="8" s="1"/>
  <c r="CP79" i="8"/>
  <c r="CO79" i="8"/>
  <c r="CN79" i="8"/>
  <c r="CM79" i="8"/>
  <c r="CP78" i="8"/>
  <c r="CO78" i="8"/>
  <c r="CN78" i="8"/>
  <c r="CM78" i="8"/>
  <c r="CP77" i="8"/>
  <c r="CN76" i="8"/>
  <c r="CM76" i="8"/>
  <c r="CO75" i="8"/>
  <c r="CO76" i="8" s="1"/>
  <c r="CN75" i="8"/>
  <c r="CM75" i="8"/>
  <c r="CP76" i="8" s="1"/>
  <c r="CO74" i="8"/>
  <c r="CP74" i="8" s="1"/>
  <c r="CN74" i="8"/>
  <c r="CM74" i="8"/>
  <c r="CO73" i="8"/>
  <c r="CP73" i="8" s="1"/>
  <c r="CN73" i="8"/>
  <c r="CM73" i="8"/>
  <c r="CM71" i="8"/>
  <c r="CO70" i="8"/>
  <c r="CO71" i="8" s="1"/>
  <c r="CN70" i="8"/>
  <c r="CN71" i="8" s="1"/>
  <c r="CM70" i="8"/>
  <c r="CP71" i="8" s="1"/>
  <c r="CO69" i="8"/>
  <c r="CN69" i="8"/>
  <c r="CM69" i="8"/>
  <c r="CP69" i="8" s="1"/>
  <c r="CO68" i="8"/>
  <c r="CN68" i="8"/>
  <c r="CM68" i="8"/>
  <c r="CP68" i="8" s="1"/>
  <c r="CO66" i="8"/>
  <c r="CO65" i="8"/>
  <c r="CN65" i="8"/>
  <c r="CN66" i="8" s="1"/>
  <c r="CM65" i="8"/>
  <c r="CP65" i="8" s="1"/>
  <c r="CO64" i="8"/>
  <c r="CN64" i="8"/>
  <c r="CM64" i="8"/>
  <c r="CP64" i="8" s="1"/>
  <c r="CO63" i="8"/>
  <c r="CN63" i="8"/>
  <c r="CM63" i="8"/>
  <c r="CP63" i="8" s="1"/>
  <c r="CO61" i="8"/>
  <c r="CN61" i="8"/>
  <c r="CP60" i="8"/>
  <c r="CO60" i="8"/>
  <c r="CN60" i="8"/>
  <c r="CM60" i="8"/>
  <c r="CM61" i="8" s="1"/>
  <c r="CP59" i="8"/>
  <c r="CO59" i="8"/>
  <c r="CN59" i="8"/>
  <c r="CM59" i="8"/>
  <c r="CP58" i="8"/>
  <c r="CO58" i="8"/>
  <c r="CN58" i="8"/>
  <c r="CM58" i="8"/>
  <c r="CP57" i="8"/>
  <c r="CN56" i="8"/>
  <c r="CM56" i="8"/>
  <c r="CO55" i="8"/>
  <c r="CO56" i="8" s="1"/>
  <c r="CN55" i="8"/>
  <c r="CM55" i="8"/>
  <c r="CP56" i="8" s="1"/>
  <c r="CO54" i="8"/>
  <c r="CP54" i="8" s="1"/>
  <c r="CN54" i="8"/>
  <c r="CM54" i="8"/>
  <c r="CO53" i="8"/>
  <c r="CP53" i="8" s="1"/>
  <c r="CN53" i="8"/>
  <c r="CM53" i="8"/>
  <c r="CM51" i="8"/>
  <c r="CO50" i="8"/>
  <c r="CO51" i="8" s="1"/>
  <c r="CN50" i="8"/>
  <c r="CN51" i="8" s="1"/>
  <c r="CM50" i="8"/>
  <c r="CP51" i="8" s="1"/>
  <c r="CO49" i="8"/>
  <c r="CN49" i="8"/>
  <c r="CM49" i="8"/>
  <c r="CP49" i="8" s="1"/>
  <c r="CO48" i="8"/>
  <c r="CN48" i="8"/>
  <c r="CM48" i="8"/>
  <c r="CP48" i="8" s="1"/>
  <c r="CO46" i="8"/>
  <c r="CO45" i="8"/>
  <c r="CN45" i="8"/>
  <c r="CN46" i="8" s="1"/>
  <c r="CM45" i="8"/>
  <c r="CP45" i="8" s="1"/>
  <c r="CO44" i="8"/>
  <c r="CN44" i="8"/>
  <c r="CM44" i="8"/>
  <c r="CP44" i="8" s="1"/>
  <c r="CO43" i="8"/>
  <c r="CN43" i="8"/>
  <c r="CM43" i="8"/>
  <c r="CP43" i="8" s="1"/>
  <c r="CO41" i="8"/>
  <c r="CN41" i="8"/>
  <c r="CP40" i="8"/>
  <c r="CO40" i="8"/>
  <c r="CN40" i="8"/>
  <c r="CM40" i="8"/>
  <c r="CM41" i="8" s="1"/>
  <c r="CP39" i="8"/>
  <c r="CO39" i="8"/>
  <c r="CN39" i="8"/>
  <c r="CM39" i="8"/>
  <c r="CP38" i="8"/>
  <c r="CO38" i="8"/>
  <c r="CN38" i="8"/>
  <c r="CM38" i="8"/>
  <c r="CP37" i="8"/>
  <c r="CN36" i="8"/>
  <c r="CM36" i="8"/>
  <c r="CO35" i="8"/>
  <c r="CO36" i="8" s="1"/>
  <c r="CN35" i="8"/>
  <c r="CM35" i="8"/>
  <c r="CP36" i="8" s="1"/>
  <c r="CO34" i="8"/>
  <c r="CP34" i="8" s="1"/>
  <c r="CN34" i="8"/>
  <c r="CM34" i="8"/>
  <c r="CO33" i="8"/>
  <c r="CP33" i="8" s="1"/>
  <c r="CN33" i="8"/>
  <c r="CM33" i="8"/>
  <c r="CM31" i="8"/>
  <c r="CO30" i="8"/>
  <c r="CO31" i="8" s="1"/>
  <c r="CN30" i="8"/>
  <c r="CN31" i="8" s="1"/>
  <c r="CM30" i="8"/>
  <c r="CP31" i="8" s="1"/>
  <c r="CO29" i="8"/>
  <c r="CN29" i="8"/>
  <c r="CM29" i="8"/>
  <c r="CP29" i="8" s="1"/>
  <c r="CO28" i="8"/>
  <c r="CN28" i="8"/>
  <c r="CM28" i="8"/>
  <c r="CP28" i="8" s="1"/>
  <c r="CO26" i="8"/>
  <c r="CO25" i="8"/>
  <c r="CN25" i="8"/>
  <c r="CN26" i="8" s="1"/>
  <c r="CM25" i="8"/>
  <c r="CP25" i="8" s="1"/>
  <c r="CO24" i="8"/>
  <c r="CN24" i="8"/>
  <c r="CM24" i="8"/>
  <c r="CP24" i="8" s="1"/>
  <c r="CO23" i="8"/>
  <c r="CN23" i="8"/>
  <c r="CM23" i="8"/>
  <c r="CP23" i="8" s="1"/>
  <c r="CO21" i="8"/>
  <c r="CN21" i="8"/>
  <c r="CP20" i="8"/>
  <c r="CO20" i="8"/>
  <c r="CN20" i="8"/>
  <c r="CM20" i="8"/>
  <c r="CM21" i="8" s="1"/>
  <c r="CP19" i="8"/>
  <c r="CO19" i="8"/>
  <c r="CN19" i="8"/>
  <c r="CM19" i="8"/>
  <c r="CP18" i="8"/>
  <c r="CO18" i="8"/>
  <c r="CN18" i="8"/>
  <c r="CM18" i="8"/>
  <c r="CP17" i="8"/>
  <c r="CN16" i="8"/>
  <c r="CM16" i="8"/>
  <c r="CO15" i="8"/>
  <c r="CO16" i="8" s="1"/>
  <c r="CN15" i="8"/>
  <c r="CM15" i="8"/>
  <c r="CP16" i="8" s="1"/>
  <c r="CO14" i="8"/>
  <c r="CP14" i="8" s="1"/>
  <c r="CN14" i="8"/>
  <c r="CM14" i="8"/>
  <c r="CO13" i="8"/>
  <c r="CP13" i="8" s="1"/>
  <c r="CN13" i="8"/>
  <c r="CM13" i="8"/>
  <c r="CL12" i="8"/>
  <c r="CL17" i="8" s="1"/>
  <c r="CL22" i="8" s="1"/>
  <c r="CL27" i="8" s="1"/>
  <c r="CL32" i="8" s="1"/>
  <c r="CL37" i="8" s="1"/>
  <c r="CL42" i="8" s="1"/>
  <c r="CL47" i="8" s="1"/>
  <c r="CL52" i="8" s="1"/>
  <c r="CL57" i="8" s="1"/>
  <c r="CL62" i="8" s="1"/>
  <c r="CL67" i="8" s="1"/>
  <c r="CL72" i="8" s="1"/>
  <c r="CL77" i="8" s="1"/>
  <c r="CL82" i="8" s="1"/>
  <c r="CL87" i="8" s="1"/>
  <c r="CL92" i="8" s="1"/>
  <c r="CL97" i="8" s="1"/>
  <c r="CL102" i="8" s="1"/>
  <c r="CL107" i="8" s="1"/>
  <c r="CL112" i="8" s="1"/>
  <c r="CL117" i="8" s="1"/>
  <c r="CL122" i="8" s="1"/>
  <c r="CL127" i="8" s="1"/>
  <c r="CM11" i="8"/>
  <c r="CO10" i="8"/>
  <c r="CO11" i="8" s="1"/>
  <c r="CN10" i="8"/>
  <c r="CN11" i="8" s="1"/>
  <c r="CM10" i="8"/>
  <c r="CP11" i="8" s="1"/>
  <c r="CO9" i="8"/>
  <c r="CN9" i="8"/>
  <c r="CM9" i="8"/>
  <c r="CP9" i="8" s="1"/>
  <c r="CO8" i="8"/>
  <c r="CN8" i="8"/>
  <c r="CM8" i="8"/>
  <c r="CP8" i="8" s="1"/>
  <c r="CL7" i="8"/>
  <c r="CO6" i="8"/>
  <c r="CO5" i="8"/>
  <c r="CN5" i="8"/>
  <c r="CN6" i="8" s="1"/>
  <c r="CM5" i="8"/>
  <c r="CP5" i="8" s="1"/>
  <c r="CO4" i="8"/>
  <c r="CN4" i="8"/>
  <c r="CM4" i="8"/>
  <c r="CP4" i="8" s="1"/>
  <c r="CO3" i="8"/>
  <c r="CN3" i="8"/>
  <c r="CM3" i="8"/>
  <c r="CP3" i="8" s="1"/>
  <c r="CO1" i="8"/>
  <c r="CF130" i="8"/>
  <c r="CE130" i="8"/>
  <c r="CF125" i="8"/>
  <c r="CE125" i="8"/>
  <c r="CE124" i="8"/>
  <c r="CF120" i="8"/>
  <c r="CE120" i="8"/>
  <c r="CF115" i="8"/>
  <c r="CE115" i="8"/>
  <c r="CE114" i="8"/>
  <c r="CF113" i="8"/>
  <c r="CF110" i="8"/>
  <c r="CE110" i="8"/>
  <c r="CE109" i="8"/>
  <c r="CF105" i="8"/>
  <c r="CE105" i="8"/>
  <c r="CG100" i="8"/>
  <c r="CH100" i="8" s="1"/>
  <c r="CF100" i="8"/>
  <c r="CE100" i="8"/>
  <c r="CE99" i="8"/>
  <c r="CF95" i="8"/>
  <c r="CE95" i="8"/>
  <c r="CF90" i="8"/>
  <c r="CE90" i="8"/>
  <c r="CF85" i="8"/>
  <c r="CE85" i="8"/>
  <c r="CF80" i="8"/>
  <c r="CE80" i="8"/>
  <c r="CF75" i="8"/>
  <c r="CE75" i="8"/>
  <c r="CF73" i="8"/>
  <c r="CG70" i="8"/>
  <c r="CF70" i="8"/>
  <c r="CE70" i="8"/>
  <c r="CE68" i="8"/>
  <c r="CF65" i="8"/>
  <c r="CE65" i="8"/>
  <c r="CF63" i="8"/>
  <c r="CF60" i="8"/>
  <c r="CE60" i="8"/>
  <c r="CE58" i="8"/>
  <c r="CG55" i="8"/>
  <c r="CF55" i="8"/>
  <c r="CE55" i="8"/>
  <c r="CG50" i="8"/>
  <c r="CF50" i="8"/>
  <c r="CE50" i="8"/>
  <c r="CG45" i="8"/>
  <c r="CF45" i="8"/>
  <c r="CE45" i="8"/>
  <c r="CE44" i="8"/>
  <c r="CF40" i="8"/>
  <c r="CE40" i="8"/>
  <c r="CG39" i="8"/>
  <c r="CG35" i="8"/>
  <c r="CF35" i="8"/>
  <c r="CE35" i="8"/>
  <c r="CG34" i="8"/>
  <c r="CE34" i="8"/>
  <c r="CF33" i="8"/>
  <c r="CG30" i="8"/>
  <c r="CF30" i="8"/>
  <c r="CH30" i="8" s="1"/>
  <c r="CE30" i="8"/>
  <c r="CG29" i="8"/>
  <c r="CE29" i="8"/>
  <c r="CE28" i="8"/>
  <c r="CG25" i="8"/>
  <c r="CF25" i="8"/>
  <c r="CE25" i="8"/>
  <c r="CH25" i="8" s="1"/>
  <c r="CG24" i="8"/>
  <c r="CF23" i="8"/>
  <c r="CE23" i="8"/>
  <c r="CH20" i="8"/>
  <c r="CG20" i="8"/>
  <c r="CF20" i="8"/>
  <c r="CE20" i="8"/>
  <c r="CG19" i="8"/>
  <c r="CE19" i="8"/>
  <c r="CE21" i="8" s="1"/>
  <c r="CF18" i="8"/>
  <c r="CE18" i="8"/>
  <c r="CG15" i="8"/>
  <c r="CG16" i="8" s="1"/>
  <c r="CF15" i="8"/>
  <c r="CE15" i="8"/>
  <c r="CE16" i="8" s="1"/>
  <c r="CG14" i="8"/>
  <c r="CE14" i="8"/>
  <c r="CG13" i="8"/>
  <c r="CF13" i="8"/>
  <c r="CE13" i="8"/>
  <c r="CD12" i="8"/>
  <c r="CD17" i="8" s="1"/>
  <c r="CD22" i="8" s="1"/>
  <c r="CD27" i="8" s="1"/>
  <c r="CD32" i="8" s="1"/>
  <c r="CD37" i="8" s="1"/>
  <c r="CD42" i="8" s="1"/>
  <c r="CD47" i="8" s="1"/>
  <c r="CD52" i="8" s="1"/>
  <c r="CD57" i="8" s="1"/>
  <c r="CD62" i="8" s="1"/>
  <c r="CD67" i="8" s="1"/>
  <c r="CD72" i="8" s="1"/>
  <c r="CD77" i="8" s="1"/>
  <c r="CD82" i="8" s="1"/>
  <c r="CD87" i="8" s="1"/>
  <c r="CD92" i="8" s="1"/>
  <c r="CD97" i="8" s="1"/>
  <c r="CD102" i="8" s="1"/>
  <c r="CD107" i="8" s="1"/>
  <c r="CD112" i="8" s="1"/>
  <c r="CD117" i="8" s="1"/>
  <c r="CD122" i="8" s="1"/>
  <c r="CD127" i="8" s="1"/>
  <c r="CG11" i="8"/>
  <c r="CE11" i="8"/>
  <c r="CG10" i="8"/>
  <c r="CF10" i="8"/>
  <c r="CH10" i="8" s="1"/>
  <c r="CE10" i="8"/>
  <c r="CH11" i="8" s="1"/>
  <c r="CG9" i="8"/>
  <c r="CF9" i="8"/>
  <c r="CH9" i="8" s="1"/>
  <c r="CE9" i="8"/>
  <c r="CG8" i="8"/>
  <c r="CF8" i="8"/>
  <c r="CH8" i="8" s="1"/>
  <c r="CE8" i="8"/>
  <c r="CD7" i="8"/>
  <c r="CF6" i="8"/>
  <c r="CG5" i="8"/>
  <c r="CG6" i="8" s="1"/>
  <c r="CF5" i="8"/>
  <c r="CE5" i="8"/>
  <c r="CH5" i="8" s="1"/>
  <c r="CG4" i="8"/>
  <c r="CF4" i="8"/>
  <c r="CE4" i="8"/>
  <c r="CH4" i="8" s="1"/>
  <c r="CG3" i="8"/>
  <c r="CF3" i="8"/>
  <c r="CE3" i="8"/>
  <c r="CH3" i="8" s="1"/>
  <c r="CG1" i="8"/>
  <c r="BY128" i="8"/>
  <c r="BY124" i="8"/>
  <c r="BY123" i="8"/>
  <c r="BW123" i="8"/>
  <c r="BW119" i="8"/>
  <c r="BY118" i="8"/>
  <c r="BX118" i="8"/>
  <c r="BY113" i="8"/>
  <c r="BX113" i="8"/>
  <c r="BY108" i="8"/>
  <c r="BX108" i="8"/>
  <c r="BW108" i="8"/>
  <c r="BY103" i="8"/>
  <c r="BY98" i="8"/>
  <c r="BW98" i="8"/>
  <c r="BY94" i="8"/>
  <c r="BY93" i="8"/>
  <c r="BW93" i="8"/>
  <c r="BY88" i="8"/>
  <c r="BY83" i="8"/>
  <c r="BW83" i="8"/>
  <c r="BY79" i="8"/>
  <c r="BW79" i="8"/>
  <c r="BY78" i="8"/>
  <c r="BY73" i="8"/>
  <c r="BY68" i="8"/>
  <c r="BW68" i="8"/>
  <c r="BY64" i="8"/>
  <c r="BY63" i="8"/>
  <c r="BW60" i="8"/>
  <c r="BY58" i="8"/>
  <c r="BW58" i="8"/>
  <c r="BY53" i="8"/>
  <c r="BW53" i="8"/>
  <c r="BW50" i="8"/>
  <c r="BY48" i="8"/>
  <c r="BX48" i="8"/>
  <c r="BW45" i="8"/>
  <c r="BY44" i="8"/>
  <c r="BY43" i="8"/>
  <c r="BX43" i="8"/>
  <c r="BW43" i="8"/>
  <c r="BW40" i="8"/>
  <c r="BY39" i="8"/>
  <c r="BW39" i="8"/>
  <c r="BY38" i="8"/>
  <c r="BW35" i="8"/>
  <c r="BY34" i="8"/>
  <c r="BY33" i="8"/>
  <c r="BX33" i="8"/>
  <c r="BW30" i="8"/>
  <c r="BY29" i="8"/>
  <c r="BY28" i="8"/>
  <c r="BX28" i="8"/>
  <c r="BW28" i="8"/>
  <c r="BZ28" i="8" s="1"/>
  <c r="BY25" i="8"/>
  <c r="BY26" i="8" s="1"/>
  <c r="BX25" i="8"/>
  <c r="BW25" i="8"/>
  <c r="BY24" i="8"/>
  <c r="BY23" i="8"/>
  <c r="BX23" i="8"/>
  <c r="BY21" i="8"/>
  <c r="BZ20" i="8"/>
  <c r="BY20" i="8"/>
  <c r="BX20" i="8"/>
  <c r="BW20" i="8"/>
  <c r="BY19" i="8"/>
  <c r="BX19" i="8"/>
  <c r="BX21" i="8" s="1"/>
  <c r="BY18" i="8"/>
  <c r="BX18" i="8"/>
  <c r="BW18" i="8"/>
  <c r="BZ18" i="8" s="1"/>
  <c r="BX16" i="8"/>
  <c r="BY15" i="8"/>
  <c r="BY16" i="8" s="1"/>
  <c r="BX15" i="8"/>
  <c r="BW15" i="8"/>
  <c r="BZ16" i="8" s="1"/>
  <c r="BY14" i="8"/>
  <c r="BX14" i="8"/>
  <c r="BW14" i="8"/>
  <c r="BZ14" i="8" s="1"/>
  <c r="BY13" i="8"/>
  <c r="BX13" i="8"/>
  <c r="BW13" i="8"/>
  <c r="BZ13" i="8" s="1"/>
  <c r="BV12" i="8"/>
  <c r="BV17" i="8" s="1"/>
  <c r="BV22" i="8" s="1"/>
  <c r="BV27" i="8" s="1"/>
  <c r="BV32" i="8" s="1"/>
  <c r="BV37" i="8" s="1"/>
  <c r="BV42" i="8" s="1"/>
  <c r="BV47" i="8" s="1"/>
  <c r="BV52" i="8" s="1"/>
  <c r="BV57" i="8" s="1"/>
  <c r="BV62" i="8" s="1"/>
  <c r="BV67" i="8" s="1"/>
  <c r="BV72" i="8" s="1"/>
  <c r="BV77" i="8" s="1"/>
  <c r="BV82" i="8" s="1"/>
  <c r="BV87" i="8" s="1"/>
  <c r="BV92" i="8" s="1"/>
  <c r="BV97" i="8" s="1"/>
  <c r="BV102" i="8" s="1"/>
  <c r="BV107" i="8" s="1"/>
  <c r="BV112" i="8" s="1"/>
  <c r="BV117" i="8" s="1"/>
  <c r="BV122" i="8" s="1"/>
  <c r="BV127" i="8" s="1"/>
  <c r="BY10" i="8"/>
  <c r="BX10" i="8"/>
  <c r="BX11" i="8" s="1"/>
  <c r="BW10" i="8"/>
  <c r="BZ11" i="8" s="1"/>
  <c r="BY9" i="8"/>
  <c r="BX9" i="8"/>
  <c r="BW9" i="8"/>
  <c r="BZ9" i="8" s="1"/>
  <c r="BY8" i="8"/>
  <c r="BY11" i="8" s="1"/>
  <c r="BX8" i="8"/>
  <c r="BW8" i="8"/>
  <c r="BZ8" i="8" s="1"/>
  <c r="BV7" i="8"/>
  <c r="BY6" i="8"/>
  <c r="BY5" i="8"/>
  <c r="BX5" i="8"/>
  <c r="BX6" i="8" s="1"/>
  <c r="BW5" i="8"/>
  <c r="BZ5" i="8" s="1"/>
  <c r="BY4" i="8"/>
  <c r="BX4" i="8"/>
  <c r="BW4" i="8"/>
  <c r="BZ4" i="8" s="1"/>
  <c r="BY3" i="8"/>
  <c r="BX3" i="8"/>
  <c r="BW3" i="8"/>
  <c r="BZ3" i="8" s="1"/>
  <c r="BY1" i="8"/>
  <c r="BO38" i="8"/>
  <c r="BQ29" i="8"/>
  <c r="BP28" i="8"/>
  <c r="BQ24" i="8"/>
  <c r="BQ23" i="8"/>
  <c r="BP23" i="8"/>
  <c r="BO20" i="8"/>
  <c r="BQ19" i="8"/>
  <c r="BQ18" i="8"/>
  <c r="BP18" i="8"/>
  <c r="BO18" i="8"/>
  <c r="BR18" i="8" s="1"/>
  <c r="BQ15" i="8"/>
  <c r="BQ16" i="8" s="1"/>
  <c r="BP15" i="8"/>
  <c r="BO15" i="8"/>
  <c r="BQ14" i="8"/>
  <c r="BO14" i="8"/>
  <c r="BQ13" i="8"/>
  <c r="BP13" i="8"/>
  <c r="BO13" i="8"/>
  <c r="BR13" i="8" s="1"/>
  <c r="BN12" i="8"/>
  <c r="BN17" i="8" s="1"/>
  <c r="BN22" i="8" s="1"/>
  <c r="BN27" i="8" s="1"/>
  <c r="BN32" i="8" s="1"/>
  <c r="BN37" i="8" s="1"/>
  <c r="BN42" i="8" s="1"/>
  <c r="BN47" i="8" s="1"/>
  <c r="BN52" i="8" s="1"/>
  <c r="BN57" i="8" s="1"/>
  <c r="BN62" i="8" s="1"/>
  <c r="BN67" i="8" s="1"/>
  <c r="BN72" i="8" s="1"/>
  <c r="BN77" i="8" s="1"/>
  <c r="BN82" i="8" s="1"/>
  <c r="BN87" i="8" s="1"/>
  <c r="BN92" i="8" s="1"/>
  <c r="BN97" i="8" s="1"/>
  <c r="BN102" i="8" s="1"/>
  <c r="BN107" i="8" s="1"/>
  <c r="BN112" i="8" s="1"/>
  <c r="BN117" i="8" s="1"/>
  <c r="BN122" i="8" s="1"/>
  <c r="BN127" i="8" s="1"/>
  <c r="BQ10" i="8"/>
  <c r="BQ11" i="8" s="1"/>
  <c r="BP10" i="8"/>
  <c r="BR10" i="8" s="1"/>
  <c r="BO10" i="8"/>
  <c r="BO11" i="8" s="1"/>
  <c r="BQ9" i="8"/>
  <c r="BP9" i="8"/>
  <c r="BO9" i="8"/>
  <c r="BQ8" i="8"/>
  <c r="BP8" i="8"/>
  <c r="BO8" i="8"/>
  <c r="BN7" i="8"/>
  <c r="BQ6" i="8"/>
  <c r="BP6" i="8"/>
  <c r="BQ5" i="8"/>
  <c r="BP5" i="8"/>
  <c r="BO5" i="8"/>
  <c r="BR5" i="8" s="1"/>
  <c r="BQ4" i="8"/>
  <c r="BP4" i="8"/>
  <c r="BO4" i="8"/>
  <c r="BR4" i="8" s="1"/>
  <c r="BQ3" i="8"/>
  <c r="BP3" i="8"/>
  <c r="BO3" i="8"/>
  <c r="BR3" i="8" s="1"/>
  <c r="BQ1" i="8"/>
  <c r="BI130" i="8"/>
  <c r="BI129" i="8"/>
  <c r="BG129" i="8"/>
  <c r="BG128" i="8"/>
  <c r="BI125" i="8"/>
  <c r="BH125" i="8"/>
  <c r="BI124" i="8"/>
  <c r="BG124" i="8"/>
  <c r="BG123" i="8"/>
  <c r="BI120" i="8"/>
  <c r="BG120" i="8"/>
  <c r="BG121" i="8" s="1"/>
  <c r="BI119" i="8"/>
  <c r="BG119" i="8"/>
  <c r="BH118" i="8"/>
  <c r="BG118" i="8"/>
  <c r="BI115" i="8"/>
  <c r="BI114" i="8"/>
  <c r="BG114" i="8"/>
  <c r="BG113" i="8"/>
  <c r="BI110" i="8"/>
  <c r="BG110" i="8"/>
  <c r="BG111" i="8" s="1"/>
  <c r="BI109" i="8"/>
  <c r="BG109" i="8"/>
  <c r="BI108" i="8"/>
  <c r="BH108" i="8"/>
  <c r="BG108" i="8"/>
  <c r="BI105" i="8"/>
  <c r="BI104" i="8"/>
  <c r="BH104" i="8"/>
  <c r="BG104" i="8"/>
  <c r="BH103" i="8"/>
  <c r="BG103" i="8"/>
  <c r="BI100" i="8"/>
  <c r="BI99" i="8"/>
  <c r="BG99" i="8"/>
  <c r="BG98" i="8"/>
  <c r="BI95" i="8"/>
  <c r="BH95" i="8"/>
  <c r="BG95" i="8"/>
  <c r="BG96" i="8" s="1"/>
  <c r="BI94" i="8"/>
  <c r="BG94" i="8"/>
  <c r="BH93" i="8"/>
  <c r="BG93" i="8"/>
  <c r="BI90" i="8"/>
  <c r="BH90" i="8"/>
  <c r="BG90" i="8"/>
  <c r="BG91" i="8" s="1"/>
  <c r="BI89" i="8"/>
  <c r="BG89" i="8"/>
  <c r="BI88" i="8"/>
  <c r="BI91" i="8" s="1"/>
  <c r="BG88" i="8"/>
  <c r="BI85" i="8"/>
  <c r="BI84" i="8"/>
  <c r="BG84" i="8"/>
  <c r="BG83" i="8"/>
  <c r="BI80" i="8"/>
  <c r="BG80" i="8"/>
  <c r="BG81" i="8" s="1"/>
  <c r="BI79" i="8"/>
  <c r="BG79" i="8"/>
  <c r="BI78" i="8"/>
  <c r="BG78" i="8"/>
  <c r="BI75" i="8"/>
  <c r="BI74" i="8"/>
  <c r="BG74" i="8"/>
  <c r="BG73" i="8"/>
  <c r="BI70" i="8"/>
  <c r="BG70" i="8"/>
  <c r="BG71" i="8" s="1"/>
  <c r="BI69" i="8"/>
  <c r="BG69" i="8"/>
  <c r="BG68" i="8"/>
  <c r="BI65" i="8"/>
  <c r="BI64" i="8"/>
  <c r="BG64" i="8"/>
  <c r="BI63" i="8"/>
  <c r="BH63" i="8"/>
  <c r="BG63" i="8"/>
  <c r="BI60" i="8"/>
  <c r="BI59" i="8"/>
  <c r="BG59" i="8"/>
  <c r="BG58" i="8"/>
  <c r="BI55" i="8"/>
  <c r="BI54" i="8"/>
  <c r="BG54" i="8"/>
  <c r="BG53" i="8"/>
  <c r="BI50" i="8"/>
  <c r="BG50" i="8"/>
  <c r="BG51" i="8" s="1"/>
  <c r="BI49" i="8"/>
  <c r="BG49" i="8"/>
  <c r="BI48" i="8"/>
  <c r="BI51" i="8" s="1"/>
  <c r="BG48" i="8"/>
  <c r="BI45" i="8"/>
  <c r="BI44" i="8"/>
  <c r="BG44" i="8"/>
  <c r="BH43" i="8"/>
  <c r="BG43" i="8"/>
  <c r="BI40" i="8"/>
  <c r="BI39" i="8"/>
  <c r="BH39" i="8"/>
  <c r="BJ37" i="8" s="1"/>
  <c r="BG39" i="8"/>
  <c r="BI38" i="8"/>
  <c r="BH38" i="8"/>
  <c r="BG38" i="8"/>
  <c r="BI35" i="8"/>
  <c r="BI34" i="8"/>
  <c r="BG34" i="8"/>
  <c r="BG33" i="8"/>
  <c r="BI30" i="8"/>
  <c r="BG30" i="8"/>
  <c r="BG31" i="8" s="1"/>
  <c r="BI29" i="8"/>
  <c r="BG29" i="8"/>
  <c r="BG28" i="8"/>
  <c r="BI25" i="8"/>
  <c r="BH25" i="8"/>
  <c r="BG25" i="8"/>
  <c r="BI24" i="8"/>
  <c r="BG24" i="8"/>
  <c r="BI23" i="8"/>
  <c r="BG23" i="8"/>
  <c r="BG21" i="8"/>
  <c r="BJ20" i="8"/>
  <c r="BI20" i="8"/>
  <c r="BH20" i="8"/>
  <c r="BG20" i="8"/>
  <c r="BI19" i="8"/>
  <c r="BH19" i="8"/>
  <c r="BJ19" i="8" s="1"/>
  <c r="BG19" i="8"/>
  <c r="BH18" i="8"/>
  <c r="BG18" i="8"/>
  <c r="BI15" i="8"/>
  <c r="BH15" i="8"/>
  <c r="BG15" i="8"/>
  <c r="BG16" i="8" s="1"/>
  <c r="BI14" i="8"/>
  <c r="BH14" i="8"/>
  <c r="BG14" i="8"/>
  <c r="BJ14" i="8" s="1"/>
  <c r="BH13" i="8"/>
  <c r="BH16" i="8" s="1"/>
  <c r="BG13" i="8"/>
  <c r="BF12" i="8"/>
  <c r="BF17" i="8" s="1"/>
  <c r="BF22" i="8" s="1"/>
  <c r="BF27" i="8" s="1"/>
  <c r="BF32" i="8" s="1"/>
  <c r="BF37" i="8" s="1"/>
  <c r="BF42" i="8" s="1"/>
  <c r="BF47" i="8" s="1"/>
  <c r="BF52" i="8" s="1"/>
  <c r="BF57" i="8" s="1"/>
  <c r="BF62" i="8" s="1"/>
  <c r="BF67" i="8" s="1"/>
  <c r="BF72" i="8" s="1"/>
  <c r="BF77" i="8" s="1"/>
  <c r="BF82" i="8" s="1"/>
  <c r="BF87" i="8" s="1"/>
  <c r="BF92" i="8" s="1"/>
  <c r="BF97" i="8" s="1"/>
  <c r="BF102" i="8" s="1"/>
  <c r="BF107" i="8" s="1"/>
  <c r="BF112" i="8" s="1"/>
  <c r="BF117" i="8" s="1"/>
  <c r="BF122" i="8" s="1"/>
  <c r="BF127" i="8" s="1"/>
  <c r="BG11" i="8"/>
  <c r="BI10" i="8"/>
  <c r="BH10" i="8"/>
  <c r="BJ10" i="8" s="1"/>
  <c r="BG10" i="8"/>
  <c r="BI9" i="8"/>
  <c r="BH9" i="8"/>
  <c r="BJ9" i="8" s="1"/>
  <c r="BG9" i="8"/>
  <c r="BI8" i="8"/>
  <c r="BI11" i="8" s="1"/>
  <c r="BH8" i="8"/>
  <c r="BG8" i="8"/>
  <c r="BF7" i="8"/>
  <c r="BH6" i="8"/>
  <c r="BI5" i="8"/>
  <c r="BI6" i="8" s="1"/>
  <c r="BH5" i="8"/>
  <c r="BG5" i="8"/>
  <c r="BJ5" i="8" s="1"/>
  <c r="BI4" i="8"/>
  <c r="BH4" i="8"/>
  <c r="BG4" i="8"/>
  <c r="BJ4" i="8" s="1"/>
  <c r="BI3" i="8"/>
  <c r="BH3" i="8"/>
  <c r="BG3" i="8"/>
  <c r="BJ3" i="8" s="1"/>
  <c r="BI1" i="8"/>
  <c r="AZ130" i="8"/>
  <c r="AY130" i="8"/>
  <c r="BA129" i="8"/>
  <c r="BA128" i="8"/>
  <c r="AZ128" i="8"/>
  <c r="AY125" i="8"/>
  <c r="BA124" i="8"/>
  <c r="AY124" i="8"/>
  <c r="BA123" i="8"/>
  <c r="AZ123" i="8"/>
  <c r="AY123" i="8"/>
  <c r="BB123" i="8" s="1"/>
  <c r="AY120" i="8"/>
  <c r="BA119" i="8"/>
  <c r="BA118" i="8"/>
  <c r="AZ118" i="8"/>
  <c r="AY115" i="8"/>
  <c r="BA114" i="8"/>
  <c r="BA113" i="8"/>
  <c r="AZ113" i="8"/>
  <c r="AY110" i="8"/>
  <c r="BA109" i="8"/>
  <c r="BA108" i="8"/>
  <c r="AZ108" i="8"/>
  <c r="AY108" i="8"/>
  <c r="BB108" i="8" s="1"/>
  <c r="AY105" i="8"/>
  <c r="BA104" i="8"/>
  <c r="AY104" i="8"/>
  <c r="BA103" i="8"/>
  <c r="AZ103" i="8"/>
  <c r="AY100" i="8"/>
  <c r="BA99" i="8"/>
  <c r="AY99" i="8"/>
  <c r="BA98" i="8"/>
  <c r="AZ98" i="8"/>
  <c r="AY98" i="8"/>
  <c r="BB98" i="8" s="1"/>
  <c r="AY95" i="8"/>
  <c r="BA94" i="8"/>
  <c r="BA93" i="8"/>
  <c r="AZ93" i="8"/>
  <c r="AY93" i="8"/>
  <c r="AY90" i="8"/>
  <c r="BA89" i="8"/>
  <c r="BA88" i="8"/>
  <c r="AZ88" i="8"/>
  <c r="AZ85" i="8"/>
  <c r="AY85" i="8"/>
  <c r="BA84" i="8"/>
  <c r="AY84" i="8"/>
  <c r="BA83" i="8"/>
  <c r="AZ83" i="8"/>
  <c r="AY83" i="8"/>
  <c r="BB83" i="8" s="1"/>
  <c r="AY80" i="8"/>
  <c r="BA79" i="8"/>
  <c r="BA78" i="8"/>
  <c r="AZ78" i="8"/>
  <c r="AZ75" i="8"/>
  <c r="AY75" i="8"/>
  <c r="BA74" i="8"/>
  <c r="BA73" i="8"/>
  <c r="AZ73" i="8"/>
  <c r="AY70" i="8"/>
  <c r="BA69" i="8"/>
  <c r="BA68" i="8"/>
  <c r="AZ68" i="8"/>
  <c r="AY68" i="8"/>
  <c r="BB68" i="8" s="1"/>
  <c r="AY65" i="8"/>
  <c r="BA64" i="8"/>
  <c r="AY64" i="8"/>
  <c r="BA63" i="8"/>
  <c r="AZ63" i="8"/>
  <c r="AY60" i="8"/>
  <c r="BA59" i="8"/>
  <c r="AY59" i="8"/>
  <c r="BA58" i="8"/>
  <c r="AZ58" i="8"/>
  <c r="AY58" i="8"/>
  <c r="BB58" i="8" s="1"/>
  <c r="AY55" i="8"/>
  <c r="BA54" i="8"/>
  <c r="AZ54" i="8"/>
  <c r="BA53" i="8"/>
  <c r="AZ53" i="8"/>
  <c r="AY53" i="8"/>
  <c r="AY50" i="8"/>
  <c r="BA49" i="8"/>
  <c r="AZ49" i="8"/>
  <c r="BA48" i="8"/>
  <c r="AZ48" i="8"/>
  <c r="AY45" i="8"/>
  <c r="BA44" i="8"/>
  <c r="AZ44" i="8"/>
  <c r="AY44" i="8"/>
  <c r="BA43" i="8"/>
  <c r="AZ43" i="8"/>
  <c r="AY43" i="8"/>
  <c r="BB43" i="8" s="1"/>
  <c r="AY40" i="8"/>
  <c r="BA39" i="8"/>
  <c r="AZ39" i="8"/>
  <c r="BA38" i="8"/>
  <c r="AZ38" i="8"/>
  <c r="AY35" i="8"/>
  <c r="BA34" i="8"/>
  <c r="AZ34" i="8"/>
  <c r="BA33" i="8"/>
  <c r="AZ33" i="8"/>
  <c r="BA30" i="8"/>
  <c r="BA31" i="8" s="1"/>
  <c r="AZ30" i="8"/>
  <c r="AY30" i="8"/>
  <c r="BA29" i="8"/>
  <c r="BA28" i="8"/>
  <c r="AZ28" i="8"/>
  <c r="AY28" i="8"/>
  <c r="BB28" i="8" s="1"/>
  <c r="BA26" i="8"/>
  <c r="BA25" i="8"/>
  <c r="AZ25" i="8"/>
  <c r="AY25" i="8"/>
  <c r="BA24" i="8"/>
  <c r="AZ24" i="8"/>
  <c r="AY24" i="8"/>
  <c r="BA23" i="8"/>
  <c r="AZ23" i="8"/>
  <c r="BA21" i="8"/>
  <c r="BB20" i="8"/>
  <c r="BA20" i="8"/>
  <c r="AZ20" i="8"/>
  <c r="AY20" i="8"/>
  <c r="BA19" i="8"/>
  <c r="AZ19" i="8"/>
  <c r="AZ21" i="8" s="1"/>
  <c r="AY19" i="8"/>
  <c r="BB19" i="8" s="1"/>
  <c r="BA18" i="8"/>
  <c r="AZ18" i="8"/>
  <c r="AY18" i="8"/>
  <c r="BB18" i="8" s="1"/>
  <c r="AZ16" i="8"/>
  <c r="BA15" i="8"/>
  <c r="AZ15" i="8"/>
  <c r="AY15" i="8"/>
  <c r="BB16" i="8" s="1"/>
  <c r="BA14" i="8"/>
  <c r="BB14" i="8" s="1"/>
  <c r="AZ14" i="8"/>
  <c r="AY14" i="8"/>
  <c r="BA13" i="8"/>
  <c r="AZ13" i="8"/>
  <c r="AY13" i="8"/>
  <c r="AX12" i="8"/>
  <c r="AX17" i="8" s="1"/>
  <c r="AX22" i="8" s="1"/>
  <c r="AX27" i="8" s="1"/>
  <c r="AX32" i="8" s="1"/>
  <c r="AX37" i="8" s="1"/>
  <c r="AX42" i="8" s="1"/>
  <c r="AX47" i="8" s="1"/>
  <c r="AX52" i="8" s="1"/>
  <c r="AX57" i="8" s="1"/>
  <c r="AX62" i="8" s="1"/>
  <c r="AX67" i="8" s="1"/>
  <c r="AX72" i="8" s="1"/>
  <c r="AX77" i="8" s="1"/>
  <c r="AX82" i="8" s="1"/>
  <c r="AX87" i="8" s="1"/>
  <c r="AX92" i="8" s="1"/>
  <c r="AX97" i="8" s="1"/>
  <c r="AX102" i="8" s="1"/>
  <c r="AX107" i="8" s="1"/>
  <c r="AX112" i="8" s="1"/>
  <c r="AX117" i="8" s="1"/>
  <c r="AX122" i="8" s="1"/>
  <c r="AX127" i="8" s="1"/>
  <c r="BA10" i="8"/>
  <c r="BA11" i="8" s="1"/>
  <c r="AZ10" i="8"/>
  <c r="AZ11" i="8" s="1"/>
  <c r="AY10" i="8"/>
  <c r="BB11" i="8" s="1"/>
  <c r="BA9" i="8"/>
  <c r="AZ9" i="8"/>
  <c r="AY9" i="8"/>
  <c r="BB9" i="8" s="1"/>
  <c r="BA8" i="8"/>
  <c r="AZ8" i="8"/>
  <c r="AY8" i="8"/>
  <c r="BB8" i="8" s="1"/>
  <c r="AX7" i="8"/>
  <c r="BA6" i="8"/>
  <c r="BA5" i="8"/>
  <c r="AZ5" i="8"/>
  <c r="AZ6" i="8" s="1"/>
  <c r="AY5" i="8"/>
  <c r="BB5" i="8" s="1"/>
  <c r="BA4" i="8"/>
  <c r="AZ4" i="8"/>
  <c r="AY4" i="8"/>
  <c r="BB4" i="8" s="1"/>
  <c r="BA3" i="8"/>
  <c r="AZ3" i="8"/>
  <c r="AY3" i="8"/>
  <c r="BB3" i="8" s="1"/>
  <c r="BA1" i="8"/>
  <c r="AQ35" i="8"/>
  <c r="AS33" i="8"/>
  <c r="AS30" i="8"/>
  <c r="AQ30" i="8"/>
  <c r="AQ25" i="8"/>
  <c r="AS20" i="8"/>
  <c r="AQ20" i="8"/>
  <c r="AS19" i="8"/>
  <c r="AR19" i="8"/>
  <c r="AR18" i="8"/>
  <c r="AQ18" i="8"/>
  <c r="AT17" i="8" s="1"/>
  <c r="AS15" i="8"/>
  <c r="AQ15" i="8"/>
  <c r="AS14" i="8"/>
  <c r="AR14" i="8"/>
  <c r="AS13" i="8"/>
  <c r="AR13" i="8"/>
  <c r="AQ13" i="8"/>
  <c r="AT13" i="8" s="1"/>
  <c r="AP12" i="8"/>
  <c r="AP17" i="8" s="1"/>
  <c r="AP22" i="8" s="1"/>
  <c r="AP27" i="8" s="1"/>
  <c r="AP32" i="8" s="1"/>
  <c r="AP37" i="8" s="1"/>
  <c r="AP42" i="8" s="1"/>
  <c r="AP47" i="8" s="1"/>
  <c r="AP52" i="8" s="1"/>
  <c r="AP57" i="8" s="1"/>
  <c r="AP62" i="8" s="1"/>
  <c r="AP67" i="8" s="1"/>
  <c r="AP72" i="8" s="1"/>
  <c r="AP77" i="8" s="1"/>
  <c r="AP82" i="8" s="1"/>
  <c r="AP87" i="8" s="1"/>
  <c r="AP92" i="8" s="1"/>
  <c r="AP97" i="8" s="1"/>
  <c r="AP102" i="8" s="1"/>
  <c r="AP107" i="8" s="1"/>
  <c r="AP112" i="8" s="1"/>
  <c r="AP117" i="8" s="1"/>
  <c r="AP122" i="8" s="1"/>
  <c r="AP127" i="8" s="1"/>
  <c r="AS10" i="8"/>
  <c r="AR10" i="8"/>
  <c r="AT10" i="8" s="1"/>
  <c r="AQ10" i="8"/>
  <c r="AS9" i="8"/>
  <c r="AR9" i="8"/>
  <c r="AQ9" i="8"/>
  <c r="AS8" i="8"/>
  <c r="AR8" i="8"/>
  <c r="AQ8" i="8"/>
  <c r="AP7" i="8"/>
  <c r="AR6" i="8"/>
  <c r="AS5" i="8"/>
  <c r="AS6" i="8" s="1"/>
  <c r="AR5" i="8"/>
  <c r="AQ5" i="8"/>
  <c r="AT5" i="8" s="1"/>
  <c r="AS4" i="8"/>
  <c r="AR4" i="8"/>
  <c r="AQ4" i="8"/>
  <c r="AT4" i="8" s="1"/>
  <c r="AS3" i="8"/>
  <c r="AR3" i="8"/>
  <c r="AQ3" i="8"/>
  <c r="AT3" i="8" s="1"/>
  <c r="AS1" i="8"/>
  <c r="AK130" i="8"/>
  <c r="AI130" i="8"/>
  <c r="AI129" i="8"/>
  <c r="AI128" i="8"/>
  <c r="AK125" i="8"/>
  <c r="AI125" i="8"/>
  <c r="AI124" i="8"/>
  <c r="AI123" i="8"/>
  <c r="AK120" i="8"/>
  <c r="AI120" i="8"/>
  <c r="AI121" i="8" s="1"/>
  <c r="AI119" i="8"/>
  <c r="AI118" i="8"/>
  <c r="AI116" i="8"/>
  <c r="AK115" i="8"/>
  <c r="AI115" i="8"/>
  <c r="AJ114" i="8"/>
  <c r="AI114" i="8"/>
  <c r="AI113" i="8"/>
  <c r="AI111" i="8"/>
  <c r="AK110" i="8"/>
  <c r="AI110" i="8"/>
  <c r="AJ109" i="8"/>
  <c r="AI109" i="8"/>
  <c r="AI108" i="8"/>
  <c r="AK105" i="8"/>
  <c r="AI105" i="8"/>
  <c r="AI104" i="8"/>
  <c r="AI103" i="8"/>
  <c r="AK100" i="8"/>
  <c r="AI100" i="8"/>
  <c r="AI101" i="8" s="1"/>
  <c r="AJ99" i="8"/>
  <c r="AI99" i="8"/>
  <c r="AI98" i="8"/>
  <c r="AK95" i="8"/>
  <c r="AI95" i="8"/>
  <c r="AI96" i="8" s="1"/>
  <c r="AJ94" i="8"/>
  <c r="AI94" i="8"/>
  <c r="AI93" i="8"/>
  <c r="AI91" i="8"/>
  <c r="AK90" i="8"/>
  <c r="AI90" i="8"/>
  <c r="AJ89" i="8"/>
  <c r="AI89" i="8"/>
  <c r="AI88" i="8"/>
  <c r="AK85" i="8"/>
  <c r="AI85" i="8"/>
  <c r="AI84" i="8"/>
  <c r="AI83" i="8"/>
  <c r="AK80" i="8"/>
  <c r="AI80" i="8"/>
  <c r="AI81" i="8" s="1"/>
  <c r="AJ79" i="8"/>
  <c r="AI79" i="8"/>
  <c r="AI78" i="8"/>
  <c r="AK75" i="8"/>
  <c r="AI75" i="8"/>
  <c r="AI76" i="8" s="1"/>
  <c r="AJ74" i="8"/>
  <c r="AI74" i="8"/>
  <c r="AI73" i="8"/>
  <c r="AI71" i="8"/>
  <c r="AK70" i="8"/>
  <c r="AI70" i="8"/>
  <c r="AJ69" i="8"/>
  <c r="AI69" i="8"/>
  <c r="AI68" i="8"/>
  <c r="AK65" i="8"/>
  <c r="AI65" i="8"/>
  <c r="AI64" i="8"/>
  <c r="AI63" i="8"/>
  <c r="AK60" i="8"/>
  <c r="AI60" i="8"/>
  <c r="AI61" i="8" s="1"/>
  <c r="AJ59" i="8"/>
  <c r="AI59" i="8"/>
  <c r="AI58" i="8"/>
  <c r="AK55" i="8"/>
  <c r="AI55" i="8"/>
  <c r="AI56" i="8" s="1"/>
  <c r="AJ54" i="8"/>
  <c r="AI54" i="8"/>
  <c r="AI53" i="8"/>
  <c r="AI51" i="8"/>
  <c r="AK50" i="8"/>
  <c r="AI50" i="8"/>
  <c r="AJ49" i="8"/>
  <c r="AI49" i="8"/>
  <c r="AI48" i="8"/>
  <c r="AK45" i="8"/>
  <c r="AI45" i="8"/>
  <c r="AI44" i="8"/>
  <c r="AI43" i="8"/>
  <c r="AK40" i="8"/>
  <c r="AI40" i="8"/>
  <c r="AI41" i="8" s="1"/>
  <c r="AJ39" i="8"/>
  <c r="AI39" i="8"/>
  <c r="AI38" i="8"/>
  <c r="AK35" i="8"/>
  <c r="AI35" i="8"/>
  <c r="AI36" i="8" s="1"/>
  <c r="AJ34" i="8"/>
  <c r="AI34" i="8"/>
  <c r="AI33" i="8"/>
  <c r="AI31" i="8"/>
  <c r="AK30" i="8"/>
  <c r="AJ30" i="8"/>
  <c r="AI30" i="8"/>
  <c r="AJ29" i="8"/>
  <c r="AI29" i="8"/>
  <c r="AI28" i="8"/>
  <c r="AK25" i="8"/>
  <c r="AJ25" i="8"/>
  <c r="AI25" i="8"/>
  <c r="AL25" i="8" s="1"/>
  <c r="AI24" i="8"/>
  <c r="AI23" i="8"/>
  <c r="AL20" i="8"/>
  <c r="AK20" i="8"/>
  <c r="AJ20" i="8"/>
  <c r="AI20" i="8"/>
  <c r="AI21" i="8" s="1"/>
  <c r="AK19" i="8"/>
  <c r="AJ19" i="8"/>
  <c r="AI19" i="8"/>
  <c r="AK18" i="8"/>
  <c r="AI18" i="8"/>
  <c r="AK15" i="8"/>
  <c r="AJ15" i="8"/>
  <c r="AI15" i="8"/>
  <c r="AI16" i="8" s="1"/>
  <c r="AK14" i="8"/>
  <c r="AJ14" i="8"/>
  <c r="AI14" i="8"/>
  <c r="AL14" i="8" s="1"/>
  <c r="AK13" i="8"/>
  <c r="AI13" i="8"/>
  <c r="AH12" i="8"/>
  <c r="AH17" i="8" s="1"/>
  <c r="AH22" i="8" s="1"/>
  <c r="AH27" i="8" s="1"/>
  <c r="AH32" i="8" s="1"/>
  <c r="AH37" i="8" s="1"/>
  <c r="AH42" i="8" s="1"/>
  <c r="AH47" i="8" s="1"/>
  <c r="AH52" i="8" s="1"/>
  <c r="AH57" i="8" s="1"/>
  <c r="AH62" i="8" s="1"/>
  <c r="AH67" i="8" s="1"/>
  <c r="AH72" i="8" s="1"/>
  <c r="AH77" i="8" s="1"/>
  <c r="AH82" i="8" s="1"/>
  <c r="AH87" i="8" s="1"/>
  <c r="AH92" i="8" s="1"/>
  <c r="AH97" i="8" s="1"/>
  <c r="AH102" i="8" s="1"/>
  <c r="AH107" i="8" s="1"/>
  <c r="AH112" i="8" s="1"/>
  <c r="AH117" i="8" s="1"/>
  <c r="AH122" i="8" s="1"/>
  <c r="AH127" i="8" s="1"/>
  <c r="AI11" i="8"/>
  <c r="AK10" i="8"/>
  <c r="AK11" i="8" s="1"/>
  <c r="AJ10" i="8"/>
  <c r="AJ11" i="8" s="1"/>
  <c r="AI10" i="8"/>
  <c r="AL11" i="8" s="1"/>
  <c r="AK9" i="8"/>
  <c r="AJ9" i="8"/>
  <c r="AI9" i="8"/>
  <c r="AL9" i="8" s="1"/>
  <c r="AK8" i="8"/>
  <c r="AJ8" i="8"/>
  <c r="AI8" i="8"/>
  <c r="AH7" i="8"/>
  <c r="AK6" i="8"/>
  <c r="AK5" i="8"/>
  <c r="AJ5" i="8"/>
  <c r="AJ6" i="8" s="1"/>
  <c r="AI5" i="8"/>
  <c r="AL5" i="8" s="1"/>
  <c r="AK4" i="8"/>
  <c r="AJ4" i="8"/>
  <c r="AI4" i="8"/>
  <c r="AL4" i="8" s="1"/>
  <c r="AK3" i="8"/>
  <c r="AJ3" i="8"/>
  <c r="AI3" i="8"/>
  <c r="AL3" i="8" s="1"/>
  <c r="AK1" i="8"/>
  <c r="AC130" i="8"/>
  <c r="AB130" i="8"/>
  <c r="AC129" i="8"/>
  <c r="AB129" i="8"/>
  <c r="AC128" i="8"/>
  <c r="AB128" i="8"/>
  <c r="AC125" i="8"/>
  <c r="AB125" i="8"/>
  <c r="AC124" i="8"/>
  <c r="AC126" i="8" s="1"/>
  <c r="AC123" i="8"/>
  <c r="AC121" i="8"/>
  <c r="AC120" i="8"/>
  <c r="AB120" i="8"/>
  <c r="AC119" i="8"/>
  <c r="AC118" i="8"/>
  <c r="AB118" i="8"/>
  <c r="AC115" i="8"/>
  <c r="AC116" i="8" s="1"/>
  <c r="AB115" i="8"/>
  <c r="AC114" i="8"/>
  <c r="AC113" i="8"/>
  <c r="AA113" i="8"/>
  <c r="AC111" i="8"/>
  <c r="AC110" i="8"/>
  <c r="AB110" i="8"/>
  <c r="AC109" i="8"/>
  <c r="AC108" i="8"/>
  <c r="AC105" i="8"/>
  <c r="AC106" i="8" s="1"/>
  <c r="AB105" i="8"/>
  <c r="AC104" i="8"/>
  <c r="AB104" i="8"/>
  <c r="AC103" i="8"/>
  <c r="AB103" i="8"/>
  <c r="AC101" i="8"/>
  <c r="AC100" i="8"/>
  <c r="AB100" i="8"/>
  <c r="AA100" i="8"/>
  <c r="AD100" i="8" s="1"/>
  <c r="AC99" i="8"/>
  <c r="AA99" i="8"/>
  <c r="AC98" i="8"/>
  <c r="AC95" i="8"/>
  <c r="AC96" i="8" s="1"/>
  <c r="AB95" i="8"/>
  <c r="AC94" i="8"/>
  <c r="AB94" i="8"/>
  <c r="AC93" i="8"/>
  <c r="AB93" i="8"/>
  <c r="AC91" i="8"/>
  <c r="AC90" i="8"/>
  <c r="AB90" i="8"/>
  <c r="AC89" i="8"/>
  <c r="AB89" i="8"/>
  <c r="AA89" i="8"/>
  <c r="AC88" i="8"/>
  <c r="AC85" i="8"/>
  <c r="AC86" i="8" s="1"/>
  <c r="AB85" i="8"/>
  <c r="AC84" i="8"/>
  <c r="AC83" i="8"/>
  <c r="AC81" i="8"/>
  <c r="AC80" i="8"/>
  <c r="AB80" i="8"/>
  <c r="AA80" i="8"/>
  <c r="AD80" i="8" s="1"/>
  <c r="AC79" i="8"/>
  <c r="AC78" i="8"/>
  <c r="AC75" i="8"/>
  <c r="AC76" i="8" s="1"/>
  <c r="AB75" i="8"/>
  <c r="AC74" i="8"/>
  <c r="AA74" i="8"/>
  <c r="AC73" i="8"/>
  <c r="AA73" i="8"/>
  <c r="AC71" i="8"/>
  <c r="AC70" i="8"/>
  <c r="AB70" i="8"/>
  <c r="AC69" i="8"/>
  <c r="AC68" i="8"/>
  <c r="AB68" i="8"/>
  <c r="AC65" i="8"/>
  <c r="AC66" i="8" s="1"/>
  <c r="AB65" i="8"/>
  <c r="AC64" i="8"/>
  <c r="AC63" i="8"/>
  <c r="AC61" i="8"/>
  <c r="AC60" i="8"/>
  <c r="AB60" i="8"/>
  <c r="AC59" i="8"/>
  <c r="AC58" i="8"/>
  <c r="AB58" i="8"/>
  <c r="AC55" i="8"/>
  <c r="AC56" i="8" s="1"/>
  <c r="AB55" i="8"/>
  <c r="AA55" i="8"/>
  <c r="AC54" i="8"/>
  <c r="AB54" i="8"/>
  <c r="AC53" i="8"/>
  <c r="AC51" i="8"/>
  <c r="AC50" i="8"/>
  <c r="AB50" i="8"/>
  <c r="AC49" i="8"/>
  <c r="AC48" i="8"/>
  <c r="AC45" i="8"/>
  <c r="AC46" i="8" s="1"/>
  <c r="AB45" i="8"/>
  <c r="AA45" i="8"/>
  <c r="AD45" i="8" s="1"/>
  <c r="AC44" i="8"/>
  <c r="AC43" i="8"/>
  <c r="AC41" i="8"/>
  <c r="AC40" i="8"/>
  <c r="AB40" i="8"/>
  <c r="AC39" i="8"/>
  <c r="AA39" i="8"/>
  <c r="AC38" i="8"/>
  <c r="AC35" i="8"/>
  <c r="AC36" i="8" s="1"/>
  <c r="AB35" i="8"/>
  <c r="AC34" i="8"/>
  <c r="AB34" i="8"/>
  <c r="AC33" i="8"/>
  <c r="AA33" i="8"/>
  <c r="AC31" i="8"/>
  <c r="AC30" i="8"/>
  <c r="AB30" i="8"/>
  <c r="AD30" i="8" s="1"/>
  <c r="AA30" i="8"/>
  <c r="AC29" i="8"/>
  <c r="AB29" i="8"/>
  <c r="AA29" i="8"/>
  <c r="AC28" i="8"/>
  <c r="AC25" i="8"/>
  <c r="AC26" i="8" s="1"/>
  <c r="AB25" i="8"/>
  <c r="AA25" i="8"/>
  <c r="AD25" i="8" s="1"/>
  <c r="AC24" i="8"/>
  <c r="AB24" i="8"/>
  <c r="AC23" i="8"/>
  <c r="AC21" i="8"/>
  <c r="AD20" i="8"/>
  <c r="AC20" i="8"/>
  <c r="AB20" i="8"/>
  <c r="AA20" i="8"/>
  <c r="AD21" i="8" s="1"/>
  <c r="AC19" i="8"/>
  <c r="AB19" i="8"/>
  <c r="AA19" i="8"/>
  <c r="AD19" i="8" s="1"/>
  <c r="AC18" i="8"/>
  <c r="AC15" i="8"/>
  <c r="AC16" i="8" s="1"/>
  <c r="AB15" i="8"/>
  <c r="AA15" i="8"/>
  <c r="AC14" i="8"/>
  <c r="AB14" i="8"/>
  <c r="AA14" i="8"/>
  <c r="AD14" i="8" s="1"/>
  <c r="AC13" i="8"/>
  <c r="AB13" i="8"/>
  <c r="AB16" i="8" s="1"/>
  <c r="Z12" i="8"/>
  <c r="Z17" i="8" s="1"/>
  <c r="Z22" i="8" s="1"/>
  <c r="Z27" i="8" s="1"/>
  <c r="Z32" i="8" s="1"/>
  <c r="Z37" i="8" s="1"/>
  <c r="Z42" i="8" s="1"/>
  <c r="Z47" i="8" s="1"/>
  <c r="Z52" i="8" s="1"/>
  <c r="Z57" i="8" s="1"/>
  <c r="Z62" i="8" s="1"/>
  <c r="Z67" i="8" s="1"/>
  <c r="Z72" i="8" s="1"/>
  <c r="Z77" i="8" s="1"/>
  <c r="Z82" i="8" s="1"/>
  <c r="Z87" i="8" s="1"/>
  <c r="Z92" i="8" s="1"/>
  <c r="Z97" i="8" s="1"/>
  <c r="Z102" i="8" s="1"/>
  <c r="Z107" i="8" s="1"/>
  <c r="Z112" i="8" s="1"/>
  <c r="Z117" i="8" s="1"/>
  <c r="Z122" i="8" s="1"/>
  <c r="Z127" i="8" s="1"/>
  <c r="AC11" i="8"/>
  <c r="AC10" i="8"/>
  <c r="AB10" i="8"/>
  <c r="AD10" i="8" s="1"/>
  <c r="AA10" i="8"/>
  <c r="AD11" i="8" s="1"/>
  <c r="AC9" i="8"/>
  <c r="AB9" i="8"/>
  <c r="AD9" i="8" s="1"/>
  <c r="AA9" i="8"/>
  <c r="AC8" i="8"/>
  <c r="AB8" i="8"/>
  <c r="AA8" i="8"/>
  <c r="AA11" i="8" s="1"/>
  <c r="Z7" i="8"/>
  <c r="AB6" i="8"/>
  <c r="AC5" i="8"/>
  <c r="AC6" i="8" s="1"/>
  <c r="AB5" i="8"/>
  <c r="AA5" i="8"/>
  <c r="AD5" i="8" s="1"/>
  <c r="AC4" i="8"/>
  <c r="AB4" i="8"/>
  <c r="AA4" i="8"/>
  <c r="AD4" i="8" s="1"/>
  <c r="AC3" i="8"/>
  <c r="AB3" i="8"/>
  <c r="AA3" i="8"/>
  <c r="AD3" i="8" s="1"/>
  <c r="AC1" i="8"/>
  <c r="S130" i="8"/>
  <c r="U129" i="8"/>
  <c r="T129" i="8"/>
  <c r="S129" i="8"/>
  <c r="V129" i="8" s="1"/>
  <c r="U128" i="8"/>
  <c r="U124" i="8"/>
  <c r="T124" i="8"/>
  <c r="S124" i="8"/>
  <c r="V124" i="8" s="1"/>
  <c r="U123" i="8"/>
  <c r="S120" i="8"/>
  <c r="V119" i="8"/>
  <c r="U119" i="8"/>
  <c r="T119" i="8"/>
  <c r="S119" i="8"/>
  <c r="U118" i="8"/>
  <c r="U114" i="8"/>
  <c r="T114" i="8"/>
  <c r="S114" i="8"/>
  <c r="V114" i="8" s="1"/>
  <c r="U113" i="8"/>
  <c r="T113" i="8"/>
  <c r="U109" i="8"/>
  <c r="T109" i="8"/>
  <c r="S109" i="8"/>
  <c r="V109" i="8" s="1"/>
  <c r="U108" i="8"/>
  <c r="S105" i="8"/>
  <c r="U104" i="8"/>
  <c r="T104" i="8"/>
  <c r="S104" i="8"/>
  <c r="V104" i="8" s="1"/>
  <c r="U103" i="8"/>
  <c r="V99" i="8"/>
  <c r="U99" i="8"/>
  <c r="T99" i="8"/>
  <c r="S99" i="8"/>
  <c r="U98" i="8"/>
  <c r="S95" i="8"/>
  <c r="U94" i="8"/>
  <c r="T94" i="8"/>
  <c r="S94" i="8"/>
  <c r="V94" i="8" s="1"/>
  <c r="U93" i="8"/>
  <c r="T93" i="8"/>
  <c r="S93" i="8"/>
  <c r="U89" i="8"/>
  <c r="T89" i="8"/>
  <c r="V89" i="8" s="1"/>
  <c r="S89" i="8"/>
  <c r="U88" i="8"/>
  <c r="T88" i="8"/>
  <c r="U84" i="8"/>
  <c r="T84" i="8"/>
  <c r="S84" i="8"/>
  <c r="V84" i="8" s="1"/>
  <c r="U83" i="8"/>
  <c r="V79" i="8"/>
  <c r="U79" i="8"/>
  <c r="T79" i="8"/>
  <c r="S79" i="8"/>
  <c r="U78" i="8"/>
  <c r="U74" i="8"/>
  <c r="T74" i="8"/>
  <c r="S74" i="8"/>
  <c r="V74" i="8" s="1"/>
  <c r="U73" i="8"/>
  <c r="T73" i="8"/>
  <c r="U69" i="8"/>
  <c r="T69" i="8"/>
  <c r="V69" i="8" s="1"/>
  <c r="S69" i="8"/>
  <c r="U68" i="8"/>
  <c r="S68" i="8"/>
  <c r="U64" i="8"/>
  <c r="T64" i="8"/>
  <c r="S64" i="8"/>
  <c r="V64" i="8" s="1"/>
  <c r="U63" i="8"/>
  <c r="V59" i="8"/>
  <c r="U59" i="8"/>
  <c r="T59" i="8"/>
  <c r="S59" i="8"/>
  <c r="U58" i="8"/>
  <c r="S58" i="8"/>
  <c r="S55" i="8"/>
  <c r="U54" i="8"/>
  <c r="T54" i="8"/>
  <c r="S54" i="8"/>
  <c r="V54" i="8" s="1"/>
  <c r="U53" i="8"/>
  <c r="U49" i="8"/>
  <c r="T49" i="8"/>
  <c r="V49" i="8" s="1"/>
  <c r="S49" i="8"/>
  <c r="U48" i="8"/>
  <c r="S48" i="8"/>
  <c r="U44" i="8"/>
  <c r="T44" i="8"/>
  <c r="S44" i="8"/>
  <c r="V44" i="8" s="1"/>
  <c r="U43" i="8"/>
  <c r="T43" i="8"/>
  <c r="V39" i="8"/>
  <c r="U39" i="8"/>
  <c r="T39" i="8"/>
  <c r="S39" i="8"/>
  <c r="U38" i="8"/>
  <c r="T38" i="8"/>
  <c r="S38" i="8"/>
  <c r="U34" i="8"/>
  <c r="T34" i="8"/>
  <c r="S34" i="8"/>
  <c r="V34" i="8" s="1"/>
  <c r="U33" i="8"/>
  <c r="U30" i="8"/>
  <c r="U31" i="8" s="1"/>
  <c r="U29" i="8"/>
  <c r="T29" i="8"/>
  <c r="V29" i="8" s="1"/>
  <c r="S29" i="8"/>
  <c r="U28" i="8"/>
  <c r="U25" i="8"/>
  <c r="U26" i="8" s="1"/>
  <c r="U24" i="8"/>
  <c r="T24" i="8"/>
  <c r="S24" i="8"/>
  <c r="V24" i="8" s="1"/>
  <c r="U23" i="8"/>
  <c r="T23" i="8"/>
  <c r="S23" i="8"/>
  <c r="U21" i="8"/>
  <c r="U20" i="8"/>
  <c r="T20" i="8"/>
  <c r="T21" i="8" s="1"/>
  <c r="V19" i="8"/>
  <c r="U19" i="8"/>
  <c r="T19" i="8"/>
  <c r="S19" i="8"/>
  <c r="U18" i="8"/>
  <c r="T18" i="8"/>
  <c r="T16" i="8"/>
  <c r="U15" i="8"/>
  <c r="U16" i="8" s="1"/>
  <c r="T15" i="8"/>
  <c r="S15" i="8"/>
  <c r="S16" i="8" s="1"/>
  <c r="U14" i="8"/>
  <c r="T14" i="8"/>
  <c r="S14" i="8"/>
  <c r="V14" i="8" s="1"/>
  <c r="U13" i="8"/>
  <c r="T13" i="8"/>
  <c r="S13" i="8"/>
  <c r="V13" i="8" s="1"/>
  <c r="R12" i="8"/>
  <c r="R17" i="8" s="1"/>
  <c r="R22" i="8" s="1"/>
  <c r="R27" i="8" s="1"/>
  <c r="R32" i="8" s="1"/>
  <c r="R37" i="8" s="1"/>
  <c r="R42" i="8" s="1"/>
  <c r="R47" i="8" s="1"/>
  <c r="R52" i="8" s="1"/>
  <c r="R57" i="8" s="1"/>
  <c r="R62" i="8" s="1"/>
  <c r="R67" i="8" s="1"/>
  <c r="R72" i="8" s="1"/>
  <c r="R77" i="8" s="1"/>
  <c r="R82" i="8" s="1"/>
  <c r="R87" i="8" s="1"/>
  <c r="R92" i="8" s="1"/>
  <c r="R97" i="8" s="1"/>
  <c r="R102" i="8" s="1"/>
  <c r="R107" i="8" s="1"/>
  <c r="R112" i="8" s="1"/>
  <c r="R117" i="8" s="1"/>
  <c r="R122" i="8" s="1"/>
  <c r="R127" i="8" s="1"/>
  <c r="U11" i="8"/>
  <c r="U10" i="8"/>
  <c r="T10" i="8"/>
  <c r="S10" i="8"/>
  <c r="U9" i="8"/>
  <c r="T9" i="8"/>
  <c r="V9" i="8" s="1"/>
  <c r="S9" i="8"/>
  <c r="U8" i="8"/>
  <c r="T8" i="8"/>
  <c r="V8" i="8" s="1"/>
  <c r="S8" i="8"/>
  <c r="R7" i="8"/>
  <c r="T6" i="8"/>
  <c r="U5" i="8"/>
  <c r="U6" i="8" s="1"/>
  <c r="T5" i="8"/>
  <c r="S5" i="8"/>
  <c r="V5" i="8" s="1"/>
  <c r="U4" i="8"/>
  <c r="T4" i="8"/>
  <c r="S4" i="8"/>
  <c r="V4" i="8" s="1"/>
  <c r="U3" i="8"/>
  <c r="T3" i="8"/>
  <c r="S3" i="8"/>
  <c r="V3" i="8" s="1"/>
  <c r="U1" i="8"/>
  <c r="M1" i="8"/>
  <c r="M130" i="8"/>
  <c r="M128" i="8"/>
  <c r="L128" i="8"/>
  <c r="K128" i="8"/>
  <c r="N128" i="8" s="1"/>
  <c r="M125" i="8"/>
  <c r="M123" i="8"/>
  <c r="L123" i="8"/>
  <c r="K123" i="8"/>
  <c r="N123" i="8" s="1"/>
  <c r="M120" i="8"/>
  <c r="N118" i="8"/>
  <c r="M118" i="8"/>
  <c r="L118" i="8"/>
  <c r="K118" i="8"/>
  <c r="M115" i="8"/>
  <c r="M113" i="8"/>
  <c r="L113" i="8"/>
  <c r="K113" i="8"/>
  <c r="N113" i="8" s="1"/>
  <c r="M110" i="8"/>
  <c r="M108" i="8"/>
  <c r="L108" i="8"/>
  <c r="K108" i="8"/>
  <c r="N108" i="8" s="1"/>
  <c r="M105" i="8"/>
  <c r="M103" i="8"/>
  <c r="L103" i="8"/>
  <c r="K103" i="8"/>
  <c r="N103" i="8" s="1"/>
  <c r="M100" i="8"/>
  <c r="N98" i="8"/>
  <c r="M98" i="8"/>
  <c r="L98" i="8"/>
  <c r="K98" i="8"/>
  <c r="M95" i="8"/>
  <c r="M93" i="8"/>
  <c r="L93" i="8"/>
  <c r="K93" i="8"/>
  <c r="N93" i="8" s="1"/>
  <c r="M90" i="8"/>
  <c r="M88" i="8"/>
  <c r="L88" i="8"/>
  <c r="K88" i="8"/>
  <c r="N88" i="8" s="1"/>
  <c r="M85" i="8"/>
  <c r="M83" i="8"/>
  <c r="L83" i="8"/>
  <c r="K83" i="8"/>
  <c r="N83" i="8" s="1"/>
  <c r="M80" i="8"/>
  <c r="N78" i="8"/>
  <c r="M78" i="8"/>
  <c r="L78" i="8"/>
  <c r="K78" i="8"/>
  <c r="M75" i="8"/>
  <c r="M73" i="8"/>
  <c r="L73" i="8"/>
  <c r="K73" i="8"/>
  <c r="N73" i="8" s="1"/>
  <c r="M70" i="8"/>
  <c r="M68" i="8"/>
  <c r="L68" i="8"/>
  <c r="K68" i="8"/>
  <c r="N68" i="8" s="1"/>
  <c r="M65" i="8"/>
  <c r="M63" i="8"/>
  <c r="L63" i="8"/>
  <c r="K63" i="8"/>
  <c r="N63" i="8" s="1"/>
  <c r="M60" i="8"/>
  <c r="N58" i="8"/>
  <c r="M58" i="8"/>
  <c r="L58" i="8"/>
  <c r="K58" i="8"/>
  <c r="M55" i="8"/>
  <c r="M53" i="8"/>
  <c r="L53" i="8"/>
  <c r="K53" i="8"/>
  <c r="N53" i="8" s="1"/>
  <c r="M50" i="8"/>
  <c r="M48" i="8"/>
  <c r="L48" i="8"/>
  <c r="K48" i="8"/>
  <c r="N48" i="8" s="1"/>
  <c r="M45" i="8"/>
  <c r="M43" i="8"/>
  <c r="L43" i="8"/>
  <c r="K43" i="8"/>
  <c r="N43" i="8" s="1"/>
  <c r="M40" i="8"/>
  <c r="N38" i="8"/>
  <c r="M38" i="8"/>
  <c r="L38" i="8"/>
  <c r="K38" i="8"/>
  <c r="M35" i="8"/>
  <c r="M33" i="8"/>
  <c r="L33" i="8"/>
  <c r="K33" i="8"/>
  <c r="N33" i="8" s="1"/>
  <c r="M30" i="8"/>
  <c r="M29" i="8"/>
  <c r="M28" i="8"/>
  <c r="L28" i="8"/>
  <c r="K28" i="8"/>
  <c r="N28" i="8" s="1"/>
  <c r="M26" i="8"/>
  <c r="M25" i="8"/>
  <c r="L25" i="8"/>
  <c r="M24" i="8"/>
  <c r="M23" i="8"/>
  <c r="L23" i="8"/>
  <c r="K23" i="8"/>
  <c r="N23" i="8" s="1"/>
  <c r="M21" i="8"/>
  <c r="M20" i="8"/>
  <c r="L20" i="8"/>
  <c r="M19" i="8"/>
  <c r="L19" i="8"/>
  <c r="L21" i="8" s="1"/>
  <c r="N18" i="8"/>
  <c r="M18" i="8"/>
  <c r="L18" i="8"/>
  <c r="K18" i="8"/>
  <c r="N17" i="8"/>
  <c r="L16" i="8"/>
  <c r="M15" i="8"/>
  <c r="M16" i="8" s="1"/>
  <c r="L15" i="8"/>
  <c r="K15" i="8"/>
  <c r="N16" i="8" s="1"/>
  <c r="M14" i="8"/>
  <c r="L14" i="8"/>
  <c r="K14" i="8"/>
  <c r="M13" i="8"/>
  <c r="L13" i="8"/>
  <c r="K13" i="8"/>
  <c r="N13" i="8" s="1"/>
  <c r="J12" i="8"/>
  <c r="J17" i="8" s="1"/>
  <c r="J22" i="8" s="1"/>
  <c r="J27" i="8" s="1"/>
  <c r="J32" i="8" s="1"/>
  <c r="J37" i="8" s="1"/>
  <c r="J42" i="8" s="1"/>
  <c r="J47" i="8" s="1"/>
  <c r="J52" i="8" s="1"/>
  <c r="J57" i="8" s="1"/>
  <c r="J62" i="8" s="1"/>
  <c r="J67" i="8" s="1"/>
  <c r="J72" i="8" s="1"/>
  <c r="J77" i="8" s="1"/>
  <c r="J82" i="8" s="1"/>
  <c r="J87" i="8" s="1"/>
  <c r="J92" i="8" s="1"/>
  <c r="J97" i="8" s="1"/>
  <c r="J102" i="8" s="1"/>
  <c r="J107" i="8" s="1"/>
  <c r="J112" i="8" s="1"/>
  <c r="J117" i="8" s="1"/>
  <c r="J122" i="8" s="1"/>
  <c r="J127" i="8" s="1"/>
  <c r="M10" i="8"/>
  <c r="L10" i="8"/>
  <c r="L11" i="8" s="1"/>
  <c r="K10" i="8"/>
  <c r="N11" i="8" s="1"/>
  <c r="M9" i="8"/>
  <c r="M11" i="8" s="1"/>
  <c r="L9" i="8"/>
  <c r="K9" i="8"/>
  <c r="N9" i="8" s="1"/>
  <c r="M8" i="8"/>
  <c r="L8" i="8"/>
  <c r="K8" i="8"/>
  <c r="N8" i="8" s="1"/>
  <c r="J7" i="8"/>
  <c r="M6" i="8"/>
  <c r="M5" i="8"/>
  <c r="L5" i="8"/>
  <c r="L6" i="8" s="1"/>
  <c r="K5" i="8"/>
  <c r="N5" i="8" s="1"/>
  <c r="M4" i="8"/>
  <c r="L4" i="8"/>
  <c r="K4" i="8"/>
  <c r="N4" i="8" s="1"/>
  <c r="M3" i="8"/>
  <c r="L3" i="8"/>
  <c r="K3" i="8"/>
  <c r="N3" i="8" s="1"/>
  <c r="FA15" i="1"/>
  <c r="FA20" i="1" s="1"/>
  <c r="FA25" i="1" s="1"/>
  <c r="FA30" i="1" s="1"/>
  <c r="FA35" i="1" s="1"/>
  <c r="FA40" i="1" s="1"/>
  <c r="FA45" i="1" s="1"/>
  <c r="FA50" i="1" s="1"/>
  <c r="FA55" i="1" s="1"/>
  <c r="FA60" i="1" s="1"/>
  <c r="FA65" i="1" s="1"/>
  <c r="FA70" i="1" s="1"/>
  <c r="FA75" i="1" s="1"/>
  <c r="FA80" i="1" s="1"/>
  <c r="FA85" i="1" s="1"/>
  <c r="FA90" i="1" s="1"/>
  <c r="FA95" i="1" s="1"/>
  <c r="FA100" i="1" s="1"/>
  <c r="FA105" i="1" s="1"/>
  <c r="FA110" i="1" s="1"/>
  <c r="FA115" i="1" s="1"/>
  <c r="FA120" i="1" s="1"/>
  <c r="FA125" i="1" s="1"/>
  <c r="FA130" i="1" s="1"/>
  <c r="EZ14" i="1"/>
  <c r="EZ19" i="1" s="1"/>
  <c r="EZ24" i="1" s="1"/>
  <c r="EZ29" i="1" s="1"/>
  <c r="EZ34" i="1" s="1"/>
  <c r="EZ39" i="1" s="1"/>
  <c r="EZ44" i="1" s="1"/>
  <c r="EZ49" i="1" s="1"/>
  <c r="EZ54" i="1" s="1"/>
  <c r="EZ59" i="1" s="1"/>
  <c r="EZ64" i="1" s="1"/>
  <c r="EZ69" i="1" s="1"/>
  <c r="EZ74" i="1" s="1"/>
  <c r="EZ79" i="1" s="1"/>
  <c r="EZ84" i="1" s="1"/>
  <c r="EZ89" i="1" s="1"/>
  <c r="EZ94" i="1" s="1"/>
  <c r="EZ99" i="1" s="1"/>
  <c r="EZ104" i="1" s="1"/>
  <c r="EZ109" i="1" s="1"/>
  <c r="EZ114" i="1" s="1"/>
  <c r="EZ119" i="1" s="1"/>
  <c r="EZ124" i="1" s="1"/>
  <c r="EZ129" i="1" s="1"/>
  <c r="EY13" i="1"/>
  <c r="EY18" i="1" s="1"/>
  <c r="EY23" i="1" s="1"/>
  <c r="EY28" i="1" s="1"/>
  <c r="EY33" i="1" s="1"/>
  <c r="EY38" i="1" s="1"/>
  <c r="EY43" i="1" s="1"/>
  <c r="EY48" i="1" s="1"/>
  <c r="EY53" i="1" s="1"/>
  <c r="EY58" i="1" s="1"/>
  <c r="EY63" i="1" s="1"/>
  <c r="EY68" i="1" s="1"/>
  <c r="EY73" i="1" s="1"/>
  <c r="EY78" i="1" s="1"/>
  <c r="EY83" i="1" s="1"/>
  <c r="EY88" i="1" s="1"/>
  <c r="EY93" i="1" s="1"/>
  <c r="EY98" i="1" s="1"/>
  <c r="EY103" i="1" s="1"/>
  <c r="EY108" i="1" s="1"/>
  <c r="EY113" i="1" s="1"/>
  <c r="EY118" i="1" s="1"/>
  <c r="EY123" i="1" s="1"/>
  <c r="EY128" i="1" s="1"/>
  <c r="FA10" i="1"/>
  <c r="EZ10" i="1"/>
  <c r="EZ15" i="1" s="1"/>
  <c r="EZ20" i="1" s="1"/>
  <c r="EZ25" i="1" s="1"/>
  <c r="EZ30" i="1" s="1"/>
  <c r="EZ35" i="1" s="1"/>
  <c r="EZ40" i="1" s="1"/>
  <c r="EZ45" i="1" s="1"/>
  <c r="EZ50" i="1" s="1"/>
  <c r="EZ55" i="1" s="1"/>
  <c r="EZ60" i="1" s="1"/>
  <c r="EZ65" i="1" s="1"/>
  <c r="EZ70" i="1" s="1"/>
  <c r="EZ75" i="1" s="1"/>
  <c r="EZ80" i="1" s="1"/>
  <c r="EZ85" i="1" s="1"/>
  <c r="EZ90" i="1" s="1"/>
  <c r="EZ95" i="1" s="1"/>
  <c r="EZ100" i="1" s="1"/>
  <c r="EZ105" i="1" s="1"/>
  <c r="EZ110" i="1" s="1"/>
  <c r="EZ115" i="1" s="1"/>
  <c r="EZ120" i="1" s="1"/>
  <c r="EZ125" i="1" s="1"/>
  <c r="EZ130" i="1" s="1"/>
  <c r="EY10" i="1"/>
  <c r="EY15" i="1" s="1"/>
  <c r="EY20" i="1" s="1"/>
  <c r="EY25" i="1" s="1"/>
  <c r="EY30" i="1" s="1"/>
  <c r="EY35" i="1" s="1"/>
  <c r="EY40" i="1" s="1"/>
  <c r="EY45" i="1" s="1"/>
  <c r="EY50" i="1" s="1"/>
  <c r="EY55" i="1" s="1"/>
  <c r="EY60" i="1" s="1"/>
  <c r="EY65" i="1" s="1"/>
  <c r="EY70" i="1" s="1"/>
  <c r="EY75" i="1" s="1"/>
  <c r="EY80" i="1" s="1"/>
  <c r="EY85" i="1" s="1"/>
  <c r="EY90" i="1" s="1"/>
  <c r="EY95" i="1" s="1"/>
  <c r="EY100" i="1" s="1"/>
  <c r="EY105" i="1" s="1"/>
  <c r="EY110" i="1" s="1"/>
  <c r="EY115" i="1" s="1"/>
  <c r="EY120" i="1" s="1"/>
  <c r="EY125" i="1" s="1"/>
  <c r="EY130" i="1" s="1"/>
  <c r="FA9" i="1"/>
  <c r="FA14" i="1" s="1"/>
  <c r="FA19" i="1" s="1"/>
  <c r="FA24" i="1" s="1"/>
  <c r="FA29" i="1" s="1"/>
  <c r="FA34" i="1" s="1"/>
  <c r="FA39" i="1" s="1"/>
  <c r="FA44" i="1" s="1"/>
  <c r="FA49" i="1" s="1"/>
  <c r="FA54" i="1" s="1"/>
  <c r="FA59" i="1" s="1"/>
  <c r="FA64" i="1" s="1"/>
  <c r="FA69" i="1" s="1"/>
  <c r="FA74" i="1" s="1"/>
  <c r="FA79" i="1" s="1"/>
  <c r="FA84" i="1" s="1"/>
  <c r="FA89" i="1" s="1"/>
  <c r="FA94" i="1" s="1"/>
  <c r="FA99" i="1" s="1"/>
  <c r="FA104" i="1" s="1"/>
  <c r="FA109" i="1" s="1"/>
  <c r="FA114" i="1" s="1"/>
  <c r="FA119" i="1" s="1"/>
  <c r="FA124" i="1" s="1"/>
  <c r="FA129" i="1" s="1"/>
  <c r="EZ9" i="1"/>
  <c r="EY9" i="1"/>
  <c r="EY14" i="1" s="1"/>
  <c r="EY19" i="1" s="1"/>
  <c r="EY24" i="1" s="1"/>
  <c r="EY29" i="1" s="1"/>
  <c r="EY34" i="1" s="1"/>
  <c r="EY39" i="1" s="1"/>
  <c r="EY44" i="1" s="1"/>
  <c r="EY49" i="1" s="1"/>
  <c r="EY54" i="1" s="1"/>
  <c r="EY59" i="1" s="1"/>
  <c r="EY64" i="1" s="1"/>
  <c r="EY69" i="1" s="1"/>
  <c r="EY74" i="1" s="1"/>
  <c r="EY79" i="1" s="1"/>
  <c r="EY84" i="1" s="1"/>
  <c r="EY89" i="1" s="1"/>
  <c r="EY94" i="1" s="1"/>
  <c r="EY99" i="1" s="1"/>
  <c r="EY104" i="1" s="1"/>
  <c r="EY109" i="1" s="1"/>
  <c r="EY114" i="1" s="1"/>
  <c r="EY119" i="1" s="1"/>
  <c r="EY124" i="1" s="1"/>
  <c r="EY129" i="1" s="1"/>
  <c r="FA8" i="1"/>
  <c r="FA13" i="1" s="1"/>
  <c r="FA18" i="1" s="1"/>
  <c r="FA23" i="1" s="1"/>
  <c r="FA28" i="1" s="1"/>
  <c r="FA33" i="1" s="1"/>
  <c r="FA38" i="1" s="1"/>
  <c r="FA43" i="1" s="1"/>
  <c r="FA48" i="1" s="1"/>
  <c r="FA53" i="1" s="1"/>
  <c r="FA58" i="1" s="1"/>
  <c r="FA63" i="1" s="1"/>
  <c r="FA68" i="1" s="1"/>
  <c r="FA73" i="1" s="1"/>
  <c r="FA78" i="1" s="1"/>
  <c r="FA83" i="1" s="1"/>
  <c r="FA88" i="1" s="1"/>
  <c r="FA93" i="1" s="1"/>
  <c r="FA98" i="1" s="1"/>
  <c r="FA103" i="1" s="1"/>
  <c r="FA108" i="1" s="1"/>
  <c r="FA113" i="1" s="1"/>
  <c r="FA118" i="1" s="1"/>
  <c r="FA123" i="1" s="1"/>
  <c r="FA128" i="1" s="1"/>
  <c r="EZ8" i="1"/>
  <c r="EZ13" i="1" s="1"/>
  <c r="EZ18" i="1" s="1"/>
  <c r="EZ23" i="1" s="1"/>
  <c r="EZ28" i="1" s="1"/>
  <c r="EZ33" i="1" s="1"/>
  <c r="EZ38" i="1" s="1"/>
  <c r="EZ43" i="1" s="1"/>
  <c r="EZ48" i="1" s="1"/>
  <c r="EZ53" i="1" s="1"/>
  <c r="EZ58" i="1" s="1"/>
  <c r="EZ63" i="1" s="1"/>
  <c r="EZ68" i="1" s="1"/>
  <c r="EZ73" i="1" s="1"/>
  <c r="EZ78" i="1" s="1"/>
  <c r="EZ83" i="1" s="1"/>
  <c r="EZ88" i="1" s="1"/>
  <c r="EZ93" i="1" s="1"/>
  <c r="EZ98" i="1" s="1"/>
  <c r="EZ103" i="1" s="1"/>
  <c r="EZ108" i="1" s="1"/>
  <c r="EZ113" i="1" s="1"/>
  <c r="EZ118" i="1" s="1"/>
  <c r="EZ123" i="1" s="1"/>
  <c r="EZ128" i="1" s="1"/>
  <c r="EY8" i="1"/>
  <c r="FA1" i="1"/>
  <c r="ES15" i="1"/>
  <c r="ES20" i="1" s="1"/>
  <c r="ES25" i="1" s="1"/>
  <c r="ES30" i="1" s="1"/>
  <c r="ES35" i="1" s="1"/>
  <c r="ES40" i="1" s="1"/>
  <c r="ES45" i="1" s="1"/>
  <c r="ES50" i="1" s="1"/>
  <c r="ES55" i="1" s="1"/>
  <c r="ES60" i="1" s="1"/>
  <c r="ES65" i="1" s="1"/>
  <c r="ES70" i="1" s="1"/>
  <c r="ES75" i="1" s="1"/>
  <c r="ES80" i="1" s="1"/>
  <c r="ES85" i="1" s="1"/>
  <c r="ES90" i="1" s="1"/>
  <c r="ES95" i="1" s="1"/>
  <c r="ES100" i="1" s="1"/>
  <c r="ES105" i="1" s="1"/>
  <c r="ES110" i="1" s="1"/>
  <c r="ES115" i="1" s="1"/>
  <c r="ES120" i="1" s="1"/>
  <c r="ES125" i="1" s="1"/>
  <c r="ES130" i="1" s="1"/>
  <c r="EQ15" i="1"/>
  <c r="EQ20" i="1" s="1"/>
  <c r="EQ25" i="1" s="1"/>
  <c r="EQ30" i="1" s="1"/>
  <c r="EQ35" i="1" s="1"/>
  <c r="EQ40" i="1" s="1"/>
  <c r="EQ45" i="1" s="1"/>
  <c r="EQ50" i="1" s="1"/>
  <c r="EQ55" i="1" s="1"/>
  <c r="EQ60" i="1" s="1"/>
  <c r="EQ65" i="1" s="1"/>
  <c r="EQ70" i="1" s="1"/>
  <c r="EQ75" i="1" s="1"/>
  <c r="EQ80" i="1" s="1"/>
  <c r="EQ85" i="1" s="1"/>
  <c r="EQ90" i="1" s="1"/>
  <c r="EQ95" i="1" s="1"/>
  <c r="EQ100" i="1" s="1"/>
  <c r="EQ105" i="1" s="1"/>
  <c r="EQ110" i="1" s="1"/>
  <c r="EQ115" i="1" s="1"/>
  <c r="EQ120" i="1" s="1"/>
  <c r="EQ125" i="1" s="1"/>
  <c r="EQ130" i="1" s="1"/>
  <c r="ER14" i="1"/>
  <c r="ER19" i="1" s="1"/>
  <c r="ER24" i="1" s="1"/>
  <c r="ER29" i="1" s="1"/>
  <c r="ER34" i="1" s="1"/>
  <c r="ER39" i="1" s="1"/>
  <c r="ER44" i="1" s="1"/>
  <c r="ER49" i="1" s="1"/>
  <c r="ER54" i="1" s="1"/>
  <c r="ER59" i="1" s="1"/>
  <c r="ER64" i="1" s="1"/>
  <c r="ER69" i="1" s="1"/>
  <c r="ER74" i="1" s="1"/>
  <c r="ER79" i="1" s="1"/>
  <c r="ER84" i="1" s="1"/>
  <c r="ER89" i="1" s="1"/>
  <c r="ER94" i="1" s="1"/>
  <c r="ER99" i="1" s="1"/>
  <c r="ER104" i="1" s="1"/>
  <c r="ER109" i="1" s="1"/>
  <c r="ER114" i="1" s="1"/>
  <c r="ER119" i="1" s="1"/>
  <c r="ER124" i="1" s="1"/>
  <c r="ER129" i="1" s="1"/>
  <c r="ES13" i="1"/>
  <c r="ES18" i="1" s="1"/>
  <c r="ES23" i="1" s="1"/>
  <c r="ES28" i="1" s="1"/>
  <c r="ES33" i="1" s="1"/>
  <c r="ES38" i="1" s="1"/>
  <c r="ES43" i="1" s="1"/>
  <c r="ES48" i="1" s="1"/>
  <c r="ES53" i="1" s="1"/>
  <c r="ES58" i="1" s="1"/>
  <c r="ES63" i="1" s="1"/>
  <c r="ES68" i="1" s="1"/>
  <c r="ES73" i="1" s="1"/>
  <c r="ES78" i="1" s="1"/>
  <c r="ES83" i="1" s="1"/>
  <c r="ES88" i="1" s="1"/>
  <c r="ES93" i="1" s="1"/>
  <c r="ES98" i="1" s="1"/>
  <c r="ES103" i="1" s="1"/>
  <c r="ES108" i="1" s="1"/>
  <c r="ES113" i="1" s="1"/>
  <c r="ES118" i="1" s="1"/>
  <c r="ES123" i="1" s="1"/>
  <c r="ES128" i="1" s="1"/>
  <c r="EQ13" i="1"/>
  <c r="EQ18" i="1" s="1"/>
  <c r="EQ23" i="1" s="1"/>
  <c r="EQ28" i="1" s="1"/>
  <c r="EQ33" i="1" s="1"/>
  <c r="EQ38" i="1" s="1"/>
  <c r="EQ43" i="1" s="1"/>
  <c r="EQ48" i="1" s="1"/>
  <c r="EQ53" i="1" s="1"/>
  <c r="EQ58" i="1" s="1"/>
  <c r="EQ63" i="1" s="1"/>
  <c r="EQ68" i="1" s="1"/>
  <c r="EQ73" i="1" s="1"/>
  <c r="EQ78" i="1" s="1"/>
  <c r="EQ83" i="1" s="1"/>
  <c r="EQ88" i="1" s="1"/>
  <c r="EQ93" i="1" s="1"/>
  <c r="EQ98" i="1" s="1"/>
  <c r="EQ103" i="1" s="1"/>
  <c r="EQ108" i="1" s="1"/>
  <c r="EQ113" i="1" s="1"/>
  <c r="EQ118" i="1" s="1"/>
  <c r="EQ123" i="1" s="1"/>
  <c r="EQ128" i="1" s="1"/>
  <c r="ES10" i="1"/>
  <c r="ER10" i="1"/>
  <c r="ER15" i="1" s="1"/>
  <c r="ER20" i="1" s="1"/>
  <c r="ER25" i="1" s="1"/>
  <c r="ER30" i="1" s="1"/>
  <c r="ER35" i="1" s="1"/>
  <c r="ER40" i="1" s="1"/>
  <c r="ER45" i="1" s="1"/>
  <c r="ER50" i="1" s="1"/>
  <c r="ER55" i="1" s="1"/>
  <c r="ER60" i="1" s="1"/>
  <c r="ER65" i="1" s="1"/>
  <c r="ER70" i="1" s="1"/>
  <c r="ER75" i="1" s="1"/>
  <c r="ER80" i="1" s="1"/>
  <c r="ER85" i="1" s="1"/>
  <c r="ER90" i="1" s="1"/>
  <c r="ER95" i="1" s="1"/>
  <c r="ER100" i="1" s="1"/>
  <c r="ER105" i="1" s="1"/>
  <c r="ER110" i="1" s="1"/>
  <c r="ER115" i="1" s="1"/>
  <c r="ER120" i="1" s="1"/>
  <c r="ER125" i="1" s="1"/>
  <c r="ER130" i="1" s="1"/>
  <c r="EQ10" i="1"/>
  <c r="ES9" i="1"/>
  <c r="ES14" i="1" s="1"/>
  <c r="ES19" i="1" s="1"/>
  <c r="ES24" i="1" s="1"/>
  <c r="ES29" i="1" s="1"/>
  <c r="ES34" i="1" s="1"/>
  <c r="ES39" i="1" s="1"/>
  <c r="ES44" i="1" s="1"/>
  <c r="ES49" i="1" s="1"/>
  <c r="ES54" i="1" s="1"/>
  <c r="ES59" i="1" s="1"/>
  <c r="ES64" i="1" s="1"/>
  <c r="ES69" i="1" s="1"/>
  <c r="ES74" i="1" s="1"/>
  <c r="ES79" i="1" s="1"/>
  <c r="ES84" i="1" s="1"/>
  <c r="ES89" i="1" s="1"/>
  <c r="ES94" i="1" s="1"/>
  <c r="ES99" i="1" s="1"/>
  <c r="ES104" i="1" s="1"/>
  <c r="ES109" i="1" s="1"/>
  <c r="ES114" i="1" s="1"/>
  <c r="ES119" i="1" s="1"/>
  <c r="ES124" i="1" s="1"/>
  <c r="ES129" i="1" s="1"/>
  <c r="ER9" i="1"/>
  <c r="EQ9" i="1"/>
  <c r="EQ14" i="1" s="1"/>
  <c r="EQ19" i="1" s="1"/>
  <c r="EQ24" i="1" s="1"/>
  <c r="EQ29" i="1" s="1"/>
  <c r="EQ34" i="1" s="1"/>
  <c r="EQ39" i="1" s="1"/>
  <c r="EQ44" i="1" s="1"/>
  <c r="EQ49" i="1" s="1"/>
  <c r="EQ54" i="1" s="1"/>
  <c r="EQ59" i="1" s="1"/>
  <c r="EQ64" i="1" s="1"/>
  <c r="EQ69" i="1" s="1"/>
  <c r="EQ74" i="1" s="1"/>
  <c r="EQ79" i="1" s="1"/>
  <c r="EQ84" i="1" s="1"/>
  <c r="EQ89" i="1" s="1"/>
  <c r="EQ94" i="1" s="1"/>
  <c r="EQ99" i="1" s="1"/>
  <c r="EQ104" i="1" s="1"/>
  <c r="EQ109" i="1" s="1"/>
  <c r="EQ114" i="1" s="1"/>
  <c r="EQ119" i="1" s="1"/>
  <c r="EQ124" i="1" s="1"/>
  <c r="EQ129" i="1" s="1"/>
  <c r="ES8" i="1"/>
  <c r="ER8" i="1"/>
  <c r="ER13" i="1" s="1"/>
  <c r="ER18" i="1" s="1"/>
  <c r="ER23" i="1" s="1"/>
  <c r="ER28" i="1" s="1"/>
  <c r="ER33" i="1" s="1"/>
  <c r="ER38" i="1" s="1"/>
  <c r="ER43" i="1" s="1"/>
  <c r="ER48" i="1" s="1"/>
  <c r="ER53" i="1" s="1"/>
  <c r="ER58" i="1" s="1"/>
  <c r="ER63" i="1" s="1"/>
  <c r="ER68" i="1" s="1"/>
  <c r="ER73" i="1" s="1"/>
  <c r="ER78" i="1" s="1"/>
  <c r="ER83" i="1" s="1"/>
  <c r="ER88" i="1" s="1"/>
  <c r="ER93" i="1" s="1"/>
  <c r="ER98" i="1" s="1"/>
  <c r="ER103" i="1" s="1"/>
  <c r="ER108" i="1" s="1"/>
  <c r="ER113" i="1" s="1"/>
  <c r="ER118" i="1" s="1"/>
  <c r="ER123" i="1" s="1"/>
  <c r="ER128" i="1" s="1"/>
  <c r="EQ8" i="1"/>
  <c r="ES1" i="1"/>
  <c r="EK15" i="1"/>
  <c r="EK20" i="1" s="1"/>
  <c r="EK25" i="1" s="1"/>
  <c r="EK30" i="1" s="1"/>
  <c r="EK35" i="1" s="1"/>
  <c r="EK40" i="1" s="1"/>
  <c r="EK45" i="1" s="1"/>
  <c r="EK50" i="1" s="1"/>
  <c r="EK55" i="1" s="1"/>
  <c r="EK60" i="1" s="1"/>
  <c r="EK65" i="1" s="1"/>
  <c r="EK70" i="1" s="1"/>
  <c r="EK75" i="1" s="1"/>
  <c r="EK80" i="1" s="1"/>
  <c r="EK85" i="1" s="1"/>
  <c r="EK90" i="1" s="1"/>
  <c r="EK95" i="1" s="1"/>
  <c r="EK100" i="1" s="1"/>
  <c r="EK105" i="1" s="1"/>
  <c r="EK110" i="1" s="1"/>
  <c r="EK115" i="1" s="1"/>
  <c r="EK120" i="1" s="1"/>
  <c r="EK125" i="1" s="1"/>
  <c r="EK130" i="1" s="1"/>
  <c r="EJ14" i="1"/>
  <c r="EJ19" i="1" s="1"/>
  <c r="EJ24" i="1" s="1"/>
  <c r="EJ29" i="1" s="1"/>
  <c r="EJ34" i="1" s="1"/>
  <c r="EJ39" i="1" s="1"/>
  <c r="EJ44" i="1" s="1"/>
  <c r="EJ49" i="1" s="1"/>
  <c r="EJ54" i="1" s="1"/>
  <c r="EJ59" i="1" s="1"/>
  <c r="EJ64" i="1" s="1"/>
  <c r="EJ69" i="1" s="1"/>
  <c r="EJ74" i="1" s="1"/>
  <c r="EJ79" i="1" s="1"/>
  <c r="EJ84" i="1" s="1"/>
  <c r="EJ89" i="1" s="1"/>
  <c r="EJ94" i="1" s="1"/>
  <c r="EJ99" i="1" s="1"/>
  <c r="EJ104" i="1" s="1"/>
  <c r="EJ109" i="1" s="1"/>
  <c r="EJ114" i="1" s="1"/>
  <c r="EJ119" i="1" s="1"/>
  <c r="EJ124" i="1" s="1"/>
  <c r="EJ129" i="1" s="1"/>
  <c r="EI13" i="1"/>
  <c r="EI18" i="1" s="1"/>
  <c r="EI23" i="1" s="1"/>
  <c r="EI28" i="1" s="1"/>
  <c r="EI33" i="1" s="1"/>
  <c r="EI38" i="1" s="1"/>
  <c r="EI43" i="1" s="1"/>
  <c r="EI48" i="1" s="1"/>
  <c r="EI53" i="1" s="1"/>
  <c r="EI58" i="1" s="1"/>
  <c r="EI63" i="1" s="1"/>
  <c r="EI68" i="1" s="1"/>
  <c r="EI73" i="1" s="1"/>
  <c r="EI78" i="1" s="1"/>
  <c r="EI83" i="1" s="1"/>
  <c r="EI88" i="1" s="1"/>
  <c r="EI93" i="1" s="1"/>
  <c r="EI98" i="1" s="1"/>
  <c r="EI103" i="1" s="1"/>
  <c r="EI108" i="1" s="1"/>
  <c r="EI113" i="1" s="1"/>
  <c r="EI118" i="1" s="1"/>
  <c r="EI123" i="1" s="1"/>
  <c r="EI128" i="1" s="1"/>
  <c r="EK10" i="1"/>
  <c r="EJ10" i="1"/>
  <c r="EJ15" i="1" s="1"/>
  <c r="EJ20" i="1" s="1"/>
  <c r="EJ25" i="1" s="1"/>
  <c r="EJ30" i="1" s="1"/>
  <c r="EJ35" i="1" s="1"/>
  <c r="EJ40" i="1" s="1"/>
  <c r="EJ45" i="1" s="1"/>
  <c r="EJ50" i="1" s="1"/>
  <c r="EJ55" i="1" s="1"/>
  <c r="EJ60" i="1" s="1"/>
  <c r="EJ65" i="1" s="1"/>
  <c r="EJ70" i="1" s="1"/>
  <c r="EJ75" i="1" s="1"/>
  <c r="EJ80" i="1" s="1"/>
  <c r="EJ85" i="1" s="1"/>
  <c r="EJ90" i="1" s="1"/>
  <c r="EJ95" i="1" s="1"/>
  <c r="EJ100" i="1" s="1"/>
  <c r="EJ105" i="1" s="1"/>
  <c r="EJ110" i="1" s="1"/>
  <c r="EJ115" i="1" s="1"/>
  <c r="EJ120" i="1" s="1"/>
  <c r="EJ125" i="1" s="1"/>
  <c r="EJ130" i="1" s="1"/>
  <c r="EI10" i="1"/>
  <c r="EI15" i="1" s="1"/>
  <c r="EI20" i="1" s="1"/>
  <c r="EI25" i="1" s="1"/>
  <c r="EI30" i="1" s="1"/>
  <c r="EI35" i="1" s="1"/>
  <c r="EI40" i="1" s="1"/>
  <c r="EI45" i="1" s="1"/>
  <c r="EI50" i="1" s="1"/>
  <c r="EI55" i="1" s="1"/>
  <c r="EI60" i="1" s="1"/>
  <c r="EI65" i="1" s="1"/>
  <c r="EI70" i="1" s="1"/>
  <c r="EI75" i="1" s="1"/>
  <c r="EI80" i="1" s="1"/>
  <c r="EI85" i="1" s="1"/>
  <c r="EI90" i="1" s="1"/>
  <c r="EI95" i="1" s="1"/>
  <c r="EI100" i="1" s="1"/>
  <c r="EI105" i="1" s="1"/>
  <c r="EI110" i="1" s="1"/>
  <c r="EI115" i="1" s="1"/>
  <c r="EI120" i="1" s="1"/>
  <c r="EI125" i="1" s="1"/>
  <c r="EI130" i="1" s="1"/>
  <c r="EK9" i="1"/>
  <c r="EK14" i="1" s="1"/>
  <c r="EK19" i="1" s="1"/>
  <c r="EK24" i="1" s="1"/>
  <c r="EK29" i="1" s="1"/>
  <c r="EK34" i="1" s="1"/>
  <c r="EK39" i="1" s="1"/>
  <c r="EK44" i="1" s="1"/>
  <c r="EK49" i="1" s="1"/>
  <c r="EK54" i="1" s="1"/>
  <c r="EK59" i="1" s="1"/>
  <c r="EK64" i="1" s="1"/>
  <c r="EK69" i="1" s="1"/>
  <c r="EK74" i="1" s="1"/>
  <c r="EK79" i="1" s="1"/>
  <c r="EK84" i="1" s="1"/>
  <c r="EK89" i="1" s="1"/>
  <c r="EK94" i="1" s="1"/>
  <c r="EK99" i="1" s="1"/>
  <c r="EK104" i="1" s="1"/>
  <c r="EK109" i="1" s="1"/>
  <c r="EK114" i="1" s="1"/>
  <c r="EK119" i="1" s="1"/>
  <c r="EK124" i="1" s="1"/>
  <c r="EK129" i="1" s="1"/>
  <c r="EJ9" i="1"/>
  <c r="EI9" i="1"/>
  <c r="EI14" i="1" s="1"/>
  <c r="EI19" i="1" s="1"/>
  <c r="EI24" i="1" s="1"/>
  <c r="EI29" i="1" s="1"/>
  <c r="EI34" i="1" s="1"/>
  <c r="EI39" i="1" s="1"/>
  <c r="EI44" i="1" s="1"/>
  <c r="EI49" i="1" s="1"/>
  <c r="EI54" i="1" s="1"/>
  <c r="EI59" i="1" s="1"/>
  <c r="EI64" i="1" s="1"/>
  <c r="EI69" i="1" s="1"/>
  <c r="EI74" i="1" s="1"/>
  <c r="EI79" i="1" s="1"/>
  <c r="EI84" i="1" s="1"/>
  <c r="EI89" i="1" s="1"/>
  <c r="EI94" i="1" s="1"/>
  <c r="EI99" i="1" s="1"/>
  <c r="EI104" i="1" s="1"/>
  <c r="EI109" i="1" s="1"/>
  <c r="EI114" i="1" s="1"/>
  <c r="EI119" i="1" s="1"/>
  <c r="EI124" i="1" s="1"/>
  <c r="EI129" i="1" s="1"/>
  <c r="EK8" i="1"/>
  <c r="EK13" i="1" s="1"/>
  <c r="EK18" i="1" s="1"/>
  <c r="EK23" i="1" s="1"/>
  <c r="EK28" i="1" s="1"/>
  <c r="EK33" i="1" s="1"/>
  <c r="EK38" i="1" s="1"/>
  <c r="EK43" i="1" s="1"/>
  <c r="EK48" i="1" s="1"/>
  <c r="EK53" i="1" s="1"/>
  <c r="EK58" i="1" s="1"/>
  <c r="EK63" i="1" s="1"/>
  <c r="EK68" i="1" s="1"/>
  <c r="EK73" i="1" s="1"/>
  <c r="EK78" i="1" s="1"/>
  <c r="EK83" i="1" s="1"/>
  <c r="EK88" i="1" s="1"/>
  <c r="EK93" i="1" s="1"/>
  <c r="EK98" i="1" s="1"/>
  <c r="EK103" i="1" s="1"/>
  <c r="EK108" i="1" s="1"/>
  <c r="EK113" i="1" s="1"/>
  <c r="EK118" i="1" s="1"/>
  <c r="EK123" i="1" s="1"/>
  <c r="EK128" i="1" s="1"/>
  <c r="EJ8" i="1"/>
  <c r="EJ13" i="1" s="1"/>
  <c r="EJ18" i="1" s="1"/>
  <c r="EJ23" i="1" s="1"/>
  <c r="EJ28" i="1" s="1"/>
  <c r="EJ33" i="1" s="1"/>
  <c r="EJ38" i="1" s="1"/>
  <c r="EJ43" i="1" s="1"/>
  <c r="EJ48" i="1" s="1"/>
  <c r="EJ53" i="1" s="1"/>
  <c r="EJ58" i="1" s="1"/>
  <c r="EJ63" i="1" s="1"/>
  <c r="EJ68" i="1" s="1"/>
  <c r="EJ73" i="1" s="1"/>
  <c r="EJ78" i="1" s="1"/>
  <c r="EJ83" i="1" s="1"/>
  <c r="EJ88" i="1" s="1"/>
  <c r="EJ93" i="1" s="1"/>
  <c r="EJ98" i="1" s="1"/>
  <c r="EJ103" i="1" s="1"/>
  <c r="EJ108" i="1" s="1"/>
  <c r="EJ113" i="1" s="1"/>
  <c r="EJ118" i="1" s="1"/>
  <c r="EJ123" i="1" s="1"/>
  <c r="EJ128" i="1" s="1"/>
  <c r="EI8" i="1"/>
  <c r="EK1" i="1"/>
  <c r="EC15" i="1"/>
  <c r="EC20" i="1" s="1"/>
  <c r="EC25" i="1" s="1"/>
  <c r="EC30" i="1" s="1"/>
  <c r="EC35" i="1" s="1"/>
  <c r="EC40" i="1" s="1"/>
  <c r="EC45" i="1" s="1"/>
  <c r="EC50" i="1" s="1"/>
  <c r="EC55" i="1" s="1"/>
  <c r="EC60" i="1" s="1"/>
  <c r="EC65" i="1" s="1"/>
  <c r="EC70" i="1" s="1"/>
  <c r="EC75" i="1" s="1"/>
  <c r="EC80" i="1" s="1"/>
  <c r="EC85" i="1" s="1"/>
  <c r="EC90" i="1" s="1"/>
  <c r="EC95" i="1" s="1"/>
  <c r="EC100" i="1" s="1"/>
  <c r="EC105" i="1" s="1"/>
  <c r="EC110" i="1" s="1"/>
  <c r="EC115" i="1" s="1"/>
  <c r="EC120" i="1" s="1"/>
  <c r="EC125" i="1" s="1"/>
  <c r="EC130" i="1" s="1"/>
  <c r="EA15" i="1"/>
  <c r="EA20" i="1" s="1"/>
  <c r="EA25" i="1" s="1"/>
  <c r="EA30" i="1" s="1"/>
  <c r="EA35" i="1" s="1"/>
  <c r="EA40" i="1" s="1"/>
  <c r="EA45" i="1" s="1"/>
  <c r="EA50" i="1" s="1"/>
  <c r="EA55" i="1" s="1"/>
  <c r="EA60" i="1" s="1"/>
  <c r="EA65" i="1" s="1"/>
  <c r="EA70" i="1" s="1"/>
  <c r="EA75" i="1" s="1"/>
  <c r="EA80" i="1" s="1"/>
  <c r="EA85" i="1" s="1"/>
  <c r="EA90" i="1" s="1"/>
  <c r="EA95" i="1" s="1"/>
  <c r="EA100" i="1" s="1"/>
  <c r="EA105" i="1" s="1"/>
  <c r="EA110" i="1" s="1"/>
  <c r="EA115" i="1" s="1"/>
  <c r="EA120" i="1" s="1"/>
  <c r="EA125" i="1" s="1"/>
  <c r="EA130" i="1" s="1"/>
  <c r="EB14" i="1"/>
  <c r="EB19" i="1" s="1"/>
  <c r="EB24" i="1" s="1"/>
  <c r="EB29" i="1" s="1"/>
  <c r="EB34" i="1" s="1"/>
  <c r="EB39" i="1" s="1"/>
  <c r="EB44" i="1" s="1"/>
  <c r="EB49" i="1" s="1"/>
  <c r="EB54" i="1" s="1"/>
  <c r="EB59" i="1" s="1"/>
  <c r="EB64" i="1" s="1"/>
  <c r="EB69" i="1" s="1"/>
  <c r="EB74" i="1" s="1"/>
  <c r="EB79" i="1" s="1"/>
  <c r="EB84" i="1" s="1"/>
  <c r="EB89" i="1" s="1"/>
  <c r="EB94" i="1" s="1"/>
  <c r="EB99" i="1" s="1"/>
  <c r="EB104" i="1" s="1"/>
  <c r="EB109" i="1" s="1"/>
  <c r="EB114" i="1" s="1"/>
  <c r="EB119" i="1" s="1"/>
  <c r="EB124" i="1" s="1"/>
  <c r="EB129" i="1" s="1"/>
  <c r="EC13" i="1"/>
  <c r="EC18" i="1" s="1"/>
  <c r="EC23" i="1" s="1"/>
  <c r="EC28" i="1" s="1"/>
  <c r="EC33" i="1" s="1"/>
  <c r="EC38" i="1" s="1"/>
  <c r="EC43" i="1" s="1"/>
  <c r="EC48" i="1" s="1"/>
  <c r="EC53" i="1" s="1"/>
  <c r="EC58" i="1" s="1"/>
  <c r="EC63" i="1" s="1"/>
  <c r="EC68" i="1" s="1"/>
  <c r="EC73" i="1" s="1"/>
  <c r="EC78" i="1" s="1"/>
  <c r="EC83" i="1" s="1"/>
  <c r="EC88" i="1" s="1"/>
  <c r="EC93" i="1" s="1"/>
  <c r="EC98" i="1" s="1"/>
  <c r="EC103" i="1" s="1"/>
  <c r="EC108" i="1" s="1"/>
  <c r="EC113" i="1" s="1"/>
  <c r="EC118" i="1" s="1"/>
  <c r="EC123" i="1" s="1"/>
  <c r="EC128" i="1" s="1"/>
  <c r="EA13" i="1"/>
  <c r="EA18" i="1" s="1"/>
  <c r="EA23" i="1" s="1"/>
  <c r="EA28" i="1" s="1"/>
  <c r="EA33" i="1" s="1"/>
  <c r="EA38" i="1" s="1"/>
  <c r="EA43" i="1" s="1"/>
  <c r="EA48" i="1" s="1"/>
  <c r="EA53" i="1" s="1"/>
  <c r="EA58" i="1" s="1"/>
  <c r="EA63" i="1" s="1"/>
  <c r="EA68" i="1" s="1"/>
  <c r="EA73" i="1" s="1"/>
  <c r="EA78" i="1" s="1"/>
  <c r="EA83" i="1" s="1"/>
  <c r="EA88" i="1" s="1"/>
  <c r="EA93" i="1" s="1"/>
  <c r="EA98" i="1" s="1"/>
  <c r="EA103" i="1" s="1"/>
  <c r="EA108" i="1" s="1"/>
  <c r="EA113" i="1" s="1"/>
  <c r="EA118" i="1" s="1"/>
  <c r="EA123" i="1" s="1"/>
  <c r="EA128" i="1" s="1"/>
  <c r="EC10" i="1"/>
  <c r="EB10" i="1"/>
  <c r="EB15" i="1" s="1"/>
  <c r="EB20" i="1" s="1"/>
  <c r="EB25" i="1" s="1"/>
  <c r="EB30" i="1" s="1"/>
  <c r="EB35" i="1" s="1"/>
  <c r="EB40" i="1" s="1"/>
  <c r="EB45" i="1" s="1"/>
  <c r="EB50" i="1" s="1"/>
  <c r="EB55" i="1" s="1"/>
  <c r="EB60" i="1" s="1"/>
  <c r="EB65" i="1" s="1"/>
  <c r="EB70" i="1" s="1"/>
  <c r="EB75" i="1" s="1"/>
  <c r="EB80" i="1" s="1"/>
  <c r="EB85" i="1" s="1"/>
  <c r="EB90" i="1" s="1"/>
  <c r="EB95" i="1" s="1"/>
  <c r="EB100" i="1" s="1"/>
  <c r="EB105" i="1" s="1"/>
  <c r="EB110" i="1" s="1"/>
  <c r="EB115" i="1" s="1"/>
  <c r="EB120" i="1" s="1"/>
  <c r="EB125" i="1" s="1"/>
  <c r="EB130" i="1" s="1"/>
  <c r="EA10" i="1"/>
  <c r="EC9" i="1"/>
  <c r="EC14" i="1" s="1"/>
  <c r="EC19" i="1" s="1"/>
  <c r="EC24" i="1" s="1"/>
  <c r="EC29" i="1" s="1"/>
  <c r="EC34" i="1" s="1"/>
  <c r="EC39" i="1" s="1"/>
  <c r="EC44" i="1" s="1"/>
  <c r="EC49" i="1" s="1"/>
  <c r="EC54" i="1" s="1"/>
  <c r="EC59" i="1" s="1"/>
  <c r="EC64" i="1" s="1"/>
  <c r="EC69" i="1" s="1"/>
  <c r="EC74" i="1" s="1"/>
  <c r="EC79" i="1" s="1"/>
  <c r="EC84" i="1" s="1"/>
  <c r="EC89" i="1" s="1"/>
  <c r="EC94" i="1" s="1"/>
  <c r="EC99" i="1" s="1"/>
  <c r="EC104" i="1" s="1"/>
  <c r="EC109" i="1" s="1"/>
  <c r="EC114" i="1" s="1"/>
  <c r="EC119" i="1" s="1"/>
  <c r="EC124" i="1" s="1"/>
  <c r="EC129" i="1" s="1"/>
  <c r="EB9" i="1"/>
  <c r="EA9" i="1"/>
  <c r="EA14" i="1" s="1"/>
  <c r="EA19" i="1" s="1"/>
  <c r="EA24" i="1" s="1"/>
  <c r="EA29" i="1" s="1"/>
  <c r="EA34" i="1" s="1"/>
  <c r="EA39" i="1" s="1"/>
  <c r="EA44" i="1" s="1"/>
  <c r="EA49" i="1" s="1"/>
  <c r="EA54" i="1" s="1"/>
  <c r="EA59" i="1" s="1"/>
  <c r="EA64" i="1" s="1"/>
  <c r="EA69" i="1" s="1"/>
  <c r="EA74" i="1" s="1"/>
  <c r="EA79" i="1" s="1"/>
  <c r="EA84" i="1" s="1"/>
  <c r="EA89" i="1" s="1"/>
  <c r="EA94" i="1" s="1"/>
  <c r="EA99" i="1" s="1"/>
  <c r="EA104" i="1" s="1"/>
  <c r="EA109" i="1" s="1"/>
  <c r="EA114" i="1" s="1"/>
  <c r="EA119" i="1" s="1"/>
  <c r="EA124" i="1" s="1"/>
  <c r="EA129" i="1" s="1"/>
  <c r="EC8" i="1"/>
  <c r="EB8" i="1"/>
  <c r="EB13" i="1" s="1"/>
  <c r="EB18" i="1" s="1"/>
  <c r="EB23" i="1" s="1"/>
  <c r="EB28" i="1" s="1"/>
  <c r="EB33" i="1" s="1"/>
  <c r="EB38" i="1" s="1"/>
  <c r="EB43" i="1" s="1"/>
  <c r="EB48" i="1" s="1"/>
  <c r="EB53" i="1" s="1"/>
  <c r="EB58" i="1" s="1"/>
  <c r="EB63" i="1" s="1"/>
  <c r="EB68" i="1" s="1"/>
  <c r="EB73" i="1" s="1"/>
  <c r="EB78" i="1" s="1"/>
  <c r="EB83" i="1" s="1"/>
  <c r="EB88" i="1" s="1"/>
  <c r="EB93" i="1" s="1"/>
  <c r="EB98" i="1" s="1"/>
  <c r="EB103" i="1" s="1"/>
  <c r="EB108" i="1" s="1"/>
  <c r="EB113" i="1" s="1"/>
  <c r="EB118" i="1" s="1"/>
  <c r="EB123" i="1" s="1"/>
  <c r="EB128" i="1" s="1"/>
  <c r="EA8" i="1"/>
  <c r="EC1" i="1"/>
  <c r="DU15" i="1"/>
  <c r="DU20" i="1" s="1"/>
  <c r="DU25" i="1" s="1"/>
  <c r="DU30" i="1" s="1"/>
  <c r="DU35" i="1" s="1"/>
  <c r="DU40" i="1" s="1"/>
  <c r="DU45" i="1" s="1"/>
  <c r="DU50" i="1" s="1"/>
  <c r="DU55" i="1" s="1"/>
  <c r="DU60" i="1" s="1"/>
  <c r="DU65" i="1" s="1"/>
  <c r="DU70" i="1" s="1"/>
  <c r="DU75" i="1" s="1"/>
  <c r="DU80" i="1" s="1"/>
  <c r="DU85" i="1" s="1"/>
  <c r="DU90" i="1" s="1"/>
  <c r="DU95" i="1" s="1"/>
  <c r="DU100" i="1" s="1"/>
  <c r="DU105" i="1" s="1"/>
  <c r="DU110" i="1" s="1"/>
  <c r="DU115" i="1" s="1"/>
  <c r="DU120" i="1" s="1"/>
  <c r="DU125" i="1" s="1"/>
  <c r="DU130" i="1" s="1"/>
  <c r="DT14" i="1"/>
  <c r="DT19" i="1" s="1"/>
  <c r="DT24" i="1" s="1"/>
  <c r="DT29" i="1" s="1"/>
  <c r="DT34" i="1" s="1"/>
  <c r="DT39" i="1" s="1"/>
  <c r="DT44" i="1" s="1"/>
  <c r="DT49" i="1" s="1"/>
  <c r="DT54" i="1" s="1"/>
  <c r="DT59" i="1" s="1"/>
  <c r="DT64" i="1" s="1"/>
  <c r="DT69" i="1" s="1"/>
  <c r="DT74" i="1" s="1"/>
  <c r="DT79" i="1" s="1"/>
  <c r="DT84" i="1" s="1"/>
  <c r="DT89" i="1" s="1"/>
  <c r="DT94" i="1" s="1"/>
  <c r="DT99" i="1" s="1"/>
  <c r="DT104" i="1" s="1"/>
  <c r="DT109" i="1" s="1"/>
  <c r="DT114" i="1" s="1"/>
  <c r="DT119" i="1" s="1"/>
  <c r="DT124" i="1" s="1"/>
  <c r="DT129" i="1" s="1"/>
  <c r="DS13" i="1"/>
  <c r="DS18" i="1" s="1"/>
  <c r="DS23" i="1" s="1"/>
  <c r="DS28" i="1" s="1"/>
  <c r="DS33" i="1" s="1"/>
  <c r="DS38" i="1" s="1"/>
  <c r="DS43" i="1" s="1"/>
  <c r="DS48" i="1" s="1"/>
  <c r="DS53" i="1" s="1"/>
  <c r="DS58" i="1" s="1"/>
  <c r="DS63" i="1" s="1"/>
  <c r="DS68" i="1" s="1"/>
  <c r="DS73" i="1" s="1"/>
  <c r="DS78" i="1" s="1"/>
  <c r="DS83" i="1" s="1"/>
  <c r="DS88" i="1" s="1"/>
  <c r="DS93" i="1" s="1"/>
  <c r="DS98" i="1" s="1"/>
  <c r="DS103" i="1" s="1"/>
  <c r="DS108" i="1" s="1"/>
  <c r="DS113" i="1" s="1"/>
  <c r="DS118" i="1" s="1"/>
  <c r="DS123" i="1" s="1"/>
  <c r="DS128" i="1" s="1"/>
  <c r="DU10" i="1"/>
  <c r="DT10" i="1"/>
  <c r="DT15" i="1" s="1"/>
  <c r="DT20" i="1" s="1"/>
  <c r="DT25" i="1" s="1"/>
  <c r="DT30" i="1" s="1"/>
  <c r="DT35" i="1" s="1"/>
  <c r="DT40" i="1" s="1"/>
  <c r="DT45" i="1" s="1"/>
  <c r="DT50" i="1" s="1"/>
  <c r="DT55" i="1" s="1"/>
  <c r="DT60" i="1" s="1"/>
  <c r="DT65" i="1" s="1"/>
  <c r="DT70" i="1" s="1"/>
  <c r="DT75" i="1" s="1"/>
  <c r="DT80" i="1" s="1"/>
  <c r="DT85" i="1" s="1"/>
  <c r="DT90" i="1" s="1"/>
  <c r="DT95" i="1" s="1"/>
  <c r="DT100" i="1" s="1"/>
  <c r="DT105" i="1" s="1"/>
  <c r="DT110" i="1" s="1"/>
  <c r="DT115" i="1" s="1"/>
  <c r="DT120" i="1" s="1"/>
  <c r="DT125" i="1" s="1"/>
  <c r="DT130" i="1" s="1"/>
  <c r="DS10" i="1"/>
  <c r="DS15" i="1" s="1"/>
  <c r="DS20" i="1" s="1"/>
  <c r="DS25" i="1" s="1"/>
  <c r="DS30" i="1" s="1"/>
  <c r="DS35" i="1" s="1"/>
  <c r="DS40" i="1" s="1"/>
  <c r="DS45" i="1" s="1"/>
  <c r="DS50" i="1" s="1"/>
  <c r="DS55" i="1" s="1"/>
  <c r="DS60" i="1" s="1"/>
  <c r="DS65" i="1" s="1"/>
  <c r="DS70" i="1" s="1"/>
  <c r="DS75" i="1" s="1"/>
  <c r="DS80" i="1" s="1"/>
  <c r="DS85" i="1" s="1"/>
  <c r="DS90" i="1" s="1"/>
  <c r="DS95" i="1" s="1"/>
  <c r="DS100" i="1" s="1"/>
  <c r="DS105" i="1" s="1"/>
  <c r="DS110" i="1" s="1"/>
  <c r="DS115" i="1" s="1"/>
  <c r="DS120" i="1" s="1"/>
  <c r="DS125" i="1" s="1"/>
  <c r="DS130" i="1" s="1"/>
  <c r="DU9" i="1"/>
  <c r="DU14" i="1" s="1"/>
  <c r="DU19" i="1" s="1"/>
  <c r="DU24" i="1" s="1"/>
  <c r="DU29" i="1" s="1"/>
  <c r="DU34" i="1" s="1"/>
  <c r="DU39" i="1" s="1"/>
  <c r="DU44" i="1" s="1"/>
  <c r="DU49" i="1" s="1"/>
  <c r="DU54" i="1" s="1"/>
  <c r="DU59" i="1" s="1"/>
  <c r="DU64" i="1" s="1"/>
  <c r="DU69" i="1" s="1"/>
  <c r="DU74" i="1" s="1"/>
  <c r="DU79" i="1" s="1"/>
  <c r="DU84" i="1" s="1"/>
  <c r="DU89" i="1" s="1"/>
  <c r="DU94" i="1" s="1"/>
  <c r="DU99" i="1" s="1"/>
  <c r="DU104" i="1" s="1"/>
  <c r="DU109" i="1" s="1"/>
  <c r="DU114" i="1" s="1"/>
  <c r="DU119" i="1" s="1"/>
  <c r="DU124" i="1" s="1"/>
  <c r="DU129" i="1" s="1"/>
  <c r="DT9" i="1"/>
  <c r="DS9" i="1"/>
  <c r="DS14" i="1" s="1"/>
  <c r="DS19" i="1" s="1"/>
  <c r="DS24" i="1" s="1"/>
  <c r="DS29" i="1" s="1"/>
  <c r="DS34" i="1" s="1"/>
  <c r="DS39" i="1" s="1"/>
  <c r="DS44" i="1" s="1"/>
  <c r="DS49" i="1" s="1"/>
  <c r="DS54" i="1" s="1"/>
  <c r="DS59" i="1" s="1"/>
  <c r="DS64" i="1" s="1"/>
  <c r="DS69" i="1" s="1"/>
  <c r="DS74" i="1" s="1"/>
  <c r="DS79" i="1" s="1"/>
  <c r="DS84" i="1" s="1"/>
  <c r="DS89" i="1" s="1"/>
  <c r="DS94" i="1" s="1"/>
  <c r="DS99" i="1" s="1"/>
  <c r="DS104" i="1" s="1"/>
  <c r="DS109" i="1" s="1"/>
  <c r="DS114" i="1" s="1"/>
  <c r="DS119" i="1" s="1"/>
  <c r="DS124" i="1" s="1"/>
  <c r="DS129" i="1" s="1"/>
  <c r="DU8" i="1"/>
  <c r="DU13" i="1" s="1"/>
  <c r="DU18" i="1" s="1"/>
  <c r="DU23" i="1" s="1"/>
  <c r="DU28" i="1" s="1"/>
  <c r="DU33" i="1" s="1"/>
  <c r="DU38" i="1" s="1"/>
  <c r="DU43" i="1" s="1"/>
  <c r="DU48" i="1" s="1"/>
  <c r="DU53" i="1" s="1"/>
  <c r="DU58" i="1" s="1"/>
  <c r="DU63" i="1" s="1"/>
  <c r="DU68" i="1" s="1"/>
  <c r="DU73" i="1" s="1"/>
  <c r="DU78" i="1" s="1"/>
  <c r="DU83" i="1" s="1"/>
  <c r="DU88" i="1" s="1"/>
  <c r="DU93" i="1" s="1"/>
  <c r="DU98" i="1" s="1"/>
  <c r="DU103" i="1" s="1"/>
  <c r="DU108" i="1" s="1"/>
  <c r="DU113" i="1" s="1"/>
  <c r="DU118" i="1" s="1"/>
  <c r="DU123" i="1" s="1"/>
  <c r="DU128" i="1" s="1"/>
  <c r="DT8" i="1"/>
  <c r="DT13" i="1" s="1"/>
  <c r="DT18" i="1" s="1"/>
  <c r="DT23" i="1" s="1"/>
  <c r="DT28" i="1" s="1"/>
  <c r="DT33" i="1" s="1"/>
  <c r="DT38" i="1" s="1"/>
  <c r="DT43" i="1" s="1"/>
  <c r="DT48" i="1" s="1"/>
  <c r="DT53" i="1" s="1"/>
  <c r="DT58" i="1" s="1"/>
  <c r="DT63" i="1" s="1"/>
  <c r="DT68" i="1" s="1"/>
  <c r="DT73" i="1" s="1"/>
  <c r="DT78" i="1" s="1"/>
  <c r="DT83" i="1" s="1"/>
  <c r="DT88" i="1" s="1"/>
  <c r="DT93" i="1" s="1"/>
  <c r="DT98" i="1" s="1"/>
  <c r="DT103" i="1" s="1"/>
  <c r="DT108" i="1" s="1"/>
  <c r="DT113" i="1" s="1"/>
  <c r="DT118" i="1" s="1"/>
  <c r="DT123" i="1" s="1"/>
  <c r="DT128" i="1" s="1"/>
  <c r="DS8" i="1"/>
  <c r="DU1" i="1"/>
  <c r="DM15" i="1"/>
  <c r="DM20" i="1" s="1"/>
  <c r="DM25" i="1" s="1"/>
  <c r="DM30" i="1" s="1"/>
  <c r="DM35" i="1" s="1"/>
  <c r="DM40" i="1" s="1"/>
  <c r="DM45" i="1" s="1"/>
  <c r="DM50" i="1" s="1"/>
  <c r="DM55" i="1" s="1"/>
  <c r="DM60" i="1" s="1"/>
  <c r="DM65" i="1" s="1"/>
  <c r="DM70" i="1" s="1"/>
  <c r="DM75" i="1" s="1"/>
  <c r="DM80" i="1" s="1"/>
  <c r="DM85" i="1" s="1"/>
  <c r="DM90" i="1" s="1"/>
  <c r="DM95" i="1" s="1"/>
  <c r="DM100" i="1" s="1"/>
  <c r="DM105" i="1" s="1"/>
  <c r="DM110" i="1" s="1"/>
  <c r="DM115" i="1" s="1"/>
  <c r="DM120" i="1" s="1"/>
  <c r="DM125" i="1" s="1"/>
  <c r="DM130" i="1" s="1"/>
  <c r="DL14" i="1"/>
  <c r="DL19" i="1" s="1"/>
  <c r="DL24" i="1" s="1"/>
  <c r="DL29" i="1" s="1"/>
  <c r="DL34" i="1" s="1"/>
  <c r="DL39" i="1" s="1"/>
  <c r="DL44" i="1" s="1"/>
  <c r="DL49" i="1" s="1"/>
  <c r="DL54" i="1" s="1"/>
  <c r="DL59" i="1" s="1"/>
  <c r="DL64" i="1" s="1"/>
  <c r="DL69" i="1" s="1"/>
  <c r="DL74" i="1" s="1"/>
  <c r="DL79" i="1" s="1"/>
  <c r="DL84" i="1" s="1"/>
  <c r="DL89" i="1" s="1"/>
  <c r="DL94" i="1" s="1"/>
  <c r="DL99" i="1" s="1"/>
  <c r="DL104" i="1" s="1"/>
  <c r="DL109" i="1" s="1"/>
  <c r="DL114" i="1" s="1"/>
  <c r="DL119" i="1" s="1"/>
  <c r="DL124" i="1" s="1"/>
  <c r="DL129" i="1" s="1"/>
  <c r="DK13" i="1"/>
  <c r="DK18" i="1" s="1"/>
  <c r="DK23" i="1" s="1"/>
  <c r="DK28" i="1" s="1"/>
  <c r="DK33" i="1" s="1"/>
  <c r="DK38" i="1" s="1"/>
  <c r="DK43" i="1" s="1"/>
  <c r="DK48" i="1" s="1"/>
  <c r="DK53" i="1" s="1"/>
  <c r="DK58" i="1" s="1"/>
  <c r="DK63" i="1" s="1"/>
  <c r="DK68" i="1" s="1"/>
  <c r="DK73" i="1" s="1"/>
  <c r="DK78" i="1" s="1"/>
  <c r="DK83" i="1" s="1"/>
  <c r="DK88" i="1" s="1"/>
  <c r="DK93" i="1" s="1"/>
  <c r="DK98" i="1" s="1"/>
  <c r="DK103" i="1" s="1"/>
  <c r="DK108" i="1" s="1"/>
  <c r="DK113" i="1" s="1"/>
  <c r="DK118" i="1" s="1"/>
  <c r="DK123" i="1" s="1"/>
  <c r="DK128" i="1" s="1"/>
  <c r="DM10" i="1"/>
  <c r="DL10" i="1"/>
  <c r="DL15" i="1" s="1"/>
  <c r="DL20" i="1" s="1"/>
  <c r="DL25" i="1" s="1"/>
  <c r="DL30" i="1" s="1"/>
  <c r="DL35" i="1" s="1"/>
  <c r="DL40" i="1" s="1"/>
  <c r="DL45" i="1" s="1"/>
  <c r="DL50" i="1" s="1"/>
  <c r="DL55" i="1" s="1"/>
  <c r="DL60" i="1" s="1"/>
  <c r="DL65" i="1" s="1"/>
  <c r="DL70" i="1" s="1"/>
  <c r="DL75" i="1" s="1"/>
  <c r="DL80" i="1" s="1"/>
  <c r="DL85" i="1" s="1"/>
  <c r="DL90" i="1" s="1"/>
  <c r="DL95" i="1" s="1"/>
  <c r="DL100" i="1" s="1"/>
  <c r="DL105" i="1" s="1"/>
  <c r="DL110" i="1" s="1"/>
  <c r="DL115" i="1" s="1"/>
  <c r="DL120" i="1" s="1"/>
  <c r="DL125" i="1" s="1"/>
  <c r="DL130" i="1" s="1"/>
  <c r="DK10" i="1"/>
  <c r="DK15" i="1" s="1"/>
  <c r="DK20" i="1" s="1"/>
  <c r="DK25" i="1" s="1"/>
  <c r="DK30" i="1" s="1"/>
  <c r="DK35" i="1" s="1"/>
  <c r="DK40" i="1" s="1"/>
  <c r="DK45" i="1" s="1"/>
  <c r="DK50" i="1" s="1"/>
  <c r="DK55" i="1" s="1"/>
  <c r="DK60" i="1" s="1"/>
  <c r="DK65" i="1" s="1"/>
  <c r="DK70" i="1" s="1"/>
  <c r="DK75" i="1" s="1"/>
  <c r="DK80" i="1" s="1"/>
  <c r="DK85" i="1" s="1"/>
  <c r="DK90" i="1" s="1"/>
  <c r="DK95" i="1" s="1"/>
  <c r="DK100" i="1" s="1"/>
  <c r="DK105" i="1" s="1"/>
  <c r="DK110" i="1" s="1"/>
  <c r="DK115" i="1" s="1"/>
  <c r="DK120" i="1" s="1"/>
  <c r="DK125" i="1" s="1"/>
  <c r="DK130" i="1" s="1"/>
  <c r="DM9" i="1"/>
  <c r="DM14" i="1" s="1"/>
  <c r="DM19" i="1" s="1"/>
  <c r="DM24" i="1" s="1"/>
  <c r="DM29" i="1" s="1"/>
  <c r="DM34" i="1" s="1"/>
  <c r="DM39" i="1" s="1"/>
  <c r="DM44" i="1" s="1"/>
  <c r="DM49" i="1" s="1"/>
  <c r="DM54" i="1" s="1"/>
  <c r="DM59" i="1" s="1"/>
  <c r="DM64" i="1" s="1"/>
  <c r="DM69" i="1" s="1"/>
  <c r="DM74" i="1" s="1"/>
  <c r="DM79" i="1" s="1"/>
  <c r="DM84" i="1" s="1"/>
  <c r="DM89" i="1" s="1"/>
  <c r="DM94" i="1" s="1"/>
  <c r="DM99" i="1" s="1"/>
  <c r="DM104" i="1" s="1"/>
  <c r="DM109" i="1" s="1"/>
  <c r="DM114" i="1" s="1"/>
  <c r="DM119" i="1" s="1"/>
  <c r="DM124" i="1" s="1"/>
  <c r="DM129" i="1" s="1"/>
  <c r="DL9" i="1"/>
  <c r="DK9" i="1"/>
  <c r="DK14" i="1" s="1"/>
  <c r="DK19" i="1" s="1"/>
  <c r="DK24" i="1" s="1"/>
  <c r="DK29" i="1" s="1"/>
  <c r="DK34" i="1" s="1"/>
  <c r="DK39" i="1" s="1"/>
  <c r="DK44" i="1" s="1"/>
  <c r="DK49" i="1" s="1"/>
  <c r="DK54" i="1" s="1"/>
  <c r="DK59" i="1" s="1"/>
  <c r="DK64" i="1" s="1"/>
  <c r="DK69" i="1" s="1"/>
  <c r="DK74" i="1" s="1"/>
  <c r="DK79" i="1" s="1"/>
  <c r="DK84" i="1" s="1"/>
  <c r="DK89" i="1" s="1"/>
  <c r="DK94" i="1" s="1"/>
  <c r="DK99" i="1" s="1"/>
  <c r="DK104" i="1" s="1"/>
  <c r="DK109" i="1" s="1"/>
  <c r="DK114" i="1" s="1"/>
  <c r="DK119" i="1" s="1"/>
  <c r="DK124" i="1" s="1"/>
  <c r="DK129" i="1" s="1"/>
  <c r="DM8" i="1"/>
  <c r="DM13" i="1" s="1"/>
  <c r="DM18" i="1" s="1"/>
  <c r="DM23" i="1" s="1"/>
  <c r="DM28" i="1" s="1"/>
  <c r="DM33" i="1" s="1"/>
  <c r="DM38" i="1" s="1"/>
  <c r="DM43" i="1" s="1"/>
  <c r="DM48" i="1" s="1"/>
  <c r="DM53" i="1" s="1"/>
  <c r="DM58" i="1" s="1"/>
  <c r="DM63" i="1" s="1"/>
  <c r="DM68" i="1" s="1"/>
  <c r="DM73" i="1" s="1"/>
  <c r="DM78" i="1" s="1"/>
  <c r="DM83" i="1" s="1"/>
  <c r="DM88" i="1" s="1"/>
  <c r="DM93" i="1" s="1"/>
  <c r="DM98" i="1" s="1"/>
  <c r="DM103" i="1" s="1"/>
  <c r="DM108" i="1" s="1"/>
  <c r="DM113" i="1" s="1"/>
  <c r="DM118" i="1" s="1"/>
  <c r="DM123" i="1" s="1"/>
  <c r="DM128" i="1" s="1"/>
  <c r="DL8" i="1"/>
  <c r="DL13" i="1" s="1"/>
  <c r="DL18" i="1" s="1"/>
  <c r="DL23" i="1" s="1"/>
  <c r="DL28" i="1" s="1"/>
  <c r="DL33" i="1" s="1"/>
  <c r="DL38" i="1" s="1"/>
  <c r="DL43" i="1" s="1"/>
  <c r="DL48" i="1" s="1"/>
  <c r="DL53" i="1" s="1"/>
  <c r="DL58" i="1" s="1"/>
  <c r="DL63" i="1" s="1"/>
  <c r="DL68" i="1" s="1"/>
  <c r="DL73" i="1" s="1"/>
  <c r="DL78" i="1" s="1"/>
  <c r="DL83" i="1" s="1"/>
  <c r="DL88" i="1" s="1"/>
  <c r="DL93" i="1" s="1"/>
  <c r="DL98" i="1" s="1"/>
  <c r="DL103" i="1" s="1"/>
  <c r="DL108" i="1" s="1"/>
  <c r="DL113" i="1" s="1"/>
  <c r="DL118" i="1" s="1"/>
  <c r="DL123" i="1" s="1"/>
  <c r="DL128" i="1" s="1"/>
  <c r="DK8" i="1"/>
  <c r="DM1" i="1"/>
  <c r="DE15" i="1"/>
  <c r="DE20" i="1" s="1"/>
  <c r="DE25" i="1" s="1"/>
  <c r="DE30" i="1" s="1"/>
  <c r="DE35" i="1" s="1"/>
  <c r="DE40" i="1" s="1"/>
  <c r="DE45" i="1" s="1"/>
  <c r="DE50" i="1" s="1"/>
  <c r="DE55" i="1" s="1"/>
  <c r="DE60" i="1" s="1"/>
  <c r="DE65" i="1" s="1"/>
  <c r="DE70" i="1" s="1"/>
  <c r="DE75" i="1" s="1"/>
  <c r="DE80" i="1" s="1"/>
  <c r="DE85" i="1" s="1"/>
  <c r="DE90" i="1" s="1"/>
  <c r="DE95" i="1" s="1"/>
  <c r="DE100" i="1" s="1"/>
  <c r="DE105" i="1" s="1"/>
  <c r="DE110" i="1" s="1"/>
  <c r="DE115" i="1" s="1"/>
  <c r="DE120" i="1" s="1"/>
  <c r="DE125" i="1" s="1"/>
  <c r="DE130" i="1" s="1"/>
  <c r="DC15" i="1"/>
  <c r="DC20" i="1" s="1"/>
  <c r="DC25" i="1" s="1"/>
  <c r="DC30" i="1" s="1"/>
  <c r="DC35" i="1" s="1"/>
  <c r="DC40" i="1" s="1"/>
  <c r="DC45" i="1" s="1"/>
  <c r="DC50" i="1" s="1"/>
  <c r="DC55" i="1" s="1"/>
  <c r="DC60" i="1" s="1"/>
  <c r="DC65" i="1" s="1"/>
  <c r="DC70" i="1" s="1"/>
  <c r="DC75" i="1" s="1"/>
  <c r="DC80" i="1" s="1"/>
  <c r="DC85" i="1" s="1"/>
  <c r="DC90" i="1" s="1"/>
  <c r="DC95" i="1" s="1"/>
  <c r="DC100" i="1" s="1"/>
  <c r="DC105" i="1" s="1"/>
  <c r="DC110" i="1" s="1"/>
  <c r="DC115" i="1" s="1"/>
  <c r="DC120" i="1" s="1"/>
  <c r="DC125" i="1" s="1"/>
  <c r="DC130" i="1" s="1"/>
  <c r="DD14" i="1"/>
  <c r="DD19" i="1" s="1"/>
  <c r="DD24" i="1" s="1"/>
  <c r="DD29" i="1" s="1"/>
  <c r="DD34" i="1" s="1"/>
  <c r="DD39" i="1" s="1"/>
  <c r="DD44" i="1" s="1"/>
  <c r="DD49" i="1" s="1"/>
  <c r="DD54" i="1" s="1"/>
  <c r="DD59" i="1" s="1"/>
  <c r="DD64" i="1" s="1"/>
  <c r="DD69" i="1" s="1"/>
  <c r="DD74" i="1" s="1"/>
  <c r="DD79" i="1" s="1"/>
  <c r="DD84" i="1" s="1"/>
  <c r="DD89" i="1" s="1"/>
  <c r="DD94" i="1" s="1"/>
  <c r="DD99" i="1" s="1"/>
  <c r="DD104" i="1" s="1"/>
  <c r="DD109" i="1" s="1"/>
  <c r="DD114" i="1" s="1"/>
  <c r="DD119" i="1" s="1"/>
  <c r="DD124" i="1" s="1"/>
  <c r="DD129" i="1" s="1"/>
  <c r="DE13" i="1"/>
  <c r="DE18" i="1" s="1"/>
  <c r="DE23" i="1" s="1"/>
  <c r="DE28" i="1" s="1"/>
  <c r="DE33" i="1" s="1"/>
  <c r="DE38" i="1" s="1"/>
  <c r="DE43" i="1" s="1"/>
  <c r="DE48" i="1" s="1"/>
  <c r="DE53" i="1" s="1"/>
  <c r="DE58" i="1" s="1"/>
  <c r="DE63" i="1" s="1"/>
  <c r="DE68" i="1" s="1"/>
  <c r="DE73" i="1" s="1"/>
  <c r="DE78" i="1" s="1"/>
  <c r="DE83" i="1" s="1"/>
  <c r="DE88" i="1" s="1"/>
  <c r="DE93" i="1" s="1"/>
  <c r="DE98" i="1" s="1"/>
  <c r="DE103" i="1" s="1"/>
  <c r="DE108" i="1" s="1"/>
  <c r="DE113" i="1" s="1"/>
  <c r="DE118" i="1" s="1"/>
  <c r="DE123" i="1" s="1"/>
  <c r="DE128" i="1" s="1"/>
  <c r="DC13" i="1"/>
  <c r="DC18" i="1" s="1"/>
  <c r="DC23" i="1" s="1"/>
  <c r="DC28" i="1" s="1"/>
  <c r="DC33" i="1" s="1"/>
  <c r="DC38" i="1" s="1"/>
  <c r="DC43" i="1" s="1"/>
  <c r="DC48" i="1" s="1"/>
  <c r="DC53" i="1" s="1"/>
  <c r="DC58" i="1" s="1"/>
  <c r="DC63" i="1" s="1"/>
  <c r="DC68" i="1" s="1"/>
  <c r="DC73" i="1" s="1"/>
  <c r="DC78" i="1" s="1"/>
  <c r="DC83" i="1" s="1"/>
  <c r="DC88" i="1" s="1"/>
  <c r="DC93" i="1" s="1"/>
  <c r="DC98" i="1" s="1"/>
  <c r="DC103" i="1" s="1"/>
  <c r="DC108" i="1" s="1"/>
  <c r="DC113" i="1" s="1"/>
  <c r="DC118" i="1" s="1"/>
  <c r="DC123" i="1" s="1"/>
  <c r="DC128" i="1" s="1"/>
  <c r="DE10" i="1"/>
  <c r="DD10" i="1"/>
  <c r="DD15" i="1" s="1"/>
  <c r="DD20" i="1" s="1"/>
  <c r="DD25" i="1" s="1"/>
  <c r="DD30" i="1" s="1"/>
  <c r="DD35" i="1" s="1"/>
  <c r="DD40" i="1" s="1"/>
  <c r="DD45" i="1" s="1"/>
  <c r="DD50" i="1" s="1"/>
  <c r="DD55" i="1" s="1"/>
  <c r="DD60" i="1" s="1"/>
  <c r="DD65" i="1" s="1"/>
  <c r="DD70" i="1" s="1"/>
  <c r="DD75" i="1" s="1"/>
  <c r="DD80" i="1" s="1"/>
  <c r="DD85" i="1" s="1"/>
  <c r="DD90" i="1" s="1"/>
  <c r="DD95" i="1" s="1"/>
  <c r="DD100" i="1" s="1"/>
  <c r="DD105" i="1" s="1"/>
  <c r="DD110" i="1" s="1"/>
  <c r="DD115" i="1" s="1"/>
  <c r="DD120" i="1" s="1"/>
  <c r="DD125" i="1" s="1"/>
  <c r="DD130" i="1" s="1"/>
  <c r="DC10" i="1"/>
  <c r="DE9" i="1"/>
  <c r="DE14" i="1" s="1"/>
  <c r="DE19" i="1" s="1"/>
  <c r="DE24" i="1" s="1"/>
  <c r="DE29" i="1" s="1"/>
  <c r="DE34" i="1" s="1"/>
  <c r="DE39" i="1" s="1"/>
  <c r="DE44" i="1" s="1"/>
  <c r="DE49" i="1" s="1"/>
  <c r="DE54" i="1" s="1"/>
  <c r="DE59" i="1" s="1"/>
  <c r="DE64" i="1" s="1"/>
  <c r="DE69" i="1" s="1"/>
  <c r="DE74" i="1" s="1"/>
  <c r="DE79" i="1" s="1"/>
  <c r="DE84" i="1" s="1"/>
  <c r="DE89" i="1" s="1"/>
  <c r="DE94" i="1" s="1"/>
  <c r="DE99" i="1" s="1"/>
  <c r="DE104" i="1" s="1"/>
  <c r="DE109" i="1" s="1"/>
  <c r="DE114" i="1" s="1"/>
  <c r="DE119" i="1" s="1"/>
  <c r="DE124" i="1" s="1"/>
  <c r="DE129" i="1" s="1"/>
  <c r="DD9" i="1"/>
  <c r="DC9" i="1"/>
  <c r="DC14" i="1" s="1"/>
  <c r="DC19" i="1" s="1"/>
  <c r="DC24" i="1" s="1"/>
  <c r="DC29" i="1" s="1"/>
  <c r="DC34" i="1" s="1"/>
  <c r="DC39" i="1" s="1"/>
  <c r="DC44" i="1" s="1"/>
  <c r="DC49" i="1" s="1"/>
  <c r="DC54" i="1" s="1"/>
  <c r="DC59" i="1" s="1"/>
  <c r="DC64" i="1" s="1"/>
  <c r="DC69" i="1" s="1"/>
  <c r="DC74" i="1" s="1"/>
  <c r="DC79" i="1" s="1"/>
  <c r="DC84" i="1" s="1"/>
  <c r="DC89" i="1" s="1"/>
  <c r="DC94" i="1" s="1"/>
  <c r="DC99" i="1" s="1"/>
  <c r="DC104" i="1" s="1"/>
  <c r="DC109" i="1" s="1"/>
  <c r="DC114" i="1" s="1"/>
  <c r="DC119" i="1" s="1"/>
  <c r="DC124" i="1" s="1"/>
  <c r="DC129" i="1" s="1"/>
  <c r="DE8" i="1"/>
  <c r="DD8" i="1"/>
  <c r="DD13" i="1" s="1"/>
  <c r="DD18" i="1" s="1"/>
  <c r="DD23" i="1" s="1"/>
  <c r="DD28" i="1" s="1"/>
  <c r="DD33" i="1" s="1"/>
  <c r="DD38" i="1" s="1"/>
  <c r="DD43" i="1" s="1"/>
  <c r="DD48" i="1" s="1"/>
  <c r="DD53" i="1" s="1"/>
  <c r="DD58" i="1" s="1"/>
  <c r="DD63" i="1" s="1"/>
  <c r="DD68" i="1" s="1"/>
  <c r="DD73" i="1" s="1"/>
  <c r="DD78" i="1" s="1"/>
  <c r="DD83" i="1" s="1"/>
  <c r="DD88" i="1" s="1"/>
  <c r="DD93" i="1" s="1"/>
  <c r="DD98" i="1" s="1"/>
  <c r="DD103" i="1" s="1"/>
  <c r="DD108" i="1" s="1"/>
  <c r="DD113" i="1" s="1"/>
  <c r="DD118" i="1" s="1"/>
  <c r="DD123" i="1" s="1"/>
  <c r="DD128" i="1" s="1"/>
  <c r="DC8" i="1"/>
  <c r="DE1" i="1"/>
  <c r="CW15" i="1"/>
  <c r="CW20" i="1" s="1"/>
  <c r="CW25" i="1" s="1"/>
  <c r="CW30" i="1" s="1"/>
  <c r="CW35" i="1" s="1"/>
  <c r="CW40" i="1" s="1"/>
  <c r="CW45" i="1" s="1"/>
  <c r="CW50" i="1" s="1"/>
  <c r="CW55" i="1" s="1"/>
  <c r="CW60" i="1" s="1"/>
  <c r="CW65" i="1" s="1"/>
  <c r="CW70" i="1" s="1"/>
  <c r="CW75" i="1" s="1"/>
  <c r="CW80" i="1" s="1"/>
  <c r="CW85" i="1" s="1"/>
  <c r="CW90" i="1" s="1"/>
  <c r="CW95" i="1" s="1"/>
  <c r="CW100" i="1" s="1"/>
  <c r="CW105" i="1" s="1"/>
  <c r="CW110" i="1" s="1"/>
  <c r="CW115" i="1" s="1"/>
  <c r="CW120" i="1" s="1"/>
  <c r="CW125" i="1" s="1"/>
  <c r="CW130" i="1" s="1"/>
  <c r="CU15" i="1"/>
  <c r="CU20" i="1" s="1"/>
  <c r="CU25" i="1" s="1"/>
  <c r="CU30" i="1" s="1"/>
  <c r="CU35" i="1" s="1"/>
  <c r="CU40" i="1" s="1"/>
  <c r="CU45" i="1" s="1"/>
  <c r="CU50" i="1" s="1"/>
  <c r="CU55" i="1" s="1"/>
  <c r="CU60" i="1" s="1"/>
  <c r="CU65" i="1" s="1"/>
  <c r="CU70" i="1" s="1"/>
  <c r="CU75" i="1" s="1"/>
  <c r="CU80" i="1" s="1"/>
  <c r="CU85" i="1" s="1"/>
  <c r="CU90" i="1" s="1"/>
  <c r="CU95" i="1" s="1"/>
  <c r="CU100" i="1" s="1"/>
  <c r="CU105" i="1" s="1"/>
  <c r="CU110" i="1" s="1"/>
  <c r="CU115" i="1" s="1"/>
  <c r="CU120" i="1" s="1"/>
  <c r="CU125" i="1" s="1"/>
  <c r="CU130" i="1" s="1"/>
  <c r="CV14" i="1"/>
  <c r="CV19" i="1" s="1"/>
  <c r="CV24" i="1" s="1"/>
  <c r="CV29" i="1" s="1"/>
  <c r="CV34" i="1" s="1"/>
  <c r="CV39" i="1" s="1"/>
  <c r="CV44" i="1" s="1"/>
  <c r="CV49" i="1" s="1"/>
  <c r="CV54" i="1" s="1"/>
  <c r="CV59" i="1" s="1"/>
  <c r="CV64" i="1" s="1"/>
  <c r="CV69" i="1" s="1"/>
  <c r="CV74" i="1" s="1"/>
  <c r="CV79" i="1" s="1"/>
  <c r="CV84" i="1" s="1"/>
  <c r="CV89" i="1" s="1"/>
  <c r="CV94" i="1" s="1"/>
  <c r="CV99" i="1" s="1"/>
  <c r="CV104" i="1" s="1"/>
  <c r="CV109" i="1" s="1"/>
  <c r="CV114" i="1" s="1"/>
  <c r="CV119" i="1" s="1"/>
  <c r="CV124" i="1" s="1"/>
  <c r="CV129" i="1" s="1"/>
  <c r="CW13" i="1"/>
  <c r="CW18" i="1" s="1"/>
  <c r="CW23" i="1" s="1"/>
  <c r="CW28" i="1" s="1"/>
  <c r="CW33" i="1" s="1"/>
  <c r="CW38" i="1" s="1"/>
  <c r="CW43" i="1" s="1"/>
  <c r="CW48" i="1" s="1"/>
  <c r="CW53" i="1" s="1"/>
  <c r="CW58" i="1" s="1"/>
  <c r="CW63" i="1" s="1"/>
  <c r="CW68" i="1" s="1"/>
  <c r="CW73" i="1" s="1"/>
  <c r="CW78" i="1" s="1"/>
  <c r="CW83" i="1" s="1"/>
  <c r="CW88" i="1" s="1"/>
  <c r="CW93" i="1" s="1"/>
  <c r="CW98" i="1" s="1"/>
  <c r="CW103" i="1" s="1"/>
  <c r="CW108" i="1" s="1"/>
  <c r="CW113" i="1" s="1"/>
  <c r="CW118" i="1" s="1"/>
  <c r="CW123" i="1" s="1"/>
  <c r="CW128" i="1" s="1"/>
  <c r="CU13" i="1"/>
  <c r="CU18" i="1" s="1"/>
  <c r="CU23" i="1" s="1"/>
  <c r="CU28" i="1" s="1"/>
  <c r="CU33" i="1" s="1"/>
  <c r="CU38" i="1" s="1"/>
  <c r="CU43" i="1" s="1"/>
  <c r="CU48" i="1" s="1"/>
  <c r="CU53" i="1" s="1"/>
  <c r="CU58" i="1" s="1"/>
  <c r="CU63" i="1" s="1"/>
  <c r="CU68" i="1" s="1"/>
  <c r="CU73" i="1" s="1"/>
  <c r="CU78" i="1" s="1"/>
  <c r="CU83" i="1" s="1"/>
  <c r="CU88" i="1" s="1"/>
  <c r="CU93" i="1" s="1"/>
  <c r="CU98" i="1" s="1"/>
  <c r="CU103" i="1" s="1"/>
  <c r="CU108" i="1" s="1"/>
  <c r="CU113" i="1" s="1"/>
  <c r="CU118" i="1" s="1"/>
  <c r="CU123" i="1" s="1"/>
  <c r="CU128" i="1" s="1"/>
  <c r="CW10" i="1"/>
  <c r="CV10" i="1"/>
  <c r="CV15" i="1" s="1"/>
  <c r="CV20" i="1" s="1"/>
  <c r="CV25" i="1" s="1"/>
  <c r="CV30" i="1" s="1"/>
  <c r="CV35" i="1" s="1"/>
  <c r="CV40" i="1" s="1"/>
  <c r="CV45" i="1" s="1"/>
  <c r="CV50" i="1" s="1"/>
  <c r="CV55" i="1" s="1"/>
  <c r="CV60" i="1" s="1"/>
  <c r="CV65" i="1" s="1"/>
  <c r="CV70" i="1" s="1"/>
  <c r="CV75" i="1" s="1"/>
  <c r="CV80" i="1" s="1"/>
  <c r="CV85" i="1" s="1"/>
  <c r="CV90" i="1" s="1"/>
  <c r="CV95" i="1" s="1"/>
  <c r="CV100" i="1" s="1"/>
  <c r="CV105" i="1" s="1"/>
  <c r="CV110" i="1" s="1"/>
  <c r="CV115" i="1" s="1"/>
  <c r="CV120" i="1" s="1"/>
  <c r="CV125" i="1" s="1"/>
  <c r="CV130" i="1" s="1"/>
  <c r="CU10" i="1"/>
  <c r="CW9" i="1"/>
  <c r="CW14" i="1" s="1"/>
  <c r="CW19" i="1" s="1"/>
  <c r="CW24" i="1" s="1"/>
  <c r="CW29" i="1" s="1"/>
  <c r="CW34" i="1" s="1"/>
  <c r="CW39" i="1" s="1"/>
  <c r="CW44" i="1" s="1"/>
  <c r="CW49" i="1" s="1"/>
  <c r="CW54" i="1" s="1"/>
  <c r="CW59" i="1" s="1"/>
  <c r="CW64" i="1" s="1"/>
  <c r="CW69" i="1" s="1"/>
  <c r="CW74" i="1" s="1"/>
  <c r="CW79" i="1" s="1"/>
  <c r="CW84" i="1" s="1"/>
  <c r="CW89" i="1" s="1"/>
  <c r="CW94" i="1" s="1"/>
  <c r="CW99" i="1" s="1"/>
  <c r="CW104" i="1" s="1"/>
  <c r="CW109" i="1" s="1"/>
  <c r="CW114" i="1" s="1"/>
  <c r="CW119" i="1" s="1"/>
  <c r="CW124" i="1" s="1"/>
  <c r="CW129" i="1" s="1"/>
  <c r="CV9" i="1"/>
  <c r="CU9" i="1"/>
  <c r="CU14" i="1" s="1"/>
  <c r="CU19" i="1" s="1"/>
  <c r="CU24" i="1" s="1"/>
  <c r="CU29" i="1" s="1"/>
  <c r="CU34" i="1" s="1"/>
  <c r="CU39" i="1" s="1"/>
  <c r="CU44" i="1" s="1"/>
  <c r="CU49" i="1" s="1"/>
  <c r="CU54" i="1" s="1"/>
  <c r="CU59" i="1" s="1"/>
  <c r="CU64" i="1" s="1"/>
  <c r="CU69" i="1" s="1"/>
  <c r="CU74" i="1" s="1"/>
  <c r="CU79" i="1" s="1"/>
  <c r="CU84" i="1" s="1"/>
  <c r="CU89" i="1" s="1"/>
  <c r="CU94" i="1" s="1"/>
  <c r="CU99" i="1" s="1"/>
  <c r="CU104" i="1" s="1"/>
  <c r="CU109" i="1" s="1"/>
  <c r="CU114" i="1" s="1"/>
  <c r="CU119" i="1" s="1"/>
  <c r="CU124" i="1" s="1"/>
  <c r="CU129" i="1" s="1"/>
  <c r="CW8" i="1"/>
  <c r="CV8" i="1"/>
  <c r="CV13" i="1" s="1"/>
  <c r="CV18" i="1" s="1"/>
  <c r="CV23" i="1" s="1"/>
  <c r="CV28" i="1" s="1"/>
  <c r="CV33" i="1" s="1"/>
  <c r="CV38" i="1" s="1"/>
  <c r="CV43" i="1" s="1"/>
  <c r="CV48" i="1" s="1"/>
  <c r="CV53" i="1" s="1"/>
  <c r="CV58" i="1" s="1"/>
  <c r="CV63" i="1" s="1"/>
  <c r="CV68" i="1" s="1"/>
  <c r="CV73" i="1" s="1"/>
  <c r="CV78" i="1" s="1"/>
  <c r="CV83" i="1" s="1"/>
  <c r="CV88" i="1" s="1"/>
  <c r="CV93" i="1" s="1"/>
  <c r="CV98" i="1" s="1"/>
  <c r="CV103" i="1" s="1"/>
  <c r="CV108" i="1" s="1"/>
  <c r="CV113" i="1" s="1"/>
  <c r="CV118" i="1" s="1"/>
  <c r="CV123" i="1" s="1"/>
  <c r="CV128" i="1" s="1"/>
  <c r="CU8" i="1"/>
  <c r="CW1" i="1"/>
  <c r="CO15" i="1"/>
  <c r="CO20" i="1" s="1"/>
  <c r="CO25" i="1" s="1"/>
  <c r="CO30" i="1" s="1"/>
  <c r="CO35" i="1" s="1"/>
  <c r="CO40" i="1" s="1"/>
  <c r="CO45" i="1" s="1"/>
  <c r="CO50" i="1" s="1"/>
  <c r="CO55" i="1" s="1"/>
  <c r="CO60" i="1" s="1"/>
  <c r="CO65" i="1" s="1"/>
  <c r="CO70" i="1" s="1"/>
  <c r="CO75" i="1" s="1"/>
  <c r="CO80" i="1" s="1"/>
  <c r="CO85" i="1" s="1"/>
  <c r="CO90" i="1" s="1"/>
  <c r="CO95" i="1" s="1"/>
  <c r="CO100" i="1" s="1"/>
  <c r="CO105" i="1" s="1"/>
  <c r="CO110" i="1" s="1"/>
  <c r="CO115" i="1" s="1"/>
  <c r="CO120" i="1" s="1"/>
  <c r="CO125" i="1" s="1"/>
  <c r="CO130" i="1" s="1"/>
  <c r="CN14" i="1"/>
  <c r="CN19" i="1" s="1"/>
  <c r="CN24" i="1" s="1"/>
  <c r="CN29" i="1" s="1"/>
  <c r="CN34" i="1" s="1"/>
  <c r="CN39" i="1" s="1"/>
  <c r="CN44" i="1" s="1"/>
  <c r="CN49" i="1" s="1"/>
  <c r="CN54" i="1" s="1"/>
  <c r="CN59" i="1" s="1"/>
  <c r="CN64" i="1" s="1"/>
  <c r="CN69" i="1" s="1"/>
  <c r="CN74" i="1" s="1"/>
  <c r="CN79" i="1" s="1"/>
  <c r="CN84" i="1" s="1"/>
  <c r="CN89" i="1" s="1"/>
  <c r="CN94" i="1" s="1"/>
  <c r="CN99" i="1" s="1"/>
  <c r="CN104" i="1" s="1"/>
  <c r="CN109" i="1" s="1"/>
  <c r="CN114" i="1" s="1"/>
  <c r="CN119" i="1" s="1"/>
  <c r="CN124" i="1" s="1"/>
  <c r="CN129" i="1" s="1"/>
  <c r="CM13" i="1"/>
  <c r="CM18" i="1" s="1"/>
  <c r="CM23" i="1" s="1"/>
  <c r="CM28" i="1" s="1"/>
  <c r="CM33" i="1" s="1"/>
  <c r="CM38" i="1" s="1"/>
  <c r="CM43" i="1" s="1"/>
  <c r="CM48" i="1" s="1"/>
  <c r="CM53" i="1" s="1"/>
  <c r="CM58" i="1" s="1"/>
  <c r="CM63" i="1" s="1"/>
  <c r="CM68" i="1" s="1"/>
  <c r="CM73" i="1" s="1"/>
  <c r="CM78" i="1" s="1"/>
  <c r="CM83" i="1" s="1"/>
  <c r="CM88" i="1" s="1"/>
  <c r="CM93" i="1" s="1"/>
  <c r="CM98" i="1" s="1"/>
  <c r="CM103" i="1" s="1"/>
  <c r="CM108" i="1" s="1"/>
  <c r="CM113" i="1" s="1"/>
  <c r="CM118" i="1" s="1"/>
  <c r="CM123" i="1" s="1"/>
  <c r="CM128" i="1" s="1"/>
  <c r="CO10" i="1"/>
  <c r="CN10" i="1"/>
  <c r="CN15" i="1" s="1"/>
  <c r="CN20" i="1" s="1"/>
  <c r="CN25" i="1" s="1"/>
  <c r="CN30" i="1" s="1"/>
  <c r="CN35" i="1" s="1"/>
  <c r="CN40" i="1" s="1"/>
  <c r="CN45" i="1" s="1"/>
  <c r="CN50" i="1" s="1"/>
  <c r="CN55" i="1" s="1"/>
  <c r="CN60" i="1" s="1"/>
  <c r="CN65" i="1" s="1"/>
  <c r="CN70" i="1" s="1"/>
  <c r="CN75" i="1" s="1"/>
  <c r="CN80" i="1" s="1"/>
  <c r="CN85" i="1" s="1"/>
  <c r="CN90" i="1" s="1"/>
  <c r="CN95" i="1" s="1"/>
  <c r="CN100" i="1" s="1"/>
  <c r="CN105" i="1" s="1"/>
  <c r="CN110" i="1" s="1"/>
  <c r="CN115" i="1" s="1"/>
  <c r="CN120" i="1" s="1"/>
  <c r="CN125" i="1" s="1"/>
  <c r="CN130" i="1" s="1"/>
  <c r="CM10" i="1"/>
  <c r="CM15" i="1" s="1"/>
  <c r="CM20" i="1" s="1"/>
  <c r="CM25" i="1" s="1"/>
  <c r="CM30" i="1" s="1"/>
  <c r="CM35" i="1" s="1"/>
  <c r="CM40" i="1" s="1"/>
  <c r="CM45" i="1" s="1"/>
  <c r="CM50" i="1" s="1"/>
  <c r="CM55" i="1" s="1"/>
  <c r="CM60" i="1" s="1"/>
  <c r="CM65" i="1" s="1"/>
  <c r="CM70" i="1" s="1"/>
  <c r="CM75" i="1" s="1"/>
  <c r="CM80" i="1" s="1"/>
  <c r="CM85" i="1" s="1"/>
  <c r="CM90" i="1" s="1"/>
  <c r="CM95" i="1" s="1"/>
  <c r="CM100" i="1" s="1"/>
  <c r="CM105" i="1" s="1"/>
  <c r="CM110" i="1" s="1"/>
  <c r="CM115" i="1" s="1"/>
  <c r="CM120" i="1" s="1"/>
  <c r="CM125" i="1" s="1"/>
  <c r="CM130" i="1" s="1"/>
  <c r="CO9" i="1"/>
  <c r="CO14" i="1" s="1"/>
  <c r="CO19" i="1" s="1"/>
  <c r="CO24" i="1" s="1"/>
  <c r="CO29" i="1" s="1"/>
  <c r="CO34" i="1" s="1"/>
  <c r="CO39" i="1" s="1"/>
  <c r="CO44" i="1" s="1"/>
  <c r="CO49" i="1" s="1"/>
  <c r="CO54" i="1" s="1"/>
  <c r="CO59" i="1" s="1"/>
  <c r="CO64" i="1" s="1"/>
  <c r="CO69" i="1" s="1"/>
  <c r="CO74" i="1" s="1"/>
  <c r="CO79" i="1" s="1"/>
  <c r="CO84" i="1" s="1"/>
  <c r="CO89" i="1" s="1"/>
  <c r="CO94" i="1" s="1"/>
  <c r="CO99" i="1" s="1"/>
  <c r="CO104" i="1" s="1"/>
  <c r="CO109" i="1" s="1"/>
  <c r="CO114" i="1" s="1"/>
  <c r="CO119" i="1" s="1"/>
  <c r="CO124" i="1" s="1"/>
  <c r="CO129" i="1" s="1"/>
  <c r="CN9" i="1"/>
  <c r="CM9" i="1"/>
  <c r="CM14" i="1" s="1"/>
  <c r="CM19" i="1" s="1"/>
  <c r="CM24" i="1" s="1"/>
  <c r="CM29" i="1" s="1"/>
  <c r="CM34" i="1" s="1"/>
  <c r="CM39" i="1" s="1"/>
  <c r="CM44" i="1" s="1"/>
  <c r="CM49" i="1" s="1"/>
  <c r="CM54" i="1" s="1"/>
  <c r="CM59" i="1" s="1"/>
  <c r="CM64" i="1" s="1"/>
  <c r="CM69" i="1" s="1"/>
  <c r="CM74" i="1" s="1"/>
  <c r="CM79" i="1" s="1"/>
  <c r="CM84" i="1" s="1"/>
  <c r="CM89" i="1" s="1"/>
  <c r="CM94" i="1" s="1"/>
  <c r="CM99" i="1" s="1"/>
  <c r="CM104" i="1" s="1"/>
  <c r="CM109" i="1" s="1"/>
  <c r="CM114" i="1" s="1"/>
  <c r="CM119" i="1" s="1"/>
  <c r="CM124" i="1" s="1"/>
  <c r="CM129" i="1" s="1"/>
  <c r="CO8" i="1"/>
  <c r="CO13" i="1" s="1"/>
  <c r="CO18" i="1" s="1"/>
  <c r="CO23" i="1" s="1"/>
  <c r="CO28" i="1" s="1"/>
  <c r="CO33" i="1" s="1"/>
  <c r="CO38" i="1" s="1"/>
  <c r="CO43" i="1" s="1"/>
  <c r="CO48" i="1" s="1"/>
  <c r="CO53" i="1" s="1"/>
  <c r="CO58" i="1" s="1"/>
  <c r="CO63" i="1" s="1"/>
  <c r="CO68" i="1" s="1"/>
  <c r="CO73" i="1" s="1"/>
  <c r="CO78" i="1" s="1"/>
  <c r="CO83" i="1" s="1"/>
  <c r="CO88" i="1" s="1"/>
  <c r="CO93" i="1" s="1"/>
  <c r="CO98" i="1" s="1"/>
  <c r="CO103" i="1" s="1"/>
  <c r="CO108" i="1" s="1"/>
  <c r="CO113" i="1" s="1"/>
  <c r="CO118" i="1" s="1"/>
  <c r="CO123" i="1" s="1"/>
  <c r="CO128" i="1" s="1"/>
  <c r="CN8" i="1"/>
  <c r="CN13" i="1" s="1"/>
  <c r="CN18" i="1" s="1"/>
  <c r="CN23" i="1" s="1"/>
  <c r="CN28" i="1" s="1"/>
  <c r="CN33" i="1" s="1"/>
  <c r="CN38" i="1" s="1"/>
  <c r="CN43" i="1" s="1"/>
  <c r="CN48" i="1" s="1"/>
  <c r="CN53" i="1" s="1"/>
  <c r="CN58" i="1" s="1"/>
  <c r="CN63" i="1" s="1"/>
  <c r="CN68" i="1" s="1"/>
  <c r="CN73" i="1" s="1"/>
  <c r="CN78" i="1" s="1"/>
  <c r="CN83" i="1" s="1"/>
  <c r="CN88" i="1" s="1"/>
  <c r="CN93" i="1" s="1"/>
  <c r="CN98" i="1" s="1"/>
  <c r="CN103" i="1" s="1"/>
  <c r="CN108" i="1" s="1"/>
  <c r="CN113" i="1" s="1"/>
  <c r="CN118" i="1" s="1"/>
  <c r="CN123" i="1" s="1"/>
  <c r="CN128" i="1" s="1"/>
  <c r="CM8" i="1"/>
  <c r="CO1" i="1"/>
  <c r="CG15" i="1"/>
  <c r="CG20" i="1" s="1"/>
  <c r="CG25" i="1" s="1"/>
  <c r="CG30" i="1" s="1"/>
  <c r="CG40" i="1" s="1"/>
  <c r="CG45" i="1" s="1"/>
  <c r="CG50" i="1" s="1"/>
  <c r="CG55" i="1" s="1"/>
  <c r="CG60" i="1" s="1"/>
  <c r="CG65" i="1" s="1"/>
  <c r="CG70" i="1" s="1"/>
  <c r="CG75" i="1" s="1"/>
  <c r="CG80" i="1" s="1"/>
  <c r="CG85" i="1" s="1"/>
  <c r="CG90" i="1" s="1"/>
  <c r="CG95" i="1" s="1"/>
  <c r="CG100" i="1" s="1"/>
  <c r="CG105" i="1" s="1"/>
  <c r="CG110" i="1" s="1"/>
  <c r="CG115" i="1" s="1"/>
  <c r="CG120" i="1" s="1"/>
  <c r="CG125" i="1" s="1"/>
  <c r="CG130" i="1" s="1"/>
  <c r="CG130" i="8" s="1"/>
  <c r="CE15" i="1"/>
  <c r="CE20" i="1" s="1"/>
  <c r="CE25" i="1" s="1"/>
  <c r="CE30" i="1" s="1"/>
  <c r="CE35" i="1" s="1"/>
  <c r="CE40" i="1" s="1"/>
  <c r="CE45" i="1" s="1"/>
  <c r="CE50" i="1" s="1"/>
  <c r="CE55" i="1" s="1"/>
  <c r="CE60" i="1" s="1"/>
  <c r="CE65" i="1" s="1"/>
  <c r="CE70" i="1" s="1"/>
  <c r="CE75" i="1" s="1"/>
  <c r="CE80" i="1" s="1"/>
  <c r="CE85" i="1" s="1"/>
  <c r="CE90" i="1" s="1"/>
  <c r="CE95" i="1" s="1"/>
  <c r="CE100" i="1" s="1"/>
  <c r="CE105" i="1" s="1"/>
  <c r="CE110" i="1" s="1"/>
  <c r="CE115" i="1" s="1"/>
  <c r="CE120" i="1" s="1"/>
  <c r="CE125" i="1" s="1"/>
  <c r="CE130" i="1" s="1"/>
  <c r="CF14" i="1"/>
  <c r="CG18" i="1"/>
  <c r="CG23" i="1" s="1"/>
  <c r="CG28" i="1" s="1"/>
  <c r="CG33" i="1" s="1"/>
  <c r="CG38" i="1" s="1"/>
  <c r="CG43" i="1" s="1"/>
  <c r="CG48" i="1" s="1"/>
  <c r="CG53" i="1" s="1"/>
  <c r="CG58" i="1" s="1"/>
  <c r="CG63" i="1" s="1"/>
  <c r="CG68" i="1" s="1"/>
  <c r="CG73" i="1" s="1"/>
  <c r="CG78" i="1" s="1"/>
  <c r="CG83" i="1" s="1"/>
  <c r="CG88" i="1" s="1"/>
  <c r="CG93" i="1" s="1"/>
  <c r="CG98" i="1" s="1"/>
  <c r="CG103" i="1" s="1"/>
  <c r="CG108" i="1" s="1"/>
  <c r="CG113" i="1" s="1"/>
  <c r="CG118" i="1" s="1"/>
  <c r="CG123" i="1" s="1"/>
  <c r="CG128" i="1" s="1"/>
  <c r="CG128" i="6" s="1"/>
  <c r="CG128" i="7" s="1"/>
  <c r="CE13" i="1"/>
  <c r="CE18" i="1" s="1"/>
  <c r="CE23" i="1" s="1"/>
  <c r="CE33" i="1" s="1"/>
  <c r="CE43" i="1" s="1"/>
  <c r="CE48" i="1" s="1"/>
  <c r="CE53" i="1" s="1"/>
  <c r="CE58" i="1" s="1"/>
  <c r="CE63" i="1" s="1"/>
  <c r="CE68" i="1" s="1"/>
  <c r="CE73" i="1" s="1"/>
  <c r="CE78" i="1" s="1"/>
  <c r="CE83" i="1" s="1"/>
  <c r="CE88" i="1" s="1"/>
  <c r="CE93" i="1" s="1"/>
  <c r="CE98" i="1" s="1"/>
  <c r="CE103" i="1" s="1"/>
  <c r="CE108" i="1" s="1"/>
  <c r="CE113" i="1" s="1"/>
  <c r="CE118" i="1" s="1"/>
  <c r="CE123" i="1" s="1"/>
  <c r="CE128" i="1" s="1"/>
  <c r="CE128" i="6" s="1"/>
  <c r="CE128" i="7" s="1"/>
  <c r="CG10" i="1"/>
  <c r="CF10" i="1"/>
  <c r="CF15" i="1" s="1"/>
  <c r="CF20" i="1" s="1"/>
  <c r="CF25" i="1" s="1"/>
  <c r="CF30" i="1" s="1"/>
  <c r="CF35" i="1" s="1"/>
  <c r="CF40" i="1" s="1"/>
  <c r="CF45" i="1" s="1"/>
  <c r="CF50" i="1" s="1"/>
  <c r="CF55" i="1" s="1"/>
  <c r="CF60" i="1" s="1"/>
  <c r="CF65" i="1" s="1"/>
  <c r="CF70" i="1" s="1"/>
  <c r="CF75" i="1" s="1"/>
  <c r="CF80" i="1" s="1"/>
  <c r="CF85" i="1" s="1"/>
  <c r="CF90" i="1" s="1"/>
  <c r="CF95" i="1" s="1"/>
  <c r="CF100" i="1" s="1"/>
  <c r="CF105" i="1" s="1"/>
  <c r="CF110" i="1" s="1"/>
  <c r="CF115" i="1" s="1"/>
  <c r="CF120" i="1" s="1"/>
  <c r="CF125" i="1" s="1"/>
  <c r="CF130" i="1" s="1"/>
  <c r="CE10" i="1"/>
  <c r="CG9" i="1"/>
  <c r="CG14" i="1" s="1"/>
  <c r="CG19" i="1" s="1"/>
  <c r="CG24" i="1" s="1"/>
  <c r="CG29" i="1" s="1"/>
  <c r="CG34" i="1" s="1"/>
  <c r="CG44" i="1" s="1"/>
  <c r="CG49" i="1" s="1"/>
  <c r="CG54" i="1" s="1"/>
  <c r="CG59" i="1" s="1"/>
  <c r="CG64" i="1" s="1"/>
  <c r="CG69" i="1" s="1"/>
  <c r="CG74" i="1" s="1"/>
  <c r="CG79" i="1" s="1"/>
  <c r="CG84" i="1" s="1"/>
  <c r="CG89" i="1" s="1"/>
  <c r="CG94" i="1" s="1"/>
  <c r="CG99" i="1" s="1"/>
  <c r="CG104" i="1" s="1"/>
  <c r="CG109" i="1" s="1"/>
  <c r="CG114" i="1" s="1"/>
  <c r="CG119" i="1" s="1"/>
  <c r="CG124" i="1" s="1"/>
  <c r="CG129" i="1" s="1"/>
  <c r="CG129" i="6" s="1"/>
  <c r="CG129" i="7" s="1"/>
  <c r="CE9" i="1"/>
  <c r="CE14" i="1" s="1"/>
  <c r="CE24" i="1" s="1"/>
  <c r="CE29" i="1" s="1"/>
  <c r="CE34" i="1" s="1"/>
  <c r="CE39" i="1" s="1"/>
  <c r="CE44" i="1" s="1"/>
  <c r="CE49" i="1" s="1"/>
  <c r="CE54" i="1" s="1"/>
  <c r="CE59" i="1" s="1"/>
  <c r="CE64" i="1" s="1"/>
  <c r="CE69" i="1" s="1"/>
  <c r="CE74" i="1" s="1"/>
  <c r="CE79" i="1" s="1"/>
  <c r="CE84" i="1" s="1"/>
  <c r="CE89" i="1" s="1"/>
  <c r="CE94" i="1" s="1"/>
  <c r="CE99" i="1" s="1"/>
  <c r="CE104" i="1" s="1"/>
  <c r="CE109" i="1" s="1"/>
  <c r="CE114" i="1" s="1"/>
  <c r="CE119" i="1" s="1"/>
  <c r="CE124" i="1" s="1"/>
  <c r="CE129" i="1" s="1"/>
  <c r="CE129" i="8" s="1"/>
  <c r="CG8" i="1"/>
  <c r="CF8" i="1"/>
  <c r="CF13" i="1" s="1"/>
  <c r="CF18" i="1" s="1"/>
  <c r="CF28" i="1" s="1"/>
  <c r="CF33" i="1" s="1"/>
  <c r="CF38" i="1" s="1"/>
  <c r="CF43" i="1" s="1"/>
  <c r="CF48" i="1" s="1"/>
  <c r="CF53" i="1" s="1"/>
  <c r="CF58" i="1" s="1"/>
  <c r="CF63" i="1" s="1"/>
  <c r="CF68" i="1" s="1"/>
  <c r="CF73" i="1" s="1"/>
  <c r="CF78" i="1" s="1"/>
  <c r="CF83" i="1" s="1"/>
  <c r="CF88" i="1" s="1"/>
  <c r="CF93" i="1" s="1"/>
  <c r="CF98" i="1" s="1"/>
  <c r="CF103" i="1" s="1"/>
  <c r="CF108" i="1" s="1"/>
  <c r="CF113" i="1" s="1"/>
  <c r="CF118" i="1" s="1"/>
  <c r="CF123" i="1" s="1"/>
  <c r="CF128" i="1" s="1"/>
  <c r="CF128" i="6" s="1"/>
  <c r="CF128" i="7" s="1"/>
  <c r="CE8" i="1"/>
  <c r="CG1" i="1"/>
  <c r="BX28" i="1"/>
  <c r="BX38" i="1" s="1"/>
  <c r="BX43" i="1" s="1"/>
  <c r="BX48" i="1" s="1"/>
  <c r="BX53" i="1" s="1"/>
  <c r="BX58" i="1" s="1"/>
  <c r="BX63" i="1" s="1"/>
  <c r="BX68" i="1" s="1"/>
  <c r="BX73" i="1" s="1"/>
  <c r="BX78" i="1" s="1"/>
  <c r="BX83" i="1" s="1"/>
  <c r="BX88" i="1" s="1"/>
  <c r="BX93" i="1" s="1"/>
  <c r="BX98" i="1" s="1"/>
  <c r="BX103" i="1" s="1"/>
  <c r="BX108" i="1" s="1"/>
  <c r="BX113" i="1" s="1"/>
  <c r="BX118" i="1" s="1"/>
  <c r="BX123" i="1" s="1"/>
  <c r="BX128" i="1" s="1"/>
  <c r="BX128" i="6" s="1"/>
  <c r="BX128" i="7" s="1"/>
  <c r="BW19" i="1"/>
  <c r="BW24" i="1" s="1"/>
  <c r="BW29" i="1" s="1"/>
  <c r="BW34" i="1" s="1"/>
  <c r="BW39" i="1" s="1"/>
  <c r="BW44" i="1" s="1"/>
  <c r="BW49" i="1" s="1"/>
  <c r="BW54" i="1" s="1"/>
  <c r="BW59" i="1" s="1"/>
  <c r="BW64" i="1" s="1"/>
  <c r="BW69" i="1" s="1"/>
  <c r="BW74" i="1" s="1"/>
  <c r="BW79" i="1" s="1"/>
  <c r="BW84" i="1" s="1"/>
  <c r="BW89" i="1" s="1"/>
  <c r="BW94" i="1" s="1"/>
  <c r="BW99" i="1" s="1"/>
  <c r="BW104" i="1" s="1"/>
  <c r="BW109" i="1" s="1"/>
  <c r="BW114" i="1" s="1"/>
  <c r="BW119" i="1" s="1"/>
  <c r="BW124" i="1" s="1"/>
  <c r="BW129" i="1" s="1"/>
  <c r="BW129" i="6" s="1"/>
  <c r="BW129" i="7" s="1"/>
  <c r="BY15" i="1"/>
  <c r="BY20" i="1" s="1"/>
  <c r="BY30" i="1" s="1"/>
  <c r="BX14" i="1"/>
  <c r="BX24" i="1" s="1"/>
  <c r="BX29" i="1" s="1"/>
  <c r="BX34" i="1" s="1"/>
  <c r="BX39" i="1" s="1"/>
  <c r="BX44" i="1" s="1"/>
  <c r="BX49" i="1" s="1"/>
  <c r="BX54" i="1" s="1"/>
  <c r="BX59" i="1" s="1"/>
  <c r="BX64" i="1" s="1"/>
  <c r="BX69" i="1" s="1"/>
  <c r="BX74" i="1" s="1"/>
  <c r="BX79" i="1" s="1"/>
  <c r="BX84" i="1" s="1"/>
  <c r="BX89" i="1" s="1"/>
  <c r="BX94" i="1" s="1"/>
  <c r="BX99" i="1" s="1"/>
  <c r="BX104" i="1" s="1"/>
  <c r="BX109" i="1" s="1"/>
  <c r="BX114" i="1" s="1"/>
  <c r="BX119" i="1" s="1"/>
  <c r="BX124" i="1" s="1"/>
  <c r="BX129" i="1" s="1"/>
  <c r="BX129" i="6" s="1"/>
  <c r="BX129" i="7" s="1"/>
  <c r="BW13" i="1"/>
  <c r="BW18" i="1" s="1"/>
  <c r="BW23" i="1" s="1"/>
  <c r="BW28" i="1" s="1"/>
  <c r="BW33" i="1" s="1"/>
  <c r="BW38" i="1" s="1"/>
  <c r="BW43" i="1" s="1"/>
  <c r="BW48" i="1" s="1"/>
  <c r="BW53" i="1" s="1"/>
  <c r="BW58" i="1" s="1"/>
  <c r="BW63" i="1" s="1"/>
  <c r="BW68" i="1" s="1"/>
  <c r="BW73" i="1" s="1"/>
  <c r="BW78" i="1" s="1"/>
  <c r="BW83" i="1" s="1"/>
  <c r="BW88" i="1" s="1"/>
  <c r="BW93" i="1" s="1"/>
  <c r="BW98" i="1" s="1"/>
  <c r="BW103" i="1" s="1"/>
  <c r="BW108" i="1" s="1"/>
  <c r="BW113" i="1" s="1"/>
  <c r="BW118" i="1" s="1"/>
  <c r="BW123" i="1" s="1"/>
  <c r="BW128" i="1" s="1"/>
  <c r="BW128" i="6" s="1"/>
  <c r="BW128" i="7" s="1"/>
  <c r="BY10" i="1"/>
  <c r="BX10" i="1"/>
  <c r="BX15" i="1" s="1"/>
  <c r="BX20" i="1" s="1"/>
  <c r="BX35" i="1" s="1"/>
  <c r="BX45" i="1" s="1"/>
  <c r="BX50" i="1" s="1"/>
  <c r="BX55" i="1" s="1"/>
  <c r="BX60" i="1" s="1"/>
  <c r="BX65" i="1" s="1"/>
  <c r="BX70" i="1" s="1"/>
  <c r="BX75" i="1" s="1"/>
  <c r="BX80" i="1" s="1"/>
  <c r="BX85" i="1" s="1"/>
  <c r="BX90" i="1" s="1"/>
  <c r="BX95" i="1" s="1"/>
  <c r="BX100" i="1" s="1"/>
  <c r="BX105" i="1" s="1"/>
  <c r="BX110" i="1" s="1"/>
  <c r="BX115" i="1" s="1"/>
  <c r="BX120" i="1" s="1"/>
  <c r="BX125" i="1" s="1"/>
  <c r="BX130" i="1" s="1"/>
  <c r="BX130" i="8" s="1"/>
  <c r="BW10" i="1"/>
  <c r="BW15" i="1" s="1"/>
  <c r="BW20" i="1" s="1"/>
  <c r="BW25" i="1" s="1"/>
  <c r="BW30" i="1" s="1"/>
  <c r="BW35" i="1" s="1"/>
  <c r="BW45" i="1" s="1"/>
  <c r="BW55" i="1" s="1"/>
  <c r="BW60" i="1" s="1"/>
  <c r="BW65" i="1" s="1"/>
  <c r="BW70" i="1" s="1"/>
  <c r="BW75" i="1" s="1"/>
  <c r="BW80" i="1" s="1"/>
  <c r="BW85" i="1" s="1"/>
  <c r="BW90" i="1" s="1"/>
  <c r="BW95" i="1" s="1"/>
  <c r="BW100" i="1" s="1"/>
  <c r="BW105" i="1" s="1"/>
  <c r="BW110" i="1" s="1"/>
  <c r="BW115" i="1" s="1"/>
  <c r="BW120" i="1" s="1"/>
  <c r="BW125" i="1" s="1"/>
  <c r="BW130" i="1" s="1"/>
  <c r="BW130" i="6" s="1"/>
  <c r="BW130" i="7" s="1"/>
  <c r="BY9" i="1"/>
  <c r="BY14" i="1" s="1"/>
  <c r="BY19" i="1" s="1"/>
  <c r="BY24" i="1" s="1"/>
  <c r="BY29" i="1" s="1"/>
  <c r="BY34" i="1" s="1"/>
  <c r="BY39" i="1" s="1"/>
  <c r="BY49" i="1" s="1"/>
  <c r="BY54" i="1" s="1"/>
  <c r="BY59" i="1" s="1"/>
  <c r="BY64" i="1" s="1"/>
  <c r="BY69" i="1" s="1"/>
  <c r="BY74" i="1" s="1"/>
  <c r="BY79" i="1" s="1"/>
  <c r="BY84" i="1" s="1"/>
  <c r="BY89" i="1" s="1"/>
  <c r="BY94" i="1" s="1"/>
  <c r="BY99" i="1" s="1"/>
  <c r="BY104" i="1" s="1"/>
  <c r="BY109" i="1" s="1"/>
  <c r="BY114" i="1" s="1"/>
  <c r="BY119" i="1" s="1"/>
  <c r="BY124" i="1" s="1"/>
  <c r="BY129" i="1" s="1"/>
  <c r="BY129" i="6" s="1"/>
  <c r="BY129" i="7" s="1"/>
  <c r="BX9" i="1"/>
  <c r="BW9" i="1"/>
  <c r="BY8" i="1"/>
  <c r="BY13" i="1" s="1"/>
  <c r="BY18" i="1" s="1"/>
  <c r="BY23" i="1" s="1"/>
  <c r="BY28" i="1" s="1"/>
  <c r="BY33" i="1" s="1"/>
  <c r="BY38" i="1" s="1"/>
  <c r="BY43" i="1" s="1"/>
  <c r="BY48" i="1" s="1"/>
  <c r="BY53" i="1" s="1"/>
  <c r="BY58" i="1" s="1"/>
  <c r="BY63" i="1" s="1"/>
  <c r="BY68" i="1" s="1"/>
  <c r="BY73" i="1" s="1"/>
  <c r="BY78" i="1" s="1"/>
  <c r="BY83" i="1" s="1"/>
  <c r="BY88" i="1" s="1"/>
  <c r="BY93" i="1" s="1"/>
  <c r="BY98" i="1" s="1"/>
  <c r="BY103" i="1" s="1"/>
  <c r="BY108" i="1" s="1"/>
  <c r="BY113" i="1" s="1"/>
  <c r="BY118" i="1" s="1"/>
  <c r="BY123" i="1" s="1"/>
  <c r="BY128" i="1" s="1"/>
  <c r="BX8" i="1"/>
  <c r="BX13" i="1" s="1"/>
  <c r="BX18" i="1" s="1"/>
  <c r="BX23" i="1" s="1"/>
  <c r="BY1" i="1"/>
  <c r="BQ1" i="1"/>
  <c r="BI15" i="1"/>
  <c r="BI20" i="1" s="1"/>
  <c r="BI25" i="1" s="1"/>
  <c r="BI30" i="1" s="1"/>
  <c r="BI35" i="1" s="1"/>
  <c r="BI40" i="1" s="1"/>
  <c r="BI45" i="1" s="1"/>
  <c r="BI50" i="1" s="1"/>
  <c r="BI55" i="1" s="1"/>
  <c r="BI60" i="1" s="1"/>
  <c r="BI65" i="1" s="1"/>
  <c r="BI70" i="1" s="1"/>
  <c r="BI75" i="1" s="1"/>
  <c r="BI80" i="1" s="1"/>
  <c r="BI85" i="1" s="1"/>
  <c r="BI90" i="1" s="1"/>
  <c r="BI95" i="1" s="1"/>
  <c r="BI100" i="1" s="1"/>
  <c r="BI105" i="1" s="1"/>
  <c r="BI110" i="1" s="1"/>
  <c r="BI115" i="1" s="1"/>
  <c r="BI120" i="1" s="1"/>
  <c r="BI125" i="1" s="1"/>
  <c r="BI130" i="1" s="1"/>
  <c r="BH14" i="1"/>
  <c r="BH24" i="1" s="1"/>
  <c r="BH29" i="1" s="1"/>
  <c r="BH34" i="1" s="1"/>
  <c r="BH39" i="1" s="1"/>
  <c r="BH44" i="1" s="1"/>
  <c r="BH49" i="1" s="1"/>
  <c r="BH54" i="1" s="1"/>
  <c r="BH59" i="1" s="1"/>
  <c r="BH64" i="1" s="1"/>
  <c r="BH69" i="1" s="1"/>
  <c r="BH74" i="1" s="1"/>
  <c r="BH79" i="1" s="1"/>
  <c r="BH84" i="1" s="1"/>
  <c r="BH89" i="1" s="1"/>
  <c r="BH94" i="1" s="1"/>
  <c r="BH99" i="1" s="1"/>
  <c r="BH104" i="1" s="1"/>
  <c r="BH109" i="1" s="1"/>
  <c r="BH114" i="1" s="1"/>
  <c r="BH119" i="1" s="1"/>
  <c r="BH124" i="1" s="1"/>
  <c r="BH129" i="1" s="1"/>
  <c r="BH129" i="6" s="1"/>
  <c r="BH129" i="7" s="1"/>
  <c r="BG13" i="1"/>
  <c r="BG18" i="1" s="1"/>
  <c r="BG23" i="1" s="1"/>
  <c r="BG28" i="1" s="1"/>
  <c r="BG33" i="1" s="1"/>
  <c r="BG38" i="1" s="1"/>
  <c r="BG43" i="1" s="1"/>
  <c r="BG48" i="1" s="1"/>
  <c r="BG53" i="1" s="1"/>
  <c r="BG58" i="1" s="1"/>
  <c r="BG63" i="1" s="1"/>
  <c r="BG68" i="1" s="1"/>
  <c r="BG73" i="1" s="1"/>
  <c r="BG78" i="1" s="1"/>
  <c r="BG83" i="1" s="1"/>
  <c r="BG88" i="1" s="1"/>
  <c r="BG93" i="1" s="1"/>
  <c r="BG98" i="1" s="1"/>
  <c r="BG103" i="1" s="1"/>
  <c r="BG108" i="1" s="1"/>
  <c r="BG113" i="1" s="1"/>
  <c r="BG118" i="1" s="1"/>
  <c r="BG123" i="1" s="1"/>
  <c r="BG128" i="1" s="1"/>
  <c r="BI10" i="1"/>
  <c r="BH10" i="1"/>
  <c r="BH15" i="1" s="1"/>
  <c r="BH20" i="1" s="1"/>
  <c r="BH30" i="1" s="1"/>
  <c r="BH35" i="1" s="1"/>
  <c r="BH40" i="1" s="1"/>
  <c r="BH45" i="1" s="1"/>
  <c r="BH50" i="1" s="1"/>
  <c r="BH55" i="1" s="1"/>
  <c r="BH60" i="1" s="1"/>
  <c r="BH65" i="1" s="1"/>
  <c r="BH70" i="1" s="1"/>
  <c r="BH75" i="1" s="1"/>
  <c r="BH80" i="1" s="1"/>
  <c r="BH85" i="1" s="1"/>
  <c r="BH90" i="1" s="1"/>
  <c r="BH95" i="1" s="1"/>
  <c r="BH100" i="1" s="1"/>
  <c r="BH105" i="1" s="1"/>
  <c r="BH110" i="1" s="1"/>
  <c r="BH115" i="1" s="1"/>
  <c r="BH120" i="1" s="1"/>
  <c r="BH125" i="1" s="1"/>
  <c r="BH130" i="1" s="1"/>
  <c r="BH130" i="6" s="1"/>
  <c r="BH130" i="7" s="1"/>
  <c r="BG10" i="1"/>
  <c r="BG15" i="1" s="1"/>
  <c r="BG20" i="1" s="1"/>
  <c r="BG25" i="1" s="1"/>
  <c r="BG35" i="1" s="1"/>
  <c r="BG40" i="1" s="1"/>
  <c r="BG45" i="1" s="1"/>
  <c r="BG50" i="1" s="1"/>
  <c r="BG55" i="1" s="1"/>
  <c r="BG60" i="1" s="1"/>
  <c r="BG65" i="1" s="1"/>
  <c r="BG70" i="1" s="1"/>
  <c r="BG75" i="1" s="1"/>
  <c r="BG80" i="1" s="1"/>
  <c r="BG85" i="1" s="1"/>
  <c r="BG90" i="1" s="1"/>
  <c r="BG95" i="1" s="1"/>
  <c r="BG100" i="1" s="1"/>
  <c r="BG105" i="1" s="1"/>
  <c r="BG110" i="1" s="1"/>
  <c r="BG115" i="1" s="1"/>
  <c r="BG120" i="1" s="1"/>
  <c r="BG125" i="1" s="1"/>
  <c r="BG130" i="1" s="1"/>
  <c r="BG130" i="6" s="1"/>
  <c r="BG130" i="7" s="1"/>
  <c r="BI9" i="1"/>
  <c r="BI14" i="1" s="1"/>
  <c r="BI19" i="1" s="1"/>
  <c r="BI24" i="1" s="1"/>
  <c r="BI29" i="1" s="1"/>
  <c r="BI34" i="1" s="1"/>
  <c r="BI39" i="1" s="1"/>
  <c r="BI44" i="1" s="1"/>
  <c r="BI49" i="1" s="1"/>
  <c r="BI54" i="1" s="1"/>
  <c r="BI59" i="1" s="1"/>
  <c r="BI64" i="1" s="1"/>
  <c r="BI69" i="1" s="1"/>
  <c r="BI74" i="1" s="1"/>
  <c r="BI79" i="1" s="1"/>
  <c r="BI84" i="1" s="1"/>
  <c r="BI89" i="1" s="1"/>
  <c r="BI94" i="1" s="1"/>
  <c r="BI99" i="1" s="1"/>
  <c r="BI104" i="1" s="1"/>
  <c r="BI109" i="1" s="1"/>
  <c r="BI114" i="1" s="1"/>
  <c r="BI119" i="1" s="1"/>
  <c r="BI124" i="1" s="1"/>
  <c r="BI129" i="1" s="1"/>
  <c r="BH9" i="1"/>
  <c r="BG9" i="1"/>
  <c r="BG14" i="1" s="1"/>
  <c r="BG19" i="1" s="1"/>
  <c r="BG24" i="1" s="1"/>
  <c r="BG29" i="1" s="1"/>
  <c r="BG34" i="1" s="1"/>
  <c r="BG39" i="1" s="1"/>
  <c r="BG44" i="1" s="1"/>
  <c r="BG49" i="1" s="1"/>
  <c r="BG54" i="1" s="1"/>
  <c r="BG59" i="1" s="1"/>
  <c r="BG64" i="1" s="1"/>
  <c r="BG69" i="1" s="1"/>
  <c r="BG74" i="1" s="1"/>
  <c r="BG79" i="1" s="1"/>
  <c r="BG84" i="1" s="1"/>
  <c r="BG89" i="1" s="1"/>
  <c r="BG94" i="1" s="1"/>
  <c r="BG99" i="1" s="1"/>
  <c r="BG104" i="1" s="1"/>
  <c r="BG109" i="1" s="1"/>
  <c r="BG114" i="1" s="1"/>
  <c r="BG119" i="1" s="1"/>
  <c r="BG124" i="1" s="1"/>
  <c r="BG129" i="1" s="1"/>
  <c r="BI13" i="1"/>
  <c r="BI18" i="1" s="1"/>
  <c r="BI23" i="1" s="1"/>
  <c r="BI28" i="1" s="1"/>
  <c r="BI33" i="1" s="1"/>
  <c r="BI38" i="1" s="1"/>
  <c r="BI43" i="1" s="1"/>
  <c r="BI48" i="1" s="1"/>
  <c r="BI53" i="1" s="1"/>
  <c r="BI58" i="1" s="1"/>
  <c r="BI63" i="1" s="1"/>
  <c r="BI68" i="1" s="1"/>
  <c r="BI73" i="1" s="1"/>
  <c r="BI78" i="1" s="1"/>
  <c r="BI83" i="1" s="1"/>
  <c r="BI88" i="1" s="1"/>
  <c r="BI93" i="1" s="1"/>
  <c r="BI98" i="1" s="1"/>
  <c r="BI103" i="1" s="1"/>
  <c r="BI108" i="1" s="1"/>
  <c r="BI113" i="1" s="1"/>
  <c r="BI118" i="1" s="1"/>
  <c r="BI123" i="1" s="1"/>
  <c r="BI128" i="1" s="1"/>
  <c r="BI128" i="8" s="1"/>
  <c r="BH8" i="1"/>
  <c r="BH18" i="1" s="1"/>
  <c r="BH23" i="1" s="1"/>
  <c r="BH28" i="1" s="1"/>
  <c r="BH33" i="1" s="1"/>
  <c r="BH38" i="1" s="1"/>
  <c r="BH43" i="1" s="1"/>
  <c r="BH48" i="1" s="1"/>
  <c r="BH53" i="1" s="1"/>
  <c r="BH58" i="1" s="1"/>
  <c r="BH63" i="1" s="1"/>
  <c r="BH68" i="1" s="1"/>
  <c r="BH73" i="1" s="1"/>
  <c r="BH78" i="1" s="1"/>
  <c r="BH83" i="1" s="1"/>
  <c r="BH88" i="1" s="1"/>
  <c r="BH93" i="1" s="1"/>
  <c r="BH98" i="1" s="1"/>
  <c r="BH103" i="1" s="1"/>
  <c r="BH108" i="1" s="1"/>
  <c r="BH113" i="1" s="1"/>
  <c r="BH118" i="1" s="1"/>
  <c r="BH123" i="1" s="1"/>
  <c r="BH128" i="1" s="1"/>
  <c r="BH128" i="6" s="1"/>
  <c r="BH128" i="7" s="1"/>
  <c r="BG8" i="1"/>
  <c r="BI1" i="1"/>
  <c r="BA15" i="1"/>
  <c r="BA20" i="1" s="1"/>
  <c r="BA25" i="1" s="1"/>
  <c r="BA35" i="1" s="1"/>
  <c r="BA40" i="1" s="1"/>
  <c r="BA45" i="1" s="1"/>
  <c r="BA50" i="1" s="1"/>
  <c r="BA55" i="1" s="1"/>
  <c r="BA60" i="1" s="1"/>
  <c r="BA65" i="1" s="1"/>
  <c r="BA70" i="1" s="1"/>
  <c r="BA75" i="1" s="1"/>
  <c r="BA80" i="1" s="1"/>
  <c r="BA85" i="1" s="1"/>
  <c r="BA90" i="1" s="1"/>
  <c r="BA95" i="1" s="1"/>
  <c r="BA100" i="1" s="1"/>
  <c r="BA105" i="1" s="1"/>
  <c r="BA110" i="1" s="1"/>
  <c r="BA115" i="1" s="1"/>
  <c r="BA120" i="1" s="1"/>
  <c r="BA125" i="1" s="1"/>
  <c r="BA130" i="1" s="1"/>
  <c r="BA130" i="6" s="1"/>
  <c r="BA130" i="7" s="1"/>
  <c r="AZ14" i="1"/>
  <c r="AZ24" i="1" s="1"/>
  <c r="AZ29" i="1" s="1"/>
  <c r="AZ34" i="1" s="1"/>
  <c r="AZ39" i="1" s="1"/>
  <c r="AZ44" i="1" s="1"/>
  <c r="AZ49" i="1" s="1"/>
  <c r="AZ54" i="1" s="1"/>
  <c r="AZ59" i="1" s="1"/>
  <c r="AZ64" i="1" s="1"/>
  <c r="AZ69" i="1" s="1"/>
  <c r="AZ74" i="1" s="1"/>
  <c r="AZ79" i="1" s="1"/>
  <c r="AZ84" i="1" s="1"/>
  <c r="AZ89" i="1" s="1"/>
  <c r="AZ94" i="1" s="1"/>
  <c r="AZ99" i="1" s="1"/>
  <c r="AZ104" i="1" s="1"/>
  <c r="AZ109" i="1" s="1"/>
  <c r="AZ114" i="1" s="1"/>
  <c r="AZ119" i="1" s="1"/>
  <c r="AZ124" i="1" s="1"/>
  <c r="AZ129" i="1" s="1"/>
  <c r="AZ129" i="8" s="1"/>
  <c r="AY13" i="1"/>
  <c r="AY18" i="1" s="1"/>
  <c r="AY23" i="1" s="1"/>
  <c r="AY28" i="1" s="1"/>
  <c r="AY33" i="1" s="1"/>
  <c r="AY38" i="1" s="1"/>
  <c r="AY43" i="1" s="1"/>
  <c r="AY48" i="1" s="1"/>
  <c r="AY53" i="1" s="1"/>
  <c r="AY58" i="1" s="1"/>
  <c r="AY63" i="1" s="1"/>
  <c r="AY68" i="1" s="1"/>
  <c r="AY73" i="1" s="1"/>
  <c r="AY78" i="1" s="1"/>
  <c r="AY83" i="1" s="1"/>
  <c r="AY88" i="1" s="1"/>
  <c r="AY93" i="1" s="1"/>
  <c r="AY98" i="1" s="1"/>
  <c r="AY103" i="1" s="1"/>
  <c r="AY108" i="1" s="1"/>
  <c r="AY113" i="1" s="1"/>
  <c r="AY118" i="1" s="1"/>
  <c r="AY123" i="1" s="1"/>
  <c r="AY128" i="1" s="1"/>
  <c r="AY128" i="8" s="1"/>
  <c r="BB128" i="8" s="1"/>
  <c r="BA10" i="1"/>
  <c r="AZ10" i="1"/>
  <c r="AZ15" i="1" s="1"/>
  <c r="AZ20" i="1" s="1"/>
  <c r="AZ30" i="1" s="1"/>
  <c r="AZ35" i="1" s="1"/>
  <c r="AZ40" i="1" s="1"/>
  <c r="AZ45" i="1" s="1"/>
  <c r="AZ50" i="1" s="1"/>
  <c r="AZ55" i="1" s="1"/>
  <c r="AZ60" i="1" s="1"/>
  <c r="AZ65" i="1" s="1"/>
  <c r="AZ70" i="1" s="1"/>
  <c r="AZ75" i="1" s="1"/>
  <c r="AZ80" i="1" s="1"/>
  <c r="AZ85" i="1" s="1"/>
  <c r="AZ90" i="1" s="1"/>
  <c r="AZ95" i="1" s="1"/>
  <c r="AZ100" i="1" s="1"/>
  <c r="AZ105" i="1" s="1"/>
  <c r="AZ110" i="1" s="1"/>
  <c r="AZ115" i="1" s="1"/>
  <c r="AZ120" i="1" s="1"/>
  <c r="AZ125" i="1" s="1"/>
  <c r="AZ130" i="1" s="1"/>
  <c r="AZ130" i="6" s="1"/>
  <c r="AZ130" i="7" s="1"/>
  <c r="AY10" i="1"/>
  <c r="AY15" i="1" s="1"/>
  <c r="AY20" i="1" s="1"/>
  <c r="AY25" i="1" s="1"/>
  <c r="AY30" i="1" s="1"/>
  <c r="AY35" i="1" s="1"/>
  <c r="AY40" i="1" s="1"/>
  <c r="AY45" i="1" s="1"/>
  <c r="AY50" i="1" s="1"/>
  <c r="AY55" i="1" s="1"/>
  <c r="AY60" i="1" s="1"/>
  <c r="AY65" i="1" s="1"/>
  <c r="AY70" i="1" s="1"/>
  <c r="AY75" i="1" s="1"/>
  <c r="AY80" i="1" s="1"/>
  <c r="AY85" i="1" s="1"/>
  <c r="AY90" i="1" s="1"/>
  <c r="AY95" i="1" s="1"/>
  <c r="AY100" i="1" s="1"/>
  <c r="AY105" i="1" s="1"/>
  <c r="AY110" i="1" s="1"/>
  <c r="AY115" i="1" s="1"/>
  <c r="AY120" i="1" s="1"/>
  <c r="AY125" i="1" s="1"/>
  <c r="AY130" i="1" s="1"/>
  <c r="BA9" i="1"/>
  <c r="BA14" i="1" s="1"/>
  <c r="BA19" i="1" s="1"/>
  <c r="BA24" i="1" s="1"/>
  <c r="BA29" i="1" s="1"/>
  <c r="BA34" i="1" s="1"/>
  <c r="BA39" i="1" s="1"/>
  <c r="BA44" i="1" s="1"/>
  <c r="BA49" i="1" s="1"/>
  <c r="BA54" i="1" s="1"/>
  <c r="BA59" i="1" s="1"/>
  <c r="BA64" i="1" s="1"/>
  <c r="BA69" i="1" s="1"/>
  <c r="BA74" i="1" s="1"/>
  <c r="BA79" i="1" s="1"/>
  <c r="BA84" i="1" s="1"/>
  <c r="BA89" i="1" s="1"/>
  <c r="BA94" i="1" s="1"/>
  <c r="BA99" i="1" s="1"/>
  <c r="BA104" i="1" s="1"/>
  <c r="BA109" i="1" s="1"/>
  <c r="BA114" i="1" s="1"/>
  <c r="BA119" i="1" s="1"/>
  <c r="BA124" i="1" s="1"/>
  <c r="BA129" i="1" s="1"/>
  <c r="AZ9" i="1"/>
  <c r="AY9" i="1"/>
  <c r="AY19" i="1" s="1"/>
  <c r="AY24" i="1" s="1"/>
  <c r="AY29" i="1" s="1"/>
  <c r="AY34" i="1" s="1"/>
  <c r="AY39" i="1" s="1"/>
  <c r="AY44" i="1" s="1"/>
  <c r="AY49" i="1" s="1"/>
  <c r="AY54" i="1" s="1"/>
  <c r="AY59" i="1" s="1"/>
  <c r="AY64" i="1" s="1"/>
  <c r="AY69" i="1" s="1"/>
  <c r="AY74" i="1" s="1"/>
  <c r="AY79" i="1" s="1"/>
  <c r="AY84" i="1" s="1"/>
  <c r="AY89" i="1" s="1"/>
  <c r="AY94" i="1" s="1"/>
  <c r="AY99" i="1" s="1"/>
  <c r="AY104" i="1" s="1"/>
  <c r="AY109" i="1" s="1"/>
  <c r="AY114" i="1" s="1"/>
  <c r="AY119" i="1" s="1"/>
  <c r="AY124" i="1" s="1"/>
  <c r="AY129" i="1" s="1"/>
  <c r="AY129" i="6" s="1"/>
  <c r="AY129" i="7" s="1"/>
  <c r="BA8" i="1"/>
  <c r="BA13" i="1" s="1"/>
  <c r="BA18" i="1" s="1"/>
  <c r="BA23" i="1" s="1"/>
  <c r="BA28" i="1" s="1"/>
  <c r="BA33" i="1" s="1"/>
  <c r="BA38" i="1" s="1"/>
  <c r="BA43" i="1" s="1"/>
  <c r="BA48" i="1" s="1"/>
  <c r="BA53" i="1" s="1"/>
  <c r="BA58" i="1" s="1"/>
  <c r="BA63" i="1" s="1"/>
  <c r="BA68" i="1" s="1"/>
  <c r="BA73" i="1" s="1"/>
  <c r="BA78" i="1" s="1"/>
  <c r="BA83" i="1" s="1"/>
  <c r="BA88" i="1" s="1"/>
  <c r="BA93" i="1" s="1"/>
  <c r="BA98" i="1" s="1"/>
  <c r="BA103" i="1" s="1"/>
  <c r="BA108" i="1" s="1"/>
  <c r="BA113" i="1" s="1"/>
  <c r="BA118" i="1" s="1"/>
  <c r="BA123" i="1" s="1"/>
  <c r="BA128" i="1" s="1"/>
  <c r="AZ8" i="1"/>
  <c r="AZ13" i="1" s="1"/>
  <c r="AZ18" i="1" s="1"/>
  <c r="AZ23" i="1" s="1"/>
  <c r="AZ28" i="1" s="1"/>
  <c r="AZ33" i="1" s="1"/>
  <c r="AZ38" i="1" s="1"/>
  <c r="AZ43" i="1" s="1"/>
  <c r="AZ48" i="1" s="1"/>
  <c r="AZ53" i="1" s="1"/>
  <c r="AZ58" i="1" s="1"/>
  <c r="AZ63" i="1" s="1"/>
  <c r="AZ68" i="1" s="1"/>
  <c r="AZ73" i="1" s="1"/>
  <c r="AZ78" i="1" s="1"/>
  <c r="AZ83" i="1" s="1"/>
  <c r="AZ88" i="1" s="1"/>
  <c r="AZ93" i="1" s="1"/>
  <c r="AZ98" i="1" s="1"/>
  <c r="AZ103" i="1" s="1"/>
  <c r="AZ108" i="1" s="1"/>
  <c r="AZ113" i="1" s="1"/>
  <c r="AZ118" i="1" s="1"/>
  <c r="AZ123" i="1" s="1"/>
  <c r="AZ128" i="1" s="1"/>
  <c r="BA1" i="1"/>
  <c r="AS1" i="1"/>
  <c r="AK15" i="1"/>
  <c r="AK20" i="1" s="1"/>
  <c r="AK25" i="1" s="1"/>
  <c r="AK30" i="1" s="1"/>
  <c r="AK35" i="1" s="1"/>
  <c r="AK40" i="1" s="1"/>
  <c r="AK45" i="1" s="1"/>
  <c r="AK50" i="1" s="1"/>
  <c r="AK55" i="1" s="1"/>
  <c r="AK60" i="1" s="1"/>
  <c r="AK65" i="1" s="1"/>
  <c r="AK70" i="1" s="1"/>
  <c r="AK75" i="1" s="1"/>
  <c r="AK80" i="1" s="1"/>
  <c r="AK85" i="1" s="1"/>
  <c r="AK90" i="1" s="1"/>
  <c r="AK95" i="1" s="1"/>
  <c r="AK100" i="1" s="1"/>
  <c r="AK105" i="1" s="1"/>
  <c r="AK110" i="1" s="1"/>
  <c r="AK115" i="1" s="1"/>
  <c r="AK120" i="1" s="1"/>
  <c r="AK125" i="1" s="1"/>
  <c r="AK130" i="1" s="1"/>
  <c r="AI15" i="1"/>
  <c r="AI20" i="1" s="1"/>
  <c r="AI25" i="1" s="1"/>
  <c r="AI30" i="1" s="1"/>
  <c r="AI35" i="1" s="1"/>
  <c r="AI40" i="1" s="1"/>
  <c r="AI45" i="1" s="1"/>
  <c r="AI50" i="1" s="1"/>
  <c r="AI55" i="1" s="1"/>
  <c r="AI60" i="1" s="1"/>
  <c r="AI65" i="1" s="1"/>
  <c r="AI70" i="1" s="1"/>
  <c r="AI75" i="1" s="1"/>
  <c r="AI80" i="1" s="1"/>
  <c r="AI85" i="1" s="1"/>
  <c r="AI90" i="1" s="1"/>
  <c r="AI95" i="1" s="1"/>
  <c r="AI100" i="1" s="1"/>
  <c r="AI105" i="1" s="1"/>
  <c r="AI110" i="1" s="1"/>
  <c r="AI115" i="1" s="1"/>
  <c r="AI120" i="1" s="1"/>
  <c r="AI125" i="1" s="1"/>
  <c r="AI130" i="1" s="1"/>
  <c r="AJ14" i="1"/>
  <c r="AJ24" i="1" s="1"/>
  <c r="AJ29" i="1" s="1"/>
  <c r="AJ34" i="1" s="1"/>
  <c r="AJ39" i="1" s="1"/>
  <c r="AJ44" i="1" s="1"/>
  <c r="AJ49" i="1" s="1"/>
  <c r="AJ54" i="1" s="1"/>
  <c r="AJ59" i="1" s="1"/>
  <c r="AJ64" i="1" s="1"/>
  <c r="AJ69" i="1" s="1"/>
  <c r="AJ74" i="1" s="1"/>
  <c r="AJ79" i="1" s="1"/>
  <c r="AJ84" i="1" s="1"/>
  <c r="AJ89" i="1" s="1"/>
  <c r="AJ94" i="1" s="1"/>
  <c r="AJ99" i="1" s="1"/>
  <c r="AJ104" i="1" s="1"/>
  <c r="AJ109" i="1" s="1"/>
  <c r="AJ114" i="1" s="1"/>
  <c r="AJ119" i="1" s="1"/>
  <c r="AJ124" i="1" s="1"/>
  <c r="AJ129" i="1" s="1"/>
  <c r="AJ129" i="8" s="1"/>
  <c r="AK18" i="1"/>
  <c r="AI13" i="1"/>
  <c r="AI18" i="1" s="1"/>
  <c r="AI23" i="1" s="1"/>
  <c r="AI28" i="1" s="1"/>
  <c r="AI33" i="1" s="1"/>
  <c r="AI38" i="1" s="1"/>
  <c r="AI43" i="1" s="1"/>
  <c r="AI48" i="1" s="1"/>
  <c r="AI53" i="1" s="1"/>
  <c r="AI58" i="1" s="1"/>
  <c r="AI63" i="1" s="1"/>
  <c r="AI68" i="1" s="1"/>
  <c r="AI73" i="1" s="1"/>
  <c r="AI78" i="1" s="1"/>
  <c r="AI83" i="1" s="1"/>
  <c r="AI88" i="1" s="1"/>
  <c r="AI93" i="1" s="1"/>
  <c r="AI98" i="1" s="1"/>
  <c r="AI103" i="1" s="1"/>
  <c r="AI108" i="1" s="1"/>
  <c r="AI113" i="1" s="1"/>
  <c r="AI118" i="1" s="1"/>
  <c r="AI123" i="1" s="1"/>
  <c r="AI128" i="1" s="1"/>
  <c r="AK10" i="1"/>
  <c r="AJ10" i="1"/>
  <c r="AJ15" i="1" s="1"/>
  <c r="AJ20" i="1" s="1"/>
  <c r="AJ25" i="1" s="1"/>
  <c r="AJ35" i="1" s="1"/>
  <c r="AJ40" i="1" s="1"/>
  <c r="AJ45" i="1" s="1"/>
  <c r="AJ50" i="1" s="1"/>
  <c r="AJ55" i="1" s="1"/>
  <c r="AJ60" i="1" s="1"/>
  <c r="AJ65" i="1" s="1"/>
  <c r="AJ70" i="1" s="1"/>
  <c r="AJ75" i="1" s="1"/>
  <c r="AJ80" i="1" s="1"/>
  <c r="AJ85" i="1" s="1"/>
  <c r="AJ90" i="1" s="1"/>
  <c r="AJ95" i="1" s="1"/>
  <c r="AJ100" i="1" s="1"/>
  <c r="AJ105" i="1" s="1"/>
  <c r="AJ110" i="1" s="1"/>
  <c r="AJ115" i="1" s="1"/>
  <c r="AJ120" i="1" s="1"/>
  <c r="AJ125" i="1" s="1"/>
  <c r="AJ130" i="1" s="1"/>
  <c r="AJ130" i="6" s="1"/>
  <c r="AJ130" i="7" s="1"/>
  <c r="AI10" i="1"/>
  <c r="AK9" i="1"/>
  <c r="AK14" i="1" s="1"/>
  <c r="AK29" i="1" s="1"/>
  <c r="AK34" i="1" s="1"/>
  <c r="AK39" i="1" s="1"/>
  <c r="AK44" i="1" s="1"/>
  <c r="AK49" i="1" s="1"/>
  <c r="AK54" i="1" s="1"/>
  <c r="AK59" i="1" s="1"/>
  <c r="AK64" i="1" s="1"/>
  <c r="AK69" i="1" s="1"/>
  <c r="AK74" i="1" s="1"/>
  <c r="AK79" i="1" s="1"/>
  <c r="AK84" i="1" s="1"/>
  <c r="AK89" i="1" s="1"/>
  <c r="AK94" i="1" s="1"/>
  <c r="AK99" i="1" s="1"/>
  <c r="AK104" i="1" s="1"/>
  <c r="AK109" i="1" s="1"/>
  <c r="AK114" i="1" s="1"/>
  <c r="AK119" i="1" s="1"/>
  <c r="AK124" i="1" s="1"/>
  <c r="AK129" i="1" s="1"/>
  <c r="AK129" i="8" s="1"/>
  <c r="AJ9" i="1"/>
  <c r="AI9" i="1"/>
  <c r="AI14" i="1" s="1"/>
  <c r="AI19" i="1" s="1"/>
  <c r="AI24" i="1" s="1"/>
  <c r="AI29" i="1" s="1"/>
  <c r="AI34" i="1" s="1"/>
  <c r="AI39" i="1" s="1"/>
  <c r="AI44" i="1" s="1"/>
  <c r="AI49" i="1" s="1"/>
  <c r="AI54" i="1" s="1"/>
  <c r="AI59" i="1" s="1"/>
  <c r="AI64" i="1" s="1"/>
  <c r="AI69" i="1" s="1"/>
  <c r="AI74" i="1" s="1"/>
  <c r="AI79" i="1" s="1"/>
  <c r="AI84" i="1" s="1"/>
  <c r="AI89" i="1" s="1"/>
  <c r="AI94" i="1" s="1"/>
  <c r="AI99" i="1" s="1"/>
  <c r="AI104" i="1" s="1"/>
  <c r="AI109" i="1" s="1"/>
  <c r="AI114" i="1" s="1"/>
  <c r="AI119" i="1" s="1"/>
  <c r="AI124" i="1" s="1"/>
  <c r="AI129" i="1" s="1"/>
  <c r="AK8" i="1"/>
  <c r="AJ13" i="1"/>
  <c r="AJ13" i="6" s="1"/>
  <c r="AI8" i="1"/>
  <c r="AK1" i="1"/>
  <c r="AC15" i="1"/>
  <c r="AC20" i="1" s="1"/>
  <c r="AC25" i="1" s="1"/>
  <c r="AC30" i="1" s="1"/>
  <c r="AC35" i="1" s="1"/>
  <c r="AC40" i="1" s="1"/>
  <c r="AC45" i="1" s="1"/>
  <c r="AC50" i="1" s="1"/>
  <c r="AC55" i="1" s="1"/>
  <c r="AC60" i="1" s="1"/>
  <c r="AC65" i="1" s="1"/>
  <c r="AC70" i="1" s="1"/>
  <c r="AC75" i="1" s="1"/>
  <c r="AC80" i="1" s="1"/>
  <c r="AC85" i="1" s="1"/>
  <c r="AC90" i="1" s="1"/>
  <c r="AC95" i="1" s="1"/>
  <c r="AC100" i="1" s="1"/>
  <c r="AC105" i="1" s="1"/>
  <c r="AC110" i="1" s="1"/>
  <c r="AC115" i="1" s="1"/>
  <c r="AC120" i="1" s="1"/>
  <c r="AC125" i="1" s="1"/>
  <c r="AC130" i="1" s="1"/>
  <c r="AB14" i="1"/>
  <c r="AB19" i="1" s="1"/>
  <c r="AB29" i="1" s="1"/>
  <c r="AB34" i="1" s="1"/>
  <c r="AB39" i="1" s="1"/>
  <c r="AB44" i="1" s="1"/>
  <c r="AB49" i="1" s="1"/>
  <c r="AB54" i="1" s="1"/>
  <c r="AB59" i="1" s="1"/>
  <c r="AB64" i="1" s="1"/>
  <c r="AB69" i="1" s="1"/>
  <c r="AB74" i="1" s="1"/>
  <c r="AB79" i="1" s="1"/>
  <c r="AB84" i="1" s="1"/>
  <c r="AB89" i="1" s="1"/>
  <c r="AB94" i="1" s="1"/>
  <c r="AB99" i="1" s="1"/>
  <c r="AB104" i="1" s="1"/>
  <c r="AB109" i="1" s="1"/>
  <c r="AB114" i="1" s="1"/>
  <c r="AB119" i="1" s="1"/>
  <c r="AB124" i="1" s="1"/>
  <c r="AB129" i="1" s="1"/>
  <c r="AB129" i="6" s="1"/>
  <c r="AB129" i="7" s="1"/>
  <c r="AA13" i="1"/>
  <c r="AA18" i="1" s="1"/>
  <c r="AA23" i="1" s="1"/>
  <c r="AA28" i="1" s="1"/>
  <c r="AA33" i="1" s="1"/>
  <c r="AA38" i="1" s="1"/>
  <c r="AA43" i="1" s="1"/>
  <c r="AA48" i="1" s="1"/>
  <c r="AA53" i="1" s="1"/>
  <c r="AA58" i="1" s="1"/>
  <c r="AA63" i="1" s="1"/>
  <c r="AA68" i="1" s="1"/>
  <c r="AA73" i="1" s="1"/>
  <c r="AA78" i="1" s="1"/>
  <c r="AA83" i="1" s="1"/>
  <c r="AA88" i="1" s="1"/>
  <c r="AA93" i="1" s="1"/>
  <c r="AA98" i="1" s="1"/>
  <c r="AA103" i="1" s="1"/>
  <c r="AA108" i="1" s="1"/>
  <c r="AA113" i="1" s="1"/>
  <c r="AA118" i="1" s="1"/>
  <c r="AA123" i="1" s="1"/>
  <c r="AA128" i="1" s="1"/>
  <c r="AA128" i="8" s="1"/>
  <c r="AC10" i="1"/>
  <c r="AB10" i="1"/>
  <c r="AB15" i="1" s="1"/>
  <c r="AB20" i="1" s="1"/>
  <c r="AB25" i="1" s="1"/>
  <c r="AB30" i="1" s="1"/>
  <c r="AB35" i="1" s="1"/>
  <c r="AB40" i="1" s="1"/>
  <c r="AB45" i="1" s="1"/>
  <c r="AB50" i="1" s="1"/>
  <c r="AB55" i="1" s="1"/>
  <c r="AB60" i="1" s="1"/>
  <c r="AB65" i="1" s="1"/>
  <c r="AB70" i="1" s="1"/>
  <c r="AB75" i="1" s="1"/>
  <c r="AB80" i="1" s="1"/>
  <c r="AB85" i="1" s="1"/>
  <c r="AB90" i="1" s="1"/>
  <c r="AB95" i="1" s="1"/>
  <c r="AB100" i="1" s="1"/>
  <c r="AB105" i="1" s="1"/>
  <c r="AB110" i="1" s="1"/>
  <c r="AB115" i="1" s="1"/>
  <c r="AB120" i="1" s="1"/>
  <c r="AB125" i="1" s="1"/>
  <c r="AB130" i="1" s="1"/>
  <c r="AA10" i="1"/>
  <c r="AA15" i="1" s="1"/>
  <c r="AA20" i="1" s="1"/>
  <c r="AA25" i="1" s="1"/>
  <c r="AA35" i="1" s="1"/>
  <c r="AA40" i="1" s="1"/>
  <c r="AA45" i="1" s="1"/>
  <c r="AA50" i="1" s="1"/>
  <c r="AA55" i="1" s="1"/>
  <c r="AA60" i="1" s="1"/>
  <c r="AA65" i="1" s="1"/>
  <c r="AA70" i="1" s="1"/>
  <c r="AA75" i="1" s="1"/>
  <c r="AA80" i="1" s="1"/>
  <c r="AA85" i="1" s="1"/>
  <c r="AA90" i="1" s="1"/>
  <c r="AA95" i="1" s="1"/>
  <c r="AA100" i="1" s="1"/>
  <c r="AA105" i="1" s="1"/>
  <c r="AA110" i="1" s="1"/>
  <c r="AA115" i="1" s="1"/>
  <c r="AA120" i="1" s="1"/>
  <c r="AA125" i="1" s="1"/>
  <c r="AA130" i="1" s="1"/>
  <c r="AA130" i="6" s="1"/>
  <c r="AA130" i="7" s="1"/>
  <c r="AC9" i="1"/>
  <c r="AC14" i="1" s="1"/>
  <c r="AC19" i="1" s="1"/>
  <c r="AC24" i="1" s="1"/>
  <c r="AC29" i="1" s="1"/>
  <c r="AC34" i="1" s="1"/>
  <c r="AC39" i="1" s="1"/>
  <c r="AC44" i="1" s="1"/>
  <c r="AC49" i="1" s="1"/>
  <c r="AC54" i="1" s="1"/>
  <c r="AC59" i="1" s="1"/>
  <c r="AC64" i="1" s="1"/>
  <c r="AC69" i="1" s="1"/>
  <c r="AC74" i="1" s="1"/>
  <c r="AC79" i="1" s="1"/>
  <c r="AC84" i="1" s="1"/>
  <c r="AC89" i="1" s="1"/>
  <c r="AC94" i="1" s="1"/>
  <c r="AC99" i="1" s="1"/>
  <c r="AC104" i="1" s="1"/>
  <c r="AC109" i="1" s="1"/>
  <c r="AC114" i="1" s="1"/>
  <c r="AC119" i="1" s="1"/>
  <c r="AC124" i="1" s="1"/>
  <c r="AC129" i="1" s="1"/>
  <c r="AB9" i="1"/>
  <c r="AA9" i="1"/>
  <c r="AA14" i="1" s="1"/>
  <c r="AA24" i="1" s="1"/>
  <c r="AA29" i="1" s="1"/>
  <c r="AA34" i="1" s="1"/>
  <c r="AA39" i="1" s="1"/>
  <c r="AA44" i="1" s="1"/>
  <c r="AA49" i="1" s="1"/>
  <c r="AA54" i="1" s="1"/>
  <c r="AA59" i="1" s="1"/>
  <c r="AA64" i="1" s="1"/>
  <c r="AA69" i="1" s="1"/>
  <c r="AA74" i="1" s="1"/>
  <c r="AA79" i="1" s="1"/>
  <c r="AA84" i="1" s="1"/>
  <c r="AA89" i="1" s="1"/>
  <c r="AA94" i="1" s="1"/>
  <c r="AA99" i="1" s="1"/>
  <c r="AA104" i="1" s="1"/>
  <c r="AA109" i="1" s="1"/>
  <c r="AA114" i="1" s="1"/>
  <c r="AA119" i="1" s="1"/>
  <c r="AA124" i="1" s="1"/>
  <c r="AA129" i="1" s="1"/>
  <c r="AA129" i="8" s="1"/>
  <c r="AC8" i="1"/>
  <c r="AC13" i="1" s="1"/>
  <c r="AC18" i="1" s="1"/>
  <c r="AC23" i="1" s="1"/>
  <c r="AC28" i="1" s="1"/>
  <c r="AC33" i="1" s="1"/>
  <c r="AC38" i="1" s="1"/>
  <c r="AC43" i="1" s="1"/>
  <c r="AC48" i="1" s="1"/>
  <c r="AC53" i="1" s="1"/>
  <c r="AC58" i="1" s="1"/>
  <c r="AC63" i="1" s="1"/>
  <c r="AC68" i="1" s="1"/>
  <c r="AC73" i="1" s="1"/>
  <c r="AC78" i="1" s="1"/>
  <c r="AC83" i="1" s="1"/>
  <c r="AC88" i="1" s="1"/>
  <c r="AC93" i="1" s="1"/>
  <c r="AC98" i="1" s="1"/>
  <c r="AC103" i="1" s="1"/>
  <c r="AC108" i="1" s="1"/>
  <c r="AC113" i="1" s="1"/>
  <c r="AC118" i="1" s="1"/>
  <c r="AC123" i="1" s="1"/>
  <c r="AC128" i="1" s="1"/>
  <c r="AB8" i="1"/>
  <c r="AB18" i="1" s="1"/>
  <c r="AB23" i="1" s="1"/>
  <c r="AB28" i="1" s="1"/>
  <c r="AB33" i="1" s="1"/>
  <c r="AB38" i="1" s="1"/>
  <c r="AB43" i="1" s="1"/>
  <c r="AB48" i="1" s="1"/>
  <c r="AB53" i="1" s="1"/>
  <c r="AB58" i="1" s="1"/>
  <c r="AB63" i="1" s="1"/>
  <c r="AB68" i="1" s="1"/>
  <c r="AB73" i="1" s="1"/>
  <c r="AB78" i="1" s="1"/>
  <c r="AB83" i="1" s="1"/>
  <c r="AB88" i="1" s="1"/>
  <c r="AB93" i="1" s="1"/>
  <c r="AB98" i="1" s="1"/>
  <c r="AB103" i="1" s="1"/>
  <c r="AB108" i="1" s="1"/>
  <c r="AB113" i="1" s="1"/>
  <c r="AB118" i="1" s="1"/>
  <c r="AB123" i="1" s="1"/>
  <c r="AB128" i="1" s="1"/>
  <c r="AB128" i="6" s="1"/>
  <c r="AB128" i="7" s="1"/>
  <c r="AC1" i="1"/>
  <c r="U15" i="1"/>
  <c r="U20" i="1" s="1"/>
  <c r="U25" i="1" s="1"/>
  <c r="U35" i="1" s="1"/>
  <c r="U40" i="1" s="1"/>
  <c r="U45" i="1" s="1"/>
  <c r="U50" i="1" s="1"/>
  <c r="U55" i="1" s="1"/>
  <c r="U60" i="1" s="1"/>
  <c r="U65" i="1" s="1"/>
  <c r="U70" i="1" s="1"/>
  <c r="U75" i="1" s="1"/>
  <c r="U80" i="1" s="1"/>
  <c r="U85" i="1" s="1"/>
  <c r="U90" i="1" s="1"/>
  <c r="U95" i="1" s="1"/>
  <c r="U100" i="1" s="1"/>
  <c r="U105" i="1" s="1"/>
  <c r="U110" i="1" s="1"/>
  <c r="U115" i="1" s="1"/>
  <c r="U120" i="1" s="1"/>
  <c r="U125" i="1" s="1"/>
  <c r="U130" i="1" s="1"/>
  <c r="U130" i="6" s="1"/>
  <c r="U130" i="7" s="1"/>
  <c r="T14" i="1"/>
  <c r="T19" i="1" s="1"/>
  <c r="T24" i="1" s="1"/>
  <c r="T29" i="1" s="1"/>
  <c r="T34" i="1" s="1"/>
  <c r="T39" i="1" s="1"/>
  <c r="T44" i="1" s="1"/>
  <c r="T49" i="1" s="1"/>
  <c r="T54" i="1" s="1"/>
  <c r="T59" i="1" s="1"/>
  <c r="T64" i="1" s="1"/>
  <c r="T69" i="1" s="1"/>
  <c r="T74" i="1" s="1"/>
  <c r="T79" i="1" s="1"/>
  <c r="T84" i="1" s="1"/>
  <c r="T89" i="1" s="1"/>
  <c r="T94" i="1" s="1"/>
  <c r="T99" i="1" s="1"/>
  <c r="T104" i="1" s="1"/>
  <c r="T109" i="1" s="1"/>
  <c r="T114" i="1" s="1"/>
  <c r="T119" i="1" s="1"/>
  <c r="T124" i="1" s="1"/>
  <c r="T129" i="1" s="1"/>
  <c r="S18" i="1"/>
  <c r="S23" i="1" s="1"/>
  <c r="S28" i="1" s="1"/>
  <c r="S33" i="1" s="1"/>
  <c r="S38" i="1" s="1"/>
  <c r="S43" i="1" s="1"/>
  <c r="S48" i="1" s="1"/>
  <c r="S53" i="1" s="1"/>
  <c r="S58" i="1" s="1"/>
  <c r="S63" i="1" s="1"/>
  <c r="S68" i="1" s="1"/>
  <c r="S73" i="1" s="1"/>
  <c r="S78" i="1" s="1"/>
  <c r="S83" i="1" s="1"/>
  <c r="S88" i="1" s="1"/>
  <c r="S93" i="1" s="1"/>
  <c r="S98" i="1" s="1"/>
  <c r="S103" i="1" s="1"/>
  <c r="S108" i="1" s="1"/>
  <c r="S113" i="1" s="1"/>
  <c r="S118" i="1" s="1"/>
  <c r="S123" i="1" s="1"/>
  <c r="S128" i="1" s="1"/>
  <c r="S128" i="6" s="1"/>
  <c r="S128" i="7" s="1"/>
  <c r="U10" i="1"/>
  <c r="T10" i="1"/>
  <c r="T15" i="1" s="1"/>
  <c r="T25" i="1" s="1"/>
  <c r="T30" i="1" s="1"/>
  <c r="T35" i="1" s="1"/>
  <c r="T40" i="1" s="1"/>
  <c r="T45" i="1" s="1"/>
  <c r="T50" i="1" s="1"/>
  <c r="T55" i="1" s="1"/>
  <c r="T60" i="1" s="1"/>
  <c r="T65" i="1" s="1"/>
  <c r="T70" i="1" s="1"/>
  <c r="T75" i="1" s="1"/>
  <c r="T80" i="1" s="1"/>
  <c r="T85" i="1" s="1"/>
  <c r="T90" i="1" s="1"/>
  <c r="T95" i="1" s="1"/>
  <c r="T100" i="1" s="1"/>
  <c r="T105" i="1" s="1"/>
  <c r="T110" i="1" s="1"/>
  <c r="T115" i="1" s="1"/>
  <c r="T120" i="1" s="1"/>
  <c r="T125" i="1" s="1"/>
  <c r="T130" i="1" s="1"/>
  <c r="T130" i="6" s="1"/>
  <c r="T130" i="7" s="1"/>
  <c r="S15" i="1"/>
  <c r="S20" i="1" s="1"/>
  <c r="S25" i="1" s="1"/>
  <c r="S30" i="1" s="1"/>
  <c r="S35" i="1" s="1"/>
  <c r="S40" i="1" s="1"/>
  <c r="S45" i="1" s="1"/>
  <c r="S50" i="1" s="1"/>
  <c r="S55" i="1" s="1"/>
  <c r="S60" i="1" s="1"/>
  <c r="S65" i="1" s="1"/>
  <c r="S70" i="1" s="1"/>
  <c r="S75" i="1" s="1"/>
  <c r="S80" i="1" s="1"/>
  <c r="S85" i="1" s="1"/>
  <c r="S90" i="1" s="1"/>
  <c r="S95" i="1" s="1"/>
  <c r="S100" i="1" s="1"/>
  <c r="S105" i="1" s="1"/>
  <c r="S110" i="1" s="1"/>
  <c r="S115" i="1" s="1"/>
  <c r="S120" i="1" s="1"/>
  <c r="S125" i="1" s="1"/>
  <c r="S130" i="1" s="1"/>
  <c r="S130" i="6" s="1"/>
  <c r="S130" i="7" s="1"/>
  <c r="U9" i="1"/>
  <c r="U14" i="1" s="1"/>
  <c r="U19" i="1" s="1"/>
  <c r="U24" i="1" s="1"/>
  <c r="U29" i="1" s="1"/>
  <c r="U34" i="1" s="1"/>
  <c r="U39" i="1" s="1"/>
  <c r="U44" i="1" s="1"/>
  <c r="U49" i="1" s="1"/>
  <c r="U54" i="1" s="1"/>
  <c r="U59" i="1" s="1"/>
  <c r="U64" i="1" s="1"/>
  <c r="U69" i="1" s="1"/>
  <c r="U74" i="1" s="1"/>
  <c r="U79" i="1" s="1"/>
  <c r="U84" i="1" s="1"/>
  <c r="U89" i="1" s="1"/>
  <c r="U94" i="1" s="1"/>
  <c r="U99" i="1" s="1"/>
  <c r="U104" i="1" s="1"/>
  <c r="U109" i="1" s="1"/>
  <c r="U114" i="1" s="1"/>
  <c r="U119" i="1" s="1"/>
  <c r="U124" i="1" s="1"/>
  <c r="U129" i="1" s="1"/>
  <c r="T9" i="1"/>
  <c r="S9" i="1"/>
  <c r="S14" i="1" s="1"/>
  <c r="S19" i="1" s="1"/>
  <c r="S24" i="1" s="1"/>
  <c r="S29" i="1" s="1"/>
  <c r="S34" i="1" s="1"/>
  <c r="S39" i="1" s="1"/>
  <c r="S44" i="1" s="1"/>
  <c r="S49" i="1" s="1"/>
  <c r="S54" i="1" s="1"/>
  <c r="S59" i="1" s="1"/>
  <c r="S64" i="1" s="1"/>
  <c r="S69" i="1" s="1"/>
  <c r="S74" i="1" s="1"/>
  <c r="S79" i="1" s="1"/>
  <c r="S84" i="1" s="1"/>
  <c r="S89" i="1" s="1"/>
  <c r="S94" i="1" s="1"/>
  <c r="S99" i="1" s="1"/>
  <c r="S104" i="1" s="1"/>
  <c r="S109" i="1" s="1"/>
  <c r="S114" i="1" s="1"/>
  <c r="S119" i="1" s="1"/>
  <c r="S124" i="1" s="1"/>
  <c r="S129" i="1" s="1"/>
  <c r="U8" i="1"/>
  <c r="U13" i="1" s="1"/>
  <c r="U18" i="1" s="1"/>
  <c r="U23" i="1" s="1"/>
  <c r="U28" i="1" s="1"/>
  <c r="U33" i="1" s="1"/>
  <c r="U38" i="1" s="1"/>
  <c r="U43" i="1" s="1"/>
  <c r="U48" i="1" s="1"/>
  <c r="U53" i="1" s="1"/>
  <c r="U58" i="1" s="1"/>
  <c r="U63" i="1" s="1"/>
  <c r="U68" i="1" s="1"/>
  <c r="U73" i="1" s="1"/>
  <c r="U78" i="1" s="1"/>
  <c r="U83" i="1" s="1"/>
  <c r="U88" i="1" s="1"/>
  <c r="U93" i="1" s="1"/>
  <c r="U98" i="1" s="1"/>
  <c r="U103" i="1" s="1"/>
  <c r="U108" i="1" s="1"/>
  <c r="U113" i="1" s="1"/>
  <c r="U118" i="1" s="1"/>
  <c r="U123" i="1" s="1"/>
  <c r="U128" i="1" s="1"/>
  <c r="T8" i="1"/>
  <c r="T13" i="1" s="1"/>
  <c r="T18" i="1" s="1"/>
  <c r="T28" i="1" s="1"/>
  <c r="T33" i="1" s="1"/>
  <c r="T38" i="1" s="1"/>
  <c r="T43" i="1" s="1"/>
  <c r="T48" i="1" s="1"/>
  <c r="T53" i="1" s="1"/>
  <c r="T58" i="1" s="1"/>
  <c r="T63" i="1" s="1"/>
  <c r="T68" i="1" s="1"/>
  <c r="T73" i="1" s="1"/>
  <c r="T78" i="1" s="1"/>
  <c r="T83" i="1" s="1"/>
  <c r="T88" i="1" s="1"/>
  <c r="T93" i="1" s="1"/>
  <c r="T98" i="1" s="1"/>
  <c r="T103" i="1" s="1"/>
  <c r="T108" i="1" s="1"/>
  <c r="T113" i="1" s="1"/>
  <c r="T118" i="1" s="1"/>
  <c r="T123" i="1" s="1"/>
  <c r="T128" i="1" s="1"/>
  <c r="T128" i="6" s="1"/>
  <c r="T128" i="7" s="1"/>
  <c r="S8" i="1"/>
  <c r="U1" i="1"/>
  <c r="M130" i="1"/>
  <c r="M128" i="1"/>
  <c r="L128" i="1"/>
  <c r="K128" i="1"/>
  <c r="M125" i="1"/>
  <c r="M123" i="1"/>
  <c r="L123" i="1"/>
  <c r="K123" i="1"/>
  <c r="M120" i="1"/>
  <c r="M118" i="1"/>
  <c r="L118" i="1"/>
  <c r="K118" i="1"/>
  <c r="M115" i="1"/>
  <c r="M113" i="1"/>
  <c r="L113" i="1"/>
  <c r="K113" i="1"/>
  <c r="M110" i="1"/>
  <c r="M108" i="1"/>
  <c r="L108" i="1"/>
  <c r="K108" i="1"/>
  <c r="M105" i="1"/>
  <c r="M103" i="1"/>
  <c r="L103" i="1"/>
  <c r="K103" i="1"/>
  <c r="M100" i="1"/>
  <c r="M98" i="1"/>
  <c r="L98" i="1"/>
  <c r="K98" i="1"/>
  <c r="M95" i="1"/>
  <c r="M93" i="1"/>
  <c r="L93" i="1"/>
  <c r="K93" i="1"/>
  <c r="M90" i="1"/>
  <c r="M88" i="1"/>
  <c r="L88" i="1"/>
  <c r="K88" i="1"/>
  <c r="M85" i="1"/>
  <c r="M83" i="1"/>
  <c r="L83" i="1"/>
  <c r="K83" i="1"/>
  <c r="M80" i="1"/>
  <c r="M78" i="1"/>
  <c r="L78" i="1"/>
  <c r="K78" i="1"/>
  <c r="M75" i="1"/>
  <c r="M73" i="1"/>
  <c r="L73" i="1"/>
  <c r="K73" i="1"/>
  <c r="M70" i="1"/>
  <c r="M68" i="1"/>
  <c r="L68" i="1"/>
  <c r="K68" i="1"/>
  <c r="M65" i="1"/>
  <c r="M63" i="1"/>
  <c r="L63" i="1"/>
  <c r="K63" i="1"/>
  <c r="M60" i="1"/>
  <c r="M58" i="1"/>
  <c r="L58" i="1"/>
  <c r="K58" i="1"/>
  <c r="M55" i="1"/>
  <c r="M53" i="1"/>
  <c r="L53" i="1"/>
  <c r="K53" i="1"/>
  <c r="M50" i="1"/>
  <c r="M48" i="1"/>
  <c r="L48" i="1"/>
  <c r="K48" i="1"/>
  <c r="M45" i="1"/>
  <c r="M43" i="1"/>
  <c r="L43" i="1"/>
  <c r="K43" i="1"/>
  <c r="M40" i="1"/>
  <c r="M38" i="1"/>
  <c r="L38" i="1"/>
  <c r="K38" i="1"/>
  <c r="M35" i="1"/>
  <c r="L35" i="1"/>
  <c r="L35" i="8" s="1"/>
  <c r="M34" i="1"/>
  <c r="M34" i="8" s="1"/>
  <c r="M33" i="1"/>
  <c r="L33" i="1"/>
  <c r="K33" i="1"/>
  <c r="M30" i="1"/>
  <c r="L30" i="1"/>
  <c r="L35" i="9" s="1"/>
  <c r="L35" i="10" s="1"/>
  <c r="M28" i="1"/>
  <c r="L28" i="1"/>
  <c r="K28" i="1"/>
  <c r="M25" i="1"/>
  <c r="K25" i="1"/>
  <c r="K30" i="1" s="1"/>
  <c r="M24" i="1"/>
  <c r="M23" i="1"/>
  <c r="L23" i="1"/>
  <c r="K23" i="1"/>
  <c r="M20" i="1"/>
  <c r="L20" i="1"/>
  <c r="K20" i="1"/>
  <c r="K25" i="9" s="1"/>
  <c r="K25" i="10" s="1"/>
  <c r="M19" i="1"/>
  <c r="M18" i="1"/>
  <c r="L18" i="1"/>
  <c r="K18" i="1"/>
  <c r="M15" i="1"/>
  <c r="L15" i="1"/>
  <c r="M14" i="1"/>
  <c r="K14" i="1"/>
  <c r="K19" i="1" s="1"/>
  <c r="M13" i="1"/>
  <c r="L13" i="1"/>
  <c r="K13" i="1"/>
  <c r="M10" i="1"/>
  <c r="L10" i="1"/>
  <c r="K10" i="1"/>
  <c r="M9" i="1"/>
  <c r="L9" i="1"/>
  <c r="L14" i="1" s="1"/>
  <c r="L24" i="1" s="1"/>
  <c r="L29" i="1" s="1"/>
  <c r="L34" i="1" s="1"/>
  <c r="L39" i="1" s="1"/>
  <c r="L44" i="1" s="1"/>
  <c r="L49" i="1" s="1"/>
  <c r="L54" i="1" s="1"/>
  <c r="L59" i="1" s="1"/>
  <c r="L64" i="1" s="1"/>
  <c r="L69" i="1" s="1"/>
  <c r="L74" i="1" s="1"/>
  <c r="L79" i="1" s="1"/>
  <c r="L84" i="1" s="1"/>
  <c r="L89" i="1" s="1"/>
  <c r="L94" i="1" s="1"/>
  <c r="L99" i="1" s="1"/>
  <c r="L104" i="1" s="1"/>
  <c r="L109" i="1" s="1"/>
  <c r="L114" i="1" s="1"/>
  <c r="L119" i="1" s="1"/>
  <c r="L124" i="1" s="1"/>
  <c r="L129" i="1" s="1"/>
  <c r="L129" i="8" s="1"/>
  <c r="M8" i="1"/>
  <c r="L8" i="1"/>
  <c r="K8" i="1"/>
  <c r="M1" i="1"/>
  <c r="FD73" i="1"/>
  <c r="FD10" i="1"/>
  <c r="EX7" i="1"/>
  <c r="EX12" i="1" s="1"/>
  <c r="EX17" i="1" s="1"/>
  <c r="EX22" i="1" s="1"/>
  <c r="EX27" i="1" s="1"/>
  <c r="EX32" i="1" s="1"/>
  <c r="EX37" i="1" s="1"/>
  <c r="EX42" i="1" s="1"/>
  <c r="EX47" i="1" s="1"/>
  <c r="EX52" i="1" s="1"/>
  <c r="EX57" i="1" s="1"/>
  <c r="EX62" i="1" s="1"/>
  <c r="EX67" i="1" s="1"/>
  <c r="EX72" i="1" s="1"/>
  <c r="EX77" i="1" s="1"/>
  <c r="EX82" i="1" s="1"/>
  <c r="EX87" i="1" s="1"/>
  <c r="EX92" i="1" s="1"/>
  <c r="EX97" i="1" s="1"/>
  <c r="EX102" i="1" s="1"/>
  <c r="EX107" i="1" s="1"/>
  <c r="EX112" i="1" s="1"/>
  <c r="EX117" i="1" s="1"/>
  <c r="EX122" i="1" s="1"/>
  <c r="EX127" i="1" s="1"/>
  <c r="EV113" i="1"/>
  <c r="EV93" i="1"/>
  <c r="EV89" i="1"/>
  <c r="EV73" i="1"/>
  <c r="EV53" i="1"/>
  <c r="EV33" i="1"/>
  <c r="EV13" i="1"/>
  <c r="EV10" i="1"/>
  <c r="EP7" i="1"/>
  <c r="EP12" i="1" s="1"/>
  <c r="EP17" i="1" s="1"/>
  <c r="EP22" i="1" s="1"/>
  <c r="EP27" i="1" s="1"/>
  <c r="EP32" i="1" s="1"/>
  <c r="EP37" i="1" s="1"/>
  <c r="EP42" i="1" s="1"/>
  <c r="EP47" i="1" s="1"/>
  <c r="EP52" i="1" s="1"/>
  <c r="EP57" i="1" s="1"/>
  <c r="EP62" i="1" s="1"/>
  <c r="EP67" i="1" s="1"/>
  <c r="EP72" i="1" s="1"/>
  <c r="EP77" i="1" s="1"/>
  <c r="EP82" i="1" s="1"/>
  <c r="EP87" i="1" s="1"/>
  <c r="EP92" i="1" s="1"/>
  <c r="EP97" i="1" s="1"/>
  <c r="EP102" i="1" s="1"/>
  <c r="EP107" i="1" s="1"/>
  <c r="EP112" i="1" s="1"/>
  <c r="EP117" i="1" s="1"/>
  <c r="EP122" i="1" s="1"/>
  <c r="EP127" i="1" s="1"/>
  <c r="EN53" i="1"/>
  <c r="EH27" i="1"/>
  <c r="EH32" i="1" s="1"/>
  <c r="EH37" i="1" s="1"/>
  <c r="EH42" i="1" s="1"/>
  <c r="EH47" i="1" s="1"/>
  <c r="EH52" i="1" s="1"/>
  <c r="EH57" i="1" s="1"/>
  <c r="EH62" i="1" s="1"/>
  <c r="EH67" i="1" s="1"/>
  <c r="EH72" i="1" s="1"/>
  <c r="EH77" i="1" s="1"/>
  <c r="EH82" i="1" s="1"/>
  <c r="EH87" i="1" s="1"/>
  <c r="EH92" i="1" s="1"/>
  <c r="EH97" i="1" s="1"/>
  <c r="EH102" i="1" s="1"/>
  <c r="EH107" i="1" s="1"/>
  <c r="EH112" i="1" s="1"/>
  <c r="EH117" i="1" s="1"/>
  <c r="EH122" i="1" s="1"/>
  <c r="EH127" i="1" s="1"/>
  <c r="EN10" i="1"/>
  <c r="EH7" i="1"/>
  <c r="EH12" i="1" s="1"/>
  <c r="EH17" i="1" s="1"/>
  <c r="EH22" i="1" s="1"/>
  <c r="EF10" i="1"/>
  <c r="DZ7" i="1"/>
  <c r="DZ12" i="1" s="1"/>
  <c r="DZ17" i="1" s="1"/>
  <c r="DZ22" i="1" s="1"/>
  <c r="DZ27" i="1" s="1"/>
  <c r="DZ32" i="1" s="1"/>
  <c r="DZ37" i="1" s="1"/>
  <c r="DZ42" i="1" s="1"/>
  <c r="DZ47" i="1" s="1"/>
  <c r="DZ52" i="1" s="1"/>
  <c r="DZ57" i="1" s="1"/>
  <c r="DZ62" i="1" s="1"/>
  <c r="DZ67" i="1" s="1"/>
  <c r="DZ72" i="1" s="1"/>
  <c r="DZ77" i="1" s="1"/>
  <c r="DZ82" i="1" s="1"/>
  <c r="DZ87" i="1" s="1"/>
  <c r="DZ92" i="1" s="1"/>
  <c r="DZ97" i="1" s="1"/>
  <c r="DZ102" i="1" s="1"/>
  <c r="DZ107" i="1" s="1"/>
  <c r="DZ112" i="1" s="1"/>
  <c r="DZ117" i="1" s="1"/>
  <c r="DZ122" i="1" s="1"/>
  <c r="DZ127" i="1" s="1"/>
  <c r="DX10" i="1"/>
  <c r="DR7" i="1"/>
  <c r="DR12" i="1" s="1"/>
  <c r="DR17" i="1" s="1"/>
  <c r="DR22" i="1" s="1"/>
  <c r="DR27" i="1" s="1"/>
  <c r="DR32" i="1" s="1"/>
  <c r="DR37" i="1" s="1"/>
  <c r="DR42" i="1" s="1"/>
  <c r="DR47" i="1" s="1"/>
  <c r="DR52" i="1" s="1"/>
  <c r="DR57" i="1" s="1"/>
  <c r="DR62" i="1" s="1"/>
  <c r="DR67" i="1" s="1"/>
  <c r="DR72" i="1" s="1"/>
  <c r="DR77" i="1" s="1"/>
  <c r="DR82" i="1" s="1"/>
  <c r="DR87" i="1" s="1"/>
  <c r="DR92" i="1" s="1"/>
  <c r="DR97" i="1" s="1"/>
  <c r="DR102" i="1" s="1"/>
  <c r="DR107" i="1" s="1"/>
  <c r="DR112" i="1" s="1"/>
  <c r="DR117" i="1" s="1"/>
  <c r="DR122" i="1" s="1"/>
  <c r="DR127" i="1" s="1"/>
  <c r="DP10" i="1"/>
  <c r="DJ7" i="1"/>
  <c r="DJ12" i="1" s="1"/>
  <c r="DJ17" i="1" s="1"/>
  <c r="DJ22" i="1" s="1"/>
  <c r="DJ27" i="1" s="1"/>
  <c r="DJ32" i="1" s="1"/>
  <c r="DJ37" i="1" s="1"/>
  <c r="DJ42" i="1" s="1"/>
  <c r="DJ47" i="1" s="1"/>
  <c r="DJ52" i="1" s="1"/>
  <c r="DJ57" i="1" s="1"/>
  <c r="DJ62" i="1" s="1"/>
  <c r="DJ67" i="1" s="1"/>
  <c r="DJ72" i="1" s="1"/>
  <c r="DJ77" i="1" s="1"/>
  <c r="DJ82" i="1" s="1"/>
  <c r="DJ87" i="1" s="1"/>
  <c r="DJ92" i="1" s="1"/>
  <c r="DJ97" i="1" s="1"/>
  <c r="DJ102" i="1" s="1"/>
  <c r="DJ107" i="1" s="1"/>
  <c r="DJ112" i="1" s="1"/>
  <c r="DJ117" i="1" s="1"/>
  <c r="DJ122" i="1" s="1"/>
  <c r="DJ127" i="1" s="1"/>
  <c r="DH113" i="1"/>
  <c r="DH93" i="1"/>
  <c r="DH73" i="1"/>
  <c r="DH33" i="1"/>
  <c r="DH13" i="1"/>
  <c r="DH10" i="1"/>
  <c r="DB7" i="1"/>
  <c r="DB12" i="1" s="1"/>
  <c r="DB17" i="1" s="1"/>
  <c r="DB22" i="1" s="1"/>
  <c r="DB27" i="1" s="1"/>
  <c r="DB32" i="1" s="1"/>
  <c r="DB37" i="1" s="1"/>
  <c r="DB42" i="1" s="1"/>
  <c r="DB47" i="1" s="1"/>
  <c r="DB52" i="1" s="1"/>
  <c r="DB57" i="1" s="1"/>
  <c r="DB62" i="1" s="1"/>
  <c r="DB67" i="1" s="1"/>
  <c r="DB72" i="1" s="1"/>
  <c r="DB77" i="1" s="1"/>
  <c r="DB82" i="1" s="1"/>
  <c r="DB87" i="1" s="1"/>
  <c r="DB92" i="1" s="1"/>
  <c r="DB97" i="1" s="1"/>
  <c r="DB102" i="1" s="1"/>
  <c r="DB107" i="1" s="1"/>
  <c r="DB112" i="1" s="1"/>
  <c r="DB117" i="1" s="1"/>
  <c r="DB122" i="1" s="1"/>
  <c r="DB127" i="1" s="1"/>
  <c r="CZ13" i="1"/>
  <c r="CZ10" i="1"/>
  <c r="CT7" i="1"/>
  <c r="CT12" i="1" s="1"/>
  <c r="CT17" i="1" s="1"/>
  <c r="CT22" i="1" s="1"/>
  <c r="CT27" i="1" s="1"/>
  <c r="CT32" i="1" s="1"/>
  <c r="CT37" i="1" s="1"/>
  <c r="CT42" i="1" s="1"/>
  <c r="CT47" i="1" s="1"/>
  <c r="CT52" i="1" s="1"/>
  <c r="CT57" i="1" s="1"/>
  <c r="CT62" i="1" s="1"/>
  <c r="CT67" i="1" s="1"/>
  <c r="CT72" i="1" s="1"/>
  <c r="CT77" i="1" s="1"/>
  <c r="CT82" i="1" s="1"/>
  <c r="CT87" i="1" s="1"/>
  <c r="CT92" i="1" s="1"/>
  <c r="CT97" i="1" s="1"/>
  <c r="CT102" i="1" s="1"/>
  <c r="CT107" i="1" s="1"/>
  <c r="CT112" i="1" s="1"/>
  <c r="CT117" i="1" s="1"/>
  <c r="CT122" i="1" s="1"/>
  <c r="CT127" i="1" s="1"/>
  <c r="CR10" i="1"/>
  <c r="CL7" i="1"/>
  <c r="CL12" i="1" s="1"/>
  <c r="CL17" i="1" s="1"/>
  <c r="CL22" i="1" s="1"/>
  <c r="CL27" i="1" s="1"/>
  <c r="CL32" i="1" s="1"/>
  <c r="CL37" i="1" s="1"/>
  <c r="CL42" i="1" s="1"/>
  <c r="CL47" i="1" s="1"/>
  <c r="CL52" i="1" s="1"/>
  <c r="CL57" i="1" s="1"/>
  <c r="CL62" i="1" s="1"/>
  <c r="CL67" i="1" s="1"/>
  <c r="CL72" i="1" s="1"/>
  <c r="CL77" i="1" s="1"/>
  <c r="CL82" i="1" s="1"/>
  <c r="CL87" i="1" s="1"/>
  <c r="CL92" i="1" s="1"/>
  <c r="CL97" i="1" s="1"/>
  <c r="CL102" i="1" s="1"/>
  <c r="CL107" i="1" s="1"/>
  <c r="CL112" i="1" s="1"/>
  <c r="CL117" i="1" s="1"/>
  <c r="CL122" i="1" s="1"/>
  <c r="CL127" i="1" s="1"/>
  <c r="CJ10" i="1"/>
  <c r="CD7" i="1"/>
  <c r="CD12" i="1" s="1"/>
  <c r="CD17" i="1" s="1"/>
  <c r="CD22" i="1" s="1"/>
  <c r="CD27" i="1" s="1"/>
  <c r="CD32" i="1" s="1"/>
  <c r="CD37" i="1" s="1"/>
  <c r="CD42" i="1" s="1"/>
  <c r="CD47" i="1" s="1"/>
  <c r="CD52" i="1" s="1"/>
  <c r="CD57" i="1" s="1"/>
  <c r="CD62" i="1" s="1"/>
  <c r="CD67" i="1" s="1"/>
  <c r="CD72" i="1" s="1"/>
  <c r="CD77" i="1" s="1"/>
  <c r="CD82" i="1" s="1"/>
  <c r="CD87" i="1" s="1"/>
  <c r="CD92" i="1" s="1"/>
  <c r="CD97" i="1" s="1"/>
  <c r="CD102" i="1" s="1"/>
  <c r="CD107" i="1" s="1"/>
  <c r="CD112" i="1" s="1"/>
  <c r="CD117" i="1" s="1"/>
  <c r="CD122" i="1" s="1"/>
  <c r="CD127" i="1" s="1"/>
  <c r="CB10" i="1"/>
  <c r="BV7" i="1"/>
  <c r="BV12" i="1" s="1"/>
  <c r="BV17" i="1" s="1"/>
  <c r="BV22" i="1" s="1"/>
  <c r="BV27" i="1" s="1"/>
  <c r="BV32" i="1" s="1"/>
  <c r="BV37" i="1" s="1"/>
  <c r="BV42" i="1" s="1"/>
  <c r="BV47" i="1" s="1"/>
  <c r="BV52" i="1" s="1"/>
  <c r="BV57" i="1" s="1"/>
  <c r="BV62" i="1" s="1"/>
  <c r="BV67" i="1" s="1"/>
  <c r="BV72" i="1" s="1"/>
  <c r="BV77" i="1" s="1"/>
  <c r="BV82" i="1" s="1"/>
  <c r="BV87" i="1" s="1"/>
  <c r="BV92" i="1" s="1"/>
  <c r="BV97" i="1" s="1"/>
  <c r="BV102" i="1" s="1"/>
  <c r="BV107" i="1" s="1"/>
  <c r="BV112" i="1" s="1"/>
  <c r="BV117" i="1" s="1"/>
  <c r="BV122" i="1" s="1"/>
  <c r="BV127" i="1" s="1"/>
  <c r="BT10" i="1"/>
  <c r="BS10" i="1" s="1"/>
  <c r="BN7" i="1"/>
  <c r="BN12" i="1" s="1"/>
  <c r="BN17" i="1" s="1"/>
  <c r="BN22" i="1" s="1"/>
  <c r="BN27" i="1" s="1"/>
  <c r="BN32" i="1" s="1"/>
  <c r="BN37" i="1" s="1"/>
  <c r="BN42" i="1" s="1"/>
  <c r="BN47" i="1" s="1"/>
  <c r="BN52" i="1" s="1"/>
  <c r="BN57" i="1" s="1"/>
  <c r="BN62" i="1" s="1"/>
  <c r="BN67" i="1" s="1"/>
  <c r="BN72" i="1" s="1"/>
  <c r="BN77" i="1" s="1"/>
  <c r="BN82" i="1" s="1"/>
  <c r="BN87" i="1" s="1"/>
  <c r="BN92" i="1" s="1"/>
  <c r="BN97" i="1" s="1"/>
  <c r="BN102" i="1" s="1"/>
  <c r="BN107" i="1" s="1"/>
  <c r="BN112" i="1" s="1"/>
  <c r="BN117" i="1" s="1"/>
  <c r="BN122" i="1" s="1"/>
  <c r="BN127" i="1" s="1"/>
  <c r="BL10" i="1"/>
  <c r="BF7" i="1"/>
  <c r="BF12" i="1" s="1"/>
  <c r="BF17" i="1" s="1"/>
  <c r="BF22" i="1" s="1"/>
  <c r="BF27" i="1" s="1"/>
  <c r="BF32" i="1" s="1"/>
  <c r="BF37" i="1" s="1"/>
  <c r="BF42" i="1" s="1"/>
  <c r="BF47" i="1" s="1"/>
  <c r="BF52" i="1" s="1"/>
  <c r="BF57" i="1" s="1"/>
  <c r="BF62" i="1" s="1"/>
  <c r="BF67" i="1" s="1"/>
  <c r="BF72" i="1" s="1"/>
  <c r="BF77" i="1" s="1"/>
  <c r="BF82" i="1" s="1"/>
  <c r="BF87" i="1" s="1"/>
  <c r="BF92" i="1" s="1"/>
  <c r="BF97" i="1" s="1"/>
  <c r="BF102" i="1" s="1"/>
  <c r="BF107" i="1" s="1"/>
  <c r="BF112" i="1" s="1"/>
  <c r="BF117" i="1" s="1"/>
  <c r="BF122" i="1" s="1"/>
  <c r="BF127" i="1" s="1"/>
  <c r="BD10" i="1"/>
  <c r="AX7" i="1"/>
  <c r="AX12" i="1" s="1"/>
  <c r="AX17" i="1" s="1"/>
  <c r="AX22" i="1" s="1"/>
  <c r="AX27" i="1" s="1"/>
  <c r="AX32" i="1" s="1"/>
  <c r="AX37" i="1" s="1"/>
  <c r="AX42" i="1" s="1"/>
  <c r="AX47" i="1" s="1"/>
  <c r="AX52" i="1" s="1"/>
  <c r="AX57" i="1" s="1"/>
  <c r="AX62" i="1" s="1"/>
  <c r="AX67" i="1" s="1"/>
  <c r="AX72" i="1" s="1"/>
  <c r="AX77" i="1" s="1"/>
  <c r="AX82" i="1" s="1"/>
  <c r="AX87" i="1" s="1"/>
  <c r="AX92" i="1" s="1"/>
  <c r="AX97" i="1" s="1"/>
  <c r="AX102" i="1" s="1"/>
  <c r="AX107" i="1" s="1"/>
  <c r="AX112" i="1" s="1"/>
  <c r="AX117" i="1" s="1"/>
  <c r="AX122" i="1" s="1"/>
  <c r="AX127" i="1" s="1"/>
  <c r="AV10" i="1"/>
  <c r="AP7" i="1"/>
  <c r="AP12" i="1" s="1"/>
  <c r="AP17" i="1" s="1"/>
  <c r="AP22" i="1" s="1"/>
  <c r="AP27" i="1" s="1"/>
  <c r="AP32" i="1" s="1"/>
  <c r="AP37" i="1" s="1"/>
  <c r="AP42" i="1" s="1"/>
  <c r="AP47" i="1" s="1"/>
  <c r="AP52" i="1" s="1"/>
  <c r="AP57" i="1" s="1"/>
  <c r="AP62" i="1" s="1"/>
  <c r="AP67" i="1" s="1"/>
  <c r="AP72" i="1" s="1"/>
  <c r="AP77" i="1" s="1"/>
  <c r="AP82" i="1" s="1"/>
  <c r="AP87" i="1" s="1"/>
  <c r="AP92" i="1" s="1"/>
  <c r="AP97" i="1" s="1"/>
  <c r="AP102" i="1" s="1"/>
  <c r="AP107" i="1" s="1"/>
  <c r="AP112" i="1" s="1"/>
  <c r="AP117" i="1" s="1"/>
  <c r="AP122" i="1" s="1"/>
  <c r="AP127" i="1" s="1"/>
  <c r="AH27" i="1"/>
  <c r="AH32" i="1" s="1"/>
  <c r="AH37" i="1" s="1"/>
  <c r="AH42" i="1" s="1"/>
  <c r="AH47" i="1" s="1"/>
  <c r="AH52" i="1" s="1"/>
  <c r="AH57" i="1" s="1"/>
  <c r="AH62" i="1" s="1"/>
  <c r="AH67" i="1" s="1"/>
  <c r="AH72" i="1" s="1"/>
  <c r="AH77" i="1" s="1"/>
  <c r="AH82" i="1" s="1"/>
  <c r="AH87" i="1" s="1"/>
  <c r="AH92" i="1" s="1"/>
  <c r="AH97" i="1" s="1"/>
  <c r="AH102" i="1" s="1"/>
  <c r="AH107" i="1" s="1"/>
  <c r="AH112" i="1" s="1"/>
  <c r="AH117" i="1" s="1"/>
  <c r="AH122" i="1" s="1"/>
  <c r="AH127" i="1" s="1"/>
  <c r="AN10" i="1"/>
  <c r="AH7" i="1"/>
  <c r="AH12" i="1" s="1"/>
  <c r="AH17" i="1" s="1"/>
  <c r="AH22" i="1" s="1"/>
  <c r="Z27" i="1"/>
  <c r="Z32" i="1" s="1"/>
  <c r="Z37" i="1" s="1"/>
  <c r="Z42" i="1" s="1"/>
  <c r="Z47" i="1" s="1"/>
  <c r="Z52" i="1" s="1"/>
  <c r="Z57" i="1" s="1"/>
  <c r="Z62" i="1" s="1"/>
  <c r="Z67" i="1" s="1"/>
  <c r="Z72" i="1" s="1"/>
  <c r="Z77" i="1" s="1"/>
  <c r="Z82" i="1" s="1"/>
  <c r="Z87" i="1" s="1"/>
  <c r="Z92" i="1" s="1"/>
  <c r="Z97" i="1" s="1"/>
  <c r="Z102" i="1" s="1"/>
  <c r="Z107" i="1" s="1"/>
  <c r="Z112" i="1" s="1"/>
  <c r="Z117" i="1" s="1"/>
  <c r="Z122" i="1" s="1"/>
  <c r="Z127" i="1" s="1"/>
  <c r="AF10" i="1"/>
  <c r="Z7" i="1"/>
  <c r="Z12" i="1" s="1"/>
  <c r="Z17" i="1" s="1"/>
  <c r="Z22" i="1" s="1"/>
  <c r="X10" i="1"/>
  <c r="R7" i="1"/>
  <c r="R12" i="1" s="1"/>
  <c r="R17" i="1" s="1"/>
  <c r="R22" i="1" s="1"/>
  <c r="R27" i="1" s="1"/>
  <c r="R32" i="1" s="1"/>
  <c r="R37" i="1" s="1"/>
  <c r="R42" i="1" s="1"/>
  <c r="R47" i="1" s="1"/>
  <c r="R52" i="1" s="1"/>
  <c r="R57" i="1" s="1"/>
  <c r="R62" i="1" s="1"/>
  <c r="R67" i="1" s="1"/>
  <c r="R72" i="1" s="1"/>
  <c r="R77" i="1" s="1"/>
  <c r="R82" i="1" s="1"/>
  <c r="R87" i="1" s="1"/>
  <c r="R92" i="1" s="1"/>
  <c r="R97" i="1" s="1"/>
  <c r="R102" i="1" s="1"/>
  <c r="R107" i="1" s="1"/>
  <c r="R112" i="1" s="1"/>
  <c r="R117" i="1" s="1"/>
  <c r="R122" i="1" s="1"/>
  <c r="R127" i="1" s="1"/>
  <c r="P10" i="1"/>
  <c r="O10" i="1" s="1"/>
  <c r="J7" i="1"/>
  <c r="J12" i="1" s="1"/>
  <c r="J17" i="1" s="1"/>
  <c r="J22" i="1" s="1"/>
  <c r="J27" i="1" s="1"/>
  <c r="J32" i="1" s="1"/>
  <c r="J37" i="1" s="1"/>
  <c r="J42" i="1" s="1"/>
  <c r="J47" i="1" s="1"/>
  <c r="J52" i="1" s="1"/>
  <c r="J57" i="1" s="1"/>
  <c r="J62" i="1" s="1"/>
  <c r="J67" i="1" s="1"/>
  <c r="J72" i="1" s="1"/>
  <c r="J77" i="1" s="1"/>
  <c r="J82" i="1" s="1"/>
  <c r="J87" i="1" s="1"/>
  <c r="J92" i="1" s="1"/>
  <c r="J97" i="1" s="1"/>
  <c r="J102" i="1" s="1"/>
  <c r="J107" i="1" s="1"/>
  <c r="J112" i="1" s="1"/>
  <c r="J117" i="1" s="1"/>
  <c r="J122" i="1" s="1"/>
  <c r="J127" i="1" s="1"/>
  <c r="B127" i="10"/>
  <c r="B122" i="10"/>
  <c r="B117" i="10"/>
  <c r="B112" i="10"/>
  <c r="B107" i="10"/>
  <c r="B102" i="10"/>
  <c r="B97" i="10"/>
  <c r="B92" i="10"/>
  <c r="B87" i="10"/>
  <c r="B82" i="10"/>
  <c r="B77" i="10"/>
  <c r="B72" i="10"/>
  <c r="B127" i="9"/>
  <c r="B122" i="9"/>
  <c r="B117" i="9"/>
  <c r="B112" i="9"/>
  <c r="B107" i="9"/>
  <c r="B102" i="9"/>
  <c r="B97" i="9"/>
  <c r="B92" i="9"/>
  <c r="B87" i="9"/>
  <c r="B82" i="9"/>
  <c r="B77" i="9"/>
  <c r="B72" i="9"/>
  <c r="B127" i="7"/>
  <c r="B122" i="7"/>
  <c r="B117" i="7"/>
  <c r="B112" i="7"/>
  <c r="B107" i="7"/>
  <c r="B102" i="7"/>
  <c r="B97" i="7"/>
  <c r="B92" i="7"/>
  <c r="B87" i="7"/>
  <c r="B82" i="7"/>
  <c r="B77" i="7"/>
  <c r="B72" i="7"/>
  <c r="B127" i="6"/>
  <c r="B122" i="6"/>
  <c r="B117" i="6"/>
  <c r="B112" i="6"/>
  <c r="B107" i="6"/>
  <c r="B102" i="6"/>
  <c r="B97" i="6"/>
  <c r="B92" i="6"/>
  <c r="B87" i="6"/>
  <c r="B82" i="6"/>
  <c r="B77" i="6"/>
  <c r="B72" i="6"/>
  <c r="B127" i="8"/>
  <c r="B122" i="8"/>
  <c r="B117" i="8"/>
  <c r="B112" i="8"/>
  <c r="B107" i="8"/>
  <c r="B102" i="8"/>
  <c r="B97" i="8"/>
  <c r="B92" i="8"/>
  <c r="B87" i="8"/>
  <c r="B82" i="8"/>
  <c r="B77" i="8"/>
  <c r="B72" i="8"/>
  <c r="B127" i="1"/>
  <c r="B122" i="1"/>
  <c r="B117" i="1"/>
  <c r="B112" i="1"/>
  <c r="B107" i="1"/>
  <c r="B102" i="1"/>
  <c r="B97" i="1"/>
  <c r="B92" i="1"/>
  <c r="B87" i="1"/>
  <c r="B82" i="1"/>
  <c r="B77" i="1"/>
  <c r="B72" i="1"/>
  <c r="H10" i="1"/>
  <c r="E54" i="10"/>
  <c r="D45" i="10"/>
  <c r="E40" i="10"/>
  <c r="C38" i="10"/>
  <c r="D19" i="10"/>
  <c r="E14" i="10"/>
  <c r="C10" i="10"/>
  <c r="B12" i="10"/>
  <c r="B17" i="10" s="1"/>
  <c r="B22" i="10" s="1"/>
  <c r="B27" i="10" s="1"/>
  <c r="B32" i="10" s="1"/>
  <c r="B37" i="10" s="1"/>
  <c r="B42" i="10" s="1"/>
  <c r="B47" i="10" s="1"/>
  <c r="B52" i="10" s="1"/>
  <c r="B57" i="10" s="1"/>
  <c r="B62" i="10" s="1"/>
  <c r="B67" i="10" s="1"/>
  <c r="E70" i="9"/>
  <c r="E70" i="10" s="1"/>
  <c r="D70" i="9"/>
  <c r="D70" i="10" s="1"/>
  <c r="E69" i="9"/>
  <c r="E69" i="10" s="1"/>
  <c r="C69" i="9"/>
  <c r="C69" i="10" s="1"/>
  <c r="D68" i="9"/>
  <c r="D68" i="10" s="1"/>
  <c r="C68" i="9"/>
  <c r="C68" i="10" s="1"/>
  <c r="E65" i="9"/>
  <c r="E65" i="10" s="1"/>
  <c r="D65" i="9"/>
  <c r="D65" i="10" s="1"/>
  <c r="E64" i="9"/>
  <c r="E64" i="10" s="1"/>
  <c r="C64" i="9"/>
  <c r="C64" i="10" s="1"/>
  <c r="D63" i="9"/>
  <c r="D63" i="10" s="1"/>
  <c r="C63" i="9"/>
  <c r="C63" i="10" s="1"/>
  <c r="E60" i="9"/>
  <c r="E60" i="10" s="1"/>
  <c r="D60" i="9"/>
  <c r="D60" i="10" s="1"/>
  <c r="C60" i="9"/>
  <c r="C60" i="10" s="1"/>
  <c r="E59" i="9"/>
  <c r="E59" i="10" s="1"/>
  <c r="D58" i="9"/>
  <c r="D58" i="10" s="1"/>
  <c r="C58" i="9"/>
  <c r="C58" i="10" s="1"/>
  <c r="E55" i="9"/>
  <c r="E55" i="10" s="1"/>
  <c r="D55" i="9"/>
  <c r="D55" i="10" s="1"/>
  <c r="E54" i="9"/>
  <c r="D53" i="9"/>
  <c r="D53" i="10" s="1"/>
  <c r="C53" i="9"/>
  <c r="C53" i="10" s="1"/>
  <c r="E50" i="9"/>
  <c r="E50" i="10" s="1"/>
  <c r="D50" i="9"/>
  <c r="D50" i="10" s="1"/>
  <c r="E49" i="9"/>
  <c r="E49" i="10" s="1"/>
  <c r="D48" i="9"/>
  <c r="D48" i="10" s="1"/>
  <c r="C48" i="9"/>
  <c r="C48" i="10" s="1"/>
  <c r="E45" i="9"/>
  <c r="E45" i="10" s="1"/>
  <c r="D45" i="9"/>
  <c r="E44" i="9"/>
  <c r="E44" i="10" s="1"/>
  <c r="D43" i="9"/>
  <c r="D43" i="10" s="1"/>
  <c r="C43" i="9"/>
  <c r="C43" i="10" s="1"/>
  <c r="E40" i="9"/>
  <c r="D40" i="9"/>
  <c r="D40" i="10" s="1"/>
  <c r="C40" i="9"/>
  <c r="C40" i="10" s="1"/>
  <c r="E39" i="9"/>
  <c r="E39" i="10" s="1"/>
  <c r="D38" i="9"/>
  <c r="D38" i="10" s="1"/>
  <c r="C38" i="9"/>
  <c r="E35" i="9"/>
  <c r="E35" i="10" s="1"/>
  <c r="D35" i="9"/>
  <c r="D35" i="10" s="1"/>
  <c r="E34" i="9"/>
  <c r="E34" i="10" s="1"/>
  <c r="E33" i="9"/>
  <c r="E33" i="10" s="1"/>
  <c r="D33" i="9"/>
  <c r="D33" i="10" s="1"/>
  <c r="C33" i="9"/>
  <c r="C33" i="10" s="1"/>
  <c r="E30" i="9"/>
  <c r="E30" i="10" s="1"/>
  <c r="D30" i="9"/>
  <c r="D30" i="10" s="1"/>
  <c r="E29" i="9"/>
  <c r="E29" i="10" s="1"/>
  <c r="D29" i="9"/>
  <c r="D29" i="10" s="1"/>
  <c r="E28" i="9"/>
  <c r="E28" i="10" s="1"/>
  <c r="D28" i="9"/>
  <c r="D28" i="10" s="1"/>
  <c r="C28" i="9"/>
  <c r="C28" i="10" s="1"/>
  <c r="E25" i="9"/>
  <c r="E25" i="10" s="1"/>
  <c r="D25" i="9"/>
  <c r="D25" i="10" s="1"/>
  <c r="E24" i="9"/>
  <c r="E24" i="10" s="1"/>
  <c r="D24" i="9"/>
  <c r="D24" i="10" s="1"/>
  <c r="E23" i="9"/>
  <c r="E23" i="10" s="1"/>
  <c r="D23" i="9"/>
  <c r="D23" i="10" s="1"/>
  <c r="C23" i="9"/>
  <c r="C23" i="10" s="1"/>
  <c r="E20" i="9"/>
  <c r="E20" i="10" s="1"/>
  <c r="D20" i="9"/>
  <c r="D20" i="10" s="1"/>
  <c r="C20" i="9"/>
  <c r="C20" i="10" s="1"/>
  <c r="E19" i="9"/>
  <c r="E19" i="10" s="1"/>
  <c r="D19" i="9"/>
  <c r="E18" i="9"/>
  <c r="E18" i="10" s="1"/>
  <c r="D18" i="9"/>
  <c r="D18" i="10" s="1"/>
  <c r="C18" i="9"/>
  <c r="C18" i="10" s="1"/>
  <c r="E15" i="9"/>
  <c r="E15" i="10" s="1"/>
  <c r="D15" i="9"/>
  <c r="D15" i="10" s="1"/>
  <c r="C15" i="9"/>
  <c r="C15" i="10" s="1"/>
  <c r="E14" i="9"/>
  <c r="D14" i="9"/>
  <c r="D14" i="10" s="1"/>
  <c r="C14" i="9"/>
  <c r="C14" i="10" s="1"/>
  <c r="E13" i="9"/>
  <c r="E13" i="10" s="1"/>
  <c r="D13" i="9"/>
  <c r="D13" i="10" s="1"/>
  <c r="C13" i="9"/>
  <c r="C13" i="10" s="1"/>
  <c r="E10" i="9"/>
  <c r="E10" i="10" s="1"/>
  <c r="D10" i="9"/>
  <c r="D10" i="10" s="1"/>
  <c r="C10" i="9"/>
  <c r="E9" i="9"/>
  <c r="E9" i="10" s="1"/>
  <c r="D9" i="9"/>
  <c r="D9" i="10" s="1"/>
  <c r="C9" i="9"/>
  <c r="C9" i="10" s="1"/>
  <c r="E8" i="9"/>
  <c r="E8" i="10" s="1"/>
  <c r="D8" i="9"/>
  <c r="D8" i="10" s="1"/>
  <c r="C8" i="9"/>
  <c r="C8" i="10" s="1"/>
  <c r="B17" i="9"/>
  <c r="B22" i="9" s="1"/>
  <c r="B27" i="9" s="1"/>
  <c r="B32" i="9" s="1"/>
  <c r="B37" i="9" s="1"/>
  <c r="B42" i="9" s="1"/>
  <c r="B47" i="9" s="1"/>
  <c r="B52" i="9" s="1"/>
  <c r="B57" i="9" s="1"/>
  <c r="B62" i="9" s="1"/>
  <c r="B67" i="9" s="1"/>
  <c r="B12" i="9"/>
  <c r="C58" i="8"/>
  <c r="D53" i="8"/>
  <c r="E49" i="8"/>
  <c r="D48" i="8"/>
  <c r="D45" i="8"/>
  <c r="E44" i="8"/>
  <c r="D38" i="8"/>
  <c r="C38" i="8"/>
  <c r="D33" i="8"/>
  <c r="E28" i="8"/>
  <c r="E24" i="8"/>
  <c r="D19" i="8"/>
  <c r="C18" i="8"/>
  <c r="D13" i="8"/>
  <c r="C13" i="8"/>
  <c r="C10" i="8"/>
  <c r="D9" i="8"/>
  <c r="E5" i="8"/>
  <c r="D5" i="8"/>
  <c r="C5" i="8"/>
  <c r="E4" i="8"/>
  <c r="D4" i="8"/>
  <c r="C4" i="8"/>
  <c r="E3" i="8"/>
  <c r="D3" i="8"/>
  <c r="C3" i="8"/>
  <c r="F2" i="8" s="1"/>
  <c r="B7" i="8"/>
  <c r="B12" i="8" s="1"/>
  <c r="B17" i="8" s="1"/>
  <c r="B22" i="8" s="1"/>
  <c r="B27" i="8" s="1"/>
  <c r="B32" i="8" s="1"/>
  <c r="B37" i="8" s="1"/>
  <c r="B42" i="8" s="1"/>
  <c r="B47" i="8" s="1"/>
  <c r="B52" i="8" s="1"/>
  <c r="B57" i="8" s="1"/>
  <c r="B62" i="8" s="1"/>
  <c r="B67" i="8" s="1"/>
  <c r="D68" i="8"/>
  <c r="C70" i="8"/>
  <c r="B12" i="7"/>
  <c r="B17" i="7" s="1"/>
  <c r="B22" i="7" s="1"/>
  <c r="B27" i="7" s="1"/>
  <c r="B32" i="7" s="1"/>
  <c r="B37" i="7" s="1"/>
  <c r="B42" i="7" s="1"/>
  <c r="B47" i="7" s="1"/>
  <c r="B52" i="7" s="1"/>
  <c r="B57" i="7" s="1"/>
  <c r="B62" i="7" s="1"/>
  <c r="B67" i="7" s="1"/>
  <c r="B17" i="1"/>
  <c r="B22" i="1" s="1"/>
  <c r="B27" i="1" s="1"/>
  <c r="B32" i="1" s="1"/>
  <c r="B37" i="1" s="1"/>
  <c r="B42" i="1" s="1"/>
  <c r="B47" i="1" s="1"/>
  <c r="B52" i="1" s="1"/>
  <c r="B57" i="1" s="1"/>
  <c r="B62" i="1" s="1"/>
  <c r="B67" i="1" s="1"/>
  <c r="B12" i="1"/>
  <c r="B7" i="1"/>
  <c r="B12" i="6"/>
  <c r="B17" i="6" s="1"/>
  <c r="B22" i="6" s="1"/>
  <c r="B27" i="6" s="1"/>
  <c r="B32" i="6" s="1"/>
  <c r="B37" i="6" s="1"/>
  <c r="B42" i="6" s="1"/>
  <c r="B47" i="6" s="1"/>
  <c r="B52" i="6" s="1"/>
  <c r="B57" i="6" s="1"/>
  <c r="B62" i="6" s="1"/>
  <c r="B67" i="6" s="1"/>
  <c r="E20" i="8"/>
  <c r="C68" i="8"/>
  <c r="E10" i="8"/>
  <c r="D15" i="8"/>
  <c r="E9" i="6"/>
  <c r="E9" i="7" s="1"/>
  <c r="C14" i="8"/>
  <c r="E23" i="8"/>
  <c r="C8" i="8"/>
  <c r="E10" i="6"/>
  <c r="E10" i="7" s="1"/>
  <c r="D10" i="6"/>
  <c r="D10" i="7" s="1"/>
  <c r="C10" i="6"/>
  <c r="C10" i="7" s="1"/>
  <c r="C9" i="6"/>
  <c r="C9" i="7" s="1"/>
  <c r="D8" i="6"/>
  <c r="D8" i="7" s="1"/>
  <c r="C8" i="6"/>
  <c r="C8" i="7" s="1"/>
  <c r="CG59" i="8" l="1"/>
  <c r="CG64" i="8"/>
  <c r="CG69" i="8"/>
  <c r="CG79" i="8"/>
  <c r="CG129" i="8"/>
  <c r="CG79" i="6"/>
  <c r="CG79" i="7" s="1"/>
  <c r="CG84" i="6"/>
  <c r="CG84" i="7" s="1"/>
  <c r="CG89" i="6"/>
  <c r="CG89" i="7" s="1"/>
  <c r="CG124" i="6"/>
  <c r="CG124" i="7" s="1"/>
  <c r="CG49" i="9"/>
  <c r="CG49" i="10" s="1"/>
  <c r="CG59" i="9"/>
  <c r="CG59" i="10" s="1"/>
  <c r="CG79" i="9"/>
  <c r="CG79" i="10" s="1"/>
  <c r="CG84" i="9"/>
  <c r="CG84" i="10" s="1"/>
  <c r="CG89" i="9"/>
  <c r="CG89" i="10" s="1"/>
  <c r="CG94" i="9"/>
  <c r="CG94" i="10" s="1"/>
  <c r="CG109" i="9"/>
  <c r="CG109" i="10" s="1"/>
  <c r="CG44" i="8"/>
  <c r="CG54" i="8"/>
  <c r="CG54" i="6"/>
  <c r="CG54" i="7" s="1"/>
  <c r="CG99" i="6"/>
  <c r="CG99" i="7" s="1"/>
  <c r="CG114" i="9"/>
  <c r="CG114" i="10" s="1"/>
  <c r="CG74" i="8"/>
  <c r="CG94" i="8"/>
  <c r="CG99" i="8"/>
  <c r="CG104" i="8"/>
  <c r="CG109" i="8"/>
  <c r="CG119" i="8"/>
  <c r="CG124" i="8"/>
  <c r="CG74" i="6"/>
  <c r="CG74" i="7" s="1"/>
  <c r="CG119" i="6"/>
  <c r="CG119" i="7" s="1"/>
  <c r="CG44" i="9"/>
  <c r="CG44" i="10" s="1"/>
  <c r="CG54" i="9"/>
  <c r="CG54" i="10" s="1"/>
  <c r="CG64" i="9"/>
  <c r="CG64" i="10" s="1"/>
  <c r="CG69" i="9"/>
  <c r="CG69" i="10" s="1"/>
  <c r="CG74" i="9"/>
  <c r="CG74" i="10" s="1"/>
  <c r="CG99" i="9"/>
  <c r="CG99" i="10" s="1"/>
  <c r="CG104" i="9"/>
  <c r="CG104" i="10" s="1"/>
  <c r="CG49" i="8"/>
  <c r="CG84" i="8"/>
  <c r="CG49" i="6"/>
  <c r="CG49" i="7" s="1"/>
  <c r="CG94" i="6"/>
  <c r="CG94" i="7" s="1"/>
  <c r="CG109" i="6"/>
  <c r="CG109" i="7" s="1"/>
  <c r="CG89" i="8"/>
  <c r="CG114" i="8"/>
  <c r="CG44" i="6"/>
  <c r="CG44" i="7" s="1"/>
  <c r="CG59" i="6"/>
  <c r="CG59" i="7" s="1"/>
  <c r="CG64" i="6"/>
  <c r="CG64" i="7" s="1"/>
  <c r="CG69" i="6"/>
  <c r="CG69" i="7" s="1"/>
  <c r="CG104" i="6"/>
  <c r="CG104" i="7" s="1"/>
  <c r="CG114" i="6"/>
  <c r="CG114" i="7" s="1"/>
  <c r="CG119" i="9"/>
  <c r="CG119" i="10" s="1"/>
  <c r="CG124" i="9"/>
  <c r="CG124" i="10" s="1"/>
  <c r="CG129" i="9"/>
  <c r="CG129" i="10" s="1"/>
  <c r="CE98" i="8"/>
  <c r="CE101" i="8" s="1"/>
  <c r="CE43" i="6"/>
  <c r="CE43" i="7" s="1"/>
  <c r="CE68" i="6"/>
  <c r="CE68" i="7" s="1"/>
  <c r="CE88" i="9"/>
  <c r="CE88" i="10" s="1"/>
  <c r="CE43" i="8"/>
  <c r="CE108" i="8"/>
  <c r="CE123" i="6"/>
  <c r="CE123" i="7" s="1"/>
  <c r="CE73" i="9"/>
  <c r="CE73" i="10" s="1"/>
  <c r="CE113" i="9"/>
  <c r="CE113" i="10" s="1"/>
  <c r="CE128" i="9"/>
  <c r="CE128" i="10" s="1"/>
  <c r="CE98" i="6"/>
  <c r="CE98" i="7" s="1"/>
  <c r="CE48" i="9"/>
  <c r="CE48" i="10" s="1"/>
  <c r="CE63" i="9"/>
  <c r="CE63" i="10" s="1"/>
  <c r="CG40" i="8"/>
  <c r="CH40" i="8" s="1"/>
  <c r="CG60" i="8"/>
  <c r="CH60" i="8" s="1"/>
  <c r="CG75" i="8"/>
  <c r="CG80" i="8"/>
  <c r="CH80" i="8" s="1"/>
  <c r="CG105" i="8"/>
  <c r="CG115" i="8"/>
  <c r="CG120" i="8"/>
  <c r="CH120" i="8" s="1"/>
  <c r="CH130" i="8"/>
  <c r="CG50" i="6"/>
  <c r="CG50" i="7" s="1"/>
  <c r="CG70" i="6"/>
  <c r="CG70" i="7" s="1"/>
  <c r="CG75" i="6"/>
  <c r="CG75" i="7" s="1"/>
  <c r="CG80" i="6"/>
  <c r="CG80" i="7" s="1"/>
  <c r="CG100" i="6"/>
  <c r="CG100" i="7" s="1"/>
  <c r="CG105" i="6"/>
  <c r="CG105" i="7" s="1"/>
  <c r="CG130" i="6"/>
  <c r="CG130" i="7" s="1"/>
  <c r="CG55" i="9"/>
  <c r="CG55" i="10" s="1"/>
  <c r="CG60" i="9"/>
  <c r="CG60" i="10" s="1"/>
  <c r="CG75" i="9"/>
  <c r="CG75" i="10" s="1"/>
  <c r="CG80" i="9"/>
  <c r="CG80" i="10" s="1"/>
  <c r="CG100" i="9"/>
  <c r="CG100" i="10" s="1"/>
  <c r="CG130" i="9"/>
  <c r="CG130" i="10" s="1"/>
  <c r="CH45" i="8"/>
  <c r="CG85" i="8"/>
  <c r="CH85" i="8" s="1"/>
  <c r="CG90" i="8"/>
  <c r="CH90" i="8" s="1"/>
  <c r="CG95" i="8"/>
  <c r="CG55" i="6"/>
  <c r="CG55" i="7" s="1"/>
  <c r="CG60" i="6"/>
  <c r="CG60" i="7" s="1"/>
  <c r="CG85" i="6"/>
  <c r="CG85" i="7" s="1"/>
  <c r="CG40" i="9"/>
  <c r="CG40" i="10" s="1"/>
  <c r="CG85" i="9"/>
  <c r="CG85" i="10" s="1"/>
  <c r="CG105" i="9"/>
  <c r="CG105" i="10" s="1"/>
  <c r="CG110" i="9"/>
  <c r="CG110" i="10" s="1"/>
  <c r="CH50" i="8"/>
  <c r="CG65" i="8"/>
  <c r="CH65" i="8" s="1"/>
  <c r="CH70" i="8"/>
  <c r="CH105" i="8"/>
  <c r="CG110" i="8"/>
  <c r="CG125" i="8"/>
  <c r="CH125" i="8" s="1"/>
  <c r="CG40" i="6"/>
  <c r="CG40" i="7" s="1"/>
  <c r="CG65" i="6"/>
  <c r="CG65" i="7" s="1"/>
  <c r="CG90" i="6"/>
  <c r="CG90" i="7" s="1"/>
  <c r="CG95" i="6"/>
  <c r="CG95" i="7" s="1"/>
  <c r="CG110" i="6"/>
  <c r="CG110" i="7" s="1"/>
  <c r="CG115" i="6"/>
  <c r="CG115" i="7" s="1"/>
  <c r="CG120" i="6"/>
  <c r="CG120" i="7" s="1"/>
  <c r="CG45" i="9"/>
  <c r="CG45" i="10" s="1"/>
  <c r="CG115" i="9"/>
  <c r="CG115" i="10" s="1"/>
  <c r="CG120" i="9"/>
  <c r="CG120" i="10" s="1"/>
  <c r="CE73" i="8"/>
  <c r="CE83" i="8"/>
  <c r="CE111" i="8"/>
  <c r="CE118" i="8"/>
  <c r="CE128" i="8"/>
  <c r="CE48" i="6"/>
  <c r="CE48" i="7" s="1"/>
  <c r="CE58" i="6"/>
  <c r="CE58" i="7" s="1"/>
  <c r="CE88" i="6"/>
  <c r="CE88" i="7" s="1"/>
  <c r="CE38" i="9"/>
  <c r="CE38" i="10" s="1"/>
  <c r="CE53" i="9"/>
  <c r="CE53" i="10" s="1"/>
  <c r="CE78" i="9"/>
  <c r="CE78" i="10" s="1"/>
  <c r="CE103" i="9"/>
  <c r="CE103" i="10" s="1"/>
  <c r="CE118" i="9"/>
  <c r="CE118" i="10" s="1"/>
  <c r="CE31" i="8"/>
  <c r="CE38" i="8"/>
  <c r="CE48" i="8"/>
  <c r="CE63" i="8"/>
  <c r="CE88" i="8"/>
  <c r="CE113" i="8"/>
  <c r="CE116" i="8" s="1"/>
  <c r="CE33" i="6"/>
  <c r="CE33" i="7" s="1"/>
  <c r="CE63" i="6"/>
  <c r="CE63" i="7" s="1"/>
  <c r="CE73" i="6"/>
  <c r="CE73" i="7" s="1"/>
  <c r="CE103" i="6"/>
  <c r="CE103" i="7" s="1"/>
  <c r="CE113" i="6"/>
  <c r="CE113" i="7" s="1"/>
  <c r="CE43" i="9"/>
  <c r="CE43" i="10" s="1"/>
  <c r="CE83" i="9"/>
  <c r="CE83" i="10" s="1"/>
  <c r="CE93" i="9"/>
  <c r="CE93" i="10" s="1"/>
  <c r="CE123" i="9"/>
  <c r="CE123" i="10" s="1"/>
  <c r="CE33" i="8"/>
  <c r="CE53" i="8"/>
  <c r="CE78" i="8"/>
  <c r="CE93" i="8"/>
  <c r="CE103" i="8"/>
  <c r="CE123" i="8"/>
  <c r="CE38" i="6"/>
  <c r="CE38" i="7" s="1"/>
  <c r="CE53" i="6"/>
  <c r="CE53" i="7" s="1"/>
  <c r="CE78" i="6"/>
  <c r="CE78" i="7" s="1"/>
  <c r="CE93" i="6"/>
  <c r="CE93" i="7" s="1"/>
  <c r="CE108" i="6"/>
  <c r="CE108" i="7" s="1"/>
  <c r="CE118" i="6"/>
  <c r="CE118" i="7" s="1"/>
  <c r="CE58" i="9"/>
  <c r="CE58" i="10" s="1"/>
  <c r="CE68" i="9"/>
  <c r="CE68" i="10" s="1"/>
  <c r="CE98" i="9"/>
  <c r="CE98" i="10" s="1"/>
  <c r="CE108" i="9"/>
  <c r="CE108" i="10" s="1"/>
  <c r="CF28" i="8"/>
  <c r="CF48" i="8"/>
  <c r="CF58" i="8"/>
  <c r="CF83" i="8"/>
  <c r="CF93" i="8"/>
  <c r="CF108" i="8"/>
  <c r="CF128" i="8"/>
  <c r="CF38" i="6"/>
  <c r="CF38" i="7" s="1"/>
  <c r="CF48" i="6"/>
  <c r="CF48" i="7" s="1"/>
  <c r="CF73" i="6"/>
  <c r="CF73" i="7" s="1"/>
  <c r="CF83" i="6"/>
  <c r="CF83" i="7" s="1"/>
  <c r="CF118" i="6"/>
  <c r="CF118" i="7" s="1"/>
  <c r="CF28" i="9"/>
  <c r="CF28" i="10" s="1"/>
  <c r="CF38" i="9"/>
  <c r="CF38" i="10" s="1"/>
  <c r="CF73" i="9"/>
  <c r="CF73" i="10" s="1"/>
  <c r="CF83" i="9"/>
  <c r="CF83" i="10" s="1"/>
  <c r="CF108" i="9"/>
  <c r="CF108" i="10" s="1"/>
  <c r="CF118" i="9"/>
  <c r="CF118" i="10" s="1"/>
  <c r="CF43" i="8"/>
  <c r="CF68" i="8"/>
  <c r="CF78" i="8"/>
  <c r="CF123" i="8"/>
  <c r="CF58" i="6"/>
  <c r="CF58" i="7" s="1"/>
  <c r="CF68" i="6"/>
  <c r="CF68" i="7" s="1"/>
  <c r="CF93" i="6"/>
  <c r="CF93" i="7" s="1"/>
  <c r="CF103" i="6"/>
  <c r="CF103" i="7" s="1"/>
  <c r="CF48" i="9"/>
  <c r="CF48" i="10" s="1"/>
  <c r="CF58" i="9"/>
  <c r="CF58" i="10" s="1"/>
  <c r="CF93" i="9"/>
  <c r="CF93" i="10" s="1"/>
  <c r="CF103" i="9"/>
  <c r="CF103" i="10" s="1"/>
  <c r="CF128" i="9"/>
  <c r="CF128" i="10" s="1"/>
  <c r="CF38" i="8"/>
  <c r="CF53" i="8"/>
  <c r="CF88" i="8"/>
  <c r="CF98" i="8"/>
  <c r="CF103" i="8"/>
  <c r="CF118" i="8"/>
  <c r="CF33" i="6"/>
  <c r="CF33" i="7" s="1"/>
  <c r="CF43" i="6"/>
  <c r="CF43" i="7" s="1"/>
  <c r="CF78" i="6"/>
  <c r="CF78" i="7" s="1"/>
  <c r="CF88" i="6"/>
  <c r="CF88" i="7" s="1"/>
  <c r="CF113" i="6"/>
  <c r="CF113" i="7" s="1"/>
  <c r="CF123" i="6"/>
  <c r="CF123" i="7" s="1"/>
  <c r="CF33" i="9"/>
  <c r="CF33" i="10" s="1"/>
  <c r="CF43" i="9"/>
  <c r="CF43" i="10" s="1"/>
  <c r="CF68" i="9"/>
  <c r="CF68" i="10" s="1"/>
  <c r="CF78" i="9"/>
  <c r="CF78" i="10" s="1"/>
  <c r="CF113" i="9"/>
  <c r="CF113" i="10" s="1"/>
  <c r="CF123" i="9"/>
  <c r="CF123" i="10" s="1"/>
  <c r="CE24" i="8"/>
  <c r="CE79" i="8"/>
  <c r="CE81" i="8" s="1"/>
  <c r="CE89" i="8"/>
  <c r="CE91" i="8" s="1"/>
  <c r="CE94" i="8"/>
  <c r="CE104" i="8"/>
  <c r="CE24" i="6"/>
  <c r="CE24" i="7" s="1"/>
  <c r="CE44" i="6"/>
  <c r="CE44" i="7" s="1"/>
  <c r="CE64" i="6"/>
  <c r="CE64" i="7" s="1"/>
  <c r="CE84" i="6"/>
  <c r="CE84" i="7" s="1"/>
  <c r="CE104" i="6"/>
  <c r="CE104" i="7" s="1"/>
  <c r="CE124" i="6"/>
  <c r="CE124" i="7" s="1"/>
  <c r="CE39" i="9"/>
  <c r="CE39" i="10" s="1"/>
  <c r="CE59" i="9"/>
  <c r="CE59" i="10" s="1"/>
  <c r="CE79" i="9"/>
  <c r="CE79" i="10" s="1"/>
  <c r="CE99" i="9"/>
  <c r="CE99" i="10" s="1"/>
  <c r="CE119" i="9"/>
  <c r="CE119" i="10" s="1"/>
  <c r="CE36" i="8"/>
  <c r="CE59" i="8"/>
  <c r="CE61" i="8" s="1"/>
  <c r="CE69" i="8"/>
  <c r="CE71" i="8" s="1"/>
  <c r="CE74" i="8"/>
  <c r="CE76" i="8" s="1"/>
  <c r="CE84" i="8"/>
  <c r="CE39" i="6"/>
  <c r="CE39" i="7" s="1"/>
  <c r="CE59" i="6"/>
  <c r="CE59" i="7" s="1"/>
  <c r="CE79" i="6"/>
  <c r="CE79" i="7" s="1"/>
  <c r="CE99" i="6"/>
  <c r="CE99" i="7" s="1"/>
  <c r="CE119" i="6"/>
  <c r="CE119" i="7" s="1"/>
  <c r="CE34" i="9"/>
  <c r="CE34" i="10" s="1"/>
  <c r="CE54" i="9"/>
  <c r="CE54" i="10" s="1"/>
  <c r="CE74" i="9"/>
  <c r="CE74" i="10" s="1"/>
  <c r="CE94" i="9"/>
  <c r="CE94" i="10" s="1"/>
  <c r="CE114" i="9"/>
  <c r="CE114" i="10" s="1"/>
  <c r="CE39" i="8"/>
  <c r="CE41" i="8" s="1"/>
  <c r="CE49" i="8"/>
  <c r="CE51" i="8" s="1"/>
  <c r="CE54" i="8"/>
  <c r="CE56" i="8" s="1"/>
  <c r="CE64" i="8"/>
  <c r="CE96" i="8"/>
  <c r="CE119" i="8"/>
  <c r="CE121" i="8" s="1"/>
  <c r="CE34" i="6"/>
  <c r="CE34" i="7" s="1"/>
  <c r="CE54" i="6"/>
  <c r="CE54" i="7" s="1"/>
  <c r="CE74" i="6"/>
  <c r="CE74" i="7" s="1"/>
  <c r="CE94" i="6"/>
  <c r="CE94" i="7" s="1"/>
  <c r="CE114" i="6"/>
  <c r="CE114" i="7" s="1"/>
  <c r="CE29" i="9"/>
  <c r="CE29" i="10" s="1"/>
  <c r="CE49" i="9"/>
  <c r="CE49" i="10" s="1"/>
  <c r="CE69" i="9"/>
  <c r="CE69" i="10" s="1"/>
  <c r="CE89" i="9"/>
  <c r="CE89" i="10" s="1"/>
  <c r="CE109" i="9"/>
  <c r="CE109" i="10" s="1"/>
  <c r="CE129" i="9"/>
  <c r="CE129" i="10" s="1"/>
  <c r="CH13" i="8"/>
  <c r="CG33" i="8"/>
  <c r="CG38" i="8"/>
  <c r="CG43" i="8"/>
  <c r="CH43" i="8" s="1"/>
  <c r="CG48" i="8"/>
  <c r="CG51" i="8" s="1"/>
  <c r="CG73" i="8"/>
  <c r="CG76" i="8" s="1"/>
  <c r="CG78" i="8"/>
  <c r="CG83" i="8"/>
  <c r="CG88" i="8"/>
  <c r="CG91" i="8" s="1"/>
  <c r="CG113" i="8"/>
  <c r="CG118" i="8"/>
  <c r="CG123" i="8"/>
  <c r="CG126" i="8" s="1"/>
  <c r="CG106" i="8"/>
  <c r="CG36" i="8"/>
  <c r="CH68" i="8"/>
  <c r="CG86" i="8"/>
  <c r="CG116" i="8"/>
  <c r="CG128" i="8"/>
  <c r="CG18" i="6"/>
  <c r="CG18" i="7" s="1"/>
  <c r="CG23" i="6"/>
  <c r="CG23" i="7" s="1"/>
  <c r="CG28" i="6"/>
  <c r="CG28" i="7" s="1"/>
  <c r="CG33" i="6"/>
  <c r="CG33" i="7" s="1"/>
  <c r="CG38" i="6"/>
  <c r="CG38" i="7" s="1"/>
  <c r="CG43" i="6"/>
  <c r="CG43" i="7" s="1"/>
  <c r="CG48" i="6"/>
  <c r="CG48" i="7" s="1"/>
  <c r="CG53" i="6"/>
  <c r="CG53" i="7" s="1"/>
  <c r="CG58" i="6"/>
  <c r="CG58" i="7" s="1"/>
  <c r="CG63" i="6"/>
  <c r="CG63" i="7" s="1"/>
  <c r="CG68" i="6"/>
  <c r="CG68" i="7" s="1"/>
  <c r="CG73" i="6"/>
  <c r="CG73" i="7" s="1"/>
  <c r="CG78" i="6"/>
  <c r="CG78" i="7" s="1"/>
  <c r="CG83" i="6"/>
  <c r="CG83" i="7" s="1"/>
  <c r="CG88" i="6"/>
  <c r="CG88" i="7" s="1"/>
  <c r="CG93" i="6"/>
  <c r="CG93" i="7" s="1"/>
  <c r="CG98" i="6"/>
  <c r="CG98" i="7" s="1"/>
  <c r="CG103" i="6"/>
  <c r="CG103" i="7" s="1"/>
  <c r="CG108" i="6"/>
  <c r="CG108" i="7" s="1"/>
  <c r="CG113" i="6"/>
  <c r="CG113" i="7" s="1"/>
  <c r="CG118" i="6"/>
  <c r="CG118" i="7" s="1"/>
  <c r="CG123" i="6"/>
  <c r="CG123" i="7" s="1"/>
  <c r="CH128" i="8"/>
  <c r="CG18" i="8"/>
  <c r="CG23" i="8"/>
  <c r="CH23" i="8" s="1"/>
  <c r="CG28" i="8"/>
  <c r="CG31" i="8" s="1"/>
  <c r="CH33" i="8"/>
  <c r="CG53" i="8"/>
  <c r="CG56" i="8" s="1"/>
  <c r="CG58" i="8"/>
  <c r="CG63" i="8"/>
  <c r="CG66" i="8" s="1"/>
  <c r="CG68" i="8"/>
  <c r="CG71" i="8" s="1"/>
  <c r="CH83" i="8"/>
  <c r="CG93" i="8"/>
  <c r="CG96" i="8" s="1"/>
  <c r="CG98" i="8"/>
  <c r="CG103" i="8"/>
  <c r="CG108" i="8"/>
  <c r="CG111" i="8" s="1"/>
  <c r="CH113" i="8"/>
  <c r="CH123" i="8"/>
  <c r="CG18" i="9"/>
  <c r="CG18" i="10" s="1"/>
  <c r="CG23" i="9"/>
  <c r="CG23" i="10" s="1"/>
  <c r="CG28" i="9"/>
  <c r="CG28" i="10" s="1"/>
  <c r="CG33" i="9"/>
  <c r="CG33" i="10" s="1"/>
  <c r="CG38" i="9"/>
  <c r="CG38" i="10" s="1"/>
  <c r="CG43" i="9"/>
  <c r="CG43" i="10" s="1"/>
  <c r="CG48" i="9"/>
  <c r="CG48" i="10" s="1"/>
  <c r="CG53" i="9"/>
  <c r="CG53" i="10" s="1"/>
  <c r="CG58" i="9"/>
  <c r="CG58" i="10" s="1"/>
  <c r="CG63" i="9"/>
  <c r="CG63" i="10" s="1"/>
  <c r="CG68" i="9"/>
  <c r="CG68" i="10" s="1"/>
  <c r="CG73" i="9"/>
  <c r="CG73" i="10" s="1"/>
  <c r="CG78" i="9"/>
  <c r="CG78" i="10" s="1"/>
  <c r="CG83" i="9"/>
  <c r="CG83" i="10" s="1"/>
  <c r="CG88" i="9"/>
  <c r="CG88" i="10" s="1"/>
  <c r="CG93" i="9"/>
  <c r="CG93" i="10" s="1"/>
  <c r="CG98" i="9"/>
  <c r="CG98" i="10" s="1"/>
  <c r="CG103" i="9"/>
  <c r="CG103" i="10" s="1"/>
  <c r="CG108" i="9"/>
  <c r="CG108" i="10" s="1"/>
  <c r="CG113" i="9"/>
  <c r="CG113" i="10" s="1"/>
  <c r="CG118" i="9"/>
  <c r="CG118" i="10" s="1"/>
  <c r="CG123" i="9"/>
  <c r="CG123" i="10" s="1"/>
  <c r="CG128" i="9"/>
  <c r="CG128" i="10" s="1"/>
  <c r="CF19" i="1"/>
  <c r="CF19" i="9" s="1"/>
  <c r="CF14" i="9"/>
  <c r="CF14" i="10" s="1"/>
  <c r="CF14" i="6"/>
  <c r="CF14" i="8"/>
  <c r="CF16" i="8" s="1"/>
  <c r="CH9" i="9"/>
  <c r="CI9" i="1" s="1"/>
  <c r="CH14" i="9"/>
  <c r="CI14" i="1" s="1"/>
  <c r="CH14" i="10"/>
  <c r="CJ14" i="1" s="1"/>
  <c r="CH8" i="7"/>
  <c r="CJ8" i="1" s="1"/>
  <c r="CH9" i="10"/>
  <c r="CJ9" i="1" s="1"/>
  <c r="BW55" i="8"/>
  <c r="BW125" i="6"/>
  <c r="BW125" i="7" s="1"/>
  <c r="BW105" i="9"/>
  <c r="BW105" i="10" s="1"/>
  <c r="BW130" i="9"/>
  <c r="BW130" i="10" s="1"/>
  <c r="BW105" i="8"/>
  <c r="BY49" i="8"/>
  <c r="BY54" i="8"/>
  <c r="BY59" i="8"/>
  <c r="BY74" i="8"/>
  <c r="BY89" i="8"/>
  <c r="BY104" i="8"/>
  <c r="BY114" i="8"/>
  <c r="BY119" i="8"/>
  <c r="BY54" i="6"/>
  <c r="BY54" i="7" s="1"/>
  <c r="BY74" i="6"/>
  <c r="BY74" i="7" s="1"/>
  <c r="BY84" i="6"/>
  <c r="BY84" i="7" s="1"/>
  <c r="BY89" i="6"/>
  <c r="BY89" i="7" s="1"/>
  <c r="BY109" i="6"/>
  <c r="BY109" i="7" s="1"/>
  <c r="BY54" i="9"/>
  <c r="BY54" i="10" s="1"/>
  <c r="BY94" i="9"/>
  <c r="BY94" i="10" s="1"/>
  <c r="BY109" i="9"/>
  <c r="BY109" i="10" s="1"/>
  <c r="BY109" i="8"/>
  <c r="BY129" i="8"/>
  <c r="BY49" i="6"/>
  <c r="BY49" i="7" s="1"/>
  <c r="BY69" i="6"/>
  <c r="BY69" i="7" s="1"/>
  <c r="BY119" i="6"/>
  <c r="BY119" i="7" s="1"/>
  <c r="BY64" i="9"/>
  <c r="BY64" i="10" s="1"/>
  <c r="BY89" i="9"/>
  <c r="BY89" i="10" s="1"/>
  <c r="BY104" i="9"/>
  <c r="BY104" i="10" s="1"/>
  <c r="BY119" i="9"/>
  <c r="BY119" i="10" s="1"/>
  <c r="BY129" i="9"/>
  <c r="BY129" i="10" s="1"/>
  <c r="BY69" i="8"/>
  <c r="BY84" i="8"/>
  <c r="BY99" i="8"/>
  <c r="BY64" i="6"/>
  <c r="BY64" i="7" s="1"/>
  <c r="BY79" i="6"/>
  <c r="BY79" i="7" s="1"/>
  <c r="BY104" i="6"/>
  <c r="BY104" i="7" s="1"/>
  <c r="BY114" i="6"/>
  <c r="BY114" i="7" s="1"/>
  <c r="BY49" i="9"/>
  <c r="BY49" i="10" s="1"/>
  <c r="BY74" i="9"/>
  <c r="BY74" i="10" s="1"/>
  <c r="BY84" i="9"/>
  <c r="BY84" i="10" s="1"/>
  <c r="BY114" i="9"/>
  <c r="BY114" i="10" s="1"/>
  <c r="BW90" i="8"/>
  <c r="BW95" i="8"/>
  <c r="BW100" i="8"/>
  <c r="BW110" i="8"/>
  <c r="BW115" i="8"/>
  <c r="BW130" i="8"/>
  <c r="BW85" i="6"/>
  <c r="BW85" i="7" s="1"/>
  <c r="BW115" i="6"/>
  <c r="BW115" i="7" s="1"/>
  <c r="BW120" i="6"/>
  <c r="BW120" i="7" s="1"/>
  <c r="BW65" i="9"/>
  <c r="BW65" i="10" s="1"/>
  <c r="BW80" i="9"/>
  <c r="BW80" i="10" s="1"/>
  <c r="BW85" i="9"/>
  <c r="BW85" i="10" s="1"/>
  <c r="BW90" i="9"/>
  <c r="BW90" i="10" s="1"/>
  <c r="BW95" i="9"/>
  <c r="BW95" i="10" s="1"/>
  <c r="BW100" i="9"/>
  <c r="BW100" i="10" s="1"/>
  <c r="BW125" i="9"/>
  <c r="BW125" i="10" s="1"/>
  <c r="BW75" i="8"/>
  <c r="BW80" i="8"/>
  <c r="BW85" i="8"/>
  <c r="BW120" i="8"/>
  <c r="BW125" i="8"/>
  <c r="BW80" i="6"/>
  <c r="BW80" i="7" s="1"/>
  <c r="BW90" i="6"/>
  <c r="BW90" i="7" s="1"/>
  <c r="BW95" i="6"/>
  <c r="BW95" i="7" s="1"/>
  <c r="BW110" i="6"/>
  <c r="BW110" i="7" s="1"/>
  <c r="BW55" i="9"/>
  <c r="BW55" i="10" s="1"/>
  <c r="BW60" i="9"/>
  <c r="BW60" i="10" s="1"/>
  <c r="BW115" i="9"/>
  <c r="BW115" i="10" s="1"/>
  <c r="BW120" i="9"/>
  <c r="BW120" i="10" s="1"/>
  <c r="BW65" i="8"/>
  <c r="BW70" i="8"/>
  <c r="BW45" i="6"/>
  <c r="BW45" i="7" s="1"/>
  <c r="BW50" i="6"/>
  <c r="BW50" i="7" s="1"/>
  <c r="BW55" i="6"/>
  <c r="BW55" i="7" s="1"/>
  <c r="BW60" i="6"/>
  <c r="BW60" i="7" s="1"/>
  <c r="BW65" i="6"/>
  <c r="BW65" i="7" s="1"/>
  <c r="BW70" i="6"/>
  <c r="BW70" i="7" s="1"/>
  <c r="BW75" i="6"/>
  <c r="BW75" i="7" s="1"/>
  <c r="BW100" i="6"/>
  <c r="BW100" i="7" s="1"/>
  <c r="BW105" i="6"/>
  <c r="BW105" i="7" s="1"/>
  <c r="BW50" i="9"/>
  <c r="BW50" i="10" s="1"/>
  <c r="BW75" i="9"/>
  <c r="BW75" i="10" s="1"/>
  <c r="BW110" i="9"/>
  <c r="BW110" i="10" s="1"/>
  <c r="BX53" i="8"/>
  <c r="BX83" i="8"/>
  <c r="BX88" i="8"/>
  <c r="BX73" i="6"/>
  <c r="BX73" i="7" s="1"/>
  <c r="BX78" i="6"/>
  <c r="BX78" i="7" s="1"/>
  <c r="BX83" i="6"/>
  <c r="BX83" i="7" s="1"/>
  <c r="BX83" i="9"/>
  <c r="BX83" i="10" s="1"/>
  <c r="BX98" i="9"/>
  <c r="BX98" i="10" s="1"/>
  <c r="BX103" i="9"/>
  <c r="BX103" i="10" s="1"/>
  <c r="BX108" i="9"/>
  <c r="BX108" i="10" s="1"/>
  <c r="BX113" i="9"/>
  <c r="BX113" i="10" s="1"/>
  <c r="BZ53" i="8"/>
  <c r="BZ83" i="8"/>
  <c r="BX38" i="8"/>
  <c r="BX58" i="8"/>
  <c r="BZ58" i="8" s="1"/>
  <c r="BX63" i="8"/>
  <c r="BX93" i="8"/>
  <c r="BZ93" i="8" s="1"/>
  <c r="BX123" i="8"/>
  <c r="BZ123" i="8" s="1"/>
  <c r="BX128" i="8"/>
  <c r="BX88" i="6"/>
  <c r="BX88" i="7" s="1"/>
  <c r="BX103" i="6"/>
  <c r="BX103" i="7" s="1"/>
  <c r="BX108" i="6"/>
  <c r="BX108" i="7" s="1"/>
  <c r="BX113" i="6"/>
  <c r="BX113" i="7" s="1"/>
  <c r="BX38" i="9"/>
  <c r="BX38" i="10" s="1"/>
  <c r="BX43" i="9"/>
  <c r="BX43" i="10" s="1"/>
  <c r="BX48" i="9"/>
  <c r="BX48" i="10" s="1"/>
  <c r="BX53" i="9"/>
  <c r="BX53" i="10" s="1"/>
  <c r="BX88" i="9"/>
  <c r="BX88" i="10" s="1"/>
  <c r="BX118" i="9"/>
  <c r="BX118" i="10" s="1"/>
  <c r="BX123" i="9"/>
  <c r="BX123" i="10" s="1"/>
  <c r="BX128" i="9"/>
  <c r="BX128" i="10" s="1"/>
  <c r="BZ43" i="8"/>
  <c r="BX68" i="8"/>
  <c r="BZ68" i="8" s="1"/>
  <c r="BX73" i="8"/>
  <c r="BX78" i="8"/>
  <c r="BX98" i="8"/>
  <c r="BZ98" i="8" s="1"/>
  <c r="BX103" i="8"/>
  <c r="BZ108" i="8"/>
  <c r="BX93" i="6"/>
  <c r="BX93" i="7" s="1"/>
  <c r="BX118" i="6"/>
  <c r="BX118" i="7" s="1"/>
  <c r="BX123" i="6"/>
  <c r="BX123" i="7" s="1"/>
  <c r="BX58" i="9"/>
  <c r="BX58" i="10" s="1"/>
  <c r="BX63" i="9"/>
  <c r="BX63" i="10" s="1"/>
  <c r="BX68" i="9"/>
  <c r="BX68" i="10" s="1"/>
  <c r="BX73" i="9"/>
  <c r="BX73" i="10" s="1"/>
  <c r="BX93" i="9"/>
  <c r="BX93" i="10" s="1"/>
  <c r="BY35" i="9"/>
  <c r="BY35" i="10" s="1"/>
  <c r="BY35" i="1"/>
  <c r="BY30" i="8"/>
  <c r="BY31" i="8" s="1"/>
  <c r="BY30" i="6"/>
  <c r="BY30" i="7" s="1"/>
  <c r="BY30" i="9"/>
  <c r="BY30" i="10" s="1"/>
  <c r="BX35" i="8"/>
  <c r="BX30" i="6"/>
  <c r="BX30" i="7" s="1"/>
  <c r="BX30" i="9"/>
  <c r="BX30" i="10" s="1"/>
  <c r="BX105" i="8"/>
  <c r="BX110" i="8"/>
  <c r="BX130" i="6"/>
  <c r="BX130" i="7" s="1"/>
  <c r="BX75" i="9"/>
  <c r="BX75" i="10" s="1"/>
  <c r="BX80" i="9"/>
  <c r="BX80" i="10" s="1"/>
  <c r="BX110" i="9"/>
  <c r="BX110" i="10" s="1"/>
  <c r="BX75" i="6"/>
  <c r="BX75" i="7" s="1"/>
  <c r="BX45" i="8"/>
  <c r="BX100" i="8"/>
  <c r="BX120" i="6"/>
  <c r="BX120" i="7" s="1"/>
  <c r="BX65" i="9"/>
  <c r="BX65" i="10" s="1"/>
  <c r="BX100" i="9"/>
  <c r="BX100" i="10" s="1"/>
  <c r="BX85" i="6"/>
  <c r="BX85" i="7" s="1"/>
  <c r="BX90" i="6"/>
  <c r="BX90" i="7" s="1"/>
  <c r="BZ25" i="8"/>
  <c r="BX60" i="8"/>
  <c r="BX65" i="8"/>
  <c r="BX70" i="8"/>
  <c r="BX95" i="8"/>
  <c r="BX120" i="8"/>
  <c r="BX40" i="6"/>
  <c r="BX40" i="7" s="1"/>
  <c r="BX50" i="6"/>
  <c r="BX50" i="7" s="1"/>
  <c r="BX60" i="6"/>
  <c r="BX60" i="7" s="1"/>
  <c r="BX70" i="6"/>
  <c r="BX70" i="7" s="1"/>
  <c r="BX105" i="6"/>
  <c r="BX105" i="7" s="1"/>
  <c r="BX115" i="6"/>
  <c r="BX115" i="7" s="1"/>
  <c r="BX40" i="9"/>
  <c r="BX40" i="10" s="1"/>
  <c r="BX50" i="9"/>
  <c r="BX50" i="10" s="1"/>
  <c r="BX95" i="9"/>
  <c r="BX95" i="10" s="1"/>
  <c r="BX120" i="9"/>
  <c r="BX120" i="10" s="1"/>
  <c r="BX130" i="9"/>
  <c r="BX130" i="10" s="1"/>
  <c r="BX30" i="8"/>
  <c r="BX31" i="8" s="1"/>
  <c r="BX55" i="8"/>
  <c r="BX80" i="8"/>
  <c r="BX90" i="8"/>
  <c r="BX115" i="8"/>
  <c r="BX125" i="8"/>
  <c r="BX35" i="6"/>
  <c r="BX35" i="7" s="1"/>
  <c r="BX80" i="6"/>
  <c r="BX80" i="7" s="1"/>
  <c r="BX100" i="6"/>
  <c r="BX100" i="7" s="1"/>
  <c r="BX125" i="6"/>
  <c r="BX125" i="7" s="1"/>
  <c r="BX35" i="9"/>
  <c r="BX35" i="10" s="1"/>
  <c r="BX60" i="9"/>
  <c r="BX60" i="10" s="1"/>
  <c r="BX70" i="9"/>
  <c r="BX70" i="10" s="1"/>
  <c r="BX90" i="9"/>
  <c r="BX90" i="10" s="1"/>
  <c r="BX105" i="9"/>
  <c r="BX105" i="10" s="1"/>
  <c r="BX115" i="9"/>
  <c r="BX115" i="10" s="1"/>
  <c r="BX40" i="8"/>
  <c r="BX50" i="8"/>
  <c r="BX75" i="8"/>
  <c r="BX85" i="8"/>
  <c r="BX45" i="6"/>
  <c r="BX45" i="7" s="1"/>
  <c r="BX55" i="6"/>
  <c r="BX55" i="7" s="1"/>
  <c r="BX65" i="6"/>
  <c r="BX65" i="7" s="1"/>
  <c r="BX95" i="6"/>
  <c r="BX95" i="7" s="1"/>
  <c r="BX110" i="6"/>
  <c r="BX110" i="7" s="1"/>
  <c r="BX45" i="9"/>
  <c r="BX45" i="10" s="1"/>
  <c r="BX55" i="9"/>
  <c r="BX55" i="10" s="1"/>
  <c r="BX85" i="9"/>
  <c r="BX85" i="10" s="1"/>
  <c r="BX125" i="9"/>
  <c r="BX125" i="10" s="1"/>
  <c r="BX29" i="8"/>
  <c r="BX39" i="8"/>
  <c r="BX59" i="8"/>
  <c r="BX44" i="6"/>
  <c r="BX44" i="7" s="1"/>
  <c r="BX119" i="6"/>
  <c r="BX119" i="7" s="1"/>
  <c r="BX79" i="9"/>
  <c r="BX79" i="10" s="1"/>
  <c r="BX94" i="9"/>
  <c r="BX94" i="10" s="1"/>
  <c r="BX99" i="9"/>
  <c r="BX99" i="10" s="1"/>
  <c r="BX104" i="8"/>
  <c r="BX114" i="8"/>
  <c r="BX124" i="8"/>
  <c r="BX129" i="8"/>
  <c r="BX34" i="6"/>
  <c r="BX34" i="7" s="1"/>
  <c r="BX39" i="6"/>
  <c r="BX39" i="7" s="1"/>
  <c r="BX59" i="6"/>
  <c r="BX59" i="7" s="1"/>
  <c r="BX84" i="6"/>
  <c r="BX84" i="7" s="1"/>
  <c r="BX109" i="6"/>
  <c r="BX109" i="7" s="1"/>
  <c r="BX34" i="9"/>
  <c r="BX34" i="10" s="1"/>
  <c r="BX39" i="9"/>
  <c r="BX39" i="10" s="1"/>
  <c r="BX64" i="9"/>
  <c r="BX64" i="10" s="1"/>
  <c r="BX114" i="9"/>
  <c r="BX114" i="10" s="1"/>
  <c r="BX119" i="9"/>
  <c r="BX119" i="10" s="1"/>
  <c r="BX89" i="9"/>
  <c r="BX89" i="10" s="1"/>
  <c r="BZ31" i="8"/>
  <c r="BX64" i="8"/>
  <c r="BX66" i="8" s="1"/>
  <c r="BX74" i="8"/>
  <c r="BX84" i="8"/>
  <c r="BX86" i="8" s="1"/>
  <c r="BX89" i="8"/>
  <c r="BX91" i="8" s="1"/>
  <c r="BX94" i="8"/>
  <c r="BX109" i="8"/>
  <c r="BZ111" i="8" s="1"/>
  <c r="BX119" i="8"/>
  <c r="BX29" i="6"/>
  <c r="BX29" i="7" s="1"/>
  <c r="BX54" i="6"/>
  <c r="BX54" i="7" s="1"/>
  <c r="BX79" i="6"/>
  <c r="BX79" i="7" s="1"/>
  <c r="BX89" i="6"/>
  <c r="BX89" i="7" s="1"/>
  <c r="BX94" i="6"/>
  <c r="BX94" i="7" s="1"/>
  <c r="BX99" i="6"/>
  <c r="BX99" i="7" s="1"/>
  <c r="BX104" i="6"/>
  <c r="BX104" i="7" s="1"/>
  <c r="BX29" i="9"/>
  <c r="BX29" i="10" s="1"/>
  <c r="BX54" i="9"/>
  <c r="BX54" i="10" s="1"/>
  <c r="BX59" i="9"/>
  <c r="BX59" i="10" s="1"/>
  <c r="BX109" i="9"/>
  <c r="BX109" i="10" s="1"/>
  <c r="BZ76" i="8"/>
  <c r="BZ96" i="8"/>
  <c r="BX106" i="8"/>
  <c r="BX64" i="6"/>
  <c r="BX64" i="7" s="1"/>
  <c r="BX114" i="6"/>
  <c r="BX114" i="7" s="1"/>
  <c r="BX44" i="9"/>
  <c r="BX44" i="10" s="1"/>
  <c r="BX69" i="9"/>
  <c r="BX69" i="10" s="1"/>
  <c r="BX84" i="9"/>
  <c r="BX84" i="10" s="1"/>
  <c r="BX124" i="9"/>
  <c r="BX124" i="10" s="1"/>
  <c r="BX24" i="8"/>
  <c r="BX26" i="8" s="1"/>
  <c r="BX34" i="8"/>
  <c r="BX36" i="8" s="1"/>
  <c r="BZ39" i="8"/>
  <c r="BX44" i="8"/>
  <c r="BX46" i="8" s="1"/>
  <c r="BX49" i="8"/>
  <c r="BZ51" i="8" s="1"/>
  <c r="BX54" i="8"/>
  <c r="BX69" i="8"/>
  <c r="BX71" i="8" s="1"/>
  <c r="BX79" i="8"/>
  <c r="BX81" i="8" s="1"/>
  <c r="BX99" i="8"/>
  <c r="BZ116" i="8"/>
  <c r="BX24" i="6"/>
  <c r="BX24" i="7" s="1"/>
  <c r="BX49" i="6"/>
  <c r="BX49" i="7" s="1"/>
  <c r="BX69" i="6"/>
  <c r="BX69" i="7" s="1"/>
  <c r="BX74" i="6"/>
  <c r="BX74" i="7" s="1"/>
  <c r="BX124" i="6"/>
  <c r="BX124" i="7" s="1"/>
  <c r="BX24" i="9"/>
  <c r="BX24" i="10" s="1"/>
  <c r="BX49" i="9"/>
  <c r="BX49" i="10" s="1"/>
  <c r="BX74" i="9"/>
  <c r="BX74" i="10" s="1"/>
  <c r="BX104" i="9"/>
  <c r="BX104" i="10" s="1"/>
  <c r="BX129" i="9"/>
  <c r="BX129" i="10" s="1"/>
  <c r="BW19" i="8"/>
  <c r="BZ19" i="8" s="1"/>
  <c r="BW24" i="8"/>
  <c r="BZ24" i="8" s="1"/>
  <c r="BW44" i="8"/>
  <c r="BZ44" i="8" s="1"/>
  <c r="BW59" i="8"/>
  <c r="BZ59" i="8" s="1"/>
  <c r="BW64" i="8"/>
  <c r="BZ64" i="8" s="1"/>
  <c r="BW84" i="8"/>
  <c r="BZ84" i="8" s="1"/>
  <c r="BW99" i="8"/>
  <c r="BZ99" i="8" s="1"/>
  <c r="BW104" i="8"/>
  <c r="BZ104" i="8" s="1"/>
  <c r="BW124" i="8"/>
  <c r="BZ124" i="8" s="1"/>
  <c r="BW24" i="6"/>
  <c r="BW24" i="7" s="1"/>
  <c r="BW29" i="6"/>
  <c r="BW29" i="7" s="1"/>
  <c r="BW34" i="6"/>
  <c r="BW34" i="7" s="1"/>
  <c r="BW104" i="6"/>
  <c r="BW104" i="7" s="1"/>
  <c r="BW109" i="6"/>
  <c r="BW109" i="7" s="1"/>
  <c r="BW114" i="6"/>
  <c r="BW114" i="7" s="1"/>
  <c r="BW19" i="9"/>
  <c r="BW19" i="10" s="1"/>
  <c r="BW24" i="9"/>
  <c r="BW24" i="10" s="1"/>
  <c r="BW29" i="9"/>
  <c r="BW29" i="10" s="1"/>
  <c r="BW34" i="9"/>
  <c r="BW34" i="10" s="1"/>
  <c r="BW99" i="9"/>
  <c r="BW99" i="10" s="1"/>
  <c r="BW104" i="9"/>
  <c r="BW104" i="10" s="1"/>
  <c r="BW109" i="9"/>
  <c r="BW109" i="10" s="1"/>
  <c r="BW114" i="9"/>
  <c r="BW114" i="10" s="1"/>
  <c r="BW49" i="8"/>
  <c r="BZ49" i="8" s="1"/>
  <c r="BW89" i="8"/>
  <c r="BZ89" i="8" s="1"/>
  <c r="BW129" i="8"/>
  <c r="BZ129" i="8" s="1"/>
  <c r="BZ23" i="6"/>
  <c r="CA23" i="1" s="1"/>
  <c r="BW39" i="6"/>
  <c r="BW39" i="7" s="1"/>
  <c r="BW44" i="6"/>
  <c r="BW44" i="7" s="1"/>
  <c r="BW49" i="6"/>
  <c r="BW49" i="7" s="1"/>
  <c r="BW54" i="6"/>
  <c r="BW54" i="7" s="1"/>
  <c r="BW59" i="6"/>
  <c r="BW59" i="7" s="1"/>
  <c r="BW64" i="6"/>
  <c r="BW64" i="7" s="1"/>
  <c r="BW69" i="6"/>
  <c r="BW69" i="7" s="1"/>
  <c r="BW119" i="6"/>
  <c r="BW119" i="7" s="1"/>
  <c r="BW124" i="6"/>
  <c r="BW124" i="7" s="1"/>
  <c r="BZ19" i="9"/>
  <c r="CA19" i="1" s="1"/>
  <c r="BW39" i="9"/>
  <c r="BW39" i="10" s="1"/>
  <c r="BW44" i="9"/>
  <c r="BW44" i="10" s="1"/>
  <c r="BW49" i="9"/>
  <c r="BW49" i="10" s="1"/>
  <c r="BW54" i="9"/>
  <c r="BW54" i="10" s="1"/>
  <c r="BW119" i="9"/>
  <c r="BW119" i="10" s="1"/>
  <c r="BW124" i="9"/>
  <c r="BW124" i="10" s="1"/>
  <c r="BW129" i="9"/>
  <c r="BW129" i="10" s="1"/>
  <c r="BW29" i="8"/>
  <c r="BZ29" i="8" s="1"/>
  <c r="BW34" i="8"/>
  <c r="BZ34" i="8" s="1"/>
  <c r="BW54" i="8"/>
  <c r="BZ54" i="8" s="1"/>
  <c r="BW69" i="8"/>
  <c r="BZ69" i="8" s="1"/>
  <c r="BW74" i="8"/>
  <c r="BZ74" i="8" s="1"/>
  <c r="BW94" i="8"/>
  <c r="BZ94" i="8" s="1"/>
  <c r="BW109" i="8"/>
  <c r="BZ109" i="8" s="1"/>
  <c r="BW114" i="8"/>
  <c r="BZ114" i="8" s="1"/>
  <c r="BW74" i="6"/>
  <c r="BW74" i="7" s="1"/>
  <c r="BW79" i="6"/>
  <c r="BW79" i="7" s="1"/>
  <c r="BW84" i="6"/>
  <c r="BW84" i="7" s="1"/>
  <c r="BW59" i="9"/>
  <c r="BW59" i="10" s="1"/>
  <c r="BW64" i="9"/>
  <c r="BW64" i="10" s="1"/>
  <c r="BW69" i="9"/>
  <c r="BW69" i="10" s="1"/>
  <c r="BW74" i="9"/>
  <c r="BW74" i="10" s="1"/>
  <c r="BW11" i="8"/>
  <c r="BW23" i="8"/>
  <c r="BZ23" i="8" s="1"/>
  <c r="BW33" i="8"/>
  <c r="BW38" i="8"/>
  <c r="BW41" i="8"/>
  <c r="BW48" i="8"/>
  <c r="BW63" i="8"/>
  <c r="BZ63" i="8" s="1"/>
  <c r="BW73" i="8"/>
  <c r="BW78" i="8"/>
  <c r="BW81" i="8" s="1"/>
  <c r="BW88" i="8"/>
  <c r="BW103" i="8"/>
  <c r="BZ103" i="8" s="1"/>
  <c r="BW113" i="8"/>
  <c r="BW118" i="8"/>
  <c r="BW121" i="8" s="1"/>
  <c r="BW128" i="8"/>
  <c r="BZ128" i="8" s="1"/>
  <c r="BW33" i="6"/>
  <c r="BW48" i="6"/>
  <c r="BW48" i="7" s="1"/>
  <c r="BW63" i="6"/>
  <c r="BW78" i="6"/>
  <c r="BW113" i="6"/>
  <c r="BW103" i="7"/>
  <c r="BW118" i="7"/>
  <c r="BW28" i="9"/>
  <c r="BW28" i="10" s="1"/>
  <c r="BW48" i="9"/>
  <c r="BW48" i="10" s="1"/>
  <c r="BW68" i="9"/>
  <c r="BW68" i="10" s="1"/>
  <c r="BW88" i="9"/>
  <c r="BW88" i="10" s="1"/>
  <c r="BW108" i="9"/>
  <c r="BW108" i="10" s="1"/>
  <c r="BW128" i="9"/>
  <c r="BW128" i="10" s="1"/>
  <c r="BW18" i="10"/>
  <c r="BZ19" i="10" s="1"/>
  <c r="CB19" i="1" s="1"/>
  <c r="BZ29" i="10"/>
  <c r="CB29" i="1" s="1"/>
  <c r="BW38" i="10"/>
  <c r="BW58" i="10"/>
  <c r="BW78" i="10"/>
  <c r="BW98" i="10"/>
  <c r="BW118" i="10"/>
  <c r="BW61" i="8"/>
  <c r="BW101" i="8"/>
  <c r="BZ29" i="9"/>
  <c r="CA29" i="1" s="1"/>
  <c r="BZ17" i="8"/>
  <c r="BW18" i="6"/>
  <c r="BW53" i="6"/>
  <c r="BW68" i="6"/>
  <c r="BW68" i="7" s="1"/>
  <c r="BW83" i="6"/>
  <c r="BW98" i="6"/>
  <c r="BW23" i="7"/>
  <c r="BZ23" i="7" s="1"/>
  <c r="CB23" i="1" s="1"/>
  <c r="BW38" i="7"/>
  <c r="BZ9" i="9"/>
  <c r="CA9" i="1" s="1"/>
  <c r="BW13" i="9"/>
  <c r="BW33" i="9"/>
  <c r="BW53" i="9"/>
  <c r="BW73" i="9"/>
  <c r="BW93" i="9"/>
  <c r="BW113" i="9"/>
  <c r="BW21" i="8"/>
  <c r="BW16" i="8"/>
  <c r="BW31" i="8"/>
  <c r="BW56" i="8"/>
  <c r="BW71" i="8"/>
  <c r="BW96" i="8"/>
  <c r="BW111" i="8"/>
  <c r="BZ8" i="6"/>
  <c r="CA8" i="1" s="1"/>
  <c r="CA10" i="1" s="1"/>
  <c r="BW13" i="6"/>
  <c r="BW28" i="6"/>
  <c r="BW28" i="7" s="1"/>
  <c r="BZ28" i="7" s="1"/>
  <c r="CB28" i="1" s="1"/>
  <c r="BW43" i="6"/>
  <c r="BW58" i="6"/>
  <c r="BW93" i="6"/>
  <c r="BW108" i="6"/>
  <c r="BW108" i="7" s="1"/>
  <c r="BW123" i="6"/>
  <c r="BW23" i="9"/>
  <c r="BW43" i="9"/>
  <c r="BW63" i="9"/>
  <c r="BW83" i="9"/>
  <c r="BW103" i="9"/>
  <c r="BW123" i="9"/>
  <c r="BZ9" i="10"/>
  <c r="CB9" i="1" s="1"/>
  <c r="BO23" i="8"/>
  <c r="BO43" i="8"/>
  <c r="BO48" i="8"/>
  <c r="BO23" i="6"/>
  <c r="BO23" i="7" s="1"/>
  <c r="BO18" i="9"/>
  <c r="BO18" i="10" s="1"/>
  <c r="BO33" i="8"/>
  <c r="BR14" i="8"/>
  <c r="BP14" i="6"/>
  <c r="BP14" i="7" s="1"/>
  <c r="BP14" i="8"/>
  <c r="BP16" i="8" s="1"/>
  <c r="BP19" i="8"/>
  <c r="BP14" i="9"/>
  <c r="BP14" i="10" s="1"/>
  <c r="BO78" i="1"/>
  <c r="BO73" i="8"/>
  <c r="BR9" i="8"/>
  <c r="BP33" i="1"/>
  <c r="BP28" i="6"/>
  <c r="BP28" i="7" s="1"/>
  <c r="BP28" i="9"/>
  <c r="BP28" i="10" s="1"/>
  <c r="BQ34" i="1"/>
  <c r="BQ34" i="9" s="1"/>
  <c r="BQ34" i="10" s="1"/>
  <c r="BQ29" i="6"/>
  <c r="BQ29" i="7" s="1"/>
  <c r="BR8" i="8"/>
  <c r="BR23" i="8"/>
  <c r="BQ28" i="1"/>
  <c r="BQ28" i="9" s="1"/>
  <c r="BQ28" i="10" s="1"/>
  <c r="BQ23" i="9"/>
  <c r="BQ23" i="10" s="1"/>
  <c r="BQ23" i="6"/>
  <c r="BQ23" i="7" s="1"/>
  <c r="BO30" i="1"/>
  <c r="BO30" i="9" s="1"/>
  <c r="BO30" i="10" s="1"/>
  <c r="BO25" i="9"/>
  <c r="BO25" i="10" s="1"/>
  <c r="BR11" i="8"/>
  <c r="BO16" i="8"/>
  <c r="BO25" i="8"/>
  <c r="BO25" i="6"/>
  <c r="BO25" i="7" s="1"/>
  <c r="BR9" i="10"/>
  <c r="BT9" i="1" s="1"/>
  <c r="BO14" i="9"/>
  <c r="BO14" i="10" s="1"/>
  <c r="BR14" i="10" s="1"/>
  <c r="BT14" i="1" s="1"/>
  <c r="BO19" i="1"/>
  <c r="BO19" i="9" s="1"/>
  <c r="BP20" i="9"/>
  <c r="BP20" i="10" s="1"/>
  <c r="BP20" i="1"/>
  <c r="BP15" i="9"/>
  <c r="BP15" i="10" s="1"/>
  <c r="BQ20" i="1"/>
  <c r="BQ15" i="9"/>
  <c r="BQ15" i="10" s="1"/>
  <c r="BQ15" i="6"/>
  <c r="BQ15" i="7" s="1"/>
  <c r="BR8" i="6"/>
  <c r="BQ13" i="10"/>
  <c r="BR13" i="6"/>
  <c r="BQ8" i="7"/>
  <c r="BR8" i="7" s="1"/>
  <c r="BT8" i="1" s="1"/>
  <c r="BR9" i="9"/>
  <c r="BO28" i="6"/>
  <c r="BO28" i="7" s="1"/>
  <c r="BO33" i="6"/>
  <c r="BO33" i="7" s="1"/>
  <c r="BO38" i="6"/>
  <c r="BO38" i="7" s="1"/>
  <c r="BO43" i="6"/>
  <c r="BO43" i="7" s="1"/>
  <c r="BO48" i="6"/>
  <c r="BO48" i="7" s="1"/>
  <c r="BO53" i="6"/>
  <c r="BO53" i="7" s="1"/>
  <c r="BO58" i="6"/>
  <c r="BO58" i="7" s="1"/>
  <c r="BO63" i="6"/>
  <c r="BO63" i="7" s="1"/>
  <c r="BO68" i="6"/>
  <c r="BO68" i="7" s="1"/>
  <c r="BO73" i="6"/>
  <c r="BO73" i="7" s="1"/>
  <c r="BO78" i="6"/>
  <c r="BO78" i="7" s="1"/>
  <c r="BO28" i="8"/>
  <c r="BO53" i="8"/>
  <c r="BO58" i="8"/>
  <c r="BO63" i="8"/>
  <c r="BO68" i="8"/>
  <c r="BO28" i="9"/>
  <c r="BO28" i="10" s="1"/>
  <c r="BO33" i="9"/>
  <c r="BO33" i="10" s="1"/>
  <c r="BO38" i="9"/>
  <c r="BO38" i="10" s="1"/>
  <c r="BO43" i="9"/>
  <c r="BO43" i="10" s="1"/>
  <c r="BO48" i="9"/>
  <c r="BO48" i="10" s="1"/>
  <c r="BO53" i="9"/>
  <c r="BO53" i="10" s="1"/>
  <c r="BO58" i="9"/>
  <c r="BO58" i="10" s="1"/>
  <c r="BO63" i="9"/>
  <c r="BO63" i="10" s="1"/>
  <c r="BO68" i="9"/>
  <c r="BO68" i="10" s="1"/>
  <c r="BO73" i="9"/>
  <c r="BO73" i="10" s="1"/>
  <c r="BO78" i="9"/>
  <c r="BO78" i="10" s="1"/>
  <c r="BP29" i="9"/>
  <c r="BP24" i="8"/>
  <c r="BP24" i="9"/>
  <c r="BP24" i="10" s="1"/>
  <c r="BP24" i="6"/>
  <c r="BP24" i="7" s="1"/>
  <c r="BR21" i="8"/>
  <c r="BJ90" i="8"/>
  <c r="BG105" i="8"/>
  <c r="BG125" i="8"/>
  <c r="BG40" i="6"/>
  <c r="BG40" i="7" s="1"/>
  <c r="BG65" i="6"/>
  <c r="BG65" i="7" s="1"/>
  <c r="BG95" i="6"/>
  <c r="BG95" i="7" s="1"/>
  <c r="BG115" i="6"/>
  <c r="BG115" i="7" s="1"/>
  <c r="BG125" i="6"/>
  <c r="BG125" i="7" s="1"/>
  <c r="BG60" i="9"/>
  <c r="BG60" i="10" s="1"/>
  <c r="BG80" i="9"/>
  <c r="BG80" i="10" s="1"/>
  <c r="BG105" i="9"/>
  <c r="BG105" i="10" s="1"/>
  <c r="BG115" i="9"/>
  <c r="BG115" i="10" s="1"/>
  <c r="BG130" i="9"/>
  <c r="BG130" i="10" s="1"/>
  <c r="BG45" i="8"/>
  <c r="BG55" i="8"/>
  <c r="BG56" i="8" s="1"/>
  <c r="BG75" i="8"/>
  <c r="BG76" i="8" s="1"/>
  <c r="BG85" i="8"/>
  <c r="BG100" i="8"/>
  <c r="BG101" i="8" s="1"/>
  <c r="BG115" i="8"/>
  <c r="BG116" i="8" s="1"/>
  <c r="BG55" i="6"/>
  <c r="BG55" i="7" s="1"/>
  <c r="BG75" i="6"/>
  <c r="BG75" i="7" s="1"/>
  <c r="BG90" i="6"/>
  <c r="BG90" i="7" s="1"/>
  <c r="BG105" i="6"/>
  <c r="BG105" i="7" s="1"/>
  <c r="BG45" i="9"/>
  <c r="BG45" i="10" s="1"/>
  <c r="BG55" i="9"/>
  <c r="BG55" i="10" s="1"/>
  <c r="BG70" i="9"/>
  <c r="BG70" i="10" s="1"/>
  <c r="BG90" i="9"/>
  <c r="BG90" i="10" s="1"/>
  <c r="BG120" i="9"/>
  <c r="BG120" i="10" s="1"/>
  <c r="BG35" i="8"/>
  <c r="BG36" i="8" s="1"/>
  <c r="BG40" i="8"/>
  <c r="BG41" i="8" s="1"/>
  <c r="BG60" i="8"/>
  <c r="BG61" i="8" s="1"/>
  <c r="BG65" i="8"/>
  <c r="BG130" i="8"/>
  <c r="BG35" i="6"/>
  <c r="BG35" i="7" s="1"/>
  <c r="BG45" i="6"/>
  <c r="BG45" i="7" s="1"/>
  <c r="BG60" i="6"/>
  <c r="BG60" i="7" s="1"/>
  <c r="BG70" i="6"/>
  <c r="BG70" i="7" s="1"/>
  <c r="BG80" i="6"/>
  <c r="BG80" i="7" s="1"/>
  <c r="BG100" i="6"/>
  <c r="BG100" i="7" s="1"/>
  <c r="BG110" i="6"/>
  <c r="BG110" i="7" s="1"/>
  <c r="BG120" i="6"/>
  <c r="BG120" i="7" s="1"/>
  <c r="BG35" i="9"/>
  <c r="BG35" i="10" s="1"/>
  <c r="BG65" i="9"/>
  <c r="BG65" i="10" s="1"/>
  <c r="BG75" i="9"/>
  <c r="BG75" i="10" s="1"/>
  <c r="BG85" i="9"/>
  <c r="BG85" i="10" s="1"/>
  <c r="BG95" i="9"/>
  <c r="BG95" i="10" s="1"/>
  <c r="BG110" i="9"/>
  <c r="BG110" i="10" s="1"/>
  <c r="BG125" i="9"/>
  <c r="BG125" i="10" s="1"/>
  <c r="BH35" i="8"/>
  <c r="BH55" i="8"/>
  <c r="BH65" i="8"/>
  <c r="BH80" i="8"/>
  <c r="BJ80" i="8" s="1"/>
  <c r="BH85" i="8"/>
  <c r="BH120" i="8"/>
  <c r="BJ120" i="8" s="1"/>
  <c r="BH45" i="6"/>
  <c r="BH45" i="7" s="1"/>
  <c r="BH70" i="6"/>
  <c r="BH70" i="7" s="1"/>
  <c r="BH75" i="6"/>
  <c r="BH75" i="7" s="1"/>
  <c r="BH85" i="6"/>
  <c r="BH85" i="7" s="1"/>
  <c r="BH120" i="6"/>
  <c r="BH120" i="7" s="1"/>
  <c r="BH50" i="9"/>
  <c r="BH50" i="10" s="1"/>
  <c r="BH85" i="9"/>
  <c r="BH85" i="10" s="1"/>
  <c r="BH90" i="9"/>
  <c r="BH90" i="10" s="1"/>
  <c r="BH100" i="9"/>
  <c r="BH100" i="10" s="1"/>
  <c r="BH115" i="9"/>
  <c r="BH115" i="10" s="1"/>
  <c r="BH125" i="9"/>
  <c r="BH125" i="10" s="1"/>
  <c r="BJ85" i="8"/>
  <c r="BH30" i="8"/>
  <c r="BJ30" i="8" s="1"/>
  <c r="BH40" i="8"/>
  <c r="BJ40" i="8" s="1"/>
  <c r="BH50" i="8"/>
  <c r="BJ50" i="8" s="1"/>
  <c r="BH75" i="8"/>
  <c r="BH100" i="8"/>
  <c r="BJ100" i="8" s="1"/>
  <c r="BH115" i="8"/>
  <c r="BH130" i="8"/>
  <c r="BJ130" i="8" s="1"/>
  <c r="BH30" i="6"/>
  <c r="BH30" i="7" s="1"/>
  <c r="BH40" i="6"/>
  <c r="BH40" i="7" s="1"/>
  <c r="BH55" i="6"/>
  <c r="BH55" i="7" s="1"/>
  <c r="BH65" i="6"/>
  <c r="BH65" i="7" s="1"/>
  <c r="BH100" i="6"/>
  <c r="BH100" i="7" s="1"/>
  <c r="BH105" i="6"/>
  <c r="BH105" i="7" s="1"/>
  <c r="BH115" i="6"/>
  <c r="BH115" i="7" s="1"/>
  <c r="BH35" i="9"/>
  <c r="BH35" i="10" s="1"/>
  <c r="BH45" i="9"/>
  <c r="BH45" i="10" s="1"/>
  <c r="BH65" i="9"/>
  <c r="BH65" i="10" s="1"/>
  <c r="BH70" i="9"/>
  <c r="BH70" i="10" s="1"/>
  <c r="BH80" i="9"/>
  <c r="BH80" i="10" s="1"/>
  <c r="BH110" i="9"/>
  <c r="BH110" i="10" s="1"/>
  <c r="BJ65" i="8"/>
  <c r="BJ25" i="8"/>
  <c r="BH45" i="8"/>
  <c r="BJ45" i="8" s="1"/>
  <c r="BH60" i="8"/>
  <c r="BJ60" i="8" s="1"/>
  <c r="BH70" i="8"/>
  <c r="BJ70" i="8" s="1"/>
  <c r="BH105" i="8"/>
  <c r="BJ105" i="8" s="1"/>
  <c r="BH110" i="8"/>
  <c r="BJ125" i="8"/>
  <c r="BH50" i="6"/>
  <c r="BH50" i="7" s="1"/>
  <c r="BH80" i="6"/>
  <c r="BH80" i="7" s="1"/>
  <c r="BH95" i="6"/>
  <c r="BH95" i="7" s="1"/>
  <c r="BH30" i="9"/>
  <c r="BH30" i="10" s="1"/>
  <c r="BH60" i="9"/>
  <c r="BH60" i="10" s="1"/>
  <c r="BH95" i="9"/>
  <c r="BH95" i="10" s="1"/>
  <c r="BH105" i="9"/>
  <c r="BH105" i="10" s="1"/>
  <c r="BH120" i="9"/>
  <c r="BH120" i="10" s="1"/>
  <c r="BH84" i="8"/>
  <c r="BH89" i="8"/>
  <c r="BJ89" i="8" s="1"/>
  <c r="BH109" i="8"/>
  <c r="BJ109" i="8" s="1"/>
  <c r="BH114" i="8"/>
  <c r="BH39" i="6"/>
  <c r="BH39" i="7" s="1"/>
  <c r="BH64" i="6"/>
  <c r="BH64" i="7" s="1"/>
  <c r="BH114" i="6"/>
  <c r="BH114" i="7" s="1"/>
  <c r="BH119" i="6"/>
  <c r="BH119" i="7" s="1"/>
  <c r="BH24" i="9"/>
  <c r="BH24" i="10" s="1"/>
  <c r="BH29" i="9"/>
  <c r="BH29" i="10" s="1"/>
  <c r="BH79" i="9"/>
  <c r="BH79" i="10" s="1"/>
  <c r="BH104" i="9"/>
  <c r="BH104" i="10" s="1"/>
  <c r="BH109" i="9"/>
  <c r="BH109" i="10" s="1"/>
  <c r="BJ17" i="8"/>
  <c r="BJ84" i="8"/>
  <c r="BH29" i="8"/>
  <c r="BJ29" i="8" s="1"/>
  <c r="BH34" i="8"/>
  <c r="BJ34" i="8" s="1"/>
  <c r="BJ39" i="8"/>
  <c r="BH69" i="8"/>
  <c r="BJ69" i="8" s="1"/>
  <c r="BH74" i="8"/>
  <c r="BJ74" i="8" s="1"/>
  <c r="BH94" i="8"/>
  <c r="BJ94" i="8" s="1"/>
  <c r="BH99" i="8"/>
  <c r="BH119" i="8"/>
  <c r="BH129" i="8"/>
  <c r="BJ129" i="8" s="1"/>
  <c r="BH34" i="6"/>
  <c r="BH34" i="7" s="1"/>
  <c r="BH59" i="6"/>
  <c r="BH59" i="7" s="1"/>
  <c r="BH84" i="6"/>
  <c r="BH84" i="7" s="1"/>
  <c r="BH89" i="6"/>
  <c r="BH89" i="7" s="1"/>
  <c r="BH94" i="6"/>
  <c r="BH94" i="7" s="1"/>
  <c r="BH99" i="6"/>
  <c r="BH99" i="7" s="1"/>
  <c r="BH109" i="6"/>
  <c r="BH109" i="7" s="1"/>
  <c r="BH44" i="9"/>
  <c r="BH44" i="10" s="1"/>
  <c r="BH49" i="9"/>
  <c r="BH49" i="10" s="1"/>
  <c r="BH54" i="9"/>
  <c r="BH54" i="10" s="1"/>
  <c r="BH59" i="9"/>
  <c r="BH59" i="10" s="1"/>
  <c r="BH64" i="9"/>
  <c r="BH64" i="10" s="1"/>
  <c r="BH74" i="9"/>
  <c r="BH74" i="10" s="1"/>
  <c r="BH99" i="9"/>
  <c r="BH99" i="10" s="1"/>
  <c r="BH124" i="9"/>
  <c r="BH124" i="10" s="1"/>
  <c r="BH129" i="9"/>
  <c r="BH129" i="10" s="1"/>
  <c r="BJ114" i="8"/>
  <c r="BH24" i="8"/>
  <c r="BJ24" i="8" s="1"/>
  <c r="BH44" i="8"/>
  <c r="BH46" i="8" s="1"/>
  <c r="BH49" i="8"/>
  <c r="BJ49" i="8" s="1"/>
  <c r="BH54" i="8"/>
  <c r="BJ54" i="8" s="1"/>
  <c r="BH59" i="8"/>
  <c r="BH64" i="8"/>
  <c r="BH66" i="8" s="1"/>
  <c r="BH79" i="8"/>
  <c r="BJ104" i="8"/>
  <c r="BH124" i="8"/>
  <c r="BJ124" i="8" s="1"/>
  <c r="BH29" i="6"/>
  <c r="BH29" i="7" s="1"/>
  <c r="BH49" i="6"/>
  <c r="BH49" i="7" s="1"/>
  <c r="BH54" i="6"/>
  <c r="BH54" i="7" s="1"/>
  <c r="BH79" i="6"/>
  <c r="BH79" i="7" s="1"/>
  <c r="BH104" i="6"/>
  <c r="BH104" i="7" s="1"/>
  <c r="BH39" i="9"/>
  <c r="BH39" i="10" s="1"/>
  <c r="BH69" i="9"/>
  <c r="BH69" i="10" s="1"/>
  <c r="BH94" i="9"/>
  <c r="BH94" i="10" s="1"/>
  <c r="BH119" i="9"/>
  <c r="BH119" i="10" s="1"/>
  <c r="BH81" i="8"/>
  <c r="BH28" i="8"/>
  <c r="BH48" i="8"/>
  <c r="BH58" i="8"/>
  <c r="BH78" i="8"/>
  <c r="BH83" i="8"/>
  <c r="BH86" i="8" s="1"/>
  <c r="BH106" i="8"/>
  <c r="BH23" i="6"/>
  <c r="BH23" i="7" s="1"/>
  <c r="BH28" i="6"/>
  <c r="BH28" i="7" s="1"/>
  <c r="BH33" i="6"/>
  <c r="BH33" i="7" s="1"/>
  <c r="BH38" i="6"/>
  <c r="BH38" i="7" s="1"/>
  <c r="BH43" i="6"/>
  <c r="BH43" i="7" s="1"/>
  <c r="BH48" i="6"/>
  <c r="BH48" i="7" s="1"/>
  <c r="BH53" i="6"/>
  <c r="BH53" i="7" s="1"/>
  <c r="BH108" i="6"/>
  <c r="BH108" i="7" s="1"/>
  <c r="BH113" i="6"/>
  <c r="BH113" i="7" s="1"/>
  <c r="BH118" i="6"/>
  <c r="BH118" i="7" s="1"/>
  <c r="BJ69" i="9"/>
  <c r="BH73" i="9"/>
  <c r="BH73" i="10" s="1"/>
  <c r="BH78" i="9"/>
  <c r="BH78" i="10" s="1"/>
  <c r="BH83" i="9"/>
  <c r="BH83" i="10" s="1"/>
  <c r="BH88" i="9"/>
  <c r="BH88" i="10" s="1"/>
  <c r="BH21" i="8"/>
  <c r="BH33" i="8"/>
  <c r="BH36" i="8" s="1"/>
  <c r="BH68" i="8"/>
  <c r="BH88" i="8"/>
  <c r="BH98" i="8"/>
  <c r="BH101" i="8" s="1"/>
  <c r="BH111" i="8"/>
  <c r="BH113" i="8"/>
  <c r="BH116" i="8" s="1"/>
  <c r="BH121" i="8"/>
  <c r="BH123" i="8"/>
  <c r="BH128" i="8"/>
  <c r="BH58" i="6"/>
  <c r="BH58" i="7" s="1"/>
  <c r="BH63" i="6"/>
  <c r="BH63" i="7" s="1"/>
  <c r="BH68" i="6"/>
  <c r="BH68" i="7" s="1"/>
  <c r="BH73" i="6"/>
  <c r="BH73" i="7" s="1"/>
  <c r="BH123" i="6"/>
  <c r="BH123" i="7" s="1"/>
  <c r="BH18" i="9"/>
  <c r="BH18" i="10" s="1"/>
  <c r="BH23" i="9"/>
  <c r="BH23" i="10" s="1"/>
  <c r="BH28" i="9"/>
  <c r="BH28" i="10" s="1"/>
  <c r="BJ89" i="9"/>
  <c r="BH93" i="9"/>
  <c r="BH93" i="10" s="1"/>
  <c r="BH98" i="9"/>
  <c r="BH98" i="10" s="1"/>
  <c r="BH103" i="9"/>
  <c r="BH103" i="10" s="1"/>
  <c r="BH108" i="9"/>
  <c r="BH108" i="10" s="1"/>
  <c r="BH23" i="8"/>
  <c r="BH26" i="8" s="1"/>
  <c r="BH41" i="8"/>
  <c r="BH53" i="8"/>
  <c r="BH56" i="8" s="1"/>
  <c r="BH61" i="8"/>
  <c r="BH73" i="8"/>
  <c r="BH76" i="8" s="1"/>
  <c r="BH126" i="8"/>
  <c r="BJ73" i="6"/>
  <c r="BH78" i="6"/>
  <c r="BH78" i="7" s="1"/>
  <c r="BH83" i="6"/>
  <c r="BH83" i="7" s="1"/>
  <c r="BH88" i="6"/>
  <c r="BH88" i="7" s="1"/>
  <c r="BJ29" i="9"/>
  <c r="BH33" i="9"/>
  <c r="BH33" i="10" s="1"/>
  <c r="BH38" i="9"/>
  <c r="BH38" i="10" s="1"/>
  <c r="BH43" i="9"/>
  <c r="BH43" i="10" s="1"/>
  <c r="BH48" i="9"/>
  <c r="BH48" i="10" s="1"/>
  <c r="BJ109" i="9"/>
  <c r="BH113" i="9"/>
  <c r="BH113" i="10" s="1"/>
  <c r="BH118" i="9"/>
  <c r="BH118" i="10" s="1"/>
  <c r="BH123" i="9"/>
  <c r="BH123" i="10" s="1"/>
  <c r="BH128" i="9"/>
  <c r="BH128" i="10" s="1"/>
  <c r="BI81" i="8"/>
  <c r="BJ78" i="8"/>
  <c r="BJ91" i="8"/>
  <c r="BI41" i="8"/>
  <c r="BJ38" i="8"/>
  <c r="BJ51" i="8"/>
  <c r="BJ111" i="8"/>
  <c r="BJ53" i="6"/>
  <c r="BI73" i="7"/>
  <c r="BJ73" i="7" s="1"/>
  <c r="BL73" i="1" s="1"/>
  <c r="BI33" i="8"/>
  <c r="BI73" i="8"/>
  <c r="BI118" i="8"/>
  <c r="BJ128" i="8"/>
  <c r="BI23" i="6"/>
  <c r="BI23" i="7" s="1"/>
  <c r="BI38" i="6"/>
  <c r="BI38" i="7" s="1"/>
  <c r="BI58" i="6"/>
  <c r="BI58" i="7" s="1"/>
  <c r="BI93" i="6"/>
  <c r="BI108" i="6"/>
  <c r="BI108" i="7" s="1"/>
  <c r="BI123" i="6"/>
  <c r="BI123" i="7" s="1"/>
  <c r="BI13" i="9"/>
  <c r="BI13" i="10" s="1"/>
  <c r="BI33" i="9"/>
  <c r="BI33" i="10" s="1"/>
  <c r="BI53" i="9"/>
  <c r="BI53" i="10" s="1"/>
  <c r="BI73" i="9"/>
  <c r="BI73" i="10" s="1"/>
  <c r="BJ74" i="10" s="1"/>
  <c r="BL74" i="1" s="1"/>
  <c r="BI93" i="9"/>
  <c r="BI93" i="10" s="1"/>
  <c r="BI113" i="9"/>
  <c r="BI113" i="10" s="1"/>
  <c r="BJ14" i="10"/>
  <c r="BL14" i="1" s="1"/>
  <c r="BI28" i="10"/>
  <c r="BJ29" i="10" s="1"/>
  <c r="BL29" i="1" s="1"/>
  <c r="BJ34" i="10"/>
  <c r="BL34" i="1" s="1"/>
  <c r="BI48" i="10"/>
  <c r="BJ49" i="10" s="1"/>
  <c r="BL49" i="1" s="1"/>
  <c r="BJ54" i="10"/>
  <c r="BL54" i="1" s="1"/>
  <c r="BI68" i="10"/>
  <c r="BJ69" i="10" s="1"/>
  <c r="BL69" i="1" s="1"/>
  <c r="BI88" i="10"/>
  <c r="BJ89" i="10" s="1"/>
  <c r="BL89" i="1" s="1"/>
  <c r="BJ94" i="10"/>
  <c r="BL94" i="1" s="1"/>
  <c r="BI108" i="10"/>
  <c r="BJ109" i="10" s="1"/>
  <c r="BL109" i="1" s="1"/>
  <c r="BJ114" i="10"/>
  <c r="BL114" i="1" s="1"/>
  <c r="BI128" i="10"/>
  <c r="BJ129" i="10" s="1"/>
  <c r="BL129" i="1" s="1"/>
  <c r="BJ53" i="7"/>
  <c r="BL53" i="1" s="1"/>
  <c r="BJ63" i="7"/>
  <c r="BL63" i="1" s="1"/>
  <c r="BJ8" i="8"/>
  <c r="BI18" i="8"/>
  <c r="BJ23" i="8"/>
  <c r="BI26" i="8"/>
  <c r="BI28" i="8"/>
  <c r="BI31" i="8" s="1"/>
  <c r="BJ41" i="8"/>
  <c r="BI43" i="8"/>
  <c r="BJ43" i="8" s="1"/>
  <c r="BI58" i="8"/>
  <c r="BJ63" i="8"/>
  <c r="BI66" i="8"/>
  <c r="BI68" i="8"/>
  <c r="BI71" i="8" s="1"/>
  <c r="BJ81" i="8"/>
  <c r="BI83" i="8"/>
  <c r="BI86" i="8" s="1"/>
  <c r="BI98" i="8"/>
  <c r="BJ108" i="8"/>
  <c r="BI111" i="8"/>
  <c r="BI113" i="8"/>
  <c r="BJ113" i="8" s="1"/>
  <c r="BI123" i="8"/>
  <c r="BI126" i="8" s="1"/>
  <c r="BJ8" i="6"/>
  <c r="BI13" i="6"/>
  <c r="BJ18" i="6"/>
  <c r="BI28" i="6"/>
  <c r="BI28" i="7" s="1"/>
  <c r="BJ28" i="7" s="1"/>
  <c r="BL28" i="1" s="1"/>
  <c r="BI43" i="6"/>
  <c r="BI43" i="7" s="1"/>
  <c r="BJ43" i="7" s="1"/>
  <c r="BL43" i="1" s="1"/>
  <c r="BI63" i="6"/>
  <c r="BI63" i="7" s="1"/>
  <c r="BI78" i="6"/>
  <c r="BI78" i="7" s="1"/>
  <c r="BJ78" i="7" s="1"/>
  <c r="BL78" i="1" s="1"/>
  <c r="BJ88" i="6"/>
  <c r="BJ103" i="6"/>
  <c r="BI113" i="6"/>
  <c r="BJ118" i="6"/>
  <c r="BI128" i="6"/>
  <c r="BI128" i="7" s="1"/>
  <c r="BJ128" i="7" s="1"/>
  <c r="BL128" i="1" s="1"/>
  <c r="BJ8" i="7"/>
  <c r="BL8" i="1" s="1"/>
  <c r="BJ18" i="7"/>
  <c r="BL18" i="1" s="1"/>
  <c r="BJ88" i="7"/>
  <c r="BL88" i="1" s="1"/>
  <c r="BJ103" i="7"/>
  <c r="BL103" i="1" s="1"/>
  <c r="BJ118" i="7"/>
  <c r="BL118" i="1" s="1"/>
  <c r="BI18" i="9"/>
  <c r="BI18" i="10" s="1"/>
  <c r="BJ19" i="10" s="1"/>
  <c r="BL19" i="1" s="1"/>
  <c r="BI38" i="9"/>
  <c r="BI38" i="10" s="1"/>
  <c r="BJ39" i="10" s="1"/>
  <c r="BL39" i="1" s="1"/>
  <c r="BI58" i="9"/>
  <c r="BI58" i="10" s="1"/>
  <c r="BJ59" i="10" s="1"/>
  <c r="BL59" i="1" s="1"/>
  <c r="BI78" i="9"/>
  <c r="BI78" i="10" s="1"/>
  <c r="BJ79" i="10" s="1"/>
  <c r="BL79" i="1" s="1"/>
  <c r="BI98" i="9"/>
  <c r="BI98" i="10" s="1"/>
  <c r="BJ99" i="10" s="1"/>
  <c r="BL99" i="1" s="1"/>
  <c r="BI118" i="9"/>
  <c r="BI118" i="10" s="1"/>
  <c r="BJ119" i="10" s="1"/>
  <c r="BL119" i="1" s="1"/>
  <c r="BJ79" i="9"/>
  <c r="BJ11" i="8"/>
  <c r="BI13" i="8"/>
  <c r="BJ13" i="8" s="1"/>
  <c r="BJ33" i="8"/>
  <c r="BI36" i="8"/>
  <c r="BJ48" i="8"/>
  <c r="BI53" i="8"/>
  <c r="BJ53" i="8" s="1"/>
  <c r="BJ73" i="8"/>
  <c r="BI76" i="8"/>
  <c r="BJ88" i="8"/>
  <c r="BI93" i="8"/>
  <c r="BJ93" i="8" s="1"/>
  <c r="BI103" i="8"/>
  <c r="BJ103" i="8" s="1"/>
  <c r="BJ23" i="6"/>
  <c r="BI33" i="6"/>
  <c r="BJ38" i="6"/>
  <c r="BI48" i="6"/>
  <c r="BI48" i="7" s="1"/>
  <c r="BJ48" i="7" s="1"/>
  <c r="BL48" i="1" s="1"/>
  <c r="BJ58" i="6"/>
  <c r="BI68" i="6"/>
  <c r="BI68" i="7" s="1"/>
  <c r="BJ68" i="7" s="1"/>
  <c r="BL68" i="1" s="1"/>
  <c r="BI83" i="6"/>
  <c r="BI83" i="7" s="1"/>
  <c r="BJ83" i="7" s="1"/>
  <c r="BL83" i="1" s="1"/>
  <c r="BI98" i="6"/>
  <c r="BI98" i="7" s="1"/>
  <c r="BJ98" i="7" s="1"/>
  <c r="BL98" i="1" s="1"/>
  <c r="BJ108" i="6"/>
  <c r="BJ123" i="6"/>
  <c r="BJ23" i="7"/>
  <c r="BL23" i="1" s="1"/>
  <c r="BJ38" i="7"/>
  <c r="BL38" i="1" s="1"/>
  <c r="BJ58" i="7"/>
  <c r="BL58" i="1" s="1"/>
  <c r="BJ108" i="7"/>
  <c r="BL108" i="1" s="1"/>
  <c r="BJ123" i="7"/>
  <c r="BL123" i="1" s="1"/>
  <c r="BJ14" i="9"/>
  <c r="BI23" i="9"/>
  <c r="BI23" i="10" s="1"/>
  <c r="BJ24" i="10" s="1"/>
  <c r="BL24" i="1" s="1"/>
  <c r="BJ34" i="9"/>
  <c r="BI43" i="9"/>
  <c r="BI43" i="10" s="1"/>
  <c r="BJ44" i="10" s="1"/>
  <c r="BL44" i="1" s="1"/>
  <c r="BJ54" i="9"/>
  <c r="BI63" i="9"/>
  <c r="BI63" i="10" s="1"/>
  <c r="BJ64" i="10" s="1"/>
  <c r="BL64" i="1" s="1"/>
  <c r="BJ74" i="9"/>
  <c r="BI83" i="9"/>
  <c r="BI83" i="10" s="1"/>
  <c r="BJ84" i="10" s="1"/>
  <c r="BL84" i="1" s="1"/>
  <c r="BJ94" i="9"/>
  <c r="BI103" i="9"/>
  <c r="BI103" i="10" s="1"/>
  <c r="BJ104" i="10" s="1"/>
  <c r="BL104" i="1" s="1"/>
  <c r="BJ114" i="9"/>
  <c r="BI123" i="9"/>
  <c r="BI123" i="10" s="1"/>
  <c r="BJ124" i="10" s="1"/>
  <c r="BL124" i="1" s="1"/>
  <c r="AS11" i="8"/>
  <c r="AS16" i="8"/>
  <c r="AR49" i="1"/>
  <c r="AR49" i="9" s="1"/>
  <c r="AR49" i="10" s="1"/>
  <c r="AQ11" i="8"/>
  <c r="AT8" i="6"/>
  <c r="AQ8" i="7"/>
  <c r="AT8" i="7" s="1"/>
  <c r="AV8" i="1" s="1"/>
  <c r="AT9" i="8"/>
  <c r="AR29" i="8"/>
  <c r="AR29" i="6"/>
  <c r="AR29" i="7" s="1"/>
  <c r="AR39" i="6"/>
  <c r="AR39" i="7" s="1"/>
  <c r="AS24" i="1"/>
  <c r="AS19" i="9"/>
  <c r="AS19" i="10" s="1"/>
  <c r="AS48" i="1"/>
  <c r="AS53" i="1" s="1"/>
  <c r="AS58" i="1" s="1"/>
  <c r="AS63" i="1" s="1"/>
  <c r="AS48" i="9"/>
  <c r="AS48" i="10" s="1"/>
  <c r="AQ40" i="1"/>
  <c r="AQ35" i="9"/>
  <c r="AQ35" i="10" s="1"/>
  <c r="AQ28" i="1"/>
  <c r="AQ23" i="9"/>
  <c r="AQ23" i="10" s="1"/>
  <c r="AQ28" i="9"/>
  <c r="AQ28" i="10" s="1"/>
  <c r="AT8" i="8"/>
  <c r="AR24" i="8"/>
  <c r="AS25" i="8"/>
  <c r="AR24" i="6"/>
  <c r="AR24" i="7" s="1"/>
  <c r="AS25" i="6"/>
  <c r="AS25" i="7" s="1"/>
  <c r="AS25" i="9"/>
  <c r="AS25" i="10" s="1"/>
  <c r="AS30" i="9"/>
  <c r="AS30" i="10" s="1"/>
  <c r="AS35" i="1"/>
  <c r="AT11" i="8"/>
  <c r="AQ23" i="8"/>
  <c r="AT22" i="8" s="1"/>
  <c r="AQ14" i="1"/>
  <c r="AQ9" i="9"/>
  <c r="AQ9" i="10" s="1"/>
  <c r="AR15" i="1"/>
  <c r="AR10" i="9"/>
  <c r="AR10" i="10" s="1"/>
  <c r="AR23" i="1"/>
  <c r="AR18" i="9"/>
  <c r="AR18" i="10" s="1"/>
  <c r="AS8" i="10"/>
  <c r="AT9" i="10" s="1"/>
  <c r="AV9" i="1" s="1"/>
  <c r="BA50" i="8"/>
  <c r="BA51" i="8" s="1"/>
  <c r="BA45" i="8"/>
  <c r="BA46" i="8" s="1"/>
  <c r="BA65" i="8"/>
  <c r="BA66" i="8" s="1"/>
  <c r="BA110" i="8"/>
  <c r="BA111" i="8" s="1"/>
  <c r="BA75" i="6"/>
  <c r="BA75" i="7" s="1"/>
  <c r="BA85" i="6"/>
  <c r="BA85" i="7" s="1"/>
  <c r="BA95" i="6"/>
  <c r="BA95" i="7" s="1"/>
  <c r="BA45" i="9"/>
  <c r="BA45" i="10" s="1"/>
  <c r="BA90" i="9"/>
  <c r="BA90" i="10" s="1"/>
  <c r="BA110" i="9"/>
  <c r="BA110" i="10" s="1"/>
  <c r="BA120" i="9"/>
  <c r="BA120" i="10" s="1"/>
  <c r="BA40" i="8"/>
  <c r="BA41" i="8" s="1"/>
  <c r="BA70" i="8"/>
  <c r="BA71" i="8" s="1"/>
  <c r="BA85" i="8"/>
  <c r="BA86" i="8" s="1"/>
  <c r="BA40" i="6"/>
  <c r="BA40" i="7" s="1"/>
  <c r="BA60" i="6"/>
  <c r="BA60" i="7" s="1"/>
  <c r="BA105" i="6"/>
  <c r="BA105" i="7" s="1"/>
  <c r="BA120" i="6"/>
  <c r="BA120" i="7" s="1"/>
  <c r="BA55" i="9"/>
  <c r="BA55" i="10" s="1"/>
  <c r="BA95" i="9"/>
  <c r="BA95" i="10" s="1"/>
  <c r="BA105" i="9"/>
  <c r="BA105" i="10" s="1"/>
  <c r="BA35" i="8"/>
  <c r="BA36" i="8" s="1"/>
  <c r="BA60" i="8"/>
  <c r="BA61" i="8" s="1"/>
  <c r="BA75" i="8"/>
  <c r="BA76" i="8" s="1"/>
  <c r="BA90" i="8"/>
  <c r="BA91" i="8" s="1"/>
  <c r="BA105" i="8"/>
  <c r="BA106" i="8" s="1"/>
  <c r="BA115" i="8"/>
  <c r="BA116" i="8" s="1"/>
  <c r="BA130" i="8"/>
  <c r="BA35" i="6"/>
  <c r="BA35" i="7" s="1"/>
  <c r="BA55" i="6"/>
  <c r="BA55" i="7" s="1"/>
  <c r="BA65" i="6"/>
  <c r="BA65" i="7" s="1"/>
  <c r="BA90" i="6"/>
  <c r="BA90" i="7" s="1"/>
  <c r="BA100" i="6"/>
  <c r="BA100" i="7" s="1"/>
  <c r="BA115" i="6"/>
  <c r="BA115" i="7" s="1"/>
  <c r="BA125" i="6"/>
  <c r="BA125" i="7" s="1"/>
  <c r="BA40" i="9"/>
  <c r="BA40" i="10" s="1"/>
  <c r="BA50" i="9"/>
  <c r="BA50" i="10" s="1"/>
  <c r="BA60" i="9"/>
  <c r="BA60" i="10" s="1"/>
  <c r="BA70" i="9"/>
  <c r="BA70" i="10" s="1"/>
  <c r="BA85" i="9"/>
  <c r="BA85" i="10" s="1"/>
  <c r="BA115" i="9"/>
  <c r="BA115" i="10" s="1"/>
  <c r="BA95" i="8"/>
  <c r="BA96" i="8" s="1"/>
  <c r="BA50" i="6"/>
  <c r="BA50" i="7" s="1"/>
  <c r="BA70" i="6"/>
  <c r="BA70" i="7" s="1"/>
  <c r="BA110" i="6"/>
  <c r="BA110" i="7" s="1"/>
  <c r="BA35" i="9"/>
  <c r="BA35" i="10" s="1"/>
  <c r="BA130" i="9"/>
  <c r="BA130" i="10" s="1"/>
  <c r="BA55" i="8"/>
  <c r="BA56" i="8" s="1"/>
  <c r="BA80" i="8"/>
  <c r="BA81" i="8" s="1"/>
  <c r="BA100" i="8"/>
  <c r="BA101" i="8" s="1"/>
  <c r="BA120" i="8"/>
  <c r="BA121" i="8" s="1"/>
  <c r="BA125" i="8"/>
  <c r="BA126" i="8" s="1"/>
  <c r="BA45" i="6"/>
  <c r="BA45" i="7" s="1"/>
  <c r="BA80" i="6"/>
  <c r="BA80" i="7" s="1"/>
  <c r="BA65" i="9"/>
  <c r="BA65" i="10" s="1"/>
  <c r="BA75" i="9"/>
  <c r="BA75" i="10" s="1"/>
  <c r="BA80" i="9"/>
  <c r="BA80" i="10" s="1"/>
  <c r="BA100" i="9"/>
  <c r="BA100" i="10" s="1"/>
  <c r="BA125" i="9"/>
  <c r="BA125" i="10" s="1"/>
  <c r="AZ45" i="8"/>
  <c r="AZ50" i="8"/>
  <c r="AZ55" i="8"/>
  <c r="AZ60" i="8"/>
  <c r="BB60" i="8" s="1"/>
  <c r="AZ115" i="8"/>
  <c r="AZ125" i="8"/>
  <c r="BB125" i="8" s="1"/>
  <c r="AZ40" i="6"/>
  <c r="AZ40" i="7" s="1"/>
  <c r="AZ90" i="6"/>
  <c r="AZ90" i="7" s="1"/>
  <c r="AZ125" i="6"/>
  <c r="AZ125" i="7" s="1"/>
  <c r="AZ40" i="9"/>
  <c r="AZ40" i="10" s="1"/>
  <c r="AZ65" i="9"/>
  <c r="AZ65" i="10" s="1"/>
  <c r="AZ105" i="9"/>
  <c r="AZ105" i="10" s="1"/>
  <c r="AZ115" i="9"/>
  <c r="AZ115" i="10" s="1"/>
  <c r="AZ130" i="9"/>
  <c r="AZ130" i="10" s="1"/>
  <c r="BB45" i="8"/>
  <c r="AZ40" i="8"/>
  <c r="BB40" i="8" s="1"/>
  <c r="AZ56" i="8"/>
  <c r="AZ65" i="8"/>
  <c r="BB65" i="8" s="1"/>
  <c r="AZ70" i="8"/>
  <c r="AZ80" i="8"/>
  <c r="BB80" i="8" s="1"/>
  <c r="AZ95" i="8"/>
  <c r="AZ100" i="8"/>
  <c r="BB100" i="8" s="1"/>
  <c r="AZ35" i="6"/>
  <c r="AZ35" i="7" s="1"/>
  <c r="AZ50" i="6"/>
  <c r="AZ50" i="7" s="1"/>
  <c r="AZ65" i="6"/>
  <c r="AZ65" i="7" s="1"/>
  <c r="AZ75" i="6"/>
  <c r="AZ75" i="7" s="1"/>
  <c r="AZ100" i="6"/>
  <c r="AZ100" i="7" s="1"/>
  <c r="AZ120" i="6"/>
  <c r="AZ120" i="7" s="1"/>
  <c r="AZ35" i="9"/>
  <c r="AZ35" i="10" s="1"/>
  <c r="AZ50" i="9"/>
  <c r="AZ50" i="10" s="1"/>
  <c r="AZ75" i="9"/>
  <c r="AZ75" i="10" s="1"/>
  <c r="BB25" i="8"/>
  <c r="AZ35" i="8"/>
  <c r="AZ36" i="8" s="1"/>
  <c r="AZ41" i="8"/>
  <c r="BB85" i="8"/>
  <c r="AZ90" i="8"/>
  <c r="AZ105" i="8"/>
  <c r="BB105" i="8" s="1"/>
  <c r="AZ110" i="8"/>
  <c r="AZ120" i="8"/>
  <c r="BB120" i="8" s="1"/>
  <c r="BB130" i="8"/>
  <c r="AZ30" i="6"/>
  <c r="AZ30" i="7" s="1"/>
  <c r="AZ60" i="6"/>
  <c r="AZ60" i="7" s="1"/>
  <c r="AZ85" i="6"/>
  <c r="AZ85" i="7" s="1"/>
  <c r="AZ115" i="6"/>
  <c r="AZ115" i="7" s="1"/>
  <c r="AZ60" i="9"/>
  <c r="AZ60" i="10" s="1"/>
  <c r="AZ80" i="9"/>
  <c r="AZ80" i="10" s="1"/>
  <c r="AZ85" i="9"/>
  <c r="AZ85" i="10" s="1"/>
  <c r="AZ90" i="9"/>
  <c r="AZ90" i="10" s="1"/>
  <c r="AZ95" i="9"/>
  <c r="AZ95" i="10" s="1"/>
  <c r="AZ100" i="9"/>
  <c r="AZ100" i="10" s="1"/>
  <c r="AZ110" i="9"/>
  <c r="AZ110" i="10" s="1"/>
  <c r="AZ125" i="9"/>
  <c r="AZ125" i="10" s="1"/>
  <c r="AZ29" i="8"/>
  <c r="AZ64" i="8"/>
  <c r="AZ66" i="8" s="1"/>
  <c r="AZ74" i="8"/>
  <c r="AZ76" i="8" s="1"/>
  <c r="AZ79" i="8"/>
  <c r="AZ81" i="8" s="1"/>
  <c r="AZ84" i="8"/>
  <c r="BB84" i="8" s="1"/>
  <c r="AZ89" i="8"/>
  <c r="AZ91" i="8" s="1"/>
  <c r="AZ94" i="8"/>
  <c r="AZ96" i="8" s="1"/>
  <c r="AZ54" i="6"/>
  <c r="AZ54" i="7" s="1"/>
  <c r="AZ59" i="6"/>
  <c r="AZ59" i="7" s="1"/>
  <c r="AZ79" i="6"/>
  <c r="AZ79" i="7" s="1"/>
  <c r="AZ104" i="6"/>
  <c r="AZ104" i="7" s="1"/>
  <c r="AZ129" i="6"/>
  <c r="AZ129" i="7" s="1"/>
  <c r="AZ34" i="9"/>
  <c r="AZ34" i="10" s="1"/>
  <c r="AZ39" i="9"/>
  <c r="AZ39" i="10" s="1"/>
  <c r="AZ64" i="9"/>
  <c r="AZ64" i="10" s="1"/>
  <c r="AZ114" i="9"/>
  <c r="AZ114" i="10" s="1"/>
  <c r="AZ119" i="9"/>
  <c r="AZ119" i="10" s="1"/>
  <c r="BB36" i="8"/>
  <c r="BB51" i="8"/>
  <c r="BB56" i="8"/>
  <c r="AZ59" i="8"/>
  <c r="AZ61" i="8" s="1"/>
  <c r="AZ69" i="8"/>
  <c r="AZ71" i="8" s="1"/>
  <c r="AZ104" i="8"/>
  <c r="BB104" i="8" s="1"/>
  <c r="AZ114" i="8"/>
  <c r="AZ116" i="8" s="1"/>
  <c r="AZ119" i="8"/>
  <c r="AZ121" i="8" s="1"/>
  <c r="AZ124" i="8"/>
  <c r="AZ126" i="8" s="1"/>
  <c r="AZ24" i="6"/>
  <c r="AZ24" i="7" s="1"/>
  <c r="AZ49" i="6"/>
  <c r="AZ49" i="7" s="1"/>
  <c r="AZ74" i="6"/>
  <c r="AZ74" i="7" s="1"/>
  <c r="AZ99" i="6"/>
  <c r="AZ99" i="7" s="1"/>
  <c r="AZ109" i="6"/>
  <c r="AZ109" i="7" s="1"/>
  <c r="AZ114" i="6"/>
  <c r="AZ114" i="7" s="1"/>
  <c r="AZ119" i="6"/>
  <c r="AZ119" i="7" s="1"/>
  <c r="AZ124" i="6"/>
  <c r="AZ124" i="7" s="1"/>
  <c r="AZ29" i="9"/>
  <c r="AZ29" i="10" s="1"/>
  <c r="AZ54" i="9"/>
  <c r="AZ54" i="10" s="1"/>
  <c r="AZ59" i="9"/>
  <c r="AZ59" i="10" s="1"/>
  <c r="AZ109" i="9"/>
  <c r="AZ109" i="10" s="1"/>
  <c r="AZ31" i="8"/>
  <c r="BB64" i="8"/>
  <c r="AZ86" i="8"/>
  <c r="BB116" i="8"/>
  <c r="BB24" i="8"/>
  <c r="AZ26" i="8"/>
  <c r="BB31" i="8"/>
  <c r="BB44" i="8"/>
  <c r="AZ46" i="8"/>
  <c r="AZ51" i="8"/>
  <c r="BB76" i="8"/>
  <c r="BB91" i="8"/>
  <c r="BB96" i="8"/>
  <c r="AZ99" i="8"/>
  <c r="AZ101" i="8" s="1"/>
  <c r="AZ109" i="8"/>
  <c r="BB111" i="8" s="1"/>
  <c r="AZ29" i="6"/>
  <c r="AZ29" i="7" s="1"/>
  <c r="AZ34" i="6"/>
  <c r="AZ34" i="7" s="1"/>
  <c r="AZ39" i="6"/>
  <c r="AZ39" i="7" s="1"/>
  <c r="AZ44" i="6"/>
  <c r="AZ44" i="7" s="1"/>
  <c r="AZ69" i="6"/>
  <c r="AZ69" i="7" s="1"/>
  <c r="AZ89" i="6"/>
  <c r="AZ89" i="7" s="1"/>
  <c r="AZ94" i="6"/>
  <c r="AZ94" i="7" s="1"/>
  <c r="AZ24" i="9"/>
  <c r="AZ24" i="10" s="1"/>
  <c r="AZ49" i="9"/>
  <c r="AZ49" i="10" s="1"/>
  <c r="AZ74" i="9"/>
  <c r="AZ74" i="10" s="1"/>
  <c r="AZ104" i="9"/>
  <c r="AZ104" i="10" s="1"/>
  <c r="AZ129" i="9"/>
  <c r="AZ129" i="10" s="1"/>
  <c r="AY49" i="8"/>
  <c r="BB49" i="8" s="1"/>
  <c r="AY89" i="8"/>
  <c r="BB89" i="8" s="1"/>
  <c r="AY129" i="8"/>
  <c r="BB129" i="8" s="1"/>
  <c r="BB28" i="6"/>
  <c r="AY44" i="6"/>
  <c r="AY44" i="7" s="1"/>
  <c r="AY49" i="6"/>
  <c r="AY49" i="7" s="1"/>
  <c r="AY54" i="6"/>
  <c r="AY54" i="7" s="1"/>
  <c r="BB108" i="6"/>
  <c r="AY124" i="6"/>
  <c r="AY124" i="7" s="1"/>
  <c r="AY19" i="9"/>
  <c r="AY19" i="10" s="1"/>
  <c r="AY24" i="9"/>
  <c r="AY24" i="10" s="1"/>
  <c r="AY29" i="9"/>
  <c r="AY29" i="10" s="1"/>
  <c r="AY34" i="9"/>
  <c r="AY34" i="10" s="1"/>
  <c r="BB79" i="9"/>
  <c r="AY99" i="9"/>
  <c r="AY99" i="10" s="1"/>
  <c r="AY104" i="9"/>
  <c r="AY104" i="10" s="1"/>
  <c r="AY109" i="9"/>
  <c r="AY109" i="10" s="1"/>
  <c r="AY114" i="9"/>
  <c r="AY114" i="10" s="1"/>
  <c r="AY29" i="8"/>
  <c r="BB29" i="8" s="1"/>
  <c r="AY34" i="8"/>
  <c r="BB34" i="8" s="1"/>
  <c r="AY54" i="8"/>
  <c r="AY69" i="8"/>
  <c r="BB69" i="8" s="1"/>
  <c r="AY74" i="8"/>
  <c r="AY94" i="8"/>
  <c r="AY109" i="8"/>
  <c r="BB109" i="8" s="1"/>
  <c r="AY114" i="8"/>
  <c r="BB43" i="6"/>
  <c r="AY59" i="6"/>
  <c r="AY59" i="7" s="1"/>
  <c r="AY64" i="6"/>
  <c r="AY64" i="7" s="1"/>
  <c r="AY69" i="6"/>
  <c r="AY69" i="7" s="1"/>
  <c r="AY74" i="6"/>
  <c r="AY74" i="7" s="1"/>
  <c r="AY79" i="6"/>
  <c r="AY79" i="7" s="1"/>
  <c r="AY84" i="6"/>
  <c r="AY84" i="7" s="1"/>
  <c r="AY89" i="6"/>
  <c r="AY89" i="7" s="1"/>
  <c r="BB123" i="6"/>
  <c r="BB19" i="9"/>
  <c r="AY39" i="9"/>
  <c r="AY39" i="10" s="1"/>
  <c r="AY44" i="9"/>
  <c r="AY44" i="10" s="1"/>
  <c r="AY49" i="9"/>
  <c r="AY49" i="10" s="1"/>
  <c r="AY54" i="9"/>
  <c r="AY54" i="10" s="1"/>
  <c r="BB99" i="9"/>
  <c r="AY119" i="9"/>
  <c r="AY119" i="10" s="1"/>
  <c r="AY124" i="9"/>
  <c r="AY124" i="10" s="1"/>
  <c r="AY129" i="9"/>
  <c r="AY129" i="10" s="1"/>
  <c r="BB54" i="8"/>
  <c r="BB74" i="8"/>
  <c r="BB94" i="8"/>
  <c r="BB114" i="8"/>
  <c r="AY16" i="8"/>
  <c r="AY39" i="8"/>
  <c r="BB39" i="8" s="1"/>
  <c r="AY56" i="8"/>
  <c r="AY79" i="8"/>
  <c r="BB79" i="8" s="1"/>
  <c r="AY96" i="8"/>
  <c r="AY119" i="8"/>
  <c r="BB119" i="8" s="1"/>
  <c r="AY19" i="6"/>
  <c r="AY19" i="7" s="1"/>
  <c r="AY24" i="6"/>
  <c r="AY24" i="7" s="1"/>
  <c r="BB58" i="6"/>
  <c r="AY94" i="6"/>
  <c r="AY94" i="7" s="1"/>
  <c r="BB93" i="7" s="1"/>
  <c r="BD93" i="1" s="1"/>
  <c r="AY99" i="6"/>
  <c r="AY99" i="7" s="1"/>
  <c r="AY104" i="6"/>
  <c r="AY104" i="7" s="1"/>
  <c r="BB39" i="9"/>
  <c r="AY59" i="9"/>
  <c r="AY59" i="10" s="1"/>
  <c r="AY64" i="9"/>
  <c r="AY64" i="10" s="1"/>
  <c r="AY69" i="9"/>
  <c r="AY69" i="10" s="1"/>
  <c r="AY74" i="9"/>
  <c r="AY74" i="10" s="1"/>
  <c r="BB119" i="9"/>
  <c r="AY21" i="8"/>
  <c r="AY61" i="8"/>
  <c r="AY101" i="8"/>
  <c r="AY31" i="8"/>
  <c r="AY71" i="8"/>
  <c r="AY111" i="8"/>
  <c r="AY33" i="6"/>
  <c r="AY48" i="6"/>
  <c r="AY63" i="6"/>
  <c r="AY63" i="7" s="1"/>
  <c r="AY78" i="6"/>
  <c r="AY113" i="6"/>
  <c r="AY128" i="6"/>
  <c r="BB63" i="7"/>
  <c r="BD63" i="1" s="1"/>
  <c r="AY23" i="9"/>
  <c r="AY23" i="10" s="1"/>
  <c r="BB24" i="10" s="1"/>
  <c r="BD24" i="1" s="1"/>
  <c r="AY43" i="9"/>
  <c r="AY43" i="10" s="1"/>
  <c r="BB44" i="10" s="1"/>
  <c r="BD44" i="1" s="1"/>
  <c r="AY63" i="9"/>
  <c r="AY63" i="10" s="1"/>
  <c r="BB64" i="10" s="1"/>
  <c r="BD64" i="1" s="1"/>
  <c r="AY83" i="9"/>
  <c r="AY83" i="10" s="1"/>
  <c r="BB84" i="10" s="1"/>
  <c r="BD84" i="1" s="1"/>
  <c r="AY103" i="9"/>
  <c r="AY123" i="9"/>
  <c r="BB12" i="8"/>
  <c r="AY11" i="8"/>
  <c r="BB13" i="8"/>
  <c r="AY23" i="8"/>
  <c r="BB23" i="8" s="1"/>
  <c r="AY33" i="8"/>
  <c r="AY36" i="8" s="1"/>
  <c r="AY38" i="8"/>
  <c r="AY41" i="8"/>
  <c r="AY48" i="8"/>
  <c r="BB53" i="8"/>
  <c r="AY63" i="8"/>
  <c r="BB63" i="8" s="1"/>
  <c r="AY73" i="8"/>
  <c r="AY76" i="8" s="1"/>
  <c r="AY78" i="8"/>
  <c r="AY81" i="8"/>
  <c r="AY88" i="8"/>
  <c r="BB93" i="8"/>
  <c r="AY103" i="8"/>
  <c r="BB103" i="8" s="1"/>
  <c r="AY113" i="8"/>
  <c r="AY116" i="8" s="1"/>
  <c r="AY118" i="8"/>
  <c r="AY121" i="8"/>
  <c r="AY18" i="6"/>
  <c r="AY53" i="6"/>
  <c r="BB63" i="6"/>
  <c r="AY68" i="6"/>
  <c r="AY83" i="6"/>
  <c r="AY98" i="6"/>
  <c r="AY8" i="7"/>
  <c r="BB8" i="7" s="1"/>
  <c r="BD8" i="1" s="1"/>
  <c r="BB24" i="9"/>
  <c r="AY28" i="9"/>
  <c r="AY28" i="10" s="1"/>
  <c r="BB44" i="9"/>
  <c r="AY48" i="9"/>
  <c r="AY48" i="10" s="1"/>
  <c r="BB64" i="9"/>
  <c r="AY68" i="9"/>
  <c r="AY68" i="10" s="1"/>
  <c r="BB84" i="9"/>
  <c r="AY88" i="9"/>
  <c r="AY88" i="10" s="1"/>
  <c r="AY108" i="9"/>
  <c r="AY108" i="10" s="1"/>
  <c r="AY128" i="9"/>
  <c r="BB9" i="10"/>
  <c r="BD9" i="1" s="1"/>
  <c r="BB33" i="8"/>
  <c r="AY13" i="7"/>
  <c r="BB13" i="7" s="1"/>
  <c r="BD13" i="1" s="1"/>
  <c r="BB17" i="8"/>
  <c r="BB57" i="8"/>
  <c r="BB97" i="8"/>
  <c r="AY23" i="6"/>
  <c r="AY38" i="6"/>
  <c r="AY73" i="6"/>
  <c r="AY88" i="6"/>
  <c r="BB93" i="6"/>
  <c r="AY103" i="6"/>
  <c r="AY118" i="6"/>
  <c r="AY28" i="7"/>
  <c r="BB28" i="7" s="1"/>
  <c r="BD28" i="1" s="1"/>
  <c r="AY43" i="7"/>
  <c r="BB43" i="7" s="1"/>
  <c r="BD43" i="1" s="1"/>
  <c r="AY58" i="7"/>
  <c r="BB58" i="7" s="1"/>
  <c r="BD58" i="1" s="1"/>
  <c r="AY108" i="7"/>
  <c r="BB108" i="7" s="1"/>
  <c r="BD108" i="1" s="1"/>
  <c r="AY123" i="7"/>
  <c r="BB123" i="7" s="1"/>
  <c r="BD123" i="1" s="1"/>
  <c r="BB9" i="9"/>
  <c r="AY13" i="9"/>
  <c r="AY33" i="9"/>
  <c r="AY53" i="9"/>
  <c r="AY73" i="9"/>
  <c r="AY93" i="9"/>
  <c r="AY113" i="9"/>
  <c r="AY18" i="10"/>
  <c r="BB19" i="10" s="1"/>
  <c r="BD19" i="1" s="1"/>
  <c r="BB29" i="10"/>
  <c r="BD29" i="1" s="1"/>
  <c r="AY38" i="10"/>
  <c r="BB39" i="10" s="1"/>
  <c r="BD39" i="1" s="1"/>
  <c r="BB49" i="10"/>
  <c r="BD49" i="1" s="1"/>
  <c r="AY58" i="10"/>
  <c r="BB59" i="10" s="1"/>
  <c r="BD59" i="1" s="1"/>
  <c r="BB69" i="10"/>
  <c r="BD69" i="1" s="1"/>
  <c r="AY78" i="10"/>
  <c r="BB79" i="10" s="1"/>
  <c r="BD79" i="1" s="1"/>
  <c r="BB89" i="10"/>
  <c r="BD89" i="1" s="1"/>
  <c r="AY98" i="10"/>
  <c r="BB99" i="10" s="1"/>
  <c r="BD99" i="1" s="1"/>
  <c r="BB109" i="10"/>
  <c r="BD109" i="1" s="1"/>
  <c r="AY118" i="10"/>
  <c r="BB119" i="10" s="1"/>
  <c r="BD119" i="1" s="1"/>
  <c r="AR39" i="8"/>
  <c r="AR34" i="6"/>
  <c r="AR34" i="7" s="1"/>
  <c r="AR34" i="9"/>
  <c r="AR34" i="10" s="1"/>
  <c r="AR44" i="9"/>
  <c r="AR44" i="10" s="1"/>
  <c r="AR34" i="8"/>
  <c r="AR44" i="8"/>
  <c r="AR44" i="6"/>
  <c r="AR44" i="7" s="1"/>
  <c r="AR39" i="9"/>
  <c r="AR39" i="10" s="1"/>
  <c r="AR23" i="6"/>
  <c r="AR23" i="7" s="1"/>
  <c r="AR23" i="9"/>
  <c r="AR23" i="10" s="1"/>
  <c r="AS18" i="8"/>
  <c r="AS28" i="8"/>
  <c r="AS43" i="8"/>
  <c r="AS58" i="8"/>
  <c r="AS63" i="8"/>
  <c r="AS23" i="6"/>
  <c r="AS23" i="7" s="1"/>
  <c r="AS43" i="6"/>
  <c r="AS43" i="7" s="1"/>
  <c r="AS58" i="6"/>
  <c r="AS58" i="7" s="1"/>
  <c r="AS33" i="9"/>
  <c r="AS53" i="9"/>
  <c r="AS13" i="10"/>
  <c r="AS28" i="10"/>
  <c r="AS53" i="8"/>
  <c r="AS28" i="6"/>
  <c r="AS28" i="7" s="1"/>
  <c r="AS48" i="6"/>
  <c r="AS48" i="7" s="1"/>
  <c r="AS63" i="6"/>
  <c r="AS63" i="7" s="1"/>
  <c r="AS18" i="9"/>
  <c r="AS18" i="10" s="1"/>
  <c r="AS38" i="9"/>
  <c r="AS38" i="10" s="1"/>
  <c r="AS58" i="9"/>
  <c r="AS58" i="10" s="1"/>
  <c r="AT21" i="8"/>
  <c r="AS23" i="8"/>
  <c r="AS38" i="8"/>
  <c r="AS48" i="8"/>
  <c r="AS33" i="6"/>
  <c r="AS33" i="7" s="1"/>
  <c r="AS53" i="6"/>
  <c r="AS23" i="9"/>
  <c r="AS23" i="10" s="1"/>
  <c r="AS43" i="9"/>
  <c r="AS43" i="10" s="1"/>
  <c r="AS63" i="9"/>
  <c r="AS63" i="10" s="1"/>
  <c r="AJ55" i="8"/>
  <c r="AL55" i="8" s="1"/>
  <c r="AJ130" i="8"/>
  <c r="AJ65" i="6"/>
  <c r="AJ65" i="7" s="1"/>
  <c r="AJ95" i="6"/>
  <c r="AJ95" i="7" s="1"/>
  <c r="AJ75" i="9"/>
  <c r="AJ75" i="10" s="1"/>
  <c r="AJ110" i="9"/>
  <c r="AJ110" i="10" s="1"/>
  <c r="AJ40" i="8"/>
  <c r="AL40" i="8" s="1"/>
  <c r="AJ50" i="8"/>
  <c r="AJ75" i="8"/>
  <c r="AJ85" i="8"/>
  <c r="AL85" i="8" s="1"/>
  <c r="AJ120" i="8"/>
  <c r="AL120" i="8" s="1"/>
  <c r="AJ35" i="6"/>
  <c r="AJ35" i="7" s="1"/>
  <c r="AJ50" i="6"/>
  <c r="AJ50" i="7" s="1"/>
  <c r="AJ85" i="6"/>
  <c r="AJ85" i="7" s="1"/>
  <c r="AJ100" i="6"/>
  <c r="AJ100" i="7" s="1"/>
  <c r="AJ115" i="6"/>
  <c r="AJ115" i="7" s="1"/>
  <c r="AJ50" i="9"/>
  <c r="AJ50" i="10" s="1"/>
  <c r="AJ65" i="9"/>
  <c r="AJ65" i="10" s="1"/>
  <c r="AJ80" i="9"/>
  <c r="AJ80" i="10" s="1"/>
  <c r="AJ95" i="9"/>
  <c r="AJ95" i="10" s="1"/>
  <c r="AJ130" i="9"/>
  <c r="AJ130" i="10" s="1"/>
  <c r="AJ80" i="6"/>
  <c r="AJ80" i="7" s="1"/>
  <c r="AJ60" i="9"/>
  <c r="AJ60" i="10" s="1"/>
  <c r="AJ60" i="8"/>
  <c r="AL60" i="8" s="1"/>
  <c r="AJ70" i="8"/>
  <c r="AJ95" i="8"/>
  <c r="AJ105" i="8"/>
  <c r="AL105" i="8" s="1"/>
  <c r="AJ40" i="6"/>
  <c r="AJ40" i="7" s="1"/>
  <c r="AJ55" i="6"/>
  <c r="AJ55" i="7" s="1"/>
  <c r="AJ70" i="6"/>
  <c r="AJ70" i="7" s="1"/>
  <c r="AJ105" i="6"/>
  <c r="AJ105" i="7" s="1"/>
  <c r="AJ120" i="6"/>
  <c r="AJ120" i="7" s="1"/>
  <c r="AJ35" i="9"/>
  <c r="AJ35" i="10" s="1"/>
  <c r="AJ70" i="9"/>
  <c r="AJ70" i="10" s="1"/>
  <c r="AJ85" i="9"/>
  <c r="AJ85" i="10" s="1"/>
  <c r="AJ100" i="9"/>
  <c r="AJ100" i="10" s="1"/>
  <c r="AJ115" i="9"/>
  <c r="AJ115" i="10" s="1"/>
  <c r="AJ65" i="8"/>
  <c r="AJ100" i="8"/>
  <c r="AL100" i="8" s="1"/>
  <c r="AJ110" i="8"/>
  <c r="AJ110" i="6"/>
  <c r="AJ110" i="7" s="1"/>
  <c r="AJ45" i="9"/>
  <c r="AJ45" i="10" s="1"/>
  <c r="AJ125" i="9"/>
  <c r="AJ125" i="10" s="1"/>
  <c r="AJ35" i="8"/>
  <c r="AJ45" i="8"/>
  <c r="AL45" i="8" s="1"/>
  <c r="AL65" i="8"/>
  <c r="AJ80" i="8"/>
  <c r="AL80" i="8" s="1"/>
  <c r="AJ90" i="8"/>
  <c r="AJ115" i="8"/>
  <c r="AJ125" i="8"/>
  <c r="AL125" i="8" s="1"/>
  <c r="AL130" i="8"/>
  <c r="AJ45" i="6"/>
  <c r="AJ45" i="7" s="1"/>
  <c r="AJ60" i="6"/>
  <c r="AJ60" i="7" s="1"/>
  <c r="AJ75" i="6"/>
  <c r="AJ75" i="7" s="1"/>
  <c r="AJ90" i="6"/>
  <c r="AJ90" i="7" s="1"/>
  <c r="AJ125" i="6"/>
  <c r="AJ125" i="7" s="1"/>
  <c r="AJ40" i="9"/>
  <c r="AJ40" i="10" s="1"/>
  <c r="AJ55" i="9"/>
  <c r="AJ55" i="10" s="1"/>
  <c r="AJ90" i="9"/>
  <c r="AJ90" i="10" s="1"/>
  <c r="AJ105" i="9"/>
  <c r="AJ105" i="10" s="1"/>
  <c r="AJ120" i="9"/>
  <c r="AJ120" i="10" s="1"/>
  <c r="AK39" i="8"/>
  <c r="AK64" i="8"/>
  <c r="AK89" i="8"/>
  <c r="AK94" i="8"/>
  <c r="AK119" i="8"/>
  <c r="AK59" i="6"/>
  <c r="AK59" i="7" s="1"/>
  <c r="AK64" i="9"/>
  <c r="AK64" i="10" s="1"/>
  <c r="AK24" i="6"/>
  <c r="AK24" i="7" s="1"/>
  <c r="AK49" i="6"/>
  <c r="AK49" i="7" s="1"/>
  <c r="AK104" i="6"/>
  <c r="AK104" i="7" s="1"/>
  <c r="AK129" i="6"/>
  <c r="AK129" i="7" s="1"/>
  <c r="AK29" i="9"/>
  <c r="AK29" i="10" s="1"/>
  <c r="AK54" i="9"/>
  <c r="AK54" i="10" s="1"/>
  <c r="AK109" i="9"/>
  <c r="AK109" i="10" s="1"/>
  <c r="AK21" i="8"/>
  <c r="AK94" i="6"/>
  <c r="AK94" i="7" s="1"/>
  <c r="AK99" i="9"/>
  <c r="AK99" i="10" s="1"/>
  <c r="AK29" i="8"/>
  <c r="AK34" i="8"/>
  <c r="AK59" i="8"/>
  <c r="AK84" i="8"/>
  <c r="AK109" i="8"/>
  <c r="AK114" i="8"/>
  <c r="AK34" i="6"/>
  <c r="AK34" i="7" s="1"/>
  <c r="AK44" i="6"/>
  <c r="AK44" i="7" s="1"/>
  <c r="AK69" i="6"/>
  <c r="AK69" i="7" s="1"/>
  <c r="AK79" i="6"/>
  <c r="AK79" i="7" s="1"/>
  <c r="AK114" i="6"/>
  <c r="AK114" i="7" s="1"/>
  <c r="AK124" i="6"/>
  <c r="AK124" i="7" s="1"/>
  <c r="AK39" i="9"/>
  <c r="AK39" i="10" s="1"/>
  <c r="AK49" i="9"/>
  <c r="AK49" i="10" s="1"/>
  <c r="AK74" i="9"/>
  <c r="AK74" i="10" s="1"/>
  <c r="AK84" i="9"/>
  <c r="AK84" i="10" s="1"/>
  <c r="AK119" i="9"/>
  <c r="AK119" i="10" s="1"/>
  <c r="AK129" i="9"/>
  <c r="AK129" i="10" s="1"/>
  <c r="AL59" i="8"/>
  <c r="AL19" i="8"/>
  <c r="AK24" i="8"/>
  <c r="AK49" i="8"/>
  <c r="AK54" i="8"/>
  <c r="AL54" i="8" s="1"/>
  <c r="AK79" i="8"/>
  <c r="AL79" i="8" s="1"/>
  <c r="AK104" i="8"/>
  <c r="AK54" i="6"/>
  <c r="AK54" i="7" s="1"/>
  <c r="AK64" i="6"/>
  <c r="AK64" i="7" s="1"/>
  <c r="AK89" i="6"/>
  <c r="AK89" i="7" s="1"/>
  <c r="AK99" i="6"/>
  <c r="AK99" i="7" s="1"/>
  <c r="AK24" i="9"/>
  <c r="AK24" i="10" s="1"/>
  <c r="AK59" i="9"/>
  <c r="AK59" i="10" s="1"/>
  <c r="AK69" i="9"/>
  <c r="AK69" i="10" s="1"/>
  <c r="AK94" i="9"/>
  <c r="AK94" i="10" s="1"/>
  <c r="AK104" i="9"/>
  <c r="AK104" i="10" s="1"/>
  <c r="AL39" i="8"/>
  <c r="AK44" i="8"/>
  <c r="AK69" i="8"/>
  <c r="AK74" i="8"/>
  <c r="AL74" i="8" s="1"/>
  <c r="AK99" i="8"/>
  <c r="AL99" i="8" s="1"/>
  <c r="AK124" i="8"/>
  <c r="AL124" i="8" s="1"/>
  <c r="AK29" i="6"/>
  <c r="AK29" i="7" s="1"/>
  <c r="AK39" i="6"/>
  <c r="AK39" i="7" s="1"/>
  <c r="AK74" i="6"/>
  <c r="AK74" i="7" s="1"/>
  <c r="AK84" i="6"/>
  <c r="AK84" i="7" s="1"/>
  <c r="AK109" i="6"/>
  <c r="AK109" i="7" s="1"/>
  <c r="AK119" i="6"/>
  <c r="AK119" i="7" s="1"/>
  <c r="AK34" i="9"/>
  <c r="AK34" i="10" s="1"/>
  <c r="AK44" i="9"/>
  <c r="AK44" i="10" s="1"/>
  <c r="AK79" i="9"/>
  <c r="AK79" i="10" s="1"/>
  <c r="AK89" i="9"/>
  <c r="AK89" i="10" s="1"/>
  <c r="AK114" i="9"/>
  <c r="AK114" i="10" s="1"/>
  <c r="AK124" i="9"/>
  <c r="AK124" i="10" s="1"/>
  <c r="AL24" i="8"/>
  <c r="AL129" i="8"/>
  <c r="AJ24" i="8"/>
  <c r="AL37" i="8"/>
  <c r="AJ44" i="8"/>
  <c r="AL57" i="8"/>
  <c r="AJ64" i="8"/>
  <c r="AL77" i="8"/>
  <c r="AJ84" i="8"/>
  <c r="AL97" i="8"/>
  <c r="AJ104" i="8"/>
  <c r="AJ119" i="8"/>
  <c r="AJ24" i="6"/>
  <c r="AJ24" i="7" s="1"/>
  <c r="AJ44" i="6"/>
  <c r="AJ44" i="7" s="1"/>
  <c r="AJ64" i="6"/>
  <c r="AJ64" i="7" s="1"/>
  <c r="AJ84" i="6"/>
  <c r="AJ84" i="7" s="1"/>
  <c r="AJ104" i="6"/>
  <c r="AJ104" i="7" s="1"/>
  <c r="AJ124" i="6"/>
  <c r="AJ124" i="7" s="1"/>
  <c r="AJ29" i="9"/>
  <c r="AJ29" i="10" s="1"/>
  <c r="AJ49" i="9"/>
  <c r="AJ49" i="10" s="1"/>
  <c r="AJ69" i="9"/>
  <c r="AJ69" i="10" s="1"/>
  <c r="AJ89" i="9"/>
  <c r="AJ89" i="10" s="1"/>
  <c r="AJ109" i="9"/>
  <c r="AJ109" i="10" s="1"/>
  <c r="AJ129" i="9"/>
  <c r="AJ129" i="10" s="1"/>
  <c r="AL17" i="8"/>
  <c r="AL64" i="8"/>
  <c r="AJ124" i="8"/>
  <c r="AJ39" i="6"/>
  <c r="AJ39" i="7" s="1"/>
  <c r="AJ59" i="6"/>
  <c r="AJ59" i="7" s="1"/>
  <c r="AJ79" i="6"/>
  <c r="AJ79" i="7" s="1"/>
  <c r="AJ99" i="6"/>
  <c r="AJ99" i="7" s="1"/>
  <c r="AJ119" i="6"/>
  <c r="AJ119" i="7" s="1"/>
  <c r="AJ24" i="9"/>
  <c r="AJ24" i="10" s="1"/>
  <c r="AJ44" i="9"/>
  <c r="AJ44" i="10" s="1"/>
  <c r="AJ64" i="9"/>
  <c r="AJ64" i="10" s="1"/>
  <c r="AJ84" i="9"/>
  <c r="AJ84" i="10" s="1"/>
  <c r="AJ104" i="9"/>
  <c r="AJ104" i="10" s="1"/>
  <c r="AJ124" i="9"/>
  <c r="AJ124" i="10" s="1"/>
  <c r="AL84" i="8"/>
  <c r="AL104" i="8"/>
  <c r="AL29" i="8"/>
  <c r="AL34" i="8"/>
  <c r="AL49" i="8"/>
  <c r="AL69" i="8"/>
  <c r="AL89" i="8"/>
  <c r="AL94" i="8"/>
  <c r="AL109" i="8"/>
  <c r="AL114" i="8"/>
  <c r="AJ34" i="6"/>
  <c r="AJ34" i="7" s="1"/>
  <c r="AJ54" i="6"/>
  <c r="AJ54" i="7" s="1"/>
  <c r="AJ74" i="6"/>
  <c r="AJ74" i="7" s="1"/>
  <c r="AJ94" i="6"/>
  <c r="AJ94" i="7" s="1"/>
  <c r="AJ114" i="6"/>
  <c r="AJ114" i="7" s="1"/>
  <c r="AJ39" i="9"/>
  <c r="AJ39" i="10" s="1"/>
  <c r="AJ59" i="9"/>
  <c r="AJ59" i="10" s="1"/>
  <c r="AJ79" i="9"/>
  <c r="AJ79" i="10" s="1"/>
  <c r="AJ99" i="9"/>
  <c r="AJ99" i="10" s="1"/>
  <c r="AJ119" i="9"/>
  <c r="AJ119" i="10" s="1"/>
  <c r="AK23" i="1"/>
  <c r="AK23" i="9" s="1"/>
  <c r="AK23" i="10" s="1"/>
  <c r="AK18" i="9"/>
  <c r="AK18" i="10" s="1"/>
  <c r="AK18" i="6"/>
  <c r="AK18" i="7" s="1"/>
  <c r="AK16" i="8"/>
  <c r="AJ13" i="7"/>
  <c r="AL13" i="7" s="1"/>
  <c r="AN13" i="1" s="1"/>
  <c r="AL13" i="6"/>
  <c r="AJ18" i="1"/>
  <c r="AJ18" i="9" s="1"/>
  <c r="AJ13" i="9"/>
  <c r="AJ13" i="10" s="1"/>
  <c r="AJ13" i="8"/>
  <c r="AJ16" i="8" s="1"/>
  <c r="AL13" i="8"/>
  <c r="AL8" i="8"/>
  <c r="AL8" i="6"/>
  <c r="AL9" i="9"/>
  <c r="AL14" i="9"/>
  <c r="AL9" i="10"/>
  <c r="AN9" i="1" s="1"/>
  <c r="AL14" i="10"/>
  <c r="AN14" i="1" s="1"/>
  <c r="AL8" i="7"/>
  <c r="AN8" i="1" s="1"/>
  <c r="AA40" i="8"/>
  <c r="AD40" i="8" s="1"/>
  <c r="AA50" i="8"/>
  <c r="AA65" i="8"/>
  <c r="AD65" i="8" s="1"/>
  <c r="AA105" i="8"/>
  <c r="AD105" i="8" s="1"/>
  <c r="AA115" i="8"/>
  <c r="AA130" i="8"/>
  <c r="AD130" i="8" s="1"/>
  <c r="AA65" i="6"/>
  <c r="AA65" i="7" s="1"/>
  <c r="AA80" i="6"/>
  <c r="AA80" i="7" s="1"/>
  <c r="AA90" i="6"/>
  <c r="AA90" i="7" s="1"/>
  <c r="AA110" i="6"/>
  <c r="AA110" i="7" s="1"/>
  <c r="AA125" i="6"/>
  <c r="AA125" i="7" s="1"/>
  <c r="AA45" i="9"/>
  <c r="AA45" i="10" s="1"/>
  <c r="AA55" i="9"/>
  <c r="AA55" i="10" s="1"/>
  <c r="AA65" i="9"/>
  <c r="AA65" i="10" s="1"/>
  <c r="AA75" i="9"/>
  <c r="AA75" i="10" s="1"/>
  <c r="AA95" i="9"/>
  <c r="AA95" i="10" s="1"/>
  <c r="AD50" i="8"/>
  <c r="AA60" i="8"/>
  <c r="AD60" i="8" s="1"/>
  <c r="AA90" i="8"/>
  <c r="AA95" i="8"/>
  <c r="AA110" i="8"/>
  <c r="AA125" i="8"/>
  <c r="AD125" i="8" s="1"/>
  <c r="AA40" i="6"/>
  <c r="AA40" i="7" s="1"/>
  <c r="AA55" i="6"/>
  <c r="AA55" i="7" s="1"/>
  <c r="AA95" i="6"/>
  <c r="AA95" i="7" s="1"/>
  <c r="AA115" i="6"/>
  <c r="AA115" i="7" s="1"/>
  <c r="AA40" i="9"/>
  <c r="AA40" i="10" s="1"/>
  <c r="AA70" i="9"/>
  <c r="AA70" i="10" s="1"/>
  <c r="AA80" i="9"/>
  <c r="AA80" i="10" s="1"/>
  <c r="AA90" i="9"/>
  <c r="AA90" i="10" s="1"/>
  <c r="AA100" i="9"/>
  <c r="AA100" i="10" s="1"/>
  <c r="AA120" i="9"/>
  <c r="AA120" i="10" s="1"/>
  <c r="AA130" i="9"/>
  <c r="AA130" i="10" s="1"/>
  <c r="AA35" i="8"/>
  <c r="AA70" i="8"/>
  <c r="AD70" i="8" s="1"/>
  <c r="AA75" i="8"/>
  <c r="AA85" i="8"/>
  <c r="AD85" i="8" s="1"/>
  <c r="AD90" i="8"/>
  <c r="AD110" i="8"/>
  <c r="AA120" i="8"/>
  <c r="AD120" i="8" s="1"/>
  <c r="AA45" i="6"/>
  <c r="AA45" i="7" s="1"/>
  <c r="AA70" i="6"/>
  <c r="AA70" i="7" s="1"/>
  <c r="AA75" i="6"/>
  <c r="AA75" i="7" s="1"/>
  <c r="AA85" i="6"/>
  <c r="AA85" i="7" s="1"/>
  <c r="AA105" i="6"/>
  <c r="AA105" i="7" s="1"/>
  <c r="AA50" i="9"/>
  <c r="AA50" i="10" s="1"/>
  <c r="AA60" i="9"/>
  <c r="AA60" i="10" s="1"/>
  <c r="AA105" i="9"/>
  <c r="AA105" i="10" s="1"/>
  <c r="AA115" i="9"/>
  <c r="AA115" i="10" s="1"/>
  <c r="AB49" i="8"/>
  <c r="AB79" i="8"/>
  <c r="AB84" i="8"/>
  <c r="AB119" i="8"/>
  <c r="AB124" i="8"/>
  <c r="AB44" i="6"/>
  <c r="AB44" i="7" s="1"/>
  <c r="AB89" i="6"/>
  <c r="AB89" i="7" s="1"/>
  <c r="AB119" i="6"/>
  <c r="AB119" i="7" s="1"/>
  <c r="AB39" i="9"/>
  <c r="AB39" i="10" s="1"/>
  <c r="AB69" i="9"/>
  <c r="AB69" i="10" s="1"/>
  <c r="AB99" i="9"/>
  <c r="AB99" i="10" s="1"/>
  <c r="AB109" i="9"/>
  <c r="AB109" i="10" s="1"/>
  <c r="AB114" i="9"/>
  <c r="AB114" i="10" s="1"/>
  <c r="AD129" i="8"/>
  <c r="AD31" i="8"/>
  <c r="AB69" i="8"/>
  <c r="AD91" i="8"/>
  <c r="AB96" i="8"/>
  <c r="AB106" i="8"/>
  <c r="AB109" i="8"/>
  <c r="AD111" i="8" s="1"/>
  <c r="AB114" i="8"/>
  <c r="AB29" i="6"/>
  <c r="AB29" i="7" s="1"/>
  <c r="AB54" i="6"/>
  <c r="AB54" i="7" s="1"/>
  <c r="AB64" i="6"/>
  <c r="AB64" i="7" s="1"/>
  <c r="AB84" i="6"/>
  <c r="AB84" i="7" s="1"/>
  <c r="AB99" i="6"/>
  <c r="AB99" i="7" s="1"/>
  <c r="AB104" i="6"/>
  <c r="AB104" i="7" s="1"/>
  <c r="AB114" i="6"/>
  <c r="AB114" i="7" s="1"/>
  <c r="AB29" i="9"/>
  <c r="AB29" i="10" s="1"/>
  <c r="AB34" i="9"/>
  <c r="AB34" i="10" s="1"/>
  <c r="AB54" i="9"/>
  <c r="AB54" i="10" s="1"/>
  <c r="AB79" i="9"/>
  <c r="AB79" i="10" s="1"/>
  <c r="AB129" i="9"/>
  <c r="AB129" i="10" s="1"/>
  <c r="AD71" i="8"/>
  <c r="AB39" i="8"/>
  <c r="AD41" i="8" s="1"/>
  <c r="AB44" i="8"/>
  <c r="AD51" i="8"/>
  <c r="AB59" i="8"/>
  <c r="AD61" i="8" s="1"/>
  <c r="AB64" i="8"/>
  <c r="AB74" i="8"/>
  <c r="AD74" i="8" s="1"/>
  <c r="AD81" i="8"/>
  <c r="AB99" i="8"/>
  <c r="AD99" i="8" s="1"/>
  <c r="AD121" i="8"/>
  <c r="AB39" i="6"/>
  <c r="AB39" i="7" s="1"/>
  <c r="AB49" i="6"/>
  <c r="AB49" i="7" s="1"/>
  <c r="AB79" i="6"/>
  <c r="AB79" i="7" s="1"/>
  <c r="AB94" i="6"/>
  <c r="AB94" i="7" s="1"/>
  <c r="AB124" i="6"/>
  <c r="AB124" i="7" s="1"/>
  <c r="AB49" i="9"/>
  <c r="AB49" i="10" s="1"/>
  <c r="AB64" i="9"/>
  <c r="AB64" i="10" s="1"/>
  <c r="AB89" i="9"/>
  <c r="AB89" i="10" s="1"/>
  <c r="AB94" i="9"/>
  <c r="AB94" i="10" s="1"/>
  <c r="AB104" i="9"/>
  <c r="AB104" i="10" s="1"/>
  <c r="AB124" i="9"/>
  <c r="AB124" i="10" s="1"/>
  <c r="AA24" i="8"/>
  <c r="AD24" i="8" s="1"/>
  <c r="AD29" i="8"/>
  <c r="AA34" i="8"/>
  <c r="AD34" i="8" s="1"/>
  <c r="AA49" i="8"/>
  <c r="AA54" i="8"/>
  <c r="AD54" i="8" s="1"/>
  <c r="AA59" i="8"/>
  <c r="AD59" i="8" s="1"/>
  <c r="AA84" i="8"/>
  <c r="AD84" i="8" s="1"/>
  <c r="AD89" i="8"/>
  <c r="AA94" i="8"/>
  <c r="AD94" i="8" s="1"/>
  <c r="AA124" i="8"/>
  <c r="AD124" i="8" s="1"/>
  <c r="AA24" i="6"/>
  <c r="AA24" i="7" s="1"/>
  <c r="AA49" i="6"/>
  <c r="AA49" i="7" s="1"/>
  <c r="AA69" i="6"/>
  <c r="AA69" i="7" s="1"/>
  <c r="AA94" i="6"/>
  <c r="AA94" i="7" s="1"/>
  <c r="AA124" i="6"/>
  <c r="AA124" i="7" s="1"/>
  <c r="AA29" i="9"/>
  <c r="AA29" i="10" s="1"/>
  <c r="AA59" i="9"/>
  <c r="AA59" i="10" s="1"/>
  <c r="AA84" i="9"/>
  <c r="AA84" i="10" s="1"/>
  <c r="AA109" i="9"/>
  <c r="AA109" i="10" s="1"/>
  <c r="AA44" i="8"/>
  <c r="AD44" i="8" s="1"/>
  <c r="AD49" i="8"/>
  <c r="AA109" i="8"/>
  <c r="AA44" i="6"/>
  <c r="AA44" i="7" s="1"/>
  <c r="AA64" i="6"/>
  <c r="AA64" i="7" s="1"/>
  <c r="AA74" i="6"/>
  <c r="AA74" i="7" s="1"/>
  <c r="AA79" i="6"/>
  <c r="AA79" i="7" s="1"/>
  <c r="AA84" i="6"/>
  <c r="AA84" i="7" s="1"/>
  <c r="AA89" i="6"/>
  <c r="AA89" i="7" s="1"/>
  <c r="AA114" i="6"/>
  <c r="AA114" i="7" s="1"/>
  <c r="AA119" i="6"/>
  <c r="AA119" i="7" s="1"/>
  <c r="AA24" i="9"/>
  <c r="AA24" i="10" s="1"/>
  <c r="AA34" i="9"/>
  <c r="AA34" i="10" s="1"/>
  <c r="AA39" i="9"/>
  <c r="AA39" i="10" s="1"/>
  <c r="AA44" i="9"/>
  <c r="AA44" i="10" s="1"/>
  <c r="AA49" i="9"/>
  <c r="AA49" i="10" s="1"/>
  <c r="AA54" i="9"/>
  <c r="AA54" i="10" s="1"/>
  <c r="AA79" i="9"/>
  <c r="AA79" i="10" s="1"/>
  <c r="AA104" i="9"/>
  <c r="AA104" i="10" s="1"/>
  <c r="AA114" i="9"/>
  <c r="AA114" i="10" s="1"/>
  <c r="AA119" i="9"/>
  <c r="AA119" i="10" s="1"/>
  <c r="AA124" i="9"/>
  <c r="AA124" i="10" s="1"/>
  <c r="AA129" i="9"/>
  <c r="AA129" i="10" s="1"/>
  <c r="AD69" i="8"/>
  <c r="AA64" i="8"/>
  <c r="AD64" i="8" s="1"/>
  <c r="AA69" i="8"/>
  <c r="AA79" i="8"/>
  <c r="AD79" i="8" s="1"/>
  <c r="AA104" i="8"/>
  <c r="AD104" i="8" s="1"/>
  <c r="AD109" i="8"/>
  <c r="AA114" i="8"/>
  <c r="AD114" i="8" s="1"/>
  <c r="AA119" i="8"/>
  <c r="AD119" i="8" s="1"/>
  <c r="AA34" i="6"/>
  <c r="AA34" i="7" s="1"/>
  <c r="AA39" i="6"/>
  <c r="AA39" i="7" s="1"/>
  <c r="AA59" i="6"/>
  <c r="AA59" i="7" s="1"/>
  <c r="AA109" i="6"/>
  <c r="AA109" i="7" s="1"/>
  <c r="AA69" i="9"/>
  <c r="AA69" i="10" s="1"/>
  <c r="AA74" i="9"/>
  <c r="AA74" i="10" s="1"/>
  <c r="AA99" i="9"/>
  <c r="AA99" i="10" s="1"/>
  <c r="AB33" i="8"/>
  <c r="AB36" i="8" s="1"/>
  <c r="AB43" i="8"/>
  <c r="AB46" i="8" s="1"/>
  <c r="AB98" i="8"/>
  <c r="AB108" i="8"/>
  <c r="AB18" i="6"/>
  <c r="AB18" i="7" s="1"/>
  <c r="AB88" i="6"/>
  <c r="AB88" i="7" s="1"/>
  <c r="AB93" i="6"/>
  <c r="AB93" i="7" s="1"/>
  <c r="AB98" i="6"/>
  <c r="AB98" i="7" s="1"/>
  <c r="AB53" i="9"/>
  <c r="AB53" i="10" s="1"/>
  <c r="AB58" i="9"/>
  <c r="AB58" i="10" s="1"/>
  <c r="AB63" i="9"/>
  <c r="AB63" i="10" s="1"/>
  <c r="AB68" i="9"/>
  <c r="AB68" i="10" s="1"/>
  <c r="AD88" i="6"/>
  <c r="AB21" i="8"/>
  <c r="AB23" i="8"/>
  <c r="AB26" i="8" s="1"/>
  <c r="AB38" i="8"/>
  <c r="AB41" i="8" s="1"/>
  <c r="AB48" i="8"/>
  <c r="AB73" i="8"/>
  <c r="AB76" i="8" s="1"/>
  <c r="AB83" i="8"/>
  <c r="AB86" i="8" s="1"/>
  <c r="AB23" i="6"/>
  <c r="AB23" i="7" s="1"/>
  <c r="AD23" i="7" s="1"/>
  <c r="AF23" i="1" s="1"/>
  <c r="AB28" i="6"/>
  <c r="AB28" i="7" s="1"/>
  <c r="AB33" i="6"/>
  <c r="AB33" i="7" s="1"/>
  <c r="AB103" i="6"/>
  <c r="AB103" i="7" s="1"/>
  <c r="AB108" i="6"/>
  <c r="AB108" i="7" s="1"/>
  <c r="AB113" i="6"/>
  <c r="AB113" i="7" s="1"/>
  <c r="AD14" i="9"/>
  <c r="AB73" i="9"/>
  <c r="AB73" i="10" s="1"/>
  <c r="AB78" i="9"/>
  <c r="AB78" i="10" s="1"/>
  <c r="AB83" i="9"/>
  <c r="AB83" i="10" s="1"/>
  <c r="AB88" i="9"/>
  <c r="AB88" i="10" s="1"/>
  <c r="AD89" i="10" s="1"/>
  <c r="AF89" i="1" s="1"/>
  <c r="AB101" i="8"/>
  <c r="AD54" i="9"/>
  <c r="AD128" i="8"/>
  <c r="AB18" i="8"/>
  <c r="AB28" i="8"/>
  <c r="AB53" i="8"/>
  <c r="AB56" i="8" s="1"/>
  <c r="AB61" i="8"/>
  <c r="AB63" i="8"/>
  <c r="AB66" i="8" s="1"/>
  <c r="AB78" i="8"/>
  <c r="AB81" i="8" s="1"/>
  <c r="AB88" i="8"/>
  <c r="AB113" i="8"/>
  <c r="AB116" i="8" s="1"/>
  <c r="AB121" i="8"/>
  <c r="AB123" i="8"/>
  <c r="AB126" i="8" s="1"/>
  <c r="AB38" i="6"/>
  <c r="AB38" i="7" s="1"/>
  <c r="AB43" i="6"/>
  <c r="AB43" i="7" s="1"/>
  <c r="AB48" i="6"/>
  <c r="AB48" i="7" s="1"/>
  <c r="AB53" i="6"/>
  <c r="AB53" i="7" s="1"/>
  <c r="AB58" i="6"/>
  <c r="AB58" i="7" s="1"/>
  <c r="AB63" i="6"/>
  <c r="AB63" i="7" s="1"/>
  <c r="AB68" i="6"/>
  <c r="AB68" i="7" s="1"/>
  <c r="AD73" i="6"/>
  <c r="AB118" i="6"/>
  <c r="AB118" i="7" s="1"/>
  <c r="AB123" i="6"/>
  <c r="AB123" i="7" s="1"/>
  <c r="AB18" i="9"/>
  <c r="AB18" i="10" s="1"/>
  <c r="AB23" i="9"/>
  <c r="AB23" i="10" s="1"/>
  <c r="AB28" i="9"/>
  <c r="AB28" i="10" s="1"/>
  <c r="AD34" i="9"/>
  <c r="AB93" i="9"/>
  <c r="AB93" i="10" s="1"/>
  <c r="AB98" i="9"/>
  <c r="AB98" i="10" s="1"/>
  <c r="AB103" i="9"/>
  <c r="AB103" i="10" s="1"/>
  <c r="AB108" i="9"/>
  <c r="AB108" i="10" s="1"/>
  <c r="AD114" i="9"/>
  <c r="AA18" i="8"/>
  <c r="AA28" i="8"/>
  <c r="AA31" i="8" s="1"/>
  <c r="AA43" i="8"/>
  <c r="AD43" i="8" s="1"/>
  <c r="AA58" i="8"/>
  <c r="AA68" i="8"/>
  <c r="AA71" i="8" s="1"/>
  <c r="AA83" i="8"/>
  <c r="AD83" i="8" s="1"/>
  <c r="AA98" i="8"/>
  <c r="AA108" i="8"/>
  <c r="AA111" i="8" s="1"/>
  <c r="AA123" i="8"/>
  <c r="AD123" i="8" s="1"/>
  <c r="AD8" i="6"/>
  <c r="AA13" i="6"/>
  <c r="AA28" i="6"/>
  <c r="AA28" i="7" s="1"/>
  <c r="AD28" i="7" s="1"/>
  <c r="AF28" i="1" s="1"/>
  <c r="AA43" i="6"/>
  <c r="AA58" i="6"/>
  <c r="AA93" i="6"/>
  <c r="AA108" i="6"/>
  <c r="AA123" i="6"/>
  <c r="AA73" i="7"/>
  <c r="AD73" i="7" s="1"/>
  <c r="AF73" i="1" s="1"/>
  <c r="AA88" i="7"/>
  <c r="AD88" i="7" s="1"/>
  <c r="AF88" i="1" s="1"/>
  <c r="AA103" i="7"/>
  <c r="AA118" i="7"/>
  <c r="AD118" i="7" s="1"/>
  <c r="AF118" i="1" s="1"/>
  <c r="AA18" i="9"/>
  <c r="AA38" i="9"/>
  <c r="AA58" i="9"/>
  <c r="AA78" i="9"/>
  <c r="AA98" i="9"/>
  <c r="AA118" i="9"/>
  <c r="AA13" i="8"/>
  <c r="AD13" i="8" s="1"/>
  <c r="AD28" i="8"/>
  <c r="AA36" i="8"/>
  <c r="AA53" i="8"/>
  <c r="AD53" i="8" s="1"/>
  <c r="AD68" i="8"/>
  <c r="AA76" i="8"/>
  <c r="AA93" i="8"/>
  <c r="AD93" i="8" s="1"/>
  <c r="AD108" i="8"/>
  <c r="AA116" i="8"/>
  <c r="AA33" i="6"/>
  <c r="AA48" i="6"/>
  <c r="AA63" i="6"/>
  <c r="AA78" i="6"/>
  <c r="AA113" i="6"/>
  <c r="AA128" i="6"/>
  <c r="AA23" i="7"/>
  <c r="AA38" i="7"/>
  <c r="AD38" i="7" s="1"/>
  <c r="AF38" i="1" s="1"/>
  <c r="AA23" i="9"/>
  <c r="AA23" i="10" s="1"/>
  <c r="AD24" i="10" s="1"/>
  <c r="AF24" i="1" s="1"/>
  <c r="AA43" i="9"/>
  <c r="AA43" i="10" s="1"/>
  <c r="AD44" i="10" s="1"/>
  <c r="AF44" i="1" s="1"/>
  <c r="AA63" i="9"/>
  <c r="AA63" i="10" s="1"/>
  <c r="AD64" i="10" s="1"/>
  <c r="AF64" i="1" s="1"/>
  <c r="AA83" i="9"/>
  <c r="AA83" i="10" s="1"/>
  <c r="AD84" i="10" s="1"/>
  <c r="AF84" i="1" s="1"/>
  <c r="AA103" i="9"/>
  <c r="AA103" i="10" s="1"/>
  <c r="AD104" i="10" s="1"/>
  <c r="AF104" i="1" s="1"/>
  <c r="AA123" i="9"/>
  <c r="AA123" i="10" s="1"/>
  <c r="AD124" i="10" s="1"/>
  <c r="AF124" i="1" s="1"/>
  <c r="AD9" i="10"/>
  <c r="AF9" i="1" s="1"/>
  <c r="AA13" i="10"/>
  <c r="AD14" i="10" s="1"/>
  <c r="AF14" i="1" s="1"/>
  <c r="AA33" i="10"/>
  <c r="AD34" i="10" s="1"/>
  <c r="AF34" i="1" s="1"/>
  <c r="AA53" i="10"/>
  <c r="AD54" i="10" s="1"/>
  <c r="AF54" i="1" s="1"/>
  <c r="AA73" i="10"/>
  <c r="AD74" i="10" s="1"/>
  <c r="AF74" i="1" s="1"/>
  <c r="AA93" i="10"/>
  <c r="AD94" i="10" s="1"/>
  <c r="AF94" i="1" s="1"/>
  <c r="AA113" i="10"/>
  <c r="AD114" i="10" s="1"/>
  <c r="AF114" i="1" s="1"/>
  <c r="AA96" i="8"/>
  <c r="AD8" i="8"/>
  <c r="AA23" i="8"/>
  <c r="AD23" i="8" s="1"/>
  <c r="AA38" i="8"/>
  <c r="AA48" i="8"/>
  <c r="AA51" i="8" s="1"/>
  <c r="AA63" i="8"/>
  <c r="AD63" i="8" s="1"/>
  <c r="AA78" i="8"/>
  <c r="AA88" i="8"/>
  <c r="AA91" i="8" s="1"/>
  <c r="AA103" i="8"/>
  <c r="AD103" i="8" s="1"/>
  <c r="AA118" i="8"/>
  <c r="AA18" i="6"/>
  <c r="AD28" i="6"/>
  <c r="AA53" i="6"/>
  <c r="AA68" i="6"/>
  <c r="AA83" i="6"/>
  <c r="AA98" i="6"/>
  <c r="AD24" i="9"/>
  <c r="AA28" i="9"/>
  <c r="AA28" i="10" s="1"/>
  <c r="AD29" i="10" s="1"/>
  <c r="AF29" i="1" s="1"/>
  <c r="AD44" i="9"/>
  <c r="AA48" i="9"/>
  <c r="AA48" i="10" s="1"/>
  <c r="AD64" i="9"/>
  <c r="AA68" i="9"/>
  <c r="AA68" i="10" s="1"/>
  <c r="AD84" i="9"/>
  <c r="AA88" i="9"/>
  <c r="AA88" i="10" s="1"/>
  <c r="AD104" i="9"/>
  <c r="AA108" i="9"/>
  <c r="AA108" i="10" s="1"/>
  <c r="AD124" i="9"/>
  <c r="AA128" i="9"/>
  <c r="AA128" i="10" s="1"/>
  <c r="AD49" i="10"/>
  <c r="AF49" i="1" s="1"/>
  <c r="AD69" i="10"/>
  <c r="AF69" i="1" s="1"/>
  <c r="AD129" i="10"/>
  <c r="AF129" i="1" s="1"/>
  <c r="U50" i="8"/>
  <c r="U51" i="8" s="1"/>
  <c r="U95" i="8"/>
  <c r="U96" i="8" s="1"/>
  <c r="U115" i="8"/>
  <c r="U116" i="8" s="1"/>
  <c r="U65" i="6"/>
  <c r="U65" i="7" s="1"/>
  <c r="U90" i="6"/>
  <c r="U90" i="7" s="1"/>
  <c r="U90" i="9"/>
  <c r="U90" i="10" s="1"/>
  <c r="U120" i="9"/>
  <c r="U120" i="10" s="1"/>
  <c r="U75" i="8"/>
  <c r="U76" i="8" s="1"/>
  <c r="U85" i="8"/>
  <c r="U86" i="8" s="1"/>
  <c r="U105" i="8"/>
  <c r="U125" i="8"/>
  <c r="U126" i="8" s="1"/>
  <c r="U45" i="6"/>
  <c r="U45" i="7" s="1"/>
  <c r="U55" i="6"/>
  <c r="U55" i="7" s="1"/>
  <c r="U75" i="6"/>
  <c r="U75" i="7" s="1"/>
  <c r="U85" i="6"/>
  <c r="U85" i="7" s="1"/>
  <c r="U110" i="6"/>
  <c r="U110" i="7" s="1"/>
  <c r="U40" i="9"/>
  <c r="U40" i="10" s="1"/>
  <c r="U55" i="9"/>
  <c r="U55" i="10" s="1"/>
  <c r="U65" i="9"/>
  <c r="U65" i="10" s="1"/>
  <c r="U125" i="9"/>
  <c r="U125" i="10" s="1"/>
  <c r="U65" i="8"/>
  <c r="U66" i="8" s="1"/>
  <c r="U50" i="6"/>
  <c r="U50" i="7" s="1"/>
  <c r="U120" i="6"/>
  <c r="U120" i="7" s="1"/>
  <c r="U35" i="9"/>
  <c r="U35" i="10" s="1"/>
  <c r="U80" i="9"/>
  <c r="U80" i="10" s="1"/>
  <c r="U105" i="9"/>
  <c r="U105" i="10" s="1"/>
  <c r="U45" i="8"/>
  <c r="U46" i="8" s="1"/>
  <c r="U60" i="8"/>
  <c r="U61" i="8" s="1"/>
  <c r="U70" i="8"/>
  <c r="U71" i="8" s="1"/>
  <c r="U100" i="8"/>
  <c r="U101" i="8" s="1"/>
  <c r="U110" i="8"/>
  <c r="U111" i="8" s="1"/>
  <c r="U35" i="6"/>
  <c r="U35" i="7" s="1"/>
  <c r="U80" i="6"/>
  <c r="U80" i="7" s="1"/>
  <c r="U95" i="6"/>
  <c r="U95" i="7" s="1"/>
  <c r="U100" i="6"/>
  <c r="U100" i="7" s="1"/>
  <c r="U125" i="6"/>
  <c r="U125" i="7" s="1"/>
  <c r="U45" i="9"/>
  <c r="U45" i="10" s="1"/>
  <c r="U85" i="9"/>
  <c r="U85" i="10" s="1"/>
  <c r="U95" i="9"/>
  <c r="U95" i="10" s="1"/>
  <c r="U110" i="9"/>
  <c r="U110" i="10" s="1"/>
  <c r="U115" i="9"/>
  <c r="U115" i="10" s="1"/>
  <c r="U35" i="8"/>
  <c r="U36" i="8" s="1"/>
  <c r="U40" i="8"/>
  <c r="U41" i="8" s="1"/>
  <c r="U55" i="8"/>
  <c r="U56" i="8" s="1"/>
  <c r="U80" i="8"/>
  <c r="U81" i="8" s="1"/>
  <c r="U90" i="8"/>
  <c r="U91" i="8" s="1"/>
  <c r="U106" i="8"/>
  <c r="U120" i="8"/>
  <c r="U121" i="8" s="1"/>
  <c r="U130" i="8"/>
  <c r="U40" i="6"/>
  <c r="U40" i="7" s="1"/>
  <c r="U60" i="6"/>
  <c r="U60" i="7" s="1"/>
  <c r="U70" i="6"/>
  <c r="U70" i="7" s="1"/>
  <c r="U105" i="6"/>
  <c r="U105" i="7" s="1"/>
  <c r="U115" i="6"/>
  <c r="U115" i="7" s="1"/>
  <c r="U50" i="9"/>
  <c r="U50" i="10" s="1"/>
  <c r="U60" i="9"/>
  <c r="U60" i="10" s="1"/>
  <c r="U70" i="9"/>
  <c r="U70" i="10" s="1"/>
  <c r="U75" i="9"/>
  <c r="U75" i="10" s="1"/>
  <c r="U100" i="9"/>
  <c r="U100" i="10" s="1"/>
  <c r="U130" i="9"/>
  <c r="U130" i="10" s="1"/>
  <c r="T33" i="8"/>
  <c r="T68" i="8"/>
  <c r="T128" i="8"/>
  <c r="T28" i="6"/>
  <c r="T28" i="7" s="1"/>
  <c r="T38" i="6"/>
  <c r="T38" i="7" s="1"/>
  <c r="T118" i="6"/>
  <c r="T118" i="7" s="1"/>
  <c r="T33" i="9"/>
  <c r="T33" i="10" s="1"/>
  <c r="V34" i="10" s="1"/>
  <c r="X34" i="1" s="1"/>
  <c r="T38" i="9"/>
  <c r="T38" i="10" s="1"/>
  <c r="T48" i="9"/>
  <c r="T48" i="10" s="1"/>
  <c r="T68" i="9"/>
  <c r="T68" i="10" s="1"/>
  <c r="T83" i="9"/>
  <c r="T83" i="10" s="1"/>
  <c r="T98" i="9"/>
  <c r="T98" i="10" s="1"/>
  <c r="T108" i="9"/>
  <c r="T108" i="10" s="1"/>
  <c r="T28" i="8"/>
  <c r="T53" i="8"/>
  <c r="T58" i="8"/>
  <c r="V58" i="8" s="1"/>
  <c r="T63" i="8"/>
  <c r="T78" i="8"/>
  <c r="T83" i="8"/>
  <c r="T108" i="8"/>
  <c r="T118" i="8"/>
  <c r="T48" i="6"/>
  <c r="T48" i="7" s="1"/>
  <c r="T53" i="6"/>
  <c r="T53" i="7" s="1"/>
  <c r="T63" i="6"/>
  <c r="T63" i="7" s="1"/>
  <c r="T78" i="6"/>
  <c r="T78" i="7" s="1"/>
  <c r="T98" i="6"/>
  <c r="T98" i="7" s="1"/>
  <c r="T103" i="6"/>
  <c r="T103" i="7" s="1"/>
  <c r="V103" i="7" s="1"/>
  <c r="X103" i="1" s="1"/>
  <c r="T113" i="6"/>
  <c r="T113" i="7" s="1"/>
  <c r="T28" i="9"/>
  <c r="T28" i="10" s="1"/>
  <c r="T63" i="9"/>
  <c r="T63" i="10" s="1"/>
  <c r="T93" i="9"/>
  <c r="T93" i="10" s="1"/>
  <c r="V94" i="10" s="1"/>
  <c r="X94" i="1" s="1"/>
  <c r="T123" i="9"/>
  <c r="T123" i="10" s="1"/>
  <c r="V23" i="8"/>
  <c r="V38" i="8"/>
  <c r="T48" i="8"/>
  <c r="V48" i="8" s="1"/>
  <c r="V93" i="8"/>
  <c r="T98" i="8"/>
  <c r="T103" i="8"/>
  <c r="T123" i="8"/>
  <c r="T33" i="6"/>
  <c r="T33" i="7" s="1"/>
  <c r="T43" i="6"/>
  <c r="T43" i="7" s="1"/>
  <c r="T73" i="6"/>
  <c r="T73" i="7" s="1"/>
  <c r="T93" i="6"/>
  <c r="T93" i="7" s="1"/>
  <c r="T123" i="6"/>
  <c r="T123" i="7" s="1"/>
  <c r="T43" i="9"/>
  <c r="T43" i="10" s="1"/>
  <c r="T53" i="9"/>
  <c r="T53" i="10" s="1"/>
  <c r="T58" i="9"/>
  <c r="T58" i="10" s="1"/>
  <c r="T78" i="9"/>
  <c r="T78" i="10" s="1"/>
  <c r="T103" i="9"/>
  <c r="T103" i="10" s="1"/>
  <c r="T40" i="8"/>
  <c r="T41" i="8" s="1"/>
  <c r="T45" i="8"/>
  <c r="T46" i="8" s="1"/>
  <c r="T60" i="8"/>
  <c r="T61" i="8" s="1"/>
  <c r="T65" i="8"/>
  <c r="T66" i="8" s="1"/>
  <c r="T95" i="8"/>
  <c r="T96" i="8" s="1"/>
  <c r="T115" i="8"/>
  <c r="T116" i="8" s="1"/>
  <c r="T40" i="6"/>
  <c r="T40" i="7" s="1"/>
  <c r="T65" i="6"/>
  <c r="T65" i="7" s="1"/>
  <c r="T70" i="6"/>
  <c r="T70" i="7" s="1"/>
  <c r="T120" i="6"/>
  <c r="T120" i="7" s="1"/>
  <c r="T25" i="9"/>
  <c r="T25" i="10" s="1"/>
  <c r="T50" i="9"/>
  <c r="T50" i="10" s="1"/>
  <c r="T55" i="9"/>
  <c r="T55" i="10" s="1"/>
  <c r="T60" i="9"/>
  <c r="T60" i="10" s="1"/>
  <c r="T65" i="9"/>
  <c r="T65" i="10" s="1"/>
  <c r="T70" i="9"/>
  <c r="T70" i="10" s="1"/>
  <c r="T80" i="9"/>
  <c r="T80" i="10" s="1"/>
  <c r="T105" i="9"/>
  <c r="T105" i="10" s="1"/>
  <c r="T130" i="9"/>
  <c r="T130" i="10" s="1"/>
  <c r="T50" i="8"/>
  <c r="T70" i="8"/>
  <c r="T75" i="8"/>
  <c r="T76" i="8" s="1"/>
  <c r="T100" i="8"/>
  <c r="T101" i="8" s="1"/>
  <c r="T110" i="8"/>
  <c r="T111" i="8" s="1"/>
  <c r="T35" i="6"/>
  <c r="T35" i="7" s="1"/>
  <c r="T60" i="6"/>
  <c r="T60" i="7" s="1"/>
  <c r="T110" i="6"/>
  <c r="T110" i="7" s="1"/>
  <c r="T115" i="6"/>
  <c r="T115" i="7" s="1"/>
  <c r="T45" i="9"/>
  <c r="T45" i="10" s="1"/>
  <c r="T75" i="9"/>
  <c r="T75" i="10" s="1"/>
  <c r="T100" i="9"/>
  <c r="T100" i="10" s="1"/>
  <c r="T125" i="9"/>
  <c r="T125" i="10" s="1"/>
  <c r="T25" i="8"/>
  <c r="T26" i="8" s="1"/>
  <c r="T30" i="8"/>
  <c r="T35" i="8"/>
  <c r="T36" i="8" s="1"/>
  <c r="T55" i="8"/>
  <c r="T80" i="8"/>
  <c r="T81" i="8" s="1"/>
  <c r="T85" i="8"/>
  <c r="T86" i="8" s="1"/>
  <c r="T90" i="8"/>
  <c r="T105" i="8"/>
  <c r="T106" i="8" s="1"/>
  <c r="T120" i="8"/>
  <c r="T121" i="8" s="1"/>
  <c r="T125" i="8"/>
  <c r="T126" i="8" s="1"/>
  <c r="T130" i="8"/>
  <c r="V130" i="8" s="1"/>
  <c r="T30" i="6"/>
  <c r="T30" i="7" s="1"/>
  <c r="T55" i="6"/>
  <c r="T55" i="7" s="1"/>
  <c r="T80" i="6"/>
  <c r="T80" i="7" s="1"/>
  <c r="T85" i="6"/>
  <c r="T85" i="7" s="1"/>
  <c r="T90" i="6"/>
  <c r="T90" i="7" s="1"/>
  <c r="T95" i="6"/>
  <c r="T95" i="7" s="1"/>
  <c r="T105" i="6"/>
  <c r="T105" i="7" s="1"/>
  <c r="T40" i="9"/>
  <c r="T40" i="10" s="1"/>
  <c r="T90" i="9"/>
  <c r="T90" i="10" s="1"/>
  <c r="T95" i="9"/>
  <c r="T95" i="10" s="1"/>
  <c r="T120" i="9"/>
  <c r="T120" i="10" s="1"/>
  <c r="S18" i="8"/>
  <c r="S28" i="8"/>
  <c r="S53" i="8"/>
  <c r="V53" i="8" s="1"/>
  <c r="V68" i="8"/>
  <c r="S73" i="8"/>
  <c r="V73" i="8" s="1"/>
  <c r="S118" i="8"/>
  <c r="S121" i="8"/>
  <c r="S123" i="8"/>
  <c r="S128" i="8"/>
  <c r="S18" i="6"/>
  <c r="S18" i="7" s="1"/>
  <c r="S23" i="6"/>
  <c r="S23" i="7" s="1"/>
  <c r="S28" i="6"/>
  <c r="S28" i="7" s="1"/>
  <c r="S33" i="6"/>
  <c r="S33" i="7" s="1"/>
  <c r="S38" i="6"/>
  <c r="S38" i="7" s="1"/>
  <c r="S43" i="6"/>
  <c r="S43" i="7" s="1"/>
  <c r="S48" i="6"/>
  <c r="S48" i="7" s="1"/>
  <c r="S103" i="6"/>
  <c r="S103" i="7" s="1"/>
  <c r="S108" i="6"/>
  <c r="S108" i="7" s="1"/>
  <c r="S113" i="6"/>
  <c r="S113" i="7" s="1"/>
  <c r="S78" i="9"/>
  <c r="S78" i="10" s="1"/>
  <c r="S83" i="9"/>
  <c r="S83" i="10" s="1"/>
  <c r="S88" i="9"/>
  <c r="S88" i="10" s="1"/>
  <c r="S93" i="9"/>
  <c r="S93" i="10" s="1"/>
  <c r="V28" i="8"/>
  <c r="S33" i="8"/>
  <c r="V33" i="8" s="1"/>
  <c r="S83" i="8"/>
  <c r="S96" i="8"/>
  <c r="S103" i="8"/>
  <c r="V103" i="8" s="1"/>
  <c r="V13" i="6"/>
  <c r="S53" i="6"/>
  <c r="S53" i="7" s="1"/>
  <c r="S58" i="6"/>
  <c r="S58" i="7" s="1"/>
  <c r="S63" i="6"/>
  <c r="S63" i="7" s="1"/>
  <c r="S68" i="6"/>
  <c r="S68" i="7" s="1"/>
  <c r="S118" i="6"/>
  <c r="S118" i="7" s="1"/>
  <c r="S123" i="6"/>
  <c r="S123" i="7" s="1"/>
  <c r="S18" i="9"/>
  <c r="S18" i="10" s="1"/>
  <c r="S23" i="9"/>
  <c r="S23" i="10" s="1"/>
  <c r="S28" i="9"/>
  <c r="S28" i="10" s="1"/>
  <c r="S33" i="9"/>
  <c r="S33" i="10" s="1"/>
  <c r="S98" i="9"/>
  <c r="S98" i="10" s="1"/>
  <c r="S103" i="9"/>
  <c r="S103" i="10" s="1"/>
  <c r="S108" i="9"/>
  <c r="S108" i="10" s="1"/>
  <c r="S113" i="9"/>
  <c r="S113" i="10" s="1"/>
  <c r="V37" i="8"/>
  <c r="S43" i="8"/>
  <c r="V43" i="8" s="1"/>
  <c r="S56" i="8"/>
  <c r="V57" i="8"/>
  <c r="S63" i="8"/>
  <c r="V63" i="8" s="1"/>
  <c r="S78" i="8"/>
  <c r="S88" i="8"/>
  <c r="V88" i="8" s="1"/>
  <c r="S98" i="8"/>
  <c r="S108" i="8"/>
  <c r="V108" i="8" s="1"/>
  <c r="S113" i="8"/>
  <c r="V113" i="8" s="1"/>
  <c r="S73" i="6"/>
  <c r="S73" i="7" s="1"/>
  <c r="S78" i="6"/>
  <c r="S78" i="7" s="1"/>
  <c r="S83" i="6"/>
  <c r="S83" i="7" s="1"/>
  <c r="V113" i="6"/>
  <c r="V14" i="9"/>
  <c r="S38" i="9"/>
  <c r="S38" i="10" s="1"/>
  <c r="S43" i="9"/>
  <c r="S43" i="10" s="1"/>
  <c r="S48" i="9"/>
  <c r="S48" i="10" s="1"/>
  <c r="S53" i="9"/>
  <c r="S53" i="10" s="1"/>
  <c r="S118" i="9"/>
  <c r="S118" i="10" s="1"/>
  <c r="S123" i="9"/>
  <c r="S123" i="10" s="1"/>
  <c r="S128" i="9"/>
  <c r="S128" i="10" s="1"/>
  <c r="V11" i="8"/>
  <c r="S11" i="8"/>
  <c r="V68" i="7"/>
  <c r="X68" i="1" s="1"/>
  <c r="V10" i="8"/>
  <c r="S20" i="8"/>
  <c r="S25" i="8"/>
  <c r="V25" i="8" s="1"/>
  <c r="S50" i="8"/>
  <c r="S60" i="8"/>
  <c r="S65" i="8"/>
  <c r="V65" i="8" s="1"/>
  <c r="S90" i="8"/>
  <c r="S100" i="8"/>
  <c r="S110" i="8"/>
  <c r="S20" i="6"/>
  <c r="S20" i="7" s="1"/>
  <c r="S35" i="6"/>
  <c r="S55" i="6"/>
  <c r="S90" i="6"/>
  <c r="S90" i="7" s="1"/>
  <c r="V88" i="7" s="1"/>
  <c r="X88" i="1" s="1"/>
  <c r="S105" i="6"/>
  <c r="S105" i="7" s="1"/>
  <c r="S120" i="6"/>
  <c r="S120" i="7" s="1"/>
  <c r="V128" i="6"/>
  <c r="V8" i="7"/>
  <c r="X8" i="1" s="1"/>
  <c r="S15" i="7"/>
  <c r="V13" i="7" s="1"/>
  <c r="X13" i="1" s="1"/>
  <c r="S115" i="7"/>
  <c r="V113" i="7" s="1"/>
  <c r="X113" i="1" s="1"/>
  <c r="S20" i="9"/>
  <c r="S20" i="10" s="1"/>
  <c r="V19" i="10" s="1"/>
  <c r="X19" i="1" s="1"/>
  <c r="S40" i="9"/>
  <c r="S40" i="10" s="1"/>
  <c r="V39" i="10" s="1"/>
  <c r="X39" i="1" s="1"/>
  <c r="S60" i="9"/>
  <c r="S60" i="10" s="1"/>
  <c r="S80" i="9"/>
  <c r="S80" i="10" s="1"/>
  <c r="V79" i="10" s="1"/>
  <c r="X79" i="1" s="1"/>
  <c r="S100" i="9"/>
  <c r="S100" i="10" s="1"/>
  <c r="S120" i="9"/>
  <c r="S120" i="10" s="1"/>
  <c r="V119" i="10" s="1"/>
  <c r="X119" i="1" s="1"/>
  <c r="V54" i="10"/>
  <c r="X54" i="1" s="1"/>
  <c r="V114" i="10"/>
  <c r="X114" i="1" s="1"/>
  <c r="V58" i="6"/>
  <c r="V99" i="10"/>
  <c r="X99" i="1" s="1"/>
  <c r="S35" i="8"/>
  <c r="S36" i="8" s="1"/>
  <c r="V50" i="8"/>
  <c r="S75" i="8"/>
  <c r="S76" i="8" s="1"/>
  <c r="V90" i="8"/>
  <c r="S25" i="6"/>
  <c r="S25" i="7" s="1"/>
  <c r="S40" i="6"/>
  <c r="S40" i="7" s="1"/>
  <c r="V38" i="7" s="1"/>
  <c r="X38" i="1" s="1"/>
  <c r="V48" i="6"/>
  <c r="S60" i="6"/>
  <c r="S60" i="7" s="1"/>
  <c r="V68" i="6"/>
  <c r="S75" i="6"/>
  <c r="V83" i="6"/>
  <c r="V98" i="6"/>
  <c r="S110" i="6"/>
  <c r="S110" i="7" s="1"/>
  <c r="V108" i="7" s="1"/>
  <c r="X108" i="1" s="1"/>
  <c r="S125" i="6"/>
  <c r="S125" i="7" s="1"/>
  <c r="V123" i="7" s="1"/>
  <c r="X123" i="1" s="1"/>
  <c r="V23" i="7"/>
  <c r="X23" i="1" s="1"/>
  <c r="V58" i="7"/>
  <c r="X58" i="1" s="1"/>
  <c r="V128" i="7"/>
  <c r="X128" i="1" s="1"/>
  <c r="S25" i="9"/>
  <c r="S25" i="10" s="1"/>
  <c r="V24" i="10" s="1"/>
  <c r="X24" i="1" s="1"/>
  <c r="S45" i="9"/>
  <c r="S45" i="10" s="1"/>
  <c r="V44" i="10" s="1"/>
  <c r="X44" i="1" s="1"/>
  <c r="V54" i="9"/>
  <c r="S65" i="9"/>
  <c r="S65" i="10" s="1"/>
  <c r="V64" i="10" s="1"/>
  <c r="X64" i="1" s="1"/>
  <c r="V74" i="9"/>
  <c r="S85" i="9"/>
  <c r="S85" i="10" s="1"/>
  <c r="S105" i="9"/>
  <c r="S105" i="10" s="1"/>
  <c r="V104" i="10" s="1"/>
  <c r="X104" i="1" s="1"/>
  <c r="V114" i="9"/>
  <c r="S125" i="9"/>
  <c r="S125" i="10" s="1"/>
  <c r="V124" i="10" s="1"/>
  <c r="X124" i="1" s="1"/>
  <c r="V108" i="6"/>
  <c r="V18" i="7"/>
  <c r="X18" i="1" s="1"/>
  <c r="V83" i="7"/>
  <c r="X83" i="1" s="1"/>
  <c r="V118" i="7"/>
  <c r="X118" i="1" s="1"/>
  <c r="V24" i="9"/>
  <c r="V49" i="10"/>
  <c r="X49" i="1" s="1"/>
  <c r="S30" i="8"/>
  <c r="V30" i="8" s="1"/>
  <c r="S40" i="8"/>
  <c r="S45" i="8"/>
  <c r="V45" i="8" s="1"/>
  <c r="S70" i="8"/>
  <c r="S80" i="8"/>
  <c r="S85" i="8"/>
  <c r="V85" i="8" s="1"/>
  <c r="S115" i="8"/>
  <c r="S116" i="8" s="1"/>
  <c r="V120" i="8"/>
  <c r="S125" i="8"/>
  <c r="V125" i="8" s="1"/>
  <c r="V8" i="6"/>
  <c r="V18" i="6"/>
  <c r="S30" i="6"/>
  <c r="S30" i="7" s="1"/>
  <c r="V28" i="7" s="1"/>
  <c r="X28" i="1" s="1"/>
  <c r="S45" i="6"/>
  <c r="S45" i="7" s="1"/>
  <c r="V43" i="7" s="1"/>
  <c r="X43" i="1" s="1"/>
  <c r="S65" i="6"/>
  <c r="S65" i="7" s="1"/>
  <c r="V63" i="7" s="1"/>
  <c r="X63" i="1" s="1"/>
  <c r="S80" i="6"/>
  <c r="S80" i="7" s="1"/>
  <c r="V78" i="7" s="1"/>
  <c r="X78" i="1" s="1"/>
  <c r="V88" i="6"/>
  <c r="S95" i="6"/>
  <c r="V118" i="6"/>
  <c r="V48" i="7"/>
  <c r="X48" i="1" s="1"/>
  <c r="V98" i="7"/>
  <c r="X98" i="1" s="1"/>
  <c r="V19" i="9"/>
  <c r="S30" i="9"/>
  <c r="S30" i="10" s="1"/>
  <c r="V29" i="10" s="1"/>
  <c r="X29" i="1" s="1"/>
  <c r="V39" i="9"/>
  <c r="V49" i="9"/>
  <c r="S50" i="9"/>
  <c r="S50" i="10" s="1"/>
  <c r="S70" i="9"/>
  <c r="S70" i="10" s="1"/>
  <c r="V69" i="10" s="1"/>
  <c r="X69" i="1" s="1"/>
  <c r="V79" i="9"/>
  <c r="V89" i="9"/>
  <c r="S90" i="9"/>
  <c r="S90" i="10" s="1"/>
  <c r="V89" i="10" s="1"/>
  <c r="X89" i="1" s="1"/>
  <c r="V99" i="9"/>
  <c r="S110" i="9"/>
  <c r="S110" i="10" s="1"/>
  <c r="V109" i="10" s="1"/>
  <c r="X109" i="1" s="1"/>
  <c r="V119" i="9"/>
  <c r="V129" i="9"/>
  <c r="S130" i="9"/>
  <c r="S130" i="10" s="1"/>
  <c r="V129" i="10" s="1"/>
  <c r="X129" i="1" s="1"/>
  <c r="V9" i="10"/>
  <c r="X9" i="1" s="1"/>
  <c r="V14" i="10"/>
  <c r="X14" i="1" s="1"/>
  <c r="V74" i="10"/>
  <c r="X74" i="1" s="1"/>
  <c r="M34" i="9"/>
  <c r="M34" i="10" s="1"/>
  <c r="M31" i="8"/>
  <c r="M39" i="1"/>
  <c r="M34" i="6"/>
  <c r="M34" i="7" s="1"/>
  <c r="M36" i="8"/>
  <c r="L30" i="8"/>
  <c r="L30" i="9"/>
  <c r="L30" i="10" s="1"/>
  <c r="L40" i="1"/>
  <c r="L35" i="6"/>
  <c r="L35" i="7" s="1"/>
  <c r="L119" i="6"/>
  <c r="L119" i="7" s="1"/>
  <c r="L109" i="9"/>
  <c r="L109" i="10" s="1"/>
  <c r="L34" i="8"/>
  <c r="L36" i="8" s="1"/>
  <c r="L59" i="8"/>
  <c r="L74" i="8"/>
  <c r="L99" i="8"/>
  <c r="L114" i="8"/>
  <c r="L34" i="6"/>
  <c r="L34" i="7" s="1"/>
  <c r="L54" i="6"/>
  <c r="L54" i="7" s="1"/>
  <c r="L74" i="6"/>
  <c r="L74" i="7" s="1"/>
  <c r="L94" i="6"/>
  <c r="L94" i="7" s="1"/>
  <c r="L114" i="6"/>
  <c r="L114" i="7" s="1"/>
  <c r="L24" i="9"/>
  <c r="L24" i="10" s="1"/>
  <c r="L44" i="9"/>
  <c r="L44" i="10" s="1"/>
  <c r="L64" i="9"/>
  <c r="L64" i="10" s="1"/>
  <c r="L84" i="9"/>
  <c r="L84" i="10" s="1"/>
  <c r="L104" i="9"/>
  <c r="L104" i="10" s="1"/>
  <c r="L124" i="9"/>
  <c r="L124" i="10" s="1"/>
  <c r="L49" i="8"/>
  <c r="L89" i="8"/>
  <c r="L124" i="8"/>
  <c r="L59" i="6"/>
  <c r="L59" i="7" s="1"/>
  <c r="L79" i="6"/>
  <c r="L79" i="7" s="1"/>
  <c r="L49" i="9"/>
  <c r="L49" i="10" s="1"/>
  <c r="L69" i="9"/>
  <c r="L69" i="10" s="1"/>
  <c r="L129" i="9"/>
  <c r="L129" i="10" s="1"/>
  <c r="L24" i="8"/>
  <c r="L26" i="8" s="1"/>
  <c r="L29" i="8"/>
  <c r="L31" i="8" s="1"/>
  <c r="L64" i="8"/>
  <c r="L69" i="8"/>
  <c r="L104" i="8"/>
  <c r="L109" i="8"/>
  <c r="L29" i="6"/>
  <c r="L29" i="7" s="1"/>
  <c r="L49" i="6"/>
  <c r="L49" i="7" s="1"/>
  <c r="L69" i="6"/>
  <c r="L69" i="7" s="1"/>
  <c r="L89" i="6"/>
  <c r="L89" i="7" s="1"/>
  <c r="L109" i="6"/>
  <c r="L109" i="7" s="1"/>
  <c r="L129" i="6"/>
  <c r="L129" i="7" s="1"/>
  <c r="L39" i="9"/>
  <c r="L39" i="10" s="1"/>
  <c r="L59" i="9"/>
  <c r="L59" i="10" s="1"/>
  <c r="L79" i="9"/>
  <c r="L79" i="10" s="1"/>
  <c r="L99" i="9"/>
  <c r="L99" i="10" s="1"/>
  <c r="L119" i="9"/>
  <c r="L119" i="10" s="1"/>
  <c r="L44" i="8"/>
  <c r="L84" i="8"/>
  <c r="L39" i="6"/>
  <c r="L39" i="7" s="1"/>
  <c r="L99" i="6"/>
  <c r="L99" i="7" s="1"/>
  <c r="L29" i="9"/>
  <c r="L29" i="10" s="1"/>
  <c r="L89" i="9"/>
  <c r="L89" i="10" s="1"/>
  <c r="L39" i="8"/>
  <c r="L54" i="8"/>
  <c r="L79" i="8"/>
  <c r="L94" i="8"/>
  <c r="L119" i="8"/>
  <c r="L24" i="6"/>
  <c r="L24" i="7" s="1"/>
  <c r="L44" i="6"/>
  <c r="L44" i="7" s="1"/>
  <c r="L64" i="6"/>
  <c r="L64" i="7" s="1"/>
  <c r="L84" i="6"/>
  <c r="L84" i="7" s="1"/>
  <c r="L104" i="6"/>
  <c r="L104" i="7" s="1"/>
  <c r="L124" i="6"/>
  <c r="L124" i="7" s="1"/>
  <c r="L34" i="9"/>
  <c r="L34" i="10" s="1"/>
  <c r="L54" i="9"/>
  <c r="L54" i="10" s="1"/>
  <c r="L74" i="9"/>
  <c r="L74" i="10" s="1"/>
  <c r="L94" i="9"/>
  <c r="L94" i="10" s="1"/>
  <c r="L114" i="9"/>
  <c r="L114" i="10" s="1"/>
  <c r="K35" i="1"/>
  <c r="K30" i="6"/>
  <c r="K30" i="7" s="1"/>
  <c r="K30" i="8"/>
  <c r="N31" i="8" s="1"/>
  <c r="K20" i="8"/>
  <c r="N20" i="8" s="1"/>
  <c r="K20" i="6"/>
  <c r="K20" i="7" s="1"/>
  <c r="K25" i="6"/>
  <c r="K25" i="7" s="1"/>
  <c r="K25" i="8"/>
  <c r="N25" i="8" s="1"/>
  <c r="K20" i="9"/>
  <c r="K20" i="10" s="1"/>
  <c r="K30" i="9"/>
  <c r="K30" i="10" s="1"/>
  <c r="N8" i="7"/>
  <c r="P8" i="1" s="1"/>
  <c r="N14" i="8"/>
  <c r="K16" i="8"/>
  <c r="K19" i="6"/>
  <c r="K19" i="7" s="1"/>
  <c r="K24" i="1"/>
  <c r="K24" i="9" s="1"/>
  <c r="K19" i="8"/>
  <c r="N19" i="8" s="1"/>
  <c r="K14" i="6"/>
  <c r="N14" i="9"/>
  <c r="K19" i="9"/>
  <c r="K19" i="10" s="1"/>
  <c r="N19" i="10" s="1"/>
  <c r="P19" i="1" s="1"/>
  <c r="N18" i="7"/>
  <c r="P18" i="1" s="1"/>
  <c r="L27" i="11" s="1"/>
  <c r="N19" i="9"/>
  <c r="K11" i="8"/>
  <c r="N18" i="6"/>
  <c r="N9" i="10"/>
  <c r="P9" i="1" s="1"/>
  <c r="N14" i="10"/>
  <c r="P14" i="1" s="1"/>
  <c r="E43" i="9"/>
  <c r="E43" i="10" s="1"/>
  <c r="E53" i="9"/>
  <c r="E53" i="10" s="1"/>
  <c r="E68" i="9"/>
  <c r="E68" i="10" s="1"/>
  <c r="E38" i="9"/>
  <c r="E38" i="10" s="1"/>
  <c r="E63" i="9"/>
  <c r="E63" i="10" s="1"/>
  <c r="E38" i="8"/>
  <c r="E48" i="9"/>
  <c r="E48" i="10" s="1"/>
  <c r="E58" i="9"/>
  <c r="E58" i="10" s="1"/>
  <c r="D39" i="1"/>
  <c r="D39" i="9" s="1"/>
  <c r="D34" i="9"/>
  <c r="D34" i="10" s="1"/>
  <c r="C19" i="9"/>
  <c r="C19" i="10" s="1"/>
  <c r="C24" i="9"/>
  <c r="C24" i="10" s="1"/>
  <c r="C29" i="9"/>
  <c r="C29" i="10" s="1"/>
  <c r="C34" i="9"/>
  <c r="C34" i="10" s="1"/>
  <c r="C39" i="9"/>
  <c r="C39" i="10" s="1"/>
  <c r="C19" i="8"/>
  <c r="C44" i="9"/>
  <c r="C44" i="10" s="1"/>
  <c r="C49" i="9"/>
  <c r="C49" i="10" s="1"/>
  <c r="C54" i="9"/>
  <c r="C54" i="10" s="1"/>
  <c r="C59" i="9"/>
  <c r="C59" i="10" s="1"/>
  <c r="C30" i="8"/>
  <c r="C25" i="9"/>
  <c r="C25" i="10" s="1"/>
  <c r="C45" i="9"/>
  <c r="C45" i="10" s="1"/>
  <c r="C65" i="9"/>
  <c r="C65" i="10" s="1"/>
  <c r="C75" i="9"/>
  <c r="C75" i="10" s="1"/>
  <c r="E74" i="1"/>
  <c r="E74" i="9"/>
  <c r="E74" i="10" s="1"/>
  <c r="C73" i="9"/>
  <c r="C73" i="10" s="1"/>
  <c r="C73" i="1"/>
  <c r="C30" i="9"/>
  <c r="C30" i="10" s="1"/>
  <c r="C50" i="9"/>
  <c r="C50" i="10" s="1"/>
  <c r="C70" i="9"/>
  <c r="C70" i="10" s="1"/>
  <c r="E73" i="1"/>
  <c r="E73" i="9" s="1"/>
  <c r="D75" i="1"/>
  <c r="C80" i="1"/>
  <c r="C80" i="9" s="1"/>
  <c r="C80" i="10" s="1"/>
  <c r="C75" i="6"/>
  <c r="C75" i="7" s="1"/>
  <c r="C75" i="8"/>
  <c r="C35" i="8"/>
  <c r="C35" i="9"/>
  <c r="C35" i="10" s="1"/>
  <c r="C55" i="9"/>
  <c r="C55" i="10" s="1"/>
  <c r="D73" i="1"/>
  <c r="D73" i="9" s="1"/>
  <c r="D73" i="10" s="1"/>
  <c r="C74" i="1"/>
  <c r="C74" i="9" s="1"/>
  <c r="C74" i="10" s="1"/>
  <c r="E75" i="1"/>
  <c r="E75" i="9"/>
  <c r="E75" i="10" s="1"/>
  <c r="L24" i="11"/>
  <c r="J27" i="11"/>
  <c r="R24" i="11"/>
  <c r="J25" i="11"/>
  <c r="K25" i="11" s="1"/>
  <c r="R26" i="11"/>
  <c r="R25" i="11"/>
  <c r="S25" i="11" s="1"/>
  <c r="T24" i="11"/>
  <c r="F24" i="11"/>
  <c r="H24" i="11" s="1"/>
  <c r="G26" i="11"/>
  <c r="G27" i="11" s="1"/>
  <c r="G28" i="11" s="1"/>
  <c r="G29" i="11" s="1"/>
  <c r="G30" i="11" s="1"/>
  <c r="FB46" i="8"/>
  <c r="FB106" i="8"/>
  <c r="FB126" i="8"/>
  <c r="EY6" i="8"/>
  <c r="FB12" i="8"/>
  <c r="FC15" i="8" s="1"/>
  <c r="FB15" i="8"/>
  <c r="FB21" i="8"/>
  <c r="FC20" i="8" s="1"/>
  <c r="EY26" i="8"/>
  <c r="FB32" i="8"/>
  <c r="FC35" i="8" s="1"/>
  <c r="FB35" i="8"/>
  <c r="FB41" i="8"/>
  <c r="FC40" i="8" s="1"/>
  <c r="EY46" i="8"/>
  <c r="FB52" i="8"/>
  <c r="FC55" i="8" s="1"/>
  <c r="FB55" i="8"/>
  <c r="FB61" i="8"/>
  <c r="FC60" i="8" s="1"/>
  <c r="EY66" i="8"/>
  <c r="FB72" i="8"/>
  <c r="FC75" i="8" s="1"/>
  <c r="FB75" i="8"/>
  <c r="FB81" i="8"/>
  <c r="FC80" i="8" s="1"/>
  <c r="EY86" i="8"/>
  <c r="FB92" i="8"/>
  <c r="FC95" i="8" s="1"/>
  <c r="FB95" i="8"/>
  <c r="FB101" i="8"/>
  <c r="FC100" i="8" s="1"/>
  <c r="EY106" i="8"/>
  <c r="FB112" i="8"/>
  <c r="FC115" i="8" s="1"/>
  <c r="FB121" i="8"/>
  <c r="FC120" i="8" s="1"/>
  <c r="EY126" i="8"/>
  <c r="FD15" i="1"/>
  <c r="FB6" i="8"/>
  <c r="FB26" i="8"/>
  <c r="FB7" i="8"/>
  <c r="FB10" i="8"/>
  <c r="FB27" i="8"/>
  <c r="FC30" i="8" s="1"/>
  <c r="FB30" i="8"/>
  <c r="FB47" i="8"/>
  <c r="FC50" i="8" s="1"/>
  <c r="FB50" i="8"/>
  <c r="FB67" i="8"/>
  <c r="FC70" i="8" s="1"/>
  <c r="FB70" i="8"/>
  <c r="FB87" i="8"/>
  <c r="FC90" i="8" s="1"/>
  <c r="FB90" i="8"/>
  <c r="FB107" i="8"/>
  <c r="FC110" i="8" s="1"/>
  <c r="FB110" i="8"/>
  <c r="FB127" i="8"/>
  <c r="FC130" i="8" s="1"/>
  <c r="FB66" i="8"/>
  <c r="FB86" i="8"/>
  <c r="FB2" i="8"/>
  <c r="FB22" i="8"/>
  <c r="FC25" i="8" s="1"/>
  <c r="FB42" i="8"/>
  <c r="FC45" i="8" s="1"/>
  <c r="FB62" i="8"/>
  <c r="FC65" i="8" s="1"/>
  <c r="FB82" i="8"/>
  <c r="FB102" i="8"/>
  <c r="FC105" i="8" s="1"/>
  <c r="FB122" i="8"/>
  <c r="FC125" i="8" s="1"/>
  <c r="EU20" i="8"/>
  <c r="ET86" i="8"/>
  <c r="ET106" i="8"/>
  <c r="EQ6" i="8"/>
  <c r="ET12" i="8"/>
  <c r="ET15" i="8"/>
  <c r="ET21" i="8"/>
  <c r="EQ26" i="8"/>
  <c r="ET32" i="8"/>
  <c r="ET35" i="8"/>
  <c r="ET41" i="8"/>
  <c r="EU40" i="8" s="1"/>
  <c r="EQ46" i="8"/>
  <c r="ET52" i="8"/>
  <c r="ET55" i="8"/>
  <c r="ET61" i="8"/>
  <c r="EU60" i="8" s="1"/>
  <c r="EQ66" i="8"/>
  <c r="ET72" i="8"/>
  <c r="ET75" i="8"/>
  <c r="ET81" i="8"/>
  <c r="EU80" i="8" s="1"/>
  <c r="EQ86" i="8"/>
  <c r="ET92" i="8"/>
  <c r="EU95" i="8" s="1"/>
  <c r="ET101" i="8"/>
  <c r="EU100" i="8" s="1"/>
  <c r="EQ106" i="8"/>
  <c r="ET112" i="8"/>
  <c r="EU115" i="8" s="1"/>
  <c r="ET121" i="8"/>
  <c r="EU120" i="8" s="1"/>
  <c r="EQ126" i="8"/>
  <c r="ET46" i="8"/>
  <c r="ET7" i="8"/>
  <c r="ET10" i="8"/>
  <c r="ET27" i="8"/>
  <c r="EU30" i="8" s="1"/>
  <c r="ET30" i="8"/>
  <c r="ET47" i="8"/>
  <c r="ET50" i="8"/>
  <c r="ET67" i="8"/>
  <c r="EU70" i="8" s="1"/>
  <c r="ET70" i="8"/>
  <c r="ET87" i="8"/>
  <c r="ET90" i="8"/>
  <c r="ET107" i="8"/>
  <c r="EU110" i="8" s="1"/>
  <c r="ET110" i="8"/>
  <c r="ET127" i="8"/>
  <c r="EU130" i="8" s="1"/>
  <c r="ET6" i="8"/>
  <c r="ET26" i="8"/>
  <c r="ET66" i="8"/>
  <c r="ET126" i="8"/>
  <c r="ET2" i="8"/>
  <c r="EU5" i="8" s="1"/>
  <c r="ET22" i="8"/>
  <c r="EU25" i="8" s="1"/>
  <c r="ET42" i="8"/>
  <c r="EU45" i="8" s="1"/>
  <c r="ET62" i="8"/>
  <c r="EU65" i="8" s="1"/>
  <c r="ET82" i="8"/>
  <c r="EU85" i="8" s="1"/>
  <c r="ET102" i="8"/>
  <c r="EU105" i="8" s="1"/>
  <c r="ET122" i="8"/>
  <c r="EM20" i="8"/>
  <c r="EM60" i="8"/>
  <c r="EM100" i="8"/>
  <c r="EM120" i="8"/>
  <c r="EL46" i="8"/>
  <c r="EI6" i="8"/>
  <c r="EJ11" i="8"/>
  <c r="EL12" i="8"/>
  <c r="EL15" i="8"/>
  <c r="EI26" i="8"/>
  <c r="EJ31" i="8"/>
  <c r="EL32" i="8"/>
  <c r="EL35" i="8"/>
  <c r="EI46" i="8"/>
  <c r="EJ51" i="8"/>
  <c r="EL52" i="8"/>
  <c r="EL55" i="8"/>
  <c r="EI66" i="8"/>
  <c r="EJ71" i="8"/>
  <c r="EL72" i="8"/>
  <c r="EL75" i="8"/>
  <c r="EI86" i="8"/>
  <c r="EL92" i="8"/>
  <c r="EM95" i="8" s="1"/>
  <c r="EL94" i="8"/>
  <c r="EL95" i="8"/>
  <c r="EI106" i="8"/>
  <c r="EL112" i="8"/>
  <c r="EM115" i="8" s="1"/>
  <c r="EL115" i="8"/>
  <c r="EI126" i="8"/>
  <c r="EL6" i="8"/>
  <c r="EL126" i="8"/>
  <c r="EL7" i="8"/>
  <c r="EL16" i="8"/>
  <c r="EL27" i="8"/>
  <c r="EL36" i="8"/>
  <c r="EL47" i="8"/>
  <c r="EL56" i="8"/>
  <c r="EL67" i="8"/>
  <c r="EL76" i="8"/>
  <c r="EL87" i="8"/>
  <c r="EL90" i="8"/>
  <c r="EL107" i="8"/>
  <c r="EL110" i="8"/>
  <c r="EL127" i="8"/>
  <c r="EM130" i="8" s="1"/>
  <c r="EL26" i="8"/>
  <c r="EL66" i="8"/>
  <c r="EL86" i="8"/>
  <c r="EL106" i="8"/>
  <c r="EL2" i="8"/>
  <c r="EM5" i="8" s="1"/>
  <c r="EL22" i="8"/>
  <c r="EL42" i="8"/>
  <c r="EM45" i="8" s="1"/>
  <c r="EL62" i="8"/>
  <c r="EM65" i="8" s="1"/>
  <c r="EL82" i="8"/>
  <c r="EL102" i="8"/>
  <c r="EL122" i="8"/>
  <c r="EM125" i="8" s="1"/>
  <c r="EE20" i="8"/>
  <c r="EE60" i="8"/>
  <c r="EE40" i="8"/>
  <c r="EE80" i="8"/>
  <c r="ED6" i="8"/>
  <c r="ED26" i="8"/>
  <c r="EA6" i="8"/>
  <c r="EB11" i="8"/>
  <c r="ED12" i="8"/>
  <c r="ED15" i="8"/>
  <c r="EA26" i="8"/>
  <c r="EB31" i="8"/>
  <c r="ED32" i="8"/>
  <c r="ED35" i="8"/>
  <c r="EA46" i="8"/>
  <c r="EB51" i="8"/>
  <c r="ED52" i="8"/>
  <c r="ED55" i="8"/>
  <c r="EA66" i="8"/>
  <c r="EB71" i="8"/>
  <c r="ED72" i="8"/>
  <c r="ED75" i="8"/>
  <c r="EA86" i="8"/>
  <c r="EB91" i="8"/>
  <c r="ED92" i="8"/>
  <c r="ED95" i="8"/>
  <c r="ED101" i="8"/>
  <c r="EE100" i="8" s="1"/>
  <c r="EA106" i="8"/>
  <c r="EB111" i="8"/>
  <c r="ED112" i="8"/>
  <c r="ED115" i="8"/>
  <c r="ED121" i="8"/>
  <c r="EE120" i="8" s="1"/>
  <c r="EA126" i="8"/>
  <c r="ED106" i="8"/>
  <c r="ED7" i="8"/>
  <c r="EE10" i="8" s="1"/>
  <c r="ED16" i="8"/>
  <c r="ED27" i="8"/>
  <c r="EE30" i="8" s="1"/>
  <c r="ED36" i="8"/>
  <c r="ED47" i="8"/>
  <c r="EE50" i="8" s="1"/>
  <c r="ED56" i="8"/>
  <c r="ED67" i="8"/>
  <c r="EE70" i="8" s="1"/>
  <c r="ED76" i="8"/>
  <c r="ED87" i="8"/>
  <c r="EE90" i="8" s="1"/>
  <c r="ED96" i="8"/>
  <c r="ED107" i="8"/>
  <c r="EE110" i="8" s="1"/>
  <c r="ED116" i="8"/>
  <c r="ED127" i="8"/>
  <c r="EE130" i="8" s="1"/>
  <c r="ED46" i="8"/>
  <c r="ED66" i="8"/>
  <c r="ED86" i="8"/>
  <c r="ED126" i="8"/>
  <c r="ED2" i="8"/>
  <c r="EE5" i="8" s="1"/>
  <c r="ED22" i="8"/>
  <c r="EE25" i="8" s="1"/>
  <c r="ED42" i="8"/>
  <c r="EE45" i="8" s="1"/>
  <c r="ED62" i="8"/>
  <c r="EE65" i="8" s="1"/>
  <c r="ED82" i="8"/>
  <c r="EE85" i="8" s="1"/>
  <c r="ED102" i="8"/>
  <c r="EE105" i="8" s="1"/>
  <c r="ED122" i="8"/>
  <c r="DW40" i="8"/>
  <c r="DW80" i="8"/>
  <c r="DW120" i="8"/>
  <c r="DV66" i="8"/>
  <c r="DS6" i="8"/>
  <c r="DT11" i="8"/>
  <c r="DV12" i="8"/>
  <c r="DV15" i="8"/>
  <c r="DS26" i="8"/>
  <c r="DT31" i="8"/>
  <c r="DV32" i="8"/>
  <c r="DV35" i="8"/>
  <c r="DS46" i="8"/>
  <c r="DT51" i="8"/>
  <c r="DV52" i="8"/>
  <c r="DV55" i="8"/>
  <c r="DS66" i="8"/>
  <c r="DT71" i="8"/>
  <c r="DV72" i="8"/>
  <c r="DV75" i="8"/>
  <c r="DS86" i="8"/>
  <c r="DT91" i="8"/>
  <c r="DV92" i="8"/>
  <c r="DV95" i="8"/>
  <c r="DS106" i="8"/>
  <c r="DT111" i="8"/>
  <c r="DV112" i="8"/>
  <c r="DV115" i="8"/>
  <c r="DS126" i="8"/>
  <c r="DV106" i="8"/>
  <c r="DV126" i="8"/>
  <c r="DV7" i="8"/>
  <c r="DW10" i="8" s="1"/>
  <c r="DV16" i="8"/>
  <c r="DV27" i="8"/>
  <c r="DW30" i="8" s="1"/>
  <c r="DV36" i="8"/>
  <c r="DV47" i="8"/>
  <c r="DW50" i="8" s="1"/>
  <c r="DV56" i="8"/>
  <c r="DV67" i="8"/>
  <c r="DW70" i="8" s="1"/>
  <c r="DV76" i="8"/>
  <c r="DV87" i="8"/>
  <c r="DW90" i="8" s="1"/>
  <c r="DV96" i="8"/>
  <c r="DV107" i="8"/>
  <c r="DW110" i="8" s="1"/>
  <c r="DV116" i="8"/>
  <c r="DV127" i="8"/>
  <c r="DW130" i="8" s="1"/>
  <c r="DV6" i="8"/>
  <c r="DV26" i="8"/>
  <c r="DV46" i="8"/>
  <c r="DV86" i="8"/>
  <c r="DV2" i="8"/>
  <c r="DW5" i="8" s="1"/>
  <c r="DV22" i="8"/>
  <c r="DW25" i="8" s="1"/>
  <c r="DV42" i="8"/>
  <c r="DW45" i="8" s="1"/>
  <c r="DV62" i="8"/>
  <c r="DV82" i="8"/>
  <c r="DW85" i="8" s="1"/>
  <c r="DV102" i="8"/>
  <c r="DW105" i="8" s="1"/>
  <c r="DV122" i="8"/>
  <c r="DW125" i="8" s="1"/>
  <c r="DO40" i="8"/>
  <c r="DO120" i="8"/>
  <c r="DO20" i="8"/>
  <c r="DO60" i="8"/>
  <c r="DN66" i="8"/>
  <c r="DN86" i="8"/>
  <c r="DN106" i="8"/>
  <c r="DK6" i="8"/>
  <c r="DL11" i="8"/>
  <c r="DN12" i="8"/>
  <c r="DN15" i="8"/>
  <c r="DK26" i="8"/>
  <c r="DL31" i="8"/>
  <c r="DN32" i="8"/>
  <c r="DN35" i="8"/>
  <c r="DK46" i="8"/>
  <c r="DL51" i="8"/>
  <c r="DN52" i="8"/>
  <c r="DN55" i="8"/>
  <c r="DK66" i="8"/>
  <c r="DN72" i="8"/>
  <c r="DO75" i="8" s="1"/>
  <c r="DN75" i="8"/>
  <c r="DN81" i="8"/>
  <c r="DO80" i="8" s="1"/>
  <c r="DK86" i="8"/>
  <c r="DN92" i="8"/>
  <c r="DO95" i="8" s="1"/>
  <c r="DN95" i="8"/>
  <c r="DN101" i="8"/>
  <c r="DO100" i="8" s="1"/>
  <c r="DK106" i="8"/>
  <c r="DN112" i="8"/>
  <c r="DO115" i="8" s="1"/>
  <c r="DN115" i="8"/>
  <c r="DN121" i="8"/>
  <c r="DK126" i="8"/>
  <c r="DN7" i="8"/>
  <c r="DO10" i="8" s="1"/>
  <c r="DN16" i="8"/>
  <c r="DN27" i="8"/>
  <c r="DN36" i="8"/>
  <c r="DN47" i="8"/>
  <c r="DO50" i="8" s="1"/>
  <c r="DN56" i="8"/>
  <c r="DN67" i="8"/>
  <c r="DO70" i="8" s="1"/>
  <c r="DN70" i="8"/>
  <c r="DN87" i="8"/>
  <c r="DO90" i="8" s="1"/>
  <c r="DN90" i="8"/>
  <c r="DN107" i="8"/>
  <c r="DO110" i="8" s="1"/>
  <c r="DN110" i="8"/>
  <c r="DN127" i="8"/>
  <c r="DO130" i="8" s="1"/>
  <c r="DN6" i="8"/>
  <c r="DN26" i="8"/>
  <c r="DN46" i="8"/>
  <c r="DN126" i="8"/>
  <c r="DN2" i="8"/>
  <c r="DO5" i="8" s="1"/>
  <c r="DN22" i="8"/>
  <c r="DO25" i="8" s="1"/>
  <c r="DN42" i="8"/>
  <c r="DO45" i="8" s="1"/>
  <c r="DN62" i="8"/>
  <c r="DO65" i="8" s="1"/>
  <c r="DN82" i="8"/>
  <c r="DN102" i="8"/>
  <c r="DO105" i="8" s="1"/>
  <c r="DN122" i="8"/>
  <c r="DF6" i="8"/>
  <c r="DF26" i="8"/>
  <c r="DF46" i="8"/>
  <c r="DF66" i="8"/>
  <c r="DF86" i="8"/>
  <c r="DF106" i="8"/>
  <c r="DC6" i="8"/>
  <c r="DF12" i="8"/>
  <c r="DG15" i="8" s="1"/>
  <c r="DH15" i="1" s="1"/>
  <c r="DF15" i="8"/>
  <c r="DF21" i="8"/>
  <c r="DG20" i="8" s="1"/>
  <c r="DC26" i="8"/>
  <c r="DF32" i="8"/>
  <c r="DG35" i="8" s="1"/>
  <c r="DF35" i="8"/>
  <c r="DF41" i="8"/>
  <c r="DG40" i="8" s="1"/>
  <c r="DC46" i="8"/>
  <c r="DF52" i="8"/>
  <c r="DG55" i="8" s="1"/>
  <c r="DF55" i="8"/>
  <c r="DF61" i="8"/>
  <c r="DG60" i="8" s="1"/>
  <c r="DC66" i="8"/>
  <c r="DF72" i="8"/>
  <c r="DG75" i="8" s="1"/>
  <c r="DF75" i="8"/>
  <c r="DF81" i="8"/>
  <c r="DG80" i="8" s="1"/>
  <c r="DC86" i="8"/>
  <c r="DF92" i="8"/>
  <c r="DG95" i="8" s="1"/>
  <c r="DF95" i="8"/>
  <c r="DF101" i="8"/>
  <c r="DG100" i="8" s="1"/>
  <c r="DC106" i="8"/>
  <c r="DF112" i="8"/>
  <c r="DG115" i="8" s="1"/>
  <c r="DF121" i="8"/>
  <c r="DG120" i="8" s="1"/>
  <c r="DC126" i="8"/>
  <c r="DF126" i="8"/>
  <c r="DF7" i="8"/>
  <c r="DG10" i="8" s="1"/>
  <c r="DF10" i="8"/>
  <c r="DF27" i="8"/>
  <c r="DG30" i="8" s="1"/>
  <c r="DF30" i="8"/>
  <c r="DF47" i="8"/>
  <c r="DG50" i="8" s="1"/>
  <c r="DF50" i="8"/>
  <c r="DF67" i="8"/>
  <c r="DG70" i="8" s="1"/>
  <c r="DF70" i="8"/>
  <c r="DF87" i="8"/>
  <c r="DG90" i="8" s="1"/>
  <c r="DF90" i="8"/>
  <c r="DF107" i="8"/>
  <c r="DG110" i="8" s="1"/>
  <c r="DF110" i="8"/>
  <c r="DF127" i="8"/>
  <c r="DG130" i="8" s="1"/>
  <c r="DF2" i="8"/>
  <c r="DG5" i="8" s="1"/>
  <c r="DF22" i="8"/>
  <c r="DG25" i="8" s="1"/>
  <c r="DF42" i="8"/>
  <c r="DG45" i="8" s="1"/>
  <c r="DF62" i="8"/>
  <c r="DG65" i="8" s="1"/>
  <c r="DF82" i="8"/>
  <c r="DG85" i="8" s="1"/>
  <c r="DF102" i="8"/>
  <c r="DG105" i="8" s="1"/>
  <c r="DF122" i="8"/>
  <c r="DG125" i="8" s="1"/>
  <c r="CY40" i="8"/>
  <c r="CX6" i="8"/>
  <c r="CX26" i="8"/>
  <c r="CX106" i="8"/>
  <c r="CX126" i="8"/>
  <c r="CU6" i="8"/>
  <c r="CX12" i="8"/>
  <c r="CY15" i="8" s="1"/>
  <c r="CZ15" i="1" s="1"/>
  <c r="CX15" i="8"/>
  <c r="CX21" i="8"/>
  <c r="CY20" i="8" s="1"/>
  <c r="CU26" i="8"/>
  <c r="CX32" i="8"/>
  <c r="CY35" i="8" s="1"/>
  <c r="CX35" i="8"/>
  <c r="CX41" i="8"/>
  <c r="CU46" i="8"/>
  <c r="CX52" i="8"/>
  <c r="CY55" i="8" s="1"/>
  <c r="CX55" i="8"/>
  <c r="CX61" i="8"/>
  <c r="CY60" i="8" s="1"/>
  <c r="CU66" i="8"/>
  <c r="CX72" i="8"/>
  <c r="CY75" i="8" s="1"/>
  <c r="CX75" i="8"/>
  <c r="CX81" i="8"/>
  <c r="CY80" i="8" s="1"/>
  <c r="CU86" i="8"/>
  <c r="CX92" i="8"/>
  <c r="CY95" i="8" s="1"/>
  <c r="CX95" i="8"/>
  <c r="CX101" i="8"/>
  <c r="CY100" i="8" s="1"/>
  <c r="CU106" i="8"/>
  <c r="CX112" i="8"/>
  <c r="CY115" i="8" s="1"/>
  <c r="CX115" i="8"/>
  <c r="CX121" i="8"/>
  <c r="CY120" i="8" s="1"/>
  <c r="CU126" i="8"/>
  <c r="CX7" i="8"/>
  <c r="CY10" i="8" s="1"/>
  <c r="CX10" i="8"/>
  <c r="CX27" i="8"/>
  <c r="CX30" i="8"/>
  <c r="CX47" i="8"/>
  <c r="CY50" i="8" s="1"/>
  <c r="CX50" i="8"/>
  <c r="CX67" i="8"/>
  <c r="CY70" i="8" s="1"/>
  <c r="CX70" i="8"/>
  <c r="CX87" i="8"/>
  <c r="CY90" i="8" s="1"/>
  <c r="CX90" i="8"/>
  <c r="CX107" i="8"/>
  <c r="CY110" i="8" s="1"/>
  <c r="CX110" i="8"/>
  <c r="CX127" i="8"/>
  <c r="CY130" i="8" s="1"/>
  <c r="CX46" i="8"/>
  <c r="CX66" i="8"/>
  <c r="CX86" i="8"/>
  <c r="CX2" i="8"/>
  <c r="CY5" i="8" s="1"/>
  <c r="CX22" i="8"/>
  <c r="CX42" i="8"/>
  <c r="CX62" i="8"/>
  <c r="CY65" i="8" s="1"/>
  <c r="CX82" i="8"/>
  <c r="CX102" i="8"/>
  <c r="CY105" i="8" s="1"/>
  <c r="CX122" i="8"/>
  <c r="CY125" i="8" s="1"/>
  <c r="CQ40" i="8"/>
  <c r="CQ80" i="8"/>
  <c r="CP46" i="8"/>
  <c r="CP126" i="8"/>
  <c r="CM6" i="8"/>
  <c r="CP12" i="8"/>
  <c r="CP15" i="8"/>
  <c r="CP21" i="8"/>
  <c r="CQ20" i="8" s="1"/>
  <c r="CM26" i="8"/>
  <c r="CP32" i="8"/>
  <c r="CP35" i="8"/>
  <c r="CP41" i="8"/>
  <c r="CM46" i="8"/>
  <c r="CP52" i="8"/>
  <c r="CP55" i="8"/>
  <c r="CP61" i="8"/>
  <c r="CQ60" i="8" s="1"/>
  <c r="CM66" i="8"/>
  <c r="CP72" i="8"/>
  <c r="CP75" i="8"/>
  <c r="CP81" i="8"/>
  <c r="CM86" i="8"/>
  <c r="CP92" i="8"/>
  <c r="CP95" i="8"/>
  <c r="CP101" i="8"/>
  <c r="CQ100" i="8" s="1"/>
  <c r="CM106" i="8"/>
  <c r="CP112" i="8"/>
  <c r="CP115" i="8"/>
  <c r="CP121" i="8"/>
  <c r="CQ120" i="8" s="1"/>
  <c r="CM126" i="8"/>
  <c r="CP106" i="8"/>
  <c r="CP7" i="8"/>
  <c r="CQ10" i="8" s="1"/>
  <c r="CP10" i="8"/>
  <c r="CP27" i="8"/>
  <c r="CP30" i="8"/>
  <c r="CP47" i="8"/>
  <c r="CQ50" i="8" s="1"/>
  <c r="CP50" i="8"/>
  <c r="CP67" i="8"/>
  <c r="CP70" i="8"/>
  <c r="CP87" i="8"/>
  <c r="CQ90" i="8" s="1"/>
  <c r="CP90" i="8"/>
  <c r="CP107" i="8"/>
  <c r="CP110" i="8"/>
  <c r="CP127" i="8"/>
  <c r="CQ130" i="8" s="1"/>
  <c r="CP6" i="8"/>
  <c r="CP26" i="8"/>
  <c r="CP66" i="8"/>
  <c r="CP86" i="8"/>
  <c r="CP2" i="8"/>
  <c r="CQ5" i="8" s="1"/>
  <c r="CP22" i="8"/>
  <c r="CQ25" i="8" s="1"/>
  <c r="CP42" i="8"/>
  <c r="CP62" i="8"/>
  <c r="CQ65" i="8" s="1"/>
  <c r="CP82" i="8"/>
  <c r="CP102" i="8"/>
  <c r="CP122" i="8"/>
  <c r="CQ125" i="8" s="1"/>
  <c r="CE6" i="8"/>
  <c r="CF11" i="8"/>
  <c r="CH12" i="8"/>
  <c r="CH15" i="8"/>
  <c r="CE26" i="8"/>
  <c r="CH35" i="8"/>
  <c r="CE46" i="8"/>
  <c r="CH55" i="8"/>
  <c r="CE66" i="8"/>
  <c r="CH75" i="8"/>
  <c r="CE86" i="8"/>
  <c r="CH95" i="8"/>
  <c r="CE106" i="8"/>
  <c r="CH115" i="8"/>
  <c r="CE126" i="8"/>
  <c r="CH7" i="8"/>
  <c r="CH16" i="8"/>
  <c r="CH110" i="8"/>
  <c r="CH6" i="8"/>
  <c r="CH2" i="8"/>
  <c r="CI5" i="8" s="1"/>
  <c r="BZ26" i="8"/>
  <c r="BZ46" i="8"/>
  <c r="BW6" i="8"/>
  <c r="BZ12" i="8"/>
  <c r="BZ15" i="8"/>
  <c r="BZ21" i="8"/>
  <c r="CA20" i="8" s="1"/>
  <c r="BW26" i="8"/>
  <c r="BZ41" i="8"/>
  <c r="BW46" i="8"/>
  <c r="BZ61" i="8"/>
  <c r="BW66" i="8"/>
  <c r="BZ81" i="8"/>
  <c r="BW86" i="8"/>
  <c r="BZ101" i="8"/>
  <c r="BW106" i="8"/>
  <c r="BZ121" i="8"/>
  <c r="BW126" i="8"/>
  <c r="BZ106" i="8"/>
  <c r="BZ7" i="8"/>
  <c r="BZ10" i="8"/>
  <c r="BZ27" i="8"/>
  <c r="BZ6" i="8"/>
  <c r="BZ66" i="8"/>
  <c r="BZ86" i="8"/>
  <c r="BZ126" i="8"/>
  <c r="BZ2" i="8"/>
  <c r="CA5" i="8" s="1"/>
  <c r="BZ22" i="8"/>
  <c r="BO6" i="8"/>
  <c r="BP11" i="8"/>
  <c r="BR12" i="8"/>
  <c r="BR15" i="8"/>
  <c r="BR7" i="8"/>
  <c r="BR16" i="8"/>
  <c r="BR6" i="8"/>
  <c r="BR2" i="8"/>
  <c r="BK40" i="8"/>
  <c r="BJ26" i="8"/>
  <c r="BJ86" i="8"/>
  <c r="BG6" i="8"/>
  <c r="BH11" i="8"/>
  <c r="BJ12" i="8"/>
  <c r="BJ15" i="8"/>
  <c r="BG26" i="8"/>
  <c r="BH31" i="8"/>
  <c r="BJ32" i="8"/>
  <c r="BJ35" i="8"/>
  <c r="BG46" i="8"/>
  <c r="BH51" i="8"/>
  <c r="BJ52" i="8"/>
  <c r="BJ55" i="8"/>
  <c r="BG66" i="8"/>
  <c r="BH71" i="8"/>
  <c r="BJ72" i="8"/>
  <c r="BJ75" i="8"/>
  <c r="BG86" i="8"/>
  <c r="BH91" i="8"/>
  <c r="BJ92" i="8"/>
  <c r="BJ95" i="8"/>
  <c r="BJ101" i="8"/>
  <c r="BG106" i="8"/>
  <c r="BJ112" i="8"/>
  <c r="BJ115" i="8"/>
  <c r="BJ121" i="8"/>
  <c r="BG126" i="8"/>
  <c r="BJ6" i="8"/>
  <c r="BJ66" i="8"/>
  <c r="BJ106" i="8"/>
  <c r="BJ7" i="8"/>
  <c r="BK10" i="8" s="1"/>
  <c r="BJ16" i="8"/>
  <c r="BJ27" i="8"/>
  <c r="BJ36" i="8"/>
  <c r="BJ47" i="8"/>
  <c r="BK50" i="8" s="1"/>
  <c r="BJ56" i="8"/>
  <c r="BJ67" i="8"/>
  <c r="BJ76" i="8"/>
  <c r="BJ87" i="8"/>
  <c r="BJ96" i="8"/>
  <c r="BJ107" i="8"/>
  <c r="BJ110" i="8"/>
  <c r="BJ116" i="8"/>
  <c r="BJ127" i="8"/>
  <c r="BJ46" i="8"/>
  <c r="BJ126" i="8"/>
  <c r="BJ2" i="8"/>
  <c r="BK5" i="8" s="1"/>
  <c r="BJ22" i="8"/>
  <c r="BJ42" i="8"/>
  <c r="BJ62" i="8"/>
  <c r="BJ82" i="8"/>
  <c r="BJ102" i="8"/>
  <c r="BJ122" i="8"/>
  <c r="BB66" i="8"/>
  <c r="BB86" i="8"/>
  <c r="AY6" i="8"/>
  <c r="BB15" i="8"/>
  <c r="BC15" i="8" s="1"/>
  <c r="BD15" i="1" s="1"/>
  <c r="BC15" i="1" s="1"/>
  <c r="BA16" i="8"/>
  <c r="BB21" i="8"/>
  <c r="BC20" i="8" s="1"/>
  <c r="AY26" i="8"/>
  <c r="BB32" i="8"/>
  <c r="BB35" i="8"/>
  <c r="BB41" i="8"/>
  <c r="AY46" i="8"/>
  <c r="BB52" i="8"/>
  <c r="BB55" i="8"/>
  <c r="BB61" i="8"/>
  <c r="AY66" i="8"/>
  <c r="BB72" i="8"/>
  <c r="BB75" i="8"/>
  <c r="BB81" i="8"/>
  <c r="AY86" i="8"/>
  <c r="BB92" i="8"/>
  <c r="BB95" i="8"/>
  <c r="BB101" i="8"/>
  <c r="AY106" i="8"/>
  <c r="BB112" i="8"/>
  <c r="BB115" i="8"/>
  <c r="BB121" i="8"/>
  <c r="AY126" i="8"/>
  <c r="BB6" i="8"/>
  <c r="BB26" i="8"/>
  <c r="BB106" i="8"/>
  <c r="BB7" i="8"/>
  <c r="BB10" i="8"/>
  <c r="BB27" i="8"/>
  <c r="BB30" i="8"/>
  <c r="BB47" i="8"/>
  <c r="BB50" i="8"/>
  <c r="BB67" i="8"/>
  <c r="BB70" i="8"/>
  <c r="BB87" i="8"/>
  <c r="BB90" i="8"/>
  <c r="BB107" i="8"/>
  <c r="BB110" i="8"/>
  <c r="BB127" i="8"/>
  <c r="BC130" i="8" s="1"/>
  <c r="BB46" i="8"/>
  <c r="BB126" i="8"/>
  <c r="BB2" i="8"/>
  <c r="BB22" i="8"/>
  <c r="BC25" i="8" s="1"/>
  <c r="BB42" i="8"/>
  <c r="BC45" i="8" s="1"/>
  <c r="BB62" i="8"/>
  <c r="BB82" i="8"/>
  <c r="BB102" i="8"/>
  <c r="BB122" i="8"/>
  <c r="AT6" i="8"/>
  <c r="AT26" i="8"/>
  <c r="AQ6" i="8"/>
  <c r="AR11" i="8"/>
  <c r="AT12" i="8"/>
  <c r="AT7" i="8"/>
  <c r="AT16" i="8"/>
  <c r="AT36" i="8"/>
  <c r="AT2" i="8"/>
  <c r="AL6" i="8"/>
  <c r="AI6" i="8"/>
  <c r="AL12" i="8"/>
  <c r="AL15" i="8"/>
  <c r="AL21" i="8"/>
  <c r="AI26" i="8"/>
  <c r="AL32" i="8"/>
  <c r="AL35" i="8"/>
  <c r="AI46" i="8"/>
  <c r="AL52" i="8"/>
  <c r="AI66" i="8"/>
  <c r="AL72" i="8"/>
  <c r="AL75" i="8"/>
  <c r="AI86" i="8"/>
  <c r="AL92" i="8"/>
  <c r="AL95" i="8"/>
  <c r="AI106" i="8"/>
  <c r="AL112" i="8"/>
  <c r="AL115" i="8"/>
  <c r="AI126" i="8"/>
  <c r="AL7" i="8"/>
  <c r="AM10" i="8" s="1"/>
  <c r="AL10" i="8"/>
  <c r="AL16" i="8"/>
  <c r="AL27" i="8"/>
  <c r="AL30" i="8"/>
  <c r="AL47" i="8"/>
  <c r="AL50" i="8"/>
  <c r="AL67" i="8"/>
  <c r="AL70" i="8"/>
  <c r="AL87" i="8"/>
  <c r="AL90" i="8"/>
  <c r="AL107" i="8"/>
  <c r="AL110" i="8"/>
  <c r="AL127" i="8"/>
  <c r="AL2" i="8"/>
  <c r="AL22" i="8"/>
  <c r="AL42" i="8"/>
  <c r="AL62" i="8"/>
  <c r="AL82" i="8"/>
  <c r="AL102" i="8"/>
  <c r="AL122" i="8"/>
  <c r="AD46" i="8"/>
  <c r="AD66" i="8"/>
  <c r="AD86" i="8"/>
  <c r="AA6" i="8"/>
  <c r="AB11" i="8"/>
  <c r="AD12" i="8"/>
  <c r="AD15" i="8"/>
  <c r="AA26" i="8"/>
  <c r="AB31" i="8"/>
  <c r="AD32" i="8"/>
  <c r="AD35" i="8"/>
  <c r="AA46" i="8"/>
  <c r="AB51" i="8"/>
  <c r="AD52" i="8"/>
  <c r="AD55" i="8"/>
  <c r="AA66" i="8"/>
  <c r="AB71" i="8"/>
  <c r="AD72" i="8"/>
  <c r="AD75" i="8"/>
  <c r="AA86" i="8"/>
  <c r="AB91" i="8"/>
  <c r="AD92" i="8"/>
  <c r="AD95" i="8"/>
  <c r="AA106" i="8"/>
  <c r="AB111" i="8"/>
  <c r="AD112" i="8"/>
  <c r="AD115" i="8"/>
  <c r="AA126" i="8"/>
  <c r="AD126" i="8"/>
  <c r="AD7" i="8"/>
  <c r="AD16" i="8"/>
  <c r="AD27" i="8"/>
  <c r="AD36" i="8"/>
  <c r="AD47" i="8"/>
  <c r="AD56" i="8"/>
  <c r="AD67" i="8"/>
  <c r="AD76" i="8"/>
  <c r="AD87" i="8"/>
  <c r="AD96" i="8"/>
  <c r="AD107" i="8"/>
  <c r="AD116" i="8"/>
  <c r="AD127" i="8"/>
  <c r="AE130" i="8" s="1"/>
  <c r="AD6" i="8"/>
  <c r="AD26" i="8"/>
  <c r="AD106" i="8"/>
  <c r="AD2" i="8"/>
  <c r="AE5" i="8" s="1"/>
  <c r="AD22" i="8"/>
  <c r="AD42" i="8"/>
  <c r="AD62" i="8"/>
  <c r="AD82" i="8"/>
  <c r="AD102" i="8"/>
  <c r="AD122" i="8"/>
  <c r="V6" i="8"/>
  <c r="V46" i="8"/>
  <c r="V66" i="8"/>
  <c r="V126" i="8"/>
  <c r="S6" i="8"/>
  <c r="T11" i="8"/>
  <c r="V12" i="8"/>
  <c r="V15" i="8"/>
  <c r="S26" i="8"/>
  <c r="T31" i="8"/>
  <c r="V32" i="8"/>
  <c r="V35" i="8"/>
  <c r="S46" i="8"/>
  <c r="V52" i="8"/>
  <c r="V55" i="8"/>
  <c r="S66" i="8"/>
  <c r="T71" i="8"/>
  <c r="V72" i="8"/>
  <c r="V75" i="8"/>
  <c r="S86" i="8"/>
  <c r="T91" i="8"/>
  <c r="V92" i="8"/>
  <c r="V95" i="8"/>
  <c r="V101" i="8"/>
  <c r="S106" i="8"/>
  <c r="V112" i="8"/>
  <c r="V115" i="8"/>
  <c r="V121" i="8"/>
  <c r="S126" i="8"/>
  <c r="V106" i="8"/>
  <c r="V7" i="8"/>
  <c r="W10" i="8" s="1"/>
  <c r="V16" i="8"/>
  <c r="V27" i="8"/>
  <c r="V36" i="8"/>
  <c r="V47" i="8"/>
  <c r="V56" i="8"/>
  <c r="V67" i="8"/>
  <c r="V76" i="8"/>
  <c r="V87" i="8"/>
  <c r="V96" i="8"/>
  <c r="V107" i="8"/>
  <c r="V110" i="8"/>
  <c r="V116" i="8"/>
  <c r="V127" i="8"/>
  <c r="V26" i="8"/>
  <c r="V86" i="8"/>
  <c r="V2" i="8"/>
  <c r="W5" i="8" s="1"/>
  <c r="V22" i="8"/>
  <c r="W25" i="8" s="1"/>
  <c r="V42" i="8"/>
  <c r="V62" i="8"/>
  <c r="V82" i="8"/>
  <c r="V102" i="8"/>
  <c r="V122" i="8"/>
  <c r="K6" i="8"/>
  <c r="N12" i="8"/>
  <c r="N15" i="8"/>
  <c r="N21" i="8"/>
  <c r="N32" i="8"/>
  <c r="N52" i="8"/>
  <c r="N72" i="8"/>
  <c r="N92" i="8"/>
  <c r="N112" i="8"/>
  <c r="N26" i="8"/>
  <c r="N7" i="8"/>
  <c r="O10" i="8" s="1"/>
  <c r="N10" i="8"/>
  <c r="N27" i="8"/>
  <c r="N30" i="8"/>
  <c r="N47" i="8"/>
  <c r="N67" i="8"/>
  <c r="N87" i="8"/>
  <c r="N107" i="8"/>
  <c r="N127" i="8"/>
  <c r="N6" i="8"/>
  <c r="N2" i="8"/>
  <c r="O5" i="8" s="1"/>
  <c r="N22" i="8"/>
  <c r="N42" i="8"/>
  <c r="N62" i="8"/>
  <c r="N82" i="8"/>
  <c r="N102" i="8"/>
  <c r="N122" i="8"/>
  <c r="F14" i="10"/>
  <c r="H14" i="1" s="1"/>
  <c r="F29" i="10"/>
  <c r="H29" i="1" s="1"/>
  <c r="F9" i="10"/>
  <c r="H9" i="1" s="1"/>
  <c r="F24" i="10"/>
  <c r="H24" i="1" s="1"/>
  <c r="F24" i="9"/>
  <c r="F14" i="9"/>
  <c r="F34" i="9"/>
  <c r="F19" i="10"/>
  <c r="H19" i="1" s="1"/>
  <c r="F34" i="10"/>
  <c r="H34" i="1" s="1"/>
  <c r="F19" i="9"/>
  <c r="F7" i="8"/>
  <c r="F29" i="9"/>
  <c r="F9" i="9"/>
  <c r="D55" i="8"/>
  <c r="D8" i="8"/>
  <c r="E9" i="8"/>
  <c r="D14" i="8"/>
  <c r="F12" i="8" s="1"/>
  <c r="E15" i="8"/>
  <c r="C25" i="8"/>
  <c r="D28" i="8"/>
  <c r="C33" i="8"/>
  <c r="D34" i="8"/>
  <c r="C45" i="8"/>
  <c r="C53" i="8"/>
  <c r="C65" i="8"/>
  <c r="E8" i="8"/>
  <c r="F11" i="8" s="1"/>
  <c r="C50" i="8"/>
  <c r="E8" i="6"/>
  <c r="E8" i="7" s="1"/>
  <c r="C9" i="8"/>
  <c r="F9" i="8" s="1"/>
  <c r="D10" i="8"/>
  <c r="E13" i="8"/>
  <c r="F13" i="8" s="1"/>
  <c r="C15" i="8"/>
  <c r="D18" i="8"/>
  <c r="F18" i="8" s="1"/>
  <c r="C23" i="8"/>
  <c r="D24" i="8"/>
  <c r="C43" i="8"/>
  <c r="D50" i="8"/>
  <c r="C55" i="8"/>
  <c r="D58" i="8"/>
  <c r="C63" i="8"/>
  <c r="F17" i="8"/>
  <c r="E18" i="8"/>
  <c r="C20" i="8"/>
  <c r="C21" i="8" s="1"/>
  <c r="D23" i="8"/>
  <c r="F23" i="8" s="1"/>
  <c r="C28" i="8"/>
  <c r="D29" i="8"/>
  <c r="F31" i="8" s="1"/>
  <c r="C40" i="8"/>
  <c r="D43" i="8"/>
  <c r="C48" i="8"/>
  <c r="C60" i="8"/>
  <c r="D63" i="8"/>
  <c r="C6" i="8"/>
  <c r="F10" i="8"/>
  <c r="E6" i="8"/>
  <c r="F3" i="8"/>
  <c r="F5" i="8"/>
  <c r="D11" i="8"/>
  <c r="F38" i="8"/>
  <c r="D6" i="8"/>
  <c r="F4" i="8"/>
  <c r="F6" i="8"/>
  <c r="C68" i="6"/>
  <c r="D33" i="6"/>
  <c r="D33" i="7" s="1"/>
  <c r="E23" i="6"/>
  <c r="E23" i="7" s="1"/>
  <c r="C30" i="6"/>
  <c r="C30" i="7" s="1"/>
  <c r="C14" i="6"/>
  <c r="C14" i="7" s="1"/>
  <c r="D15" i="6"/>
  <c r="D15" i="7" s="1"/>
  <c r="E20" i="6"/>
  <c r="E20" i="7" s="1"/>
  <c r="D13" i="6"/>
  <c r="D13" i="7" s="1"/>
  <c r="D34" i="6"/>
  <c r="D34" i="7" s="1"/>
  <c r="C58" i="6"/>
  <c r="C58" i="7" s="1"/>
  <c r="C63" i="6"/>
  <c r="C63" i="7" s="1"/>
  <c r="D14" i="6"/>
  <c r="D14" i="7" s="1"/>
  <c r="E15" i="6"/>
  <c r="E15" i="7" s="1"/>
  <c r="D38" i="6"/>
  <c r="D38" i="7" s="1"/>
  <c r="C35" i="6"/>
  <c r="C35" i="7" s="1"/>
  <c r="E28" i="6"/>
  <c r="E28" i="7" s="1"/>
  <c r="C13" i="6"/>
  <c r="C13" i="7" s="1"/>
  <c r="C18" i="6"/>
  <c r="C18" i="7" s="1"/>
  <c r="C23" i="6"/>
  <c r="C23" i="7" s="1"/>
  <c r="C28" i="6"/>
  <c r="C28" i="7" s="1"/>
  <c r="C33" i="6"/>
  <c r="C33" i="7" s="1"/>
  <c r="C38" i="6"/>
  <c r="C38" i="7" s="1"/>
  <c r="C43" i="6"/>
  <c r="C43" i="7" s="1"/>
  <c r="C48" i="6"/>
  <c r="C48" i="7" s="1"/>
  <c r="C53" i="6"/>
  <c r="C53" i="7" s="1"/>
  <c r="D19" i="6"/>
  <c r="D19" i="7" s="1"/>
  <c r="D39" i="6"/>
  <c r="D39" i="7" s="1"/>
  <c r="D24" i="6"/>
  <c r="D24" i="7" s="1"/>
  <c r="D9" i="6"/>
  <c r="D9" i="7" s="1"/>
  <c r="D29" i="6"/>
  <c r="D29" i="7" s="1"/>
  <c r="CH103" i="8" l="1"/>
  <c r="CH93" i="8"/>
  <c r="CG61" i="8"/>
  <c r="CH58" i="8"/>
  <c r="CG46" i="8"/>
  <c r="CH48" i="8"/>
  <c r="CH63" i="8"/>
  <c r="CG41" i="8"/>
  <c r="CH38" i="8"/>
  <c r="CH88" i="8"/>
  <c r="CH73" i="8"/>
  <c r="CG26" i="8"/>
  <c r="CH108" i="8"/>
  <c r="CH53" i="8"/>
  <c r="CG121" i="8"/>
  <c r="CH118" i="8"/>
  <c r="CG101" i="8"/>
  <c r="CH98" i="8"/>
  <c r="CH18" i="8"/>
  <c r="CG21" i="8"/>
  <c r="CH28" i="8"/>
  <c r="CG81" i="8"/>
  <c r="CH78" i="8"/>
  <c r="CF19" i="10"/>
  <c r="CH19" i="10" s="1"/>
  <c r="CJ19" i="1" s="1"/>
  <c r="CH19" i="9"/>
  <c r="CI19" i="1" s="1"/>
  <c r="CF24" i="1"/>
  <c r="CF24" i="9" s="1"/>
  <c r="CF19" i="6"/>
  <c r="CF19" i="8"/>
  <c r="CH14" i="8"/>
  <c r="CH13" i="6"/>
  <c r="CI13" i="1" s="1"/>
  <c r="CF14" i="7"/>
  <c r="CH13" i="7" s="1"/>
  <c r="CJ13" i="1" s="1"/>
  <c r="BX121" i="8"/>
  <c r="BX61" i="8"/>
  <c r="BX116" i="8"/>
  <c r="BX41" i="8"/>
  <c r="BZ30" i="8"/>
  <c r="BX96" i="8"/>
  <c r="BY40" i="1"/>
  <c r="BY35" i="6"/>
  <c r="BY35" i="7" s="1"/>
  <c r="BY35" i="8"/>
  <c r="BY40" i="9"/>
  <c r="BX101" i="8"/>
  <c r="BX126" i="8"/>
  <c r="BX56" i="8"/>
  <c r="BX76" i="8"/>
  <c r="BX111" i="8"/>
  <c r="BZ71" i="8"/>
  <c r="BZ36" i="8"/>
  <c r="BZ91" i="8"/>
  <c r="CA25" i="8"/>
  <c r="BZ79" i="8"/>
  <c r="BX51" i="8"/>
  <c r="BZ119" i="8"/>
  <c r="BZ56" i="8"/>
  <c r="BW63" i="10"/>
  <c r="BW43" i="7"/>
  <c r="BW113" i="10"/>
  <c r="BZ34" i="9"/>
  <c r="CA34" i="1" s="1"/>
  <c r="BW33" i="10"/>
  <c r="BZ34" i="10" s="1"/>
  <c r="CB34" i="1" s="1"/>
  <c r="BZ18" i="6"/>
  <c r="CA18" i="1" s="1"/>
  <c r="BW18" i="7"/>
  <c r="BZ18" i="7" s="1"/>
  <c r="CB18" i="1" s="1"/>
  <c r="BW78" i="7"/>
  <c r="BZ73" i="8"/>
  <c r="BW76" i="8"/>
  <c r="BZ38" i="8"/>
  <c r="BW123" i="10"/>
  <c r="BW43" i="10"/>
  <c r="BW93" i="7"/>
  <c r="BW93" i="10"/>
  <c r="BZ14" i="9"/>
  <c r="CA14" i="1" s="1"/>
  <c r="BW13" i="10"/>
  <c r="BZ14" i="10" s="1"/>
  <c r="CB14" i="1" s="1"/>
  <c r="BW63" i="7"/>
  <c r="BZ88" i="8"/>
  <c r="BW91" i="8"/>
  <c r="BZ33" i="8"/>
  <c r="BW36" i="8"/>
  <c r="BW103" i="10"/>
  <c r="BZ24" i="9"/>
  <c r="CA24" i="1" s="1"/>
  <c r="BW23" i="10"/>
  <c r="BZ24" i="10" s="1"/>
  <c r="CB24" i="1" s="1"/>
  <c r="BZ13" i="6"/>
  <c r="CA13" i="1" s="1"/>
  <c r="BW13" i="7"/>
  <c r="BZ13" i="7" s="1"/>
  <c r="CB13" i="1" s="1"/>
  <c r="BW73" i="10"/>
  <c r="BW98" i="7"/>
  <c r="BW53" i="7"/>
  <c r="BW113" i="7"/>
  <c r="BZ118" i="8"/>
  <c r="BZ48" i="8"/>
  <c r="BW51" i="8"/>
  <c r="BW83" i="10"/>
  <c r="BW123" i="7"/>
  <c r="BW58" i="7"/>
  <c r="BW53" i="10"/>
  <c r="BW83" i="7"/>
  <c r="BZ28" i="6"/>
  <c r="CA28" i="1" s="1"/>
  <c r="BW33" i="7"/>
  <c r="BZ33" i="7" s="1"/>
  <c r="CB33" i="1" s="1"/>
  <c r="BZ33" i="6"/>
  <c r="CA33" i="1" s="1"/>
  <c r="BZ113" i="8"/>
  <c r="BW116" i="8"/>
  <c r="BZ78" i="8"/>
  <c r="BR13" i="7"/>
  <c r="BT13" i="1" s="1"/>
  <c r="BR26" i="8"/>
  <c r="BO19" i="10"/>
  <c r="BP25" i="1"/>
  <c r="BP25" i="9" s="1"/>
  <c r="BP25" i="10" s="1"/>
  <c r="BP20" i="6"/>
  <c r="BP20" i="7" s="1"/>
  <c r="BP20" i="8"/>
  <c r="BP38" i="1"/>
  <c r="BP38" i="9" s="1"/>
  <c r="BP38" i="10" s="1"/>
  <c r="BP33" i="6"/>
  <c r="BP33" i="7" s="1"/>
  <c r="BP33" i="8"/>
  <c r="BP33" i="9"/>
  <c r="BP33" i="10" s="1"/>
  <c r="BO35" i="1"/>
  <c r="BO35" i="9" s="1"/>
  <c r="BO35" i="10" s="1"/>
  <c r="BO30" i="6"/>
  <c r="BO30" i="7" s="1"/>
  <c r="BO30" i="8"/>
  <c r="BQ39" i="1"/>
  <c r="BQ34" i="6"/>
  <c r="BQ34" i="7" s="1"/>
  <c r="BQ34" i="8"/>
  <c r="BQ39" i="9"/>
  <c r="BQ39" i="10" s="1"/>
  <c r="BO83" i="1"/>
  <c r="BO78" i="8"/>
  <c r="BR14" i="9"/>
  <c r="BQ25" i="1"/>
  <c r="BQ20" i="6"/>
  <c r="BQ20" i="7" s="1"/>
  <c r="BQ20" i="9"/>
  <c r="BQ20" i="10" s="1"/>
  <c r="BQ25" i="9"/>
  <c r="BQ25" i="10" s="1"/>
  <c r="BQ20" i="8"/>
  <c r="BO24" i="1"/>
  <c r="BO19" i="6"/>
  <c r="BO19" i="8"/>
  <c r="BQ33" i="1"/>
  <c r="BQ28" i="8"/>
  <c r="BR28" i="8" s="1"/>
  <c r="BQ28" i="6"/>
  <c r="BQ28" i="7" s="1"/>
  <c r="BP29" i="10"/>
  <c r="BP34" i="9"/>
  <c r="BP29" i="6"/>
  <c r="BP29" i="8"/>
  <c r="BK90" i="8"/>
  <c r="BJ44" i="8"/>
  <c r="BJ57" i="8"/>
  <c r="BJ59" i="8"/>
  <c r="BJ117" i="8"/>
  <c r="BJ119" i="8"/>
  <c r="BJ97" i="8"/>
  <c r="BJ99" i="8"/>
  <c r="BJ64" i="8"/>
  <c r="BH96" i="8"/>
  <c r="BK25" i="8"/>
  <c r="BK130" i="8"/>
  <c r="BJ77" i="8"/>
  <c r="BJ79" i="8"/>
  <c r="BJ49" i="9"/>
  <c r="BJ129" i="9"/>
  <c r="BJ39" i="9"/>
  <c r="BJ113" i="6"/>
  <c r="BI113" i="7"/>
  <c r="BJ113" i="7" s="1"/>
  <c r="BL113" i="1" s="1"/>
  <c r="BJ13" i="6"/>
  <c r="BI13" i="7"/>
  <c r="BJ13" i="7" s="1"/>
  <c r="BL13" i="1" s="1"/>
  <c r="BJ31" i="8"/>
  <c r="BJ18" i="8"/>
  <c r="BI21" i="8"/>
  <c r="BJ19" i="9"/>
  <c r="BJ104" i="9"/>
  <c r="BJ64" i="9"/>
  <c r="BJ24" i="9"/>
  <c r="BJ98" i="6"/>
  <c r="BI96" i="8"/>
  <c r="BI56" i="8"/>
  <c r="BI16" i="8"/>
  <c r="BJ128" i="6"/>
  <c r="BJ43" i="6"/>
  <c r="BI33" i="7"/>
  <c r="BJ33" i="7" s="1"/>
  <c r="BL33" i="1" s="1"/>
  <c r="BJ33" i="6"/>
  <c r="BJ71" i="8"/>
  <c r="BJ58" i="8"/>
  <c r="BI61" i="8"/>
  <c r="BJ93" i="6"/>
  <c r="BI93" i="7"/>
  <c r="BJ93" i="7" s="1"/>
  <c r="BL93" i="1" s="1"/>
  <c r="BJ48" i="6"/>
  <c r="BI121" i="8"/>
  <c r="BJ118" i="8"/>
  <c r="BK120" i="8" s="1"/>
  <c r="BJ78" i="6"/>
  <c r="BJ28" i="6"/>
  <c r="BI46" i="8"/>
  <c r="BK45" i="8" s="1"/>
  <c r="BJ21" i="8"/>
  <c r="BK65" i="8"/>
  <c r="BJ119" i="9"/>
  <c r="BJ98" i="8"/>
  <c r="BK100" i="8" s="1"/>
  <c r="BI101" i="8"/>
  <c r="BJ99" i="9"/>
  <c r="BJ123" i="8"/>
  <c r="BJ124" i="9"/>
  <c r="BJ84" i="9"/>
  <c r="BJ44" i="9"/>
  <c r="BJ83" i="6"/>
  <c r="BI106" i="8"/>
  <c r="BK105" i="8" s="1"/>
  <c r="BJ63" i="6"/>
  <c r="BI116" i="8"/>
  <c r="BJ83" i="8"/>
  <c r="BK85" i="8" s="1"/>
  <c r="BJ61" i="8"/>
  <c r="BJ59" i="9"/>
  <c r="BJ68" i="6"/>
  <c r="BJ68" i="8"/>
  <c r="BK70" i="8" s="1"/>
  <c r="BJ28" i="8"/>
  <c r="BK30" i="8" s="1"/>
  <c r="AS40" i="1"/>
  <c r="AS35" i="8"/>
  <c r="AS35" i="6"/>
  <c r="AS35" i="7" s="1"/>
  <c r="AQ45" i="1"/>
  <c r="AQ40" i="9"/>
  <c r="AQ40" i="10" s="1"/>
  <c r="AQ40" i="6"/>
  <c r="AQ40" i="7" s="1"/>
  <c r="AQ40" i="8"/>
  <c r="AQ45" i="9"/>
  <c r="AQ45" i="10" s="1"/>
  <c r="AS40" i="9"/>
  <c r="AS40" i="10" s="1"/>
  <c r="AT9" i="9"/>
  <c r="AR20" i="1"/>
  <c r="AR15" i="9"/>
  <c r="AR15" i="10" s="1"/>
  <c r="AR20" i="9"/>
  <c r="AR20" i="10" s="1"/>
  <c r="AR15" i="6"/>
  <c r="AR15" i="7" s="1"/>
  <c r="AR15" i="8"/>
  <c r="AS29" i="1"/>
  <c r="AS29" i="9"/>
  <c r="AS29" i="10" s="1"/>
  <c r="AS24" i="6"/>
  <c r="AS24" i="7" s="1"/>
  <c r="AS24" i="8"/>
  <c r="AR54" i="1"/>
  <c r="AR49" i="6"/>
  <c r="AR49" i="7" s="1"/>
  <c r="AR49" i="8"/>
  <c r="AQ33" i="1"/>
  <c r="AQ33" i="9"/>
  <c r="AQ33" i="10" s="1"/>
  <c r="AQ28" i="6"/>
  <c r="AQ28" i="8"/>
  <c r="AS68" i="1"/>
  <c r="AS68" i="9"/>
  <c r="AS68" i="10" s="1"/>
  <c r="AT31" i="8"/>
  <c r="AR28" i="1"/>
  <c r="AR23" i="8"/>
  <c r="AQ19" i="1"/>
  <c r="AQ19" i="9" s="1"/>
  <c r="AQ14" i="9"/>
  <c r="AQ14" i="6"/>
  <c r="AQ14" i="8"/>
  <c r="AS35" i="9"/>
  <c r="AS35" i="10" s="1"/>
  <c r="AS24" i="9"/>
  <c r="AS24" i="10" s="1"/>
  <c r="BC95" i="8"/>
  <c r="BC55" i="8"/>
  <c r="BC125" i="8"/>
  <c r="AZ111" i="8"/>
  <c r="BB71" i="8"/>
  <c r="BB124" i="8"/>
  <c r="BC60" i="8"/>
  <c r="BB99" i="8"/>
  <c r="BC100" i="8" s="1"/>
  <c r="AZ106" i="8"/>
  <c r="BC105" i="8" s="1"/>
  <c r="BB59" i="8"/>
  <c r="BC65" i="8"/>
  <c r="BC35" i="8"/>
  <c r="BB59" i="9"/>
  <c r="BC85" i="8"/>
  <c r="BB114" i="9"/>
  <c r="AY113" i="10"/>
  <c r="BB114" i="10" s="1"/>
  <c r="BD114" i="1" s="1"/>
  <c r="BB34" i="9"/>
  <c r="AY33" i="10"/>
  <c r="BB34" i="10" s="1"/>
  <c r="BD34" i="1" s="1"/>
  <c r="BB23" i="6"/>
  <c r="AY23" i="7"/>
  <c r="BB23" i="7" s="1"/>
  <c r="BD23" i="1" s="1"/>
  <c r="BB129" i="9"/>
  <c r="AY128" i="10"/>
  <c r="BB129" i="10" s="1"/>
  <c r="BD129" i="1" s="1"/>
  <c r="BB118" i="8"/>
  <c r="BB117" i="8"/>
  <c r="BC120" i="8" s="1"/>
  <c r="BB88" i="8"/>
  <c r="AY91" i="8"/>
  <c r="BB38" i="8"/>
  <c r="BB37" i="8"/>
  <c r="BC40" i="8" s="1"/>
  <c r="BB128" i="6"/>
  <c r="AY128" i="7"/>
  <c r="BB128" i="7" s="1"/>
  <c r="BD128" i="1" s="1"/>
  <c r="BB48" i="6"/>
  <c r="AY48" i="7"/>
  <c r="BB48" i="7" s="1"/>
  <c r="BD48" i="1" s="1"/>
  <c r="BB113" i="8"/>
  <c r="BB94" i="9"/>
  <c r="AY93" i="10"/>
  <c r="BB94" i="10" s="1"/>
  <c r="BD94" i="1" s="1"/>
  <c r="BB14" i="9"/>
  <c r="AY13" i="10"/>
  <c r="BB14" i="10" s="1"/>
  <c r="BD14" i="1" s="1"/>
  <c r="BB88" i="6"/>
  <c r="AY88" i="7"/>
  <c r="BB88" i="7" s="1"/>
  <c r="BD88" i="1" s="1"/>
  <c r="BB98" i="6"/>
  <c r="AY98" i="7"/>
  <c r="BB98" i="7" s="1"/>
  <c r="BD98" i="1" s="1"/>
  <c r="AY53" i="7"/>
  <c r="BB53" i="7" s="1"/>
  <c r="BD53" i="1" s="1"/>
  <c r="BB53" i="6"/>
  <c r="BB69" i="9"/>
  <c r="BB124" i="9"/>
  <c r="AY123" i="10"/>
  <c r="BB124" i="10" s="1"/>
  <c r="BD124" i="1" s="1"/>
  <c r="BB113" i="6"/>
  <c r="AY113" i="7"/>
  <c r="BB113" i="7" s="1"/>
  <c r="BD113" i="1" s="1"/>
  <c r="AY33" i="7"/>
  <c r="BB33" i="7" s="1"/>
  <c r="BD33" i="1" s="1"/>
  <c r="BB33" i="6"/>
  <c r="BB109" i="9"/>
  <c r="BC115" i="8"/>
  <c r="BB74" i="9"/>
  <c r="AY73" i="10"/>
  <c r="BB74" i="10" s="1"/>
  <c r="BD74" i="1" s="1"/>
  <c r="BB118" i="6"/>
  <c r="AY118" i="7"/>
  <c r="BB118" i="7" s="1"/>
  <c r="BD118" i="1" s="1"/>
  <c r="AY73" i="7"/>
  <c r="BB73" i="7" s="1"/>
  <c r="BD73" i="1" s="1"/>
  <c r="BB73" i="6"/>
  <c r="BB83" i="6"/>
  <c r="AY83" i="7"/>
  <c r="BB83" i="7" s="1"/>
  <c r="BD83" i="1" s="1"/>
  <c r="BB18" i="6"/>
  <c r="AY18" i="7"/>
  <c r="BB18" i="7" s="1"/>
  <c r="BD18" i="1" s="1"/>
  <c r="BB78" i="8"/>
  <c r="BB77" i="8"/>
  <c r="BC80" i="8" s="1"/>
  <c r="BB48" i="8"/>
  <c r="AY51" i="8"/>
  <c r="BB49" i="9"/>
  <c r="BB104" i="9"/>
  <c r="AY103" i="10"/>
  <c r="BB104" i="10" s="1"/>
  <c r="BD104" i="1" s="1"/>
  <c r="BB78" i="6"/>
  <c r="AY78" i="7"/>
  <c r="BB78" i="7" s="1"/>
  <c r="BD78" i="1" s="1"/>
  <c r="BB89" i="9"/>
  <c r="BB54" i="9"/>
  <c r="AY53" i="10"/>
  <c r="BB54" i="10" s="1"/>
  <c r="BD54" i="1" s="1"/>
  <c r="BB103" i="6"/>
  <c r="AY103" i="7"/>
  <c r="BB103" i="7" s="1"/>
  <c r="BD103" i="1" s="1"/>
  <c r="BB38" i="6"/>
  <c r="AY38" i="7"/>
  <c r="BB38" i="7" s="1"/>
  <c r="BD38" i="1" s="1"/>
  <c r="BB68" i="6"/>
  <c r="AY68" i="7"/>
  <c r="BB68" i="7" s="1"/>
  <c r="BD68" i="1" s="1"/>
  <c r="BB73" i="8"/>
  <c r="BC75" i="8" s="1"/>
  <c r="BB29" i="9"/>
  <c r="AS53" i="10"/>
  <c r="AS26" i="8"/>
  <c r="AS53" i="7"/>
  <c r="AS33" i="10"/>
  <c r="AT18" i="8"/>
  <c r="AS21" i="8"/>
  <c r="AL44" i="8"/>
  <c r="AL119" i="8"/>
  <c r="AL117" i="8"/>
  <c r="AK28" i="1"/>
  <c r="AK28" i="9" s="1"/>
  <c r="AK28" i="10" s="1"/>
  <c r="AK23" i="6"/>
  <c r="AK23" i="7" s="1"/>
  <c r="AK23" i="8"/>
  <c r="AJ18" i="10"/>
  <c r="AL19" i="10" s="1"/>
  <c r="AN19" i="1" s="1"/>
  <c r="AL19" i="9"/>
  <c r="AJ23" i="1"/>
  <c r="AJ23" i="9"/>
  <c r="AJ18" i="6"/>
  <c r="AJ18" i="8"/>
  <c r="AE125" i="8"/>
  <c r="AE45" i="8"/>
  <c r="AD39" i="8"/>
  <c r="AD101" i="8"/>
  <c r="AE85" i="8"/>
  <c r="AD118" i="6"/>
  <c r="AD38" i="6"/>
  <c r="AD113" i="8"/>
  <c r="AD74" i="9"/>
  <c r="AD109" i="10"/>
  <c r="AF109" i="1" s="1"/>
  <c r="AD103" i="7"/>
  <c r="AF103" i="1" s="1"/>
  <c r="AD94" i="9"/>
  <c r="AD103" i="6"/>
  <c r="AD23" i="6"/>
  <c r="AD73" i="8"/>
  <c r="AD33" i="8"/>
  <c r="AE25" i="8"/>
  <c r="AD83" i="6"/>
  <c r="AA83" i="7"/>
  <c r="AD83" i="7" s="1"/>
  <c r="AF83" i="1" s="1"/>
  <c r="AD18" i="6"/>
  <c r="AA18" i="7"/>
  <c r="AD18" i="7" s="1"/>
  <c r="AF18" i="1" s="1"/>
  <c r="AA81" i="8"/>
  <c r="AD78" i="8"/>
  <c r="AD77" i="8"/>
  <c r="AD78" i="6"/>
  <c r="AA78" i="7"/>
  <c r="AD78" i="7" s="1"/>
  <c r="AF78" i="1" s="1"/>
  <c r="AD109" i="9"/>
  <c r="AD69" i="9"/>
  <c r="AD29" i="9"/>
  <c r="AD93" i="6"/>
  <c r="AA93" i="7"/>
  <c r="AD93" i="7" s="1"/>
  <c r="AF93" i="1" s="1"/>
  <c r="AA13" i="7"/>
  <c r="AD13" i="7" s="1"/>
  <c r="AF13" i="1" s="1"/>
  <c r="AD13" i="6"/>
  <c r="AD97" i="8"/>
  <c r="AA101" i="8"/>
  <c r="AD98" i="8"/>
  <c r="AD88" i="8"/>
  <c r="AD68" i="6"/>
  <c r="AA68" i="7"/>
  <c r="AD68" i="7" s="1"/>
  <c r="AF68" i="1" s="1"/>
  <c r="AA121" i="8"/>
  <c r="AD118" i="8"/>
  <c r="AD117" i="8"/>
  <c r="AD63" i="6"/>
  <c r="AA63" i="7"/>
  <c r="AD63" i="7" s="1"/>
  <c r="AF63" i="1" s="1"/>
  <c r="AD99" i="9"/>
  <c r="AA98" i="10"/>
  <c r="AD99" i="10" s="1"/>
  <c r="AF99" i="1" s="1"/>
  <c r="AD59" i="9"/>
  <c r="AA58" i="10"/>
  <c r="AD59" i="10" s="1"/>
  <c r="AF59" i="1" s="1"/>
  <c r="AD19" i="9"/>
  <c r="AA18" i="10"/>
  <c r="AD19" i="10" s="1"/>
  <c r="AF19" i="1" s="1"/>
  <c r="AD58" i="6"/>
  <c r="AA58" i="7"/>
  <c r="AD58" i="7" s="1"/>
  <c r="AF58" i="1" s="1"/>
  <c r="AA56" i="8"/>
  <c r="AE65" i="8"/>
  <c r="AD53" i="6"/>
  <c r="AA53" i="7"/>
  <c r="AD53" i="7" s="1"/>
  <c r="AF53" i="1" s="1"/>
  <c r="AD128" i="6"/>
  <c r="AA128" i="7"/>
  <c r="AD128" i="7" s="1"/>
  <c r="AF128" i="1" s="1"/>
  <c r="AD48" i="6"/>
  <c r="AA48" i="7"/>
  <c r="AD48" i="7" s="1"/>
  <c r="AF48" i="1" s="1"/>
  <c r="AD129" i="9"/>
  <c r="AD89" i="9"/>
  <c r="AD49" i="9"/>
  <c r="AD123" i="6"/>
  <c r="AA123" i="7"/>
  <c r="AD123" i="7" s="1"/>
  <c r="AF123" i="1" s="1"/>
  <c r="AD43" i="6"/>
  <c r="AA43" i="7"/>
  <c r="AD43" i="7" s="1"/>
  <c r="AF43" i="1" s="1"/>
  <c r="AD17" i="8"/>
  <c r="AA21" i="8"/>
  <c r="AD18" i="8"/>
  <c r="AD48" i="8"/>
  <c r="AD98" i="6"/>
  <c r="AA98" i="7"/>
  <c r="AD98" i="7" s="1"/>
  <c r="AF98" i="1" s="1"/>
  <c r="AA41" i="8"/>
  <c r="AD38" i="8"/>
  <c r="AD37" i="8"/>
  <c r="AA113" i="7"/>
  <c r="AD113" i="7" s="1"/>
  <c r="AF113" i="1" s="1"/>
  <c r="AD113" i="6"/>
  <c r="AD33" i="6"/>
  <c r="AA33" i="7"/>
  <c r="AD33" i="7" s="1"/>
  <c r="AF33" i="1" s="1"/>
  <c r="AD119" i="9"/>
  <c r="AA118" i="10"/>
  <c r="AD119" i="10" s="1"/>
  <c r="AF119" i="1" s="1"/>
  <c r="AD79" i="9"/>
  <c r="AA78" i="10"/>
  <c r="AD79" i="10" s="1"/>
  <c r="AF79" i="1" s="1"/>
  <c r="AD39" i="9"/>
  <c r="AA38" i="10"/>
  <c r="AD39" i="10" s="1"/>
  <c r="AF39" i="1" s="1"/>
  <c r="AD108" i="6"/>
  <c r="AA108" i="7"/>
  <c r="AD108" i="7" s="1"/>
  <c r="AF108" i="1" s="1"/>
  <c r="AA61" i="8"/>
  <c r="AD58" i="8"/>
  <c r="AD57" i="8"/>
  <c r="AA16" i="8"/>
  <c r="T51" i="8"/>
  <c r="V83" i="8"/>
  <c r="V59" i="9"/>
  <c r="V94" i="9"/>
  <c r="V34" i="9"/>
  <c r="V128" i="8"/>
  <c r="T56" i="8"/>
  <c r="V103" i="6"/>
  <c r="R44" i="11" s="1"/>
  <c r="V84" i="10"/>
  <c r="X84" i="1" s="1"/>
  <c r="V59" i="10"/>
  <c r="X59" i="1" s="1"/>
  <c r="V123" i="8"/>
  <c r="V105" i="8"/>
  <c r="W105" i="8" s="1"/>
  <c r="W130" i="8"/>
  <c r="V117" i="8"/>
  <c r="V118" i="8"/>
  <c r="W120" i="8" s="1"/>
  <c r="V78" i="8"/>
  <c r="V77" i="8"/>
  <c r="V18" i="8"/>
  <c r="V17" i="8"/>
  <c r="V98" i="8"/>
  <c r="V97" i="8"/>
  <c r="W65" i="8"/>
  <c r="W45" i="8"/>
  <c r="V109" i="9"/>
  <c r="V29" i="9"/>
  <c r="V71" i="8"/>
  <c r="S71" i="8"/>
  <c r="V123" i="6"/>
  <c r="V84" i="9"/>
  <c r="V63" i="6"/>
  <c r="R36" i="11" s="1"/>
  <c r="V28" i="6"/>
  <c r="R29" i="11" s="1"/>
  <c r="V91" i="8"/>
  <c r="S91" i="8"/>
  <c r="V53" i="6"/>
  <c r="R34" i="11" s="1"/>
  <c r="S55" i="7"/>
  <c r="V53" i="7" s="1"/>
  <c r="X53" i="1" s="1"/>
  <c r="V21" i="8"/>
  <c r="S21" i="8"/>
  <c r="V20" i="8"/>
  <c r="V124" i="9"/>
  <c r="V69" i="9"/>
  <c r="V41" i="8"/>
  <c r="S41" i="8"/>
  <c r="V40" i="8"/>
  <c r="S75" i="7"/>
  <c r="V73" i="7" s="1"/>
  <c r="X73" i="1" s="1"/>
  <c r="V73" i="6"/>
  <c r="V23" i="6"/>
  <c r="R28" i="11" s="1"/>
  <c r="V43" i="6"/>
  <c r="V111" i="8"/>
  <c r="S111" i="8"/>
  <c r="V61" i="8"/>
  <c r="V60" i="8"/>
  <c r="S61" i="8"/>
  <c r="V64" i="9"/>
  <c r="W90" i="8"/>
  <c r="V93" i="6"/>
  <c r="S95" i="7"/>
  <c r="V93" i="7" s="1"/>
  <c r="X93" i="1" s="1"/>
  <c r="V81" i="8"/>
  <c r="S81" i="8"/>
  <c r="V80" i="8"/>
  <c r="V31" i="8"/>
  <c r="S31" i="8"/>
  <c r="V104" i="9"/>
  <c r="V70" i="8"/>
  <c r="W70" i="8" s="1"/>
  <c r="V78" i="6"/>
  <c r="S35" i="7"/>
  <c r="V33" i="7" s="1"/>
  <c r="X33" i="1" s="1"/>
  <c r="V33" i="6"/>
  <c r="R30" i="11" s="1"/>
  <c r="S101" i="8"/>
  <c r="V100" i="8"/>
  <c r="V51" i="8"/>
  <c r="W50" i="8" s="1"/>
  <c r="S51" i="8"/>
  <c r="V44" i="9"/>
  <c r="V38" i="6"/>
  <c r="M39" i="6"/>
  <c r="M39" i="7" s="1"/>
  <c r="M44" i="1"/>
  <c r="M44" i="9"/>
  <c r="M44" i="10" s="1"/>
  <c r="M39" i="8"/>
  <c r="M41" i="8" s="1"/>
  <c r="M39" i="9"/>
  <c r="M39" i="10" s="1"/>
  <c r="L45" i="1"/>
  <c r="L40" i="8"/>
  <c r="L40" i="6"/>
  <c r="L40" i="7" s="1"/>
  <c r="L40" i="9"/>
  <c r="L40" i="10" s="1"/>
  <c r="N77" i="8"/>
  <c r="N97" i="8"/>
  <c r="N117" i="8"/>
  <c r="L41" i="8"/>
  <c r="N37" i="8"/>
  <c r="N57" i="8"/>
  <c r="K40" i="9"/>
  <c r="K40" i="10" s="1"/>
  <c r="K35" i="6"/>
  <c r="K35" i="7" s="1"/>
  <c r="K35" i="8"/>
  <c r="K40" i="1"/>
  <c r="K35" i="9"/>
  <c r="K35" i="10" s="1"/>
  <c r="K24" i="10"/>
  <c r="N24" i="10" s="1"/>
  <c r="P24" i="1" s="1"/>
  <c r="N24" i="9"/>
  <c r="K21" i="8"/>
  <c r="K14" i="7"/>
  <c r="N13" i="7" s="1"/>
  <c r="P13" i="1" s="1"/>
  <c r="L26" i="11" s="1"/>
  <c r="N13" i="6"/>
  <c r="J26" i="11" s="1"/>
  <c r="K26" i="11" s="1"/>
  <c r="K27" i="11" s="1"/>
  <c r="O20" i="8"/>
  <c r="K29" i="9"/>
  <c r="K24" i="6"/>
  <c r="K24" i="8"/>
  <c r="K29" i="1"/>
  <c r="D39" i="10"/>
  <c r="F39" i="10" s="1"/>
  <c r="H39" i="1" s="1"/>
  <c r="F39" i="9"/>
  <c r="D44" i="1"/>
  <c r="D44" i="9" s="1"/>
  <c r="D39" i="8"/>
  <c r="F41" i="8" s="1"/>
  <c r="F28" i="8"/>
  <c r="E80" i="1"/>
  <c r="E75" i="6"/>
  <c r="E75" i="7" s="1"/>
  <c r="E75" i="8"/>
  <c r="E80" i="9"/>
  <c r="E80" i="10" s="1"/>
  <c r="E73" i="10"/>
  <c r="E79" i="1"/>
  <c r="E79" i="9"/>
  <c r="E79" i="10" s="1"/>
  <c r="E74" i="6"/>
  <c r="E74" i="7" s="1"/>
  <c r="E74" i="8"/>
  <c r="D80" i="1"/>
  <c r="D75" i="6"/>
  <c r="D75" i="7" s="1"/>
  <c r="D75" i="8"/>
  <c r="F75" i="8" s="1"/>
  <c r="E78" i="1"/>
  <c r="E78" i="9"/>
  <c r="E73" i="6"/>
  <c r="E73" i="7" s="1"/>
  <c r="E73" i="8"/>
  <c r="C78" i="1"/>
  <c r="C78" i="9" s="1"/>
  <c r="C78" i="10" s="1"/>
  <c r="C73" i="6"/>
  <c r="C73" i="8"/>
  <c r="C79" i="1"/>
  <c r="C74" i="6"/>
  <c r="C74" i="7" s="1"/>
  <c r="C74" i="8"/>
  <c r="D78" i="1"/>
  <c r="D78" i="9"/>
  <c r="D78" i="10" s="1"/>
  <c r="D73" i="6"/>
  <c r="D73" i="7" s="1"/>
  <c r="D73" i="8"/>
  <c r="C85" i="1"/>
  <c r="C85" i="9"/>
  <c r="C85" i="10" s="1"/>
  <c r="C80" i="6"/>
  <c r="C80" i="7" s="1"/>
  <c r="C80" i="8"/>
  <c r="D75" i="9"/>
  <c r="D75" i="10" s="1"/>
  <c r="L25" i="11"/>
  <c r="M25" i="11" s="1"/>
  <c r="N24" i="11"/>
  <c r="P24" i="11" s="1"/>
  <c r="Z24" i="11"/>
  <c r="R46" i="11"/>
  <c r="R42" i="11"/>
  <c r="R38" i="11"/>
  <c r="R27" i="11"/>
  <c r="R48" i="11"/>
  <c r="R49" i="11"/>
  <c r="R45" i="11"/>
  <c r="R41" i="11"/>
  <c r="R37" i="11"/>
  <c r="R33" i="11"/>
  <c r="R40" i="11"/>
  <c r="R32" i="11"/>
  <c r="R43" i="11"/>
  <c r="R47" i="11"/>
  <c r="R39" i="11"/>
  <c r="R35" i="11"/>
  <c r="R31" i="11"/>
  <c r="S31" i="11" s="1"/>
  <c r="T30" i="11"/>
  <c r="T26" i="11"/>
  <c r="T49" i="11"/>
  <c r="V49" i="11" s="1"/>
  <c r="T48" i="11"/>
  <c r="V48" i="11" s="1"/>
  <c r="T47" i="11"/>
  <c r="V47" i="11" s="1"/>
  <c r="T46" i="11"/>
  <c r="V46" i="11" s="1"/>
  <c r="T45" i="11"/>
  <c r="V45" i="11" s="1"/>
  <c r="T44" i="11"/>
  <c r="V44" i="11" s="1"/>
  <c r="T43" i="11"/>
  <c r="V43" i="11" s="1"/>
  <c r="T42" i="11"/>
  <c r="V42" i="11" s="1"/>
  <c r="T41" i="11"/>
  <c r="V41" i="11" s="1"/>
  <c r="T40" i="11"/>
  <c r="V40" i="11" s="1"/>
  <c r="T39" i="11"/>
  <c r="V39" i="11" s="1"/>
  <c r="T38" i="11"/>
  <c r="V38" i="11" s="1"/>
  <c r="T37" i="11"/>
  <c r="V37" i="11" s="1"/>
  <c r="T36" i="11"/>
  <c r="V36" i="11" s="1"/>
  <c r="T35" i="11"/>
  <c r="V35" i="11" s="1"/>
  <c r="T34" i="11"/>
  <c r="V34" i="11" s="1"/>
  <c r="T33" i="11"/>
  <c r="V33" i="11" s="1"/>
  <c r="T32" i="11"/>
  <c r="V32" i="11" s="1"/>
  <c r="T31" i="11"/>
  <c r="V31" i="11" s="1"/>
  <c r="T27" i="11"/>
  <c r="T25" i="11"/>
  <c r="U25" i="11" s="1"/>
  <c r="T28" i="11"/>
  <c r="T29" i="11"/>
  <c r="V24" i="11"/>
  <c r="X24" i="11" s="1"/>
  <c r="S26" i="11"/>
  <c r="H25" i="11"/>
  <c r="I25" i="11" s="1"/>
  <c r="FC85" i="8"/>
  <c r="FC5" i="8"/>
  <c r="FC10" i="8"/>
  <c r="EU75" i="8"/>
  <c r="EU55" i="8"/>
  <c r="EU35" i="8"/>
  <c r="EU15" i="8"/>
  <c r="EV15" i="1" s="1"/>
  <c r="EU90" i="8"/>
  <c r="EU10" i="8"/>
  <c r="EU50" i="8"/>
  <c r="EU125" i="8"/>
  <c r="EM105" i="8"/>
  <c r="EM25" i="8"/>
  <c r="EM110" i="8"/>
  <c r="EM70" i="8"/>
  <c r="EM30" i="8"/>
  <c r="EM85" i="8"/>
  <c r="EM90" i="8"/>
  <c r="EM50" i="8"/>
  <c r="EM10" i="8"/>
  <c r="EM75" i="8"/>
  <c r="EM55" i="8"/>
  <c r="EM35" i="8"/>
  <c r="EM15" i="8"/>
  <c r="EN15" i="1" s="1"/>
  <c r="EE95" i="8"/>
  <c r="EE75" i="8"/>
  <c r="EE55" i="8"/>
  <c r="EE35" i="8"/>
  <c r="EE15" i="8"/>
  <c r="EF15" i="1" s="1"/>
  <c r="EE125" i="8"/>
  <c r="EE115" i="8"/>
  <c r="DW115" i="8"/>
  <c r="DW95" i="8"/>
  <c r="DW75" i="8"/>
  <c r="DW55" i="8"/>
  <c r="DW35" i="8"/>
  <c r="DW15" i="8"/>
  <c r="DX15" i="1" s="1"/>
  <c r="DW65" i="8"/>
  <c r="DO125" i="8"/>
  <c r="DO30" i="8"/>
  <c r="DO85" i="8"/>
  <c r="DO55" i="8"/>
  <c r="DO35" i="8"/>
  <c r="DO15" i="8"/>
  <c r="DP15" i="1" s="1"/>
  <c r="DH20" i="1"/>
  <c r="CY45" i="8"/>
  <c r="CY25" i="8"/>
  <c r="CY30" i="8"/>
  <c r="CY85" i="8"/>
  <c r="CQ75" i="8"/>
  <c r="CQ105" i="8"/>
  <c r="CQ110" i="8"/>
  <c r="CQ70" i="8"/>
  <c r="CQ30" i="8"/>
  <c r="CQ45" i="8"/>
  <c r="CQ115" i="8"/>
  <c r="CQ95" i="8"/>
  <c r="CQ55" i="8"/>
  <c r="CQ35" i="8"/>
  <c r="CQ15" i="8"/>
  <c r="CR15" i="1" s="1"/>
  <c r="CR20" i="1" s="1"/>
  <c r="CQ85" i="8"/>
  <c r="CI10" i="8"/>
  <c r="CI15" i="8"/>
  <c r="CJ15" i="1" s="1"/>
  <c r="CI15" i="1" s="1"/>
  <c r="CA30" i="8"/>
  <c r="CA15" i="8"/>
  <c r="CB15" i="1" s="1"/>
  <c r="CA15" i="1" s="1"/>
  <c r="CA10" i="8"/>
  <c r="BS5" i="8"/>
  <c r="BS10" i="8"/>
  <c r="BS15" i="8"/>
  <c r="BT15" i="1" s="1"/>
  <c r="BS15" i="1" s="1"/>
  <c r="BK110" i="8"/>
  <c r="BK115" i="8"/>
  <c r="BK95" i="8"/>
  <c r="BK75" i="8"/>
  <c r="BK55" i="8"/>
  <c r="BK35" i="8"/>
  <c r="BK15" i="8"/>
  <c r="BL15" i="1" s="1"/>
  <c r="BK15" i="1" s="1"/>
  <c r="BK125" i="8"/>
  <c r="BC90" i="8"/>
  <c r="BC50" i="8"/>
  <c r="BC10" i="8"/>
  <c r="BC5" i="8"/>
  <c r="BC110" i="8"/>
  <c r="BC70" i="8"/>
  <c r="BC30" i="8"/>
  <c r="AU10" i="8"/>
  <c r="AU5" i="8"/>
  <c r="AM15" i="8"/>
  <c r="AN15" i="1" s="1"/>
  <c r="AM15" i="1" s="1"/>
  <c r="AM5" i="8"/>
  <c r="AE105" i="8"/>
  <c r="AE110" i="8"/>
  <c r="AE70" i="8"/>
  <c r="AE30" i="8"/>
  <c r="AE90" i="8"/>
  <c r="AE50" i="8"/>
  <c r="AE10" i="8"/>
  <c r="AE115" i="8"/>
  <c r="AE95" i="8"/>
  <c r="AE75" i="8"/>
  <c r="AE55" i="8"/>
  <c r="AE35" i="8"/>
  <c r="AE15" i="8"/>
  <c r="AF15" i="1" s="1"/>
  <c r="AE15" i="1" s="1"/>
  <c r="W125" i="8"/>
  <c r="W110" i="8"/>
  <c r="W115" i="8"/>
  <c r="W95" i="8"/>
  <c r="W75" i="8"/>
  <c r="W55" i="8"/>
  <c r="W35" i="8"/>
  <c r="W15" i="8"/>
  <c r="X15" i="1" s="1"/>
  <c r="W15" i="1" s="1"/>
  <c r="W85" i="8"/>
  <c r="O15" i="8"/>
  <c r="P15" i="1" s="1"/>
  <c r="O15" i="1" s="1"/>
  <c r="FD20" i="1"/>
  <c r="CZ20" i="1"/>
  <c r="BD20" i="1"/>
  <c r="BC20" i="1" s="1"/>
  <c r="D16" i="8"/>
  <c r="F16" i="8"/>
  <c r="F8" i="7"/>
  <c r="H8" i="1" s="1"/>
  <c r="D25" i="11" s="1"/>
  <c r="E25" i="11" s="1"/>
  <c r="F8" i="8"/>
  <c r="C11" i="8"/>
  <c r="F21" i="8"/>
  <c r="C68" i="7"/>
  <c r="E11" i="8"/>
  <c r="C16" i="8"/>
  <c r="E19" i="8"/>
  <c r="E14" i="8"/>
  <c r="D20" i="8"/>
  <c r="F15" i="8"/>
  <c r="E33" i="8"/>
  <c r="E25" i="8"/>
  <c r="F26" i="8"/>
  <c r="D60" i="8"/>
  <c r="G5" i="8"/>
  <c r="F8" i="6"/>
  <c r="B25" i="11" s="1"/>
  <c r="C25" i="11" s="1"/>
  <c r="C19" i="6"/>
  <c r="C19" i="7" s="1"/>
  <c r="C24" i="8"/>
  <c r="F24" i="8" s="1"/>
  <c r="E19" i="6"/>
  <c r="E19" i="7" s="1"/>
  <c r="E33" i="6"/>
  <c r="E33" i="7" s="1"/>
  <c r="C15" i="6"/>
  <c r="C15" i="7" s="1"/>
  <c r="E13" i="6"/>
  <c r="E13" i="7" s="1"/>
  <c r="E14" i="6"/>
  <c r="E14" i="7" s="1"/>
  <c r="E25" i="6"/>
  <c r="E25" i="7" s="1"/>
  <c r="D20" i="6"/>
  <c r="D20" i="7" s="1"/>
  <c r="D18" i="6"/>
  <c r="D18" i="7" s="1"/>
  <c r="CF24" i="10" l="1"/>
  <c r="CH24" i="10" s="1"/>
  <c r="CJ24" i="1" s="1"/>
  <c r="CH24" i="9"/>
  <c r="CI24" i="1" s="1"/>
  <c r="CF29" i="1"/>
  <c r="CF24" i="6"/>
  <c r="CF24" i="8"/>
  <c r="CF29" i="9"/>
  <c r="CH17" i="8"/>
  <c r="CH19" i="8"/>
  <c r="CH21" i="8"/>
  <c r="CF21" i="8"/>
  <c r="CF19" i="7"/>
  <c r="CH18" i="7" s="1"/>
  <c r="CJ18" i="1" s="1"/>
  <c r="CH18" i="6"/>
  <c r="CI18" i="1" s="1"/>
  <c r="BY40" i="8"/>
  <c r="BY40" i="6"/>
  <c r="BY40" i="10"/>
  <c r="BZ39" i="10" s="1"/>
  <c r="CB39" i="1" s="1"/>
  <c r="BZ39" i="9"/>
  <c r="CA39" i="1" s="1"/>
  <c r="BY36" i="8"/>
  <c r="BZ35" i="8"/>
  <c r="BZ32" i="8"/>
  <c r="AE20" i="1"/>
  <c r="DP20" i="1"/>
  <c r="BR19" i="8"/>
  <c r="BO21" i="8"/>
  <c r="BQ21" i="8"/>
  <c r="BR17" i="8"/>
  <c r="BQ30" i="1"/>
  <c r="BQ30" i="9"/>
  <c r="BQ30" i="10" s="1"/>
  <c r="BQ25" i="6"/>
  <c r="BQ25" i="7" s="1"/>
  <c r="BQ25" i="8"/>
  <c r="BQ38" i="1"/>
  <c r="BQ38" i="9" s="1"/>
  <c r="BQ38" i="10" s="1"/>
  <c r="BQ33" i="6"/>
  <c r="BQ33" i="7" s="1"/>
  <c r="BQ33" i="8"/>
  <c r="BO29" i="1"/>
  <c r="BO29" i="9"/>
  <c r="BO24" i="6"/>
  <c r="BO24" i="8"/>
  <c r="BO24" i="9"/>
  <c r="BP43" i="1"/>
  <c r="BP38" i="6"/>
  <c r="BP38" i="7" s="1"/>
  <c r="BP38" i="8"/>
  <c r="BP30" i="1"/>
  <c r="BP30" i="9"/>
  <c r="BP30" i="10" s="1"/>
  <c r="BP25" i="6"/>
  <c r="BP25" i="7" s="1"/>
  <c r="BP25" i="8"/>
  <c r="BR19" i="9"/>
  <c r="BQ33" i="9"/>
  <c r="BQ33" i="10" s="1"/>
  <c r="BO19" i="7"/>
  <c r="BR18" i="7" s="1"/>
  <c r="BT18" i="1" s="1"/>
  <c r="BR18" i="6"/>
  <c r="BO88" i="1"/>
  <c r="BO88" i="9" s="1"/>
  <c r="BO88" i="10" s="1"/>
  <c r="BO83" i="8"/>
  <c r="BO83" i="9"/>
  <c r="BO83" i="10" s="1"/>
  <c r="BO83" i="6"/>
  <c r="BO83" i="7" s="1"/>
  <c r="BQ39" i="8"/>
  <c r="BQ39" i="6"/>
  <c r="BQ39" i="7" s="1"/>
  <c r="BO35" i="6"/>
  <c r="BO35" i="7" s="1"/>
  <c r="BO35" i="8"/>
  <c r="BR33" i="8"/>
  <c r="BR20" i="8"/>
  <c r="BP21" i="8"/>
  <c r="BR19" i="10"/>
  <c r="BT19" i="1" s="1"/>
  <c r="BP34" i="10"/>
  <c r="BP34" i="6"/>
  <c r="BP39" i="9"/>
  <c r="BP34" i="8"/>
  <c r="BR31" i="8"/>
  <c r="BP29" i="7"/>
  <c r="BK80" i="8"/>
  <c r="BK60" i="8"/>
  <c r="BK20" i="8"/>
  <c r="BL20" i="1" s="1"/>
  <c r="AQ19" i="10"/>
  <c r="AT19" i="10" s="1"/>
  <c r="AV19" i="1" s="1"/>
  <c r="AT19" i="9"/>
  <c r="AQ14" i="7"/>
  <c r="AT13" i="7" s="1"/>
  <c r="AV13" i="1" s="1"/>
  <c r="AT13" i="6"/>
  <c r="AQ14" i="10"/>
  <c r="AT14" i="10" s="1"/>
  <c r="AV14" i="1" s="1"/>
  <c r="AT14" i="9"/>
  <c r="AR33" i="1"/>
  <c r="AR28" i="6"/>
  <c r="AR28" i="7" s="1"/>
  <c r="AR33" i="9"/>
  <c r="AR28" i="9"/>
  <c r="AR28" i="8"/>
  <c r="AS73" i="1"/>
  <c r="AS73" i="9" s="1"/>
  <c r="AS73" i="10" s="1"/>
  <c r="AS68" i="6"/>
  <c r="AS68" i="7" s="1"/>
  <c r="AS68" i="8"/>
  <c r="AQ38" i="1"/>
  <c r="AQ38" i="9"/>
  <c r="AQ33" i="8"/>
  <c r="AQ33" i="6"/>
  <c r="AR59" i="1"/>
  <c r="AR59" i="9" s="1"/>
  <c r="AR59" i="10" s="1"/>
  <c r="AR54" i="8"/>
  <c r="AR54" i="6"/>
  <c r="AR54" i="7" s="1"/>
  <c r="AR54" i="9"/>
  <c r="AR54" i="10" s="1"/>
  <c r="AS34" i="1"/>
  <c r="AS34" i="9" s="1"/>
  <c r="AS34" i="10" s="1"/>
  <c r="AS29" i="8"/>
  <c r="AS29" i="6"/>
  <c r="AS29" i="7" s="1"/>
  <c r="AT23" i="8"/>
  <c r="AT27" i="8"/>
  <c r="AT28" i="8"/>
  <c r="AT41" i="8"/>
  <c r="AR16" i="8"/>
  <c r="AT15" i="8"/>
  <c r="AR25" i="1"/>
  <c r="AR20" i="8"/>
  <c r="AR20" i="6"/>
  <c r="AR20" i="7" s="1"/>
  <c r="AS45" i="1"/>
  <c r="AS45" i="9" s="1"/>
  <c r="AS45" i="10" s="1"/>
  <c r="AS40" i="6"/>
  <c r="AS40" i="7" s="1"/>
  <c r="AS40" i="8"/>
  <c r="AT14" i="8"/>
  <c r="AQ16" i="8"/>
  <c r="AQ24" i="1"/>
  <c r="AQ24" i="9" s="1"/>
  <c r="AQ19" i="6"/>
  <c r="AQ19" i="8"/>
  <c r="AQ28" i="7"/>
  <c r="AQ50" i="1"/>
  <c r="AQ50" i="9"/>
  <c r="AQ50" i="10" s="1"/>
  <c r="AQ45" i="6"/>
  <c r="AQ45" i="7" s="1"/>
  <c r="AQ45" i="8"/>
  <c r="AL26" i="8"/>
  <c r="AK26" i="8"/>
  <c r="AK33" i="1"/>
  <c r="AK33" i="9"/>
  <c r="AK33" i="10" s="1"/>
  <c r="AK28" i="6"/>
  <c r="AK28" i="7" s="1"/>
  <c r="AK28" i="8"/>
  <c r="AJ28" i="1"/>
  <c r="AJ28" i="9" s="1"/>
  <c r="AJ23" i="6"/>
  <c r="AJ23" i="8"/>
  <c r="AL18" i="8"/>
  <c r="AJ21" i="8"/>
  <c r="AJ18" i="7"/>
  <c r="AL18" i="7" s="1"/>
  <c r="AN18" i="1" s="1"/>
  <c r="AL18" i="6"/>
  <c r="AJ23" i="10"/>
  <c r="AL24" i="10" s="1"/>
  <c r="AN24" i="1" s="1"/>
  <c r="AL24" i="9"/>
  <c r="AE120" i="8"/>
  <c r="AE100" i="8"/>
  <c r="AE40" i="8"/>
  <c r="AE20" i="8"/>
  <c r="AF20" i="1" s="1"/>
  <c r="AE80" i="8"/>
  <c r="AE60" i="8"/>
  <c r="W100" i="8"/>
  <c r="W30" i="8"/>
  <c r="W20" i="8"/>
  <c r="X20" i="1" s="1"/>
  <c r="W20" i="1" s="1"/>
  <c r="W80" i="8"/>
  <c r="W60" i="8"/>
  <c r="W40" i="8"/>
  <c r="M44" i="8"/>
  <c r="M46" i="8" s="1"/>
  <c r="M49" i="1"/>
  <c r="M44" i="6"/>
  <c r="M44" i="7" s="1"/>
  <c r="L45" i="6"/>
  <c r="L45" i="7" s="1"/>
  <c r="L50" i="1"/>
  <c r="L50" i="9" s="1"/>
  <c r="L50" i="10" s="1"/>
  <c r="L45" i="8"/>
  <c r="L46" i="8" s="1"/>
  <c r="M26" i="11"/>
  <c r="M27" i="11" s="1"/>
  <c r="L45" i="9"/>
  <c r="L45" i="10" s="1"/>
  <c r="K40" i="8"/>
  <c r="K45" i="1"/>
  <c r="K40" i="6"/>
  <c r="K40" i="7" s="1"/>
  <c r="N36" i="8"/>
  <c r="N35" i="8"/>
  <c r="K34" i="1"/>
  <c r="K29" i="6"/>
  <c r="K29" i="8"/>
  <c r="N24" i="8"/>
  <c r="K26" i="8"/>
  <c r="K24" i="7"/>
  <c r="N23" i="7" s="1"/>
  <c r="P23" i="1" s="1"/>
  <c r="L28" i="11" s="1"/>
  <c r="N23" i="6"/>
  <c r="J28" i="11" s="1"/>
  <c r="K28" i="11" s="1"/>
  <c r="K29" i="10"/>
  <c r="N29" i="10" s="1"/>
  <c r="P29" i="1" s="1"/>
  <c r="N29" i="9"/>
  <c r="D44" i="10"/>
  <c r="F44" i="10" s="1"/>
  <c r="H44" i="1" s="1"/>
  <c r="F44" i="9"/>
  <c r="D49" i="1"/>
  <c r="D49" i="9" s="1"/>
  <c r="D44" i="8"/>
  <c r="D46" i="8" s="1"/>
  <c r="D44" i="6"/>
  <c r="D44" i="7" s="1"/>
  <c r="G10" i="8"/>
  <c r="C84" i="1"/>
  <c r="C84" i="9" s="1"/>
  <c r="C84" i="10" s="1"/>
  <c r="C79" i="6"/>
  <c r="C79" i="7" s="1"/>
  <c r="C79" i="8"/>
  <c r="C73" i="7"/>
  <c r="E78" i="10"/>
  <c r="D85" i="1"/>
  <c r="D85" i="9"/>
  <c r="D85" i="10" s="1"/>
  <c r="D80" i="6"/>
  <c r="D80" i="7" s="1"/>
  <c r="D80" i="8"/>
  <c r="E84" i="1"/>
  <c r="E84" i="9"/>
  <c r="E84" i="10" s="1"/>
  <c r="E79" i="6"/>
  <c r="E79" i="7" s="1"/>
  <c r="E79" i="8"/>
  <c r="E76" i="8"/>
  <c r="C90" i="1"/>
  <c r="C90" i="9" s="1"/>
  <c r="C90" i="10" s="1"/>
  <c r="C85" i="6"/>
  <c r="C85" i="7" s="1"/>
  <c r="C85" i="8"/>
  <c r="D83" i="1"/>
  <c r="D83" i="9" s="1"/>
  <c r="D83" i="10" s="1"/>
  <c r="D78" i="6"/>
  <c r="D78" i="7" s="1"/>
  <c r="D78" i="8"/>
  <c r="C79" i="9"/>
  <c r="C79" i="10" s="1"/>
  <c r="C83" i="1"/>
  <c r="C83" i="9"/>
  <c r="C83" i="10" s="1"/>
  <c r="C78" i="6"/>
  <c r="C78" i="8"/>
  <c r="E83" i="1"/>
  <c r="E78" i="6"/>
  <c r="E78" i="7" s="1"/>
  <c r="E78" i="8"/>
  <c r="E83" i="9"/>
  <c r="D80" i="9"/>
  <c r="D80" i="10" s="1"/>
  <c r="F73" i="8"/>
  <c r="C76" i="8"/>
  <c r="E85" i="1"/>
  <c r="E85" i="9" s="1"/>
  <c r="E85" i="10" s="1"/>
  <c r="E80" i="6"/>
  <c r="E80" i="7" s="1"/>
  <c r="E80" i="8"/>
  <c r="S32" i="11"/>
  <c r="S33" i="11" s="1"/>
  <c r="S34" i="11" s="1"/>
  <c r="S35" i="11" s="1"/>
  <c r="S36" i="11" s="1"/>
  <c r="S37" i="11" s="1"/>
  <c r="S38" i="11" s="1"/>
  <c r="S39" i="11" s="1"/>
  <c r="S40" i="11" s="1"/>
  <c r="S41" i="11" s="1"/>
  <c r="S42" i="11" s="1"/>
  <c r="S43" i="11" s="1"/>
  <c r="S44" i="11" s="1"/>
  <c r="S45" i="11" s="1"/>
  <c r="S46" i="11" s="1"/>
  <c r="S47" i="11" s="1"/>
  <c r="S48" i="11" s="1"/>
  <c r="S49" i="11" s="1"/>
  <c r="P25" i="11"/>
  <c r="Q25" i="11" s="1"/>
  <c r="P26" i="11"/>
  <c r="Z28" i="11"/>
  <c r="Z48" i="11"/>
  <c r="Z44" i="11"/>
  <c r="Z40" i="11"/>
  <c r="Z36" i="11"/>
  <c r="Z32" i="11"/>
  <c r="Z47" i="11"/>
  <c r="Z43" i="11"/>
  <c r="Z39" i="11"/>
  <c r="Z35" i="11"/>
  <c r="Z31" i="11"/>
  <c r="AA31" i="11" s="1"/>
  <c r="AH24" i="11"/>
  <c r="Z46" i="11"/>
  <c r="Z42" i="11"/>
  <c r="Z38" i="11"/>
  <c r="Z34" i="11"/>
  <c r="Z27" i="11"/>
  <c r="Z37" i="11"/>
  <c r="Z45" i="11"/>
  <c r="Z49" i="11"/>
  <c r="Z33" i="11"/>
  <c r="Z41" i="11"/>
  <c r="Z30" i="11"/>
  <c r="Z25" i="11"/>
  <c r="AA25" i="11" s="1"/>
  <c r="Z29" i="11"/>
  <c r="Z26" i="11"/>
  <c r="AB24" i="11"/>
  <c r="S27" i="11"/>
  <c r="S28" i="11" s="1"/>
  <c r="S29" i="11" s="1"/>
  <c r="S30" i="11" s="1"/>
  <c r="R10" i="11" s="1"/>
  <c r="U26" i="11"/>
  <c r="U27" i="11" s="1"/>
  <c r="U28" i="11" s="1"/>
  <c r="U29" i="11" s="1"/>
  <c r="U30" i="11" s="1"/>
  <c r="R11" i="11" s="1"/>
  <c r="U31" i="11"/>
  <c r="U32" i="11" s="1"/>
  <c r="U33" i="11" s="1"/>
  <c r="U34" i="11" s="1"/>
  <c r="U35" i="11" s="1"/>
  <c r="U36" i="11" s="1"/>
  <c r="U37" i="11" s="1"/>
  <c r="U38" i="11" s="1"/>
  <c r="U39" i="11" s="1"/>
  <c r="U40" i="11" s="1"/>
  <c r="U41" i="11" s="1"/>
  <c r="U42" i="11" s="1"/>
  <c r="U43" i="11" s="1"/>
  <c r="U44" i="11" s="1"/>
  <c r="U45" i="11" s="1"/>
  <c r="U46" i="11" s="1"/>
  <c r="U47" i="11" s="1"/>
  <c r="U48" i="11" s="1"/>
  <c r="U49" i="11" s="1"/>
  <c r="W31" i="11"/>
  <c r="X25" i="11"/>
  <c r="Y25" i="11" s="1"/>
  <c r="X26" i="11"/>
  <c r="EN20" i="1"/>
  <c r="EF20" i="1"/>
  <c r="DX20" i="1"/>
  <c r="CB20" i="1"/>
  <c r="CA20" i="1" s="1"/>
  <c r="P20" i="1"/>
  <c r="O20" i="1" s="1"/>
  <c r="FD25" i="1"/>
  <c r="CZ25" i="1"/>
  <c r="CR25" i="1"/>
  <c r="BD25" i="1"/>
  <c r="BC25" i="1" s="1"/>
  <c r="F13" i="7"/>
  <c r="H13" i="1" s="1"/>
  <c r="D26" i="11" s="1"/>
  <c r="E26" i="11" s="1"/>
  <c r="C26" i="8"/>
  <c r="D70" i="8"/>
  <c r="D65" i="8"/>
  <c r="E43" i="8"/>
  <c r="E16" i="8"/>
  <c r="F14" i="8"/>
  <c r="F36" i="8"/>
  <c r="F33" i="8"/>
  <c r="D25" i="8"/>
  <c r="E26" i="8"/>
  <c r="F22" i="8"/>
  <c r="E21" i="8"/>
  <c r="F19" i="8"/>
  <c r="E30" i="8"/>
  <c r="D21" i="8"/>
  <c r="F20" i="8"/>
  <c r="F13" i="6"/>
  <c r="B26" i="11" s="1"/>
  <c r="C26" i="11" s="1"/>
  <c r="D43" i="6"/>
  <c r="D43" i="7" s="1"/>
  <c r="C29" i="8"/>
  <c r="C24" i="6"/>
  <c r="C24" i="7" s="1"/>
  <c r="E29" i="8"/>
  <c r="E24" i="6"/>
  <c r="E24" i="7" s="1"/>
  <c r="E38" i="6"/>
  <c r="E38" i="7" s="1"/>
  <c r="C40" i="6"/>
  <c r="C40" i="7" s="1"/>
  <c r="C20" i="6"/>
  <c r="C20" i="7" s="1"/>
  <c r="E18" i="6"/>
  <c r="E18" i="7" s="1"/>
  <c r="E30" i="6"/>
  <c r="E30" i="7" s="1"/>
  <c r="D25" i="6"/>
  <c r="D25" i="7" s="1"/>
  <c r="D23" i="6"/>
  <c r="D23" i="7" s="1"/>
  <c r="CI20" i="8" l="1"/>
  <c r="CJ20" i="1" s="1"/>
  <c r="CI20" i="1" s="1"/>
  <c r="CF34" i="1"/>
  <c r="CF34" i="9"/>
  <c r="CF29" i="8"/>
  <c r="CF29" i="6"/>
  <c r="CF29" i="10"/>
  <c r="CH29" i="10" s="1"/>
  <c r="CJ29" i="1" s="1"/>
  <c r="CH29" i="9"/>
  <c r="CI29" i="1" s="1"/>
  <c r="CF26" i="8"/>
  <c r="CH22" i="8"/>
  <c r="CH26" i="8"/>
  <c r="CH24" i="8"/>
  <c r="CF24" i="7"/>
  <c r="CH23" i="7" s="1"/>
  <c r="CJ23" i="1" s="1"/>
  <c r="CH23" i="6"/>
  <c r="CI23" i="1" s="1"/>
  <c r="CA35" i="8"/>
  <c r="BY50" i="9"/>
  <c r="BY45" i="8"/>
  <c r="BY45" i="6"/>
  <c r="BY40" i="7"/>
  <c r="BZ38" i="7" s="1"/>
  <c r="CB38" i="1" s="1"/>
  <c r="BZ38" i="6"/>
  <c r="CA38" i="1" s="1"/>
  <c r="BY45" i="9"/>
  <c r="BY41" i="8"/>
  <c r="BZ40" i="8"/>
  <c r="BZ37" i="8"/>
  <c r="BL25" i="1"/>
  <c r="BK20" i="1"/>
  <c r="EV20" i="1"/>
  <c r="DX25" i="1"/>
  <c r="DP25" i="1"/>
  <c r="DH25" i="1"/>
  <c r="AF25" i="1"/>
  <c r="AE25" i="1" s="1"/>
  <c r="X25" i="1"/>
  <c r="W25" i="1" s="1"/>
  <c r="BO24" i="10"/>
  <c r="BR24" i="10" s="1"/>
  <c r="BT24" i="1" s="1"/>
  <c r="BR24" i="9"/>
  <c r="BO24" i="7"/>
  <c r="BR23" i="7" s="1"/>
  <c r="BT23" i="1" s="1"/>
  <c r="BR23" i="6"/>
  <c r="BO40" i="6"/>
  <c r="BO40" i="7" s="1"/>
  <c r="BO45" i="1"/>
  <c r="BO45" i="9" s="1"/>
  <c r="BO45" i="10" s="1"/>
  <c r="BO40" i="8"/>
  <c r="BQ49" i="1"/>
  <c r="BQ49" i="9" s="1"/>
  <c r="BQ49" i="10" s="1"/>
  <c r="BQ44" i="8"/>
  <c r="BQ44" i="6"/>
  <c r="BQ44" i="7" s="1"/>
  <c r="BO29" i="10"/>
  <c r="BR29" i="10" s="1"/>
  <c r="BT29" i="1" s="1"/>
  <c r="BR29" i="9"/>
  <c r="BQ44" i="9"/>
  <c r="BQ44" i="10" s="1"/>
  <c r="BO93" i="1"/>
  <c r="BO93" i="9" s="1"/>
  <c r="BO93" i="10" s="1"/>
  <c r="BO88" i="8"/>
  <c r="BO88" i="6"/>
  <c r="BO88" i="7" s="1"/>
  <c r="BP35" i="9"/>
  <c r="BP35" i="10" s="1"/>
  <c r="BP30" i="8"/>
  <c r="BP30" i="6"/>
  <c r="BP30" i="7" s="1"/>
  <c r="BP43" i="6"/>
  <c r="BP43" i="7" s="1"/>
  <c r="BP43" i="8"/>
  <c r="BP48" i="9"/>
  <c r="BP48" i="10" s="1"/>
  <c r="BO34" i="1"/>
  <c r="BO29" i="6"/>
  <c r="BO29" i="8"/>
  <c r="BO34" i="9"/>
  <c r="BQ38" i="6"/>
  <c r="BQ38" i="7" s="1"/>
  <c r="BQ43" i="1"/>
  <c r="BQ38" i="8"/>
  <c r="BR38" i="8" s="1"/>
  <c r="BQ35" i="1"/>
  <c r="BQ35" i="9" s="1"/>
  <c r="BQ35" i="10" s="1"/>
  <c r="BQ30" i="6"/>
  <c r="BQ30" i="7" s="1"/>
  <c r="BQ30" i="8"/>
  <c r="BO40" i="9"/>
  <c r="BO40" i="10" s="1"/>
  <c r="BP26" i="8"/>
  <c r="BR25" i="8"/>
  <c r="BP43" i="9"/>
  <c r="BP43" i="10" s="1"/>
  <c r="BR24" i="8"/>
  <c r="BO26" i="8"/>
  <c r="BQ26" i="8"/>
  <c r="BR22" i="8"/>
  <c r="BS20" i="8"/>
  <c r="BT20" i="1" s="1"/>
  <c r="BS20" i="1" s="1"/>
  <c r="BP34" i="7"/>
  <c r="BP44" i="9"/>
  <c r="BP39" i="6"/>
  <c r="BP39" i="8"/>
  <c r="BR36" i="8"/>
  <c r="BP39" i="10"/>
  <c r="M28" i="11"/>
  <c r="AQ24" i="10"/>
  <c r="AT19" i="8"/>
  <c r="AQ21" i="8"/>
  <c r="AR30" i="1"/>
  <c r="AR25" i="6"/>
  <c r="AR25" i="7" s="1"/>
  <c r="AR25" i="8"/>
  <c r="AQ38" i="10"/>
  <c r="AQ55" i="1"/>
  <c r="AQ50" i="6"/>
  <c r="AQ50" i="7" s="1"/>
  <c r="AQ50" i="8"/>
  <c r="AQ19" i="7"/>
  <c r="AT18" i="7" s="1"/>
  <c r="AV18" i="1" s="1"/>
  <c r="AT18" i="6"/>
  <c r="AU15" i="8"/>
  <c r="AV15" i="1" s="1"/>
  <c r="AU15" i="1" s="1"/>
  <c r="AR64" i="1"/>
  <c r="AR64" i="9" s="1"/>
  <c r="AR64" i="10" s="1"/>
  <c r="AR59" i="6"/>
  <c r="AR59" i="7" s="1"/>
  <c r="AR59" i="8"/>
  <c r="AQ43" i="1"/>
  <c r="AQ43" i="9" s="1"/>
  <c r="AQ38" i="6"/>
  <c r="AQ38" i="8"/>
  <c r="AS78" i="1"/>
  <c r="AS73" i="6"/>
  <c r="AS73" i="7" s="1"/>
  <c r="AS73" i="8"/>
  <c r="AS78" i="9"/>
  <c r="AS78" i="10" s="1"/>
  <c r="AT46" i="8"/>
  <c r="AR21" i="8"/>
  <c r="AT20" i="8"/>
  <c r="AQ33" i="7"/>
  <c r="AR38" i="1"/>
  <c r="AR38" i="9" s="1"/>
  <c r="AR33" i="8"/>
  <c r="AR33" i="6"/>
  <c r="AR33" i="7" s="1"/>
  <c r="AS50" i="1"/>
  <c r="AS50" i="9" s="1"/>
  <c r="AS50" i="10" s="1"/>
  <c r="AS45" i="6"/>
  <c r="AS45" i="7" s="1"/>
  <c r="AS45" i="8"/>
  <c r="AS39" i="1"/>
  <c r="AS39" i="9" s="1"/>
  <c r="AS39" i="10" s="1"/>
  <c r="AS34" i="6"/>
  <c r="AS34" i="7" s="1"/>
  <c r="AS34" i="8"/>
  <c r="AR33" i="10"/>
  <c r="AQ29" i="9"/>
  <c r="AQ29" i="10" s="1"/>
  <c r="AQ29" i="1"/>
  <c r="AQ24" i="6"/>
  <c r="AQ24" i="8"/>
  <c r="AR25" i="9"/>
  <c r="AR25" i="10" s="1"/>
  <c r="AS31" i="8"/>
  <c r="AT33" i="8"/>
  <c r="AT32" i="8"/>
  <c r="AR28" i="10"/>
  <c r="AK38" i="1"/>
  <c r="AK38" i="9" s="1"/>
  <c r="AK38" i="10" s="1"/>
  <c r="AK33" i="6"/>
  <c r="AK33" i="7" s="1"/>
  <c r="AK33" i="8"/>
  <c r="AK31" i="8"/>
  <c r="AL31" i="8"/>
  <c r="AJ28" i="10"/>
  <c r="AL29" i="10" s="1"/>
  <c r="AN29" i="1" s="1"/>
  <c r="AL29" i="9"/>
  <c r="AL23" i="6"/>
  <c r="AH28" i="11" s="1"/>
  <c r="AJ23" i="7"/>
  <c r="AL23" i="7" s="1"/>
  <c r="AN23" i="1" s="1"/>
  <c r="AM20" i="8"/>
  <c r="AN20" i="1" s="1"/>
  <c r="AM20" i="1" s="1"/>
  <c r="AJ33" i="1"/>
  <c r="AJ33" i="9"/>
  <c r="AJ28" i="8"/>
  <c r="AJ28" i="6"/>
  <c r="AL23" i="8"/>
  <c r="AJ26" i="8"/>
  <c r="X27" i="11"/>
  <c r="M49" i="6"/>
  <c r="M49" i="7" s="1"/>
  <c r="M49" i="8"/>
  <c r="M51" i="8" s="1"/>
  <c r="M54" i="1"/>
  <c r="M54" i="9" s="1"/>
  <c r="M54" i="10" s="1"/>
  <c r="M49" i="9"/>
  <c r="M49" i="10" s="1"/>
  <c r="L55" i="9"/>
  <c r="L55" i="10" s="1"/>
  <c r="L50" i="6"/>
  <c r="L50" i="7" s="1"/>
  <c r="L50" i="8"/>
  <c r="L51" i="8" s="1"/>
  <c r="L55" i="1"/>
  <c r="K45" i="8"/>
  <c r="K50" i="1"/>
  <c r="K50" i="9" s="1"/>
  <c r="K50" i="10" s="1"/>
  <c r="K45" i="6"/>
  <c r="K45" i="7" s="1"/>
  <c r="N40" i="8"/>
  <c r="N41" i="8"/>
  <c r="K45" i="9"/>
  <c r="K45" i="10" s="1"/>
  <c r="N29" i="8"/>
  <c r="K31" i="8"/>
  <c r="K29" i="7"/>
  <c r="N28" i="7" s="1"/>
  <c r="P28" i="1" s="1"/>
  <c r="L29" i="11" s="1"/>
  <c r="N28" i="6"/>
  <c r="J29" i="11" s="1"/>
  <c r="K29" i="11" s="1"/>
  <c r="P27" i="11"/>
  <c r="O25" i="8"/>
  <c r="P25" i="1" s="1"/>
  <c r="O25" i="1" s="1"/>
  <c r="K34" i="6"/>
  <c r="K34" i="8"/>
  <c r="K39" i="1"/>
  <c r="K39" i="9" s="1"/>
  <c r="K34" i="9"/>
  <c r="D49" i="10"/>
  <c r="F49" i="10" s="1"/>
  <c r="H49" i="1" s="1"/>
  <c r="F49" i="9"/>
  <c r="D54" i="1"/>
  <c r="D54" i="9"/>
  <c r="D49" i="6"/>
  <c r="D49" i="7" s="1"/>
  <c r="D49" i="8"/>
  <c r="D51" i="8" s="1"/>
  <c r="E88" i="1"/>
  <c r="E88" i="9" s="1"/>
  <c r="E83" i="6"/>
  <c r="E83" i="7" s="1"/>
  <c r="E83" i="8"/>
  <c r="C88" i="1"/>
  <c r="C83" i="6"/>
  <c r="C83" i="8"/>
  <c r="E90" i="1"/>
  <c r="E85" i="6"/>
  <c r="E85" i="7" s="1"/>
  <c r="E85" i="8"/>
  <c r="C81" i="8"/>
  <c r="E83" i="10"/>
  <c r="F78" i="8"/>
  <c r="D88" i="1"/>
  <c r="D88" i="9" s="1"/>
  <c r="D88" i="10" s="1"/>
  <c r="D83" i="6"/>
  <c r="D83" i="7" s="1"/>
  <c r="D83" i="8"/>
  <c r="C95" i="1"/>
  <c r="C90" i="6"/>
  <c r="C90" i="7" s="1"/>
  <c r="C90" i="8"/>
  <c r="E81" i="8"/>
  <c r="F80" i="8"/>
  <c r="C78" i="7"/>
  <c r="E89" i="1"/>
  <c r="E89" i="9" s="1"/>
  <c r="E89" i="10" s="1"/>
  <c r="E84" i="6"/>
  <c r="E84" i="7" s="1"/>
  <c r="E84" i="8"/>
  <c r="D90" i="1"/>
  <c r="D90" i="9" s="1"/>
  <c r="D90" i="10" s="1"/>
  <c r="D85" i="6"/>
  <c r="D85" i="7" s="1"/>
  <c r="D85" i="8"/>
  <c r="C89" i="1"/>
  <c r="C89" i="9" s="1"/>
  <c r="C89" i="10" s="1"/>
  <c r="C84" i="6"/>
  <c r="C84" i="7" s="1"/>
  <c r="C84" i="8"/>
  <c r="AA26" i="11"/>
  <c r="AA27" i="11" s="1"/>
  <c r="AA28" i="11" s="1"/>
  <c r="AA29" i="11" s="1"/>
  <c r="AA30" i="11" s="1"/>
  <c r="Z10" i="11" s="1"/>
  <c r="Q26" i="11"/>
  <c r="AA32" i="11"/>
  <c r="AA33" i="11" s="1"/>
  <c r="AA34" i="11" s="1"/>
  <c r="AA35" i="11" s="1"/>
  <c r="AA36" i="11" s="1"/>
  <c r="AA37" i="11" s="1"/>
  <c r="AA38" i="11" s="1"/>
  <c r="AA39" i="11" s="1"/>
  <c r="AA40" i="11" s="1"/>
  <c r="AA41" i="11" s="1"/>
  <c r="AA42" i="11" s="1"/>
  <c r="AA43" i="11" s="1"/>
  <c r="AA44" i="11" s="1"/>
  <c r="AA45" i="11" s="1"/>
  <c r="AA46" i="11" s="1"/>
  <c r="AA47" i="11" s="1"/>
  <c r="AA48" i="11" s="1"/>
  <c r="AA49" i="11" s="1"/>
  <c r="AB30" i="11"/>
  <c r="AD24" i="11"/>
  <c r="AF24" i="11" s="1"/>
  <c r="AB46" i="11"/>
  <c r="AD46" i="11" s="1"/>
  <c r="AB42" i="11"/>
  <c r="AD42" i="11" s="1"/>
  <c r="AB38" i="11"/>
  <c r="AD38" i="11" s="1"/>
  <c r="AB34" i="11"/>
  <c r="AD34" i="11" s="1"/>
  <c r="AB27" i="11"/>
  <c r="AB26" i="11"/>
  <c r="AB49" i="11"/>
  <c r="AD49" i="11" s="1"/>
  <c r="AB45" i="11"/>
  <c r="AD45" i="11" s="1"/>
  <c r="AB41" i="11"/>
  <c r="AD41" i="11" s="1"/>
  <c r="AB37" i="11"/>
  <c r="AD37" i="11" s="1"/>
  <c r="AB33" i="11"/>
  <c r="AD33" i="11" s="1"/>
  <c r="AB28" i="11"/>
  <c r="AB47" i="11"/>
  <c r="AD47" i="11" s="1"/>
  <c r="AB35" i="11"/>
  <c r="AD35" i="11" s="1"/>
  <c r="AB29" i="11"/>
  <c r="AB48" i="11"/>
  <c r="AD48" i="11" s="1"/>
  <c r="AB44" i="11"/>
  <c r="AD44" i="11" s="1"/>
  <c r="AB40" i="11"/>
  <c r="AD40" i="11" s="1"/>
  <c r="AB36" i="11"/>
  <c r="AD36" i="11" s="1"/>
  <c r="AB32" i="11"/>
  <c r="AD32" i="11" s="1"/>
  <c r="AB25" i="11"/>
  <c r="AC25" i="11" s="1"/>
  <c r="AB43" i="11"/>
  <c r="AD43" i="11" s="1"/>
  <c r="AB39" i="11"/>
  <c r="AD39" i="11" s="1"/>
  <c r="AB31" i="11"/>
  <c r="AD31" i="11" s="1"/>
  <c r="AP24" i="11"/>
  <c r="AH27" i="11"/>
  <c r="AH26" i="11"/>
  <c r="AJ24" i="11"/>
  <c r="AH25" i="11"/>
  <c r="AI25" i="11" s="1"/>
  <c r="W32" i="11"/>
  <c r="W33" i="11" s="1"/>
  <c r="W34" i="11" s="1"/>
  <c r="W35" i="11" s="1"/>
  <c r="W36" i="11" s="1"/>
  <c r="W37" i="11" s="1"/>
  <c r="W38" i="11" s="1"/>
  <c r="W39" i="11" s="1"/>
  <c r="W40" i="11" s="1"/>
  <c r="W41" i="11" s="1"/>
  <c r="W42" i="11" s="1"/>
  <c r="W43" i="11" s="1"/>
  <c r="W44" i="11" s="1"/>
  <c r="W45" i="11" s="1"/>
  <c r="W46" i="11" s="1"/>
  <c r="W47" i="11" s="1"/>
  <c r="W48" i="11" s="1"/>
  <c r="W49" i="11" s="1"/>
  <c r="R14" i="11" s="1"/>
  <c r="Y26" i="11"/>
  <c r="Y27" i="11" s="1"/>
  <c r="FD30" i="1"/>
  <c r="CZ30" i="1"/>
  <c r="CR30" i="1"/>
  <c r="BD30" i="1"/>
  <c r="BC30" i="1" s="1"/>
  <c r="BC35" i="1" s="1"/>
  <c r="BC40" i="1" s="1"/>
  <c r="BC45" i="1" s="1"/>
  <c r="BC50" i="1" s="1"/>
  <c r="BC55" i="1" s="1"/>
  <c r="BC60" i="1" s="1"/>
  <c r="BC65" i="1" s="1"/>
  <c r="BC70" i="1" s="1"/>
  <c r="BC75" i="1" s="1"/>
  <c r="BC80" i="1" s="1"/>
  <c r="BC85" i="1" s="1"/>
  <c r="BC90" i="1" s="1"/>
  <c r="BC95" i="1" s="1"/>
  <c r="BC100" i="1" s="1"/>
  <c r="BC105" i="1" s="1"/>
  <c r="BC110" i="1" s="1"/>
  <c r="BC115" i="1" s="1"/>
  <c r="BC120" i="1" s="1"/>
  <c r="BC125" i="1" s="1"/>
  <c r="BC130" i="1" s="1"/>
  <c r="F18" i="7"/>
  <c r="G15" i="8"/>
  <c r="H15" i="1" s="1"/>
  <c r="G15" i="1" s="1"/>
  <c r="D30" i="8"/>
  <c r="E48" i="8"/>
  <c r="F29" i="8"/>
  <c r="C31" i="8"/>
  <c r="G20" i="8"/>
  <c r="D26" i="8"/>
  <c r="F25" i="8"/>
  <c r="F43" i="8"/>
  <c r="F46" i="8"/>
  <c r="E31" i="8"/>
  <c r="F27" i="8"/>
  <c r="E35" i="8"/>
  <c r="H18" i="1"/>
  <c r="D27" i="11" s="1"/>
  <c r="E27" i="11" s="1"/>
  <c r="F18" i="6"/>
  <c r="B27" i="11" s="1"/>
  <c r="C27" i="11" s="1"/>
  <c r="D50" i="6"/>
  <c r="D50" i="7" s="1"/>
  <c r="E43" i="6"/>
  <c r="E43" i="7" s="1"/>
  <c r="C29" i="6"/>
  <c r="C29" i="7" s="1"/>
  <c r="E29" i="6"/>
  <c r="E29" i="7" s="1"/>
  <c r="D48" i="6"/>
  <c r="D48" i="7" s="1"/>
  <c r="C45" i="6"/>
  <c r="C45" i="7" s="1"/>
  <c r="D28" i="6"/>
  <c r="D28" i="7" s="1"/>
  <c r="D30" i="6"/>
  <c r="D30" i="7" s="1"/>
  <c r="C25" i="6"/>
  <c r="C25" i="7" s="1"/>
  <c r="F23" i="7" s="1"/>
  <c r="E35" i="6"/>
  <c r="E35" i="7" s="1"/>
  <c r="CH29" i="8" l="1"/>
  <c r="CH27" i="8"/>
  <c r="CH31" i="8"/>
  <c r="CF31" i="8"/>
  <c r="CF34" i="10"/>
  <c r="CH34" i="10" s="1"/>
  <c r="CJ34" i="1" s="1"/>
  <c r="CH34" i="9"/>
  <c r="CI34" i="1" s="1"/>
  <c r="CF39" i="1"/>
  <c r="CF39" i="9"/>
  <c r="CF34" i="6"/>
  <c r="CF34" i="8"/>
  <c r="CI25" i="8"/>
  <c r="CJ25" i="1" s="1"/>
  <c r="CI25" i="1" s="1"/>
  <c r="CF29" i="7"/>
  <c r="CH28" i="7" s="1"/>
  <c r="CJ28" i="1" s="1"/>
  <c r="CH28" i="6"/>
  <c r="CI28" i="1" s="1"/>
  <c r="BY50" i="10"/>
  <c r="BZ49" i="10" s="1"/>
  <c r="CB49" i="1" s="1"/>
  <c r="BZ49" i="9"/>
  <c r="CA49" i="1" s="1"/>
  <c r="BY45" i="7"/>
  <c r="BZ43" i="7" s="1"/>
  <c r="CB43" i="1" s="1"/>
  <c r="BZ43" i="6"/>
  <c r="CA43" i="1" s="1"/>
  <c r="BY45" i="10"/>
  <c r="BZ44" i="10" s="1"/>
  <c r="CB44" i="1" s="1"/>
  <c r="BZ44" i="9"/>
  <c r="CA44" i="1" s="1"/>
  <c r="BY46" i="8"/>
  <c r="BZ45" i="8"/>
  <c r="BZ42" i="8"/>
  <c r="CA45" i="8" s="1"/>
  <c r="CA40" i="8"/>
  <c r="BY55" i="1"/>
  <c r="BY50" i="6"/>
  <c r="BY50" i="8"/>
  <c r="BK25" i="1"/>
  <c r="AU20" i="1"/>
  <c r="AM25" i="1"/>
  <c r="AE30" i="1"/>
  <c r="AE35" i="1" s="1"/>
  <c r="AE40" i="1" s="1"/>
  <c r="AE45" i="1" s="1"/>
  <c r="AE50" i="1" s="1"/>
  <c r="AE55" i="1" s="1"/>
  <c r="AE60" i="1" s="1"/>
  <c r="AE65" i="1" s="1"/>
  <c r="AE70" i="1" s="1"/>
  <c r="AE75" i="1" s="1"/>
  <c r="AE80" i="1" s="1"/>
  <c r="AE85" i="1" s="1"/>
  <c r="AE90" i="1" s="1"/>
  <c r="AE95" i="1" s="1"/>
  <c r="AE100" i="1" s="1"/>
  <c r="AE105" i="1" s="1"/>
  <c r="AE110" i="1" s="1"/>
  <c r="AE115" i="1" s="1"/>
  <c r="AE120" i="1" s="1"/>
  <c r="AE125" i="1" s="1"/>
  <c r="AE130" i="1" s="1"/>
  <c r="EV25" i="1"/>
  <c r="EN25" i="1"/>
  <c r="EF25" i="1"/>
  <c r="DP30" i="1"/>
  <c r="DH30" i="1"/>
  <c r="CB25" i="1"/>
  <c r="CA25" i="1" s="1"/>
  <c r="AF30" i="1"/>
  <c r="X28" i="11"/>
  <c r="Y28" i="11" s="1"/>
  <c r="BQ48" i="1"/>
  <c r="BQ48" i="9" s="1"/>
  <c r="BQ48" i="10" s="1"/>
  <c r="BQ43" i="6"/>
  <c r="BQ43" i="7" s="1"/>
  <c r="BQ43" i="8"/>
  <c r="BR43" i="8" s="1"/>
  <c r="BR30" i="8"/>
  <c r="BP31" i="8"/>
  <c r="BQ43" i="9"/>
  <c r="BQ43" i="10" s="1"/>
  <c r="BO29" i="7"/>
  <c r="BR28" i="7" s="1"/>
  <c r="BT28" i="1" s="1"/>
  <c r="BR28" i="6"/>
  <c r="BO31" i="8"/>
  <c r="BR29" i="8"/>
  <c r="BQ54" i="1"/>
  <c r="BQ54" i="9" s="1"/>
  <c r="BQ54" i="10" s="1"/>
  <c r="BQ49" i="8"/>
  <c r="BQ49" i="6"/>
  <c r="BQ49" i="7" s="1"/>
  <c r="BS25" i="8"/>
  <c r="BT25" i="1" s="1"/>
  <c r="BS25" i="1" s="1"/>
  <c r="BQ40" i="1"/>
  <c r="BQ35" i="6"/>
  <c r="BQ35" i="7" s="1"/>
  <c r="BQ35" i="8"/>
  <c r="BO34" i="6"/>
  <c r="BO34" i="8"/>
  <c r="BP48" i="8"/>
  <c r="BP48" i="6"/>
  <c r="BP48" i="7" s="1"/>
  <c r="BP40" i="1"/>
  <c r="BP35" i="6"/>
  <c r="BP35" i="7" s="1"/>
  <c r="BP35" i="8"/>
  <c r="BO98" i="1"/>
  <c r="BO93" i="6"/>
  <c r="BO93" i="7" s="1"/>
  <c r="BO93" i="8"/>
  <c r="BO50" i="1"/>
  <c r="BO45" i="6"/>
  <c r="BO45" i="7" s="1"/>
  <c r="BO45" i="8"/>
  <c r="BQ31" i="8"/>
  <c r="BR27" i="8"/>
  <c r="BO34" i="10"/>
  <c r="BR34" i="10" s="1"/>
  <c r="BT34" i="1" s="1"/>
  <c r="BR34" i="9"/>
  <c r="BP44" i="10"/>
  <c r="BP49" i="9"/>
  <c r="BP44" i="6"/>
  <c r="BP44" i="8"/>
  <c r="BR41" i="8"/>
  <c r="BP39" i="7"/>
  <c r="M29" i="11"/>
  <c r="AR38" i="10"/>
  <c r="AQ43" i="10"/>
  <c r="AS36" i="8"/>
  <c r="AT37" i="8"/>
  <c r="AQ60" i="1"/>
  <c r="AQ55" i="6"/>
  <c r="AQ55" i="7" s="1"/>
  <c r="AQ55" i="8"/>
  <c r="AQ60" i="9"/>
  <c r="AQ60" i="10" s="1"/>
  <c r="AT25" i="8"/>
  <c r="AR26" i="8"/>
  <c r="AT24" i="8"/>
  <c r="AQ26" i="8"/>
  <c r="AQ38" i="7"/>
  <c r="AQ55" i="9"/>
  <c r="AQ55" i="10" s="1"/>
  <c r="AU20" i="8"/>
  <c r="AT29" i="9"/>
  <c r="AQ24" i="7"/>
  <c r="AT23" i="7" s="1"/>
  <c r="AV23" i="1" s="1"/>
  <c r="AT23" i="6"/>
  <c r="AP28" i="11" s="1"/>
  <c r="AT51" i="8"/>
  <c r="AR35" i="1"/>
  <c r="AR35" i="9"/>
  <c r="AR35" i="10" s="1"/>
  <c r="AR30" i="6"/>
  <c r="AR30" i="7" s="1"/>
  <c r="AR30" i="8"/>
  <c r="AT24" i="9"/>
  <c r="AQ34" i="1"/>
  <c r="AQ34" i="9" s="1"/>
  <c r="AQ29" i="8"/>
  <c r="AQ29" i="6"/>
  <c r="AS44" i="1"/>
  <c r="AS44" i="9" s="1"/>
  <c r="AS44" i="10" s="1"/>
  <c r="AS39" i="8"/>
  <c r="AS39" i="6"/>
  <c r="AS39" i="7" s="1"/>
  <c r="AS55" i="1"/>
  <c r="AS55" i="9" s="1"/>
  <c r="AS55" i="10" s="1"/>
  <c r="AS50" i="6"/>
  <c r="AS50" i="7" s="1"/>
  <c r="AS50" i="8"/>
  <c r="AR43" i="1"/>
  <c r="AR43" i="9"/>
  <c r="AR43" i="10" s="1"/>
  <c r="AR38" i="8"/>
  <c r="AT38" i="8" s="1"/>
  <c r="AR38" i="6"/>
  <c r="AR38" i="7" s="1"/>
  <c r="AS83" i="1"/>
  <c r="AS83" i="9" s="1"/>
  <c r="AS83" i="10" s="1"/>
  <c r="AS78" i="6"/>
  <c r="AS78" i="7" s="1"/>
  <c r="AS78" i="8"/>
  <c r="AQ48" i="1"/>
  <c r="AQ48" i="9"/>
  <c r="AQ43" i="6"/>
  <c r="AQ43" i="8"/>
  <c r="AR69" i="1"/>
  <c r="AR69" i="9" s="1"/>
  <c r="AR69" i="10" s="1"/>
  <c r="AR64" i="8"/>
  <c r="AR64" i="6"/>
  <c r="AR64" i="7" s="1"/>
  <c r="AV20" i="1"/>
  <c r="AR30" i="9"/>
  <c r="AR30" i="10" s="1"/>
  <c r="AT29" i="10" s="1"/>
  <c r="AV29" i="1" s="1"/>
  <c r="AT24" i="10"/>
  <c r="AV24" i="1" s="1"/>
  <c r="AL36" i="8"/>
  <c r="AK36" i="8"/>
  <c r="AK43" i="1"/>
  <c r="AK43" i="9"/>
  <c r="AK43" i="10" s="1"/>
  <c r="AK38" i="6"/>
  <c r="AK38" i="7" s="1"/>
  <c r="AK38" i="8"/>
  <c r="AL28" i="8"/>
  <c r="AJ31" i="8"/>
  <c r="AJ33" i="10"/>
  <c r="AL34" i="10" s="1"/>
  <c r="AN34" i="1" s="1"/>
  <c r="AL34" i="9"/>
  <c r="AM25" i="8"/>
  <c r="AN25" i="1" s="1"/>
  <c r="AJ38" i="1"/>
  <c r="AJ38" i="9"/>
  <c r="AJ33" i="6"/>
  <c r="AJ33" i="8"/>
  <c r="AJ28" i="7"/>
  <c r="AL28" i="7" s="1"/>
  <c r="AN28" i="1" s="1"/>
  <c r="AJ29" i="11" s="1"/>
  <c r="AL28" i="6"/>
  <c r="AH29" i="11" s="1"/>
  <c r="Q27" i="11"/>
  <c r="M54" i="6"/>
  <c r="M54" i="7" s="1"/>
  <c r="M54" i="8"/>
  <c r="M56" i="8" s="1"/>
  <c r="M59" i="1"/>
  <c r="M59" i="9" s="1"/>
  <c r="M59" i="10" s="1"/>
  <c r="L55" i="6"/>
  <c r="L55" i="7" s="1"/>
  <c r="L55" i="8"/>
  <c r="L56" i="8" s="1"/>
  <c r="L60" i="1"/>
  <c r="L60" i="9" s="1"/>
  <c r="L60" i="10" s="1"/>
  <c r="K50" i="8"/>
  <c r="K55" i="1"/>
  <c r="K50" i="6"/>
  <c r="K50" i="7" s="1"/>
  <c r="N45" i="8"/>
  <c r="N46" i="8"/>
  <c r="K39" i="10"/>
  <c r="N39" i="10" s="1"/>
  <c r="P39" i="1" s="1"/>
  <c r="N39" i="9"/>
  <c r="P28" i="11"/>
  <c r="O30" i="8"/>
  <c r="P30" i="1" s="1"/>
  <c r="O30" i="1" s="1"/>
  <c r="O35" i="1" s="1"/>
  <c r="O40" i="1" s="1"/>
  <c r="O45" i="1" s="1"/>
  <c r="O50" i="1" s="1"/>
  <c r="O55" i="1" s="1"/>
  <c r="O60" i="1" s="1"/>
  <c r="O65" i="1" s="1"/>
  <c r="O70" i="1" s="1"/>
  <c r="O75" i="1" s="1"/>
  <c r="O80" i="1" s="1"/>
  <c r="O85" i="1" s="1"/>
  <c r="O90" i="1" s="1"/>
  <c r="O95" i="1" s="1"/>
  <c r="O100" i="1" s="1"/>
  <c r="O105" i="1" s="1"/>
  <c r="O110" i="1" s="1"/>
  <c r="O115" i="1" s="1"/>
  <c r="O120" i="1" s="1"/>
  <c r="O125" i="1" s="1"/>
  <c r="O130" i="1" s="1"/>
  <c r="N34" i="8"/>
  <c r="K36" i="8"/>
  <c r="K34" i="10"/>
  <c r="N34" i="10" s="1"/>
  <c r="P34" i="1" s="1"/>
  <c r="N34" i="9"/>
  <c r="N33" i="6"/>
  <c r="J30" i="11" s="1"/>
  <c r="K30" i="11" s="1"/>
  <c r="J10" i="11" s="1"/>
  <c r="K34" i="7"/>
  <c r="N33" i="7" s="1"/>
  <c r="P33" i="1" s="1"/>
  <c r="L30" i="11" s="1"/>
  <c r="K39" i="6"/>
  <c r="K39" i="8"/>
  <c r="K44" i="1"/>
  <c r="K44" i="9" s="1"/>
  <c r="D59" i="1"/>
  <c r="D59" i="9" s="1"/>
  <c r="D54" i="8"/>
  <c r="D56" i="8" s="1"/>
  <c r="D54" i="6"/>
  <c r="D54" i="7" s="1"/>
  <c r="D54" i="10"/>
  <c r="F54" i="10" s="1"/>
  <c r="H54" i="1" s="1"/>
  <c r="F54" i="9"/>
  <c r="E88" i="10"/>
  <c r="E95" i="9"/>
  <c r="E95" i="10" s="1"/>
  <c r="E90" i="6"/>
  <c r="E90" i="7" s="1"/>
  <c r="E90" i="8"/>
  <c r="E95" i="1"/>
  <c r="F83" i="8"/>
  <c r="F85" i="8"/>
  <c r="D93" i="1"/>
  <c r="D93" i="9" s="1"/>
  <c r="D93" i="10" s="1"/>
  <c r="D88" i="6"/>
  <c r="D88" i="7" s="1"/>
  <c r="D88" i="8"/>
  <c r="E86" i="8"/>
  <c r="C83" i="7"/>
  <c r="H20" i="1"/>
  <c r="G20" i="1" s="1"/>
  <c r="H26" i="11"/>
  <c r="I26" i="11" s="1"/>
  <c r="C94" i="1"/>
  <c r="C94" i="9"/>
  <c r="C94" i="10" s="1"/>
  <c r="C89" i="8"/>
  <c r="C89" i="6"/>
  <c r="C89" i="7" s="1"/>
  <c r="D95" i="1"/>
  <c r="D95" i="9"/>
  <c r="D95" i="10" s="1"/>
  <c r="D90" i="6"/>
  <c r="D90" i="7" s="1"/>
  <c r="D90" i="8"/>
  <c r="E94" i="1"/>
  <c r="E94" i="9"/>
  <c r="E94" i="10" s="1"/>
  <c r="E89" i="6"/>
  <c r="E89" i="7" s="1"/>
  <c r="E89" i="8"/>
  <c r="C100" i="1"/>
  <c r="C100" i="9"/>
  <c r="C100" i="10" s="1"/>
  <c r="C95" i="6"/>
  <c r="C95" i="7" s="1"/>
  <c r="C95" i="8"/>
  <c r="C93" i="1"/>
  <c r="C93" i="9" s="1"/>
  <c r="C93" i="10" s="1"/>
  <c r="C88" i="6"/>
  <c r="C88" i="8"/>
  <c r="E93" i="1"/>
  <c r="E93" i="9" s="1"/>
  <c r="E88" i="6"/>
  <c r="E88" i="7" s="1"/>
  <c r="E88" i="8"/>
  <c r="C86" i="8"/>
  <c r="C95" i="9"/>
  <c r="C95" i="10" s="1"/>
  <c r="E90" i="9"/>
  <c r="E90" i="10" s="1"/>
  <c r="C88" i="9"/>
  <c r="C88" i="10" s="1"/>
  <c r="AI26" i="11"/>
  <c r="AI27" i="11" s="1"/>
  <c r="AI28" i="11" s="1"/>
  <c r="AC26" i="11"/>
  <c r="AC27" i="11" s="1"/>
  <c r="AC28" i="11" s="1"/>
  <c r="AC29" i="11" s="1"/>
  <c r="AC30" i="11" s="1"/>
  <c r="Z11" i="11" s="1"/>
  <c r="AJ25" i="11"/>
  <c r="AK25" i="11" s="1"/>
  <c r="AL24" i="11"/>
  <c r="AN24" i="11" s="1"/>
  <c r="AJ27" i="11"/>
  <c r="AJ26" i="11"/>
  <c r="AJ28" i="11"/>
  <c r="AX24" i="11"/>
  <c r="AP27" i="11"/>
  <c r="AP25" i="11"/>
  <c r="AQ25" i="11" s="1"/>
  <c r="AP26" i="11"/>
  <c r="AR24" i="11"/>
  <c r="AE31" i="11"/>
  <c r="AE32" i="11" s="1"/>
  <c r="AE33" i="11" s="1"/>
  <c r="AE34" i="11" s="1"/>
  <c r="AE35" i="11" s="1"/>
  <c r="AE36" i="11" s="1"/>
  <c r="AE37" i="11" s="1"/>
  <c r="AE38" i="11" s="1"/>
  <c r="AE39" i="11" s="1"/>
  <c r="AE40" i="11" s="1"/>
  <c r="AE41" i="11" s="1"/>
  <c r="AE42" i="11" s="1"/>
  <c r="AE43" i="11" s="1"/>
  <c r="AE44" i="11" s="1"/>
  <c r="AE45" i="11" s="1"/>
  <c r="AE46" i="11" s="1"/>
  <c r="AE47" i="11" s="1"/>
  <c r="AE48" i="11" s="1"/>
  <c r="AE49" i="11" s="1"/>
  <c r="Z14" i="11" s="1"/>
  <c r="AC31" i="11"/>
  <c r="AC32" i="11" s="1"/>
  <c r="AC33" i="11" s="1"/>
  <c r="AC34" i="11" s="1"/>
  <c r="AC35" i="11" s="1"/>
  <c r="AC36" i="11" s="1"/>
  <c r="AC37" i="11" s="1"/>
  <c r="AC38" i="11" s="1"/>
  <c r="AC39" i="11" s="1"/>
  <c r="AC40" i="11" s="1"/>
  <c r="AC41" i="11" s="1"/>
  <c r="AC42" i="11" s="1"/>
  <c r="AC43" i="11" s="1"/>
  <c r="AC44" i="11" s="1"/>
  <c r="AC45" i="11" s="1"/>
  <c r="AC46" i="11" s="1"/>
  <c r="AC47" i="11" s="1"/>
  <c r="AC48" i="11" s="1"/>
  <c r="AC49" i="11" s="1"/>
  <c r="AF26" i="11"/>
  <c r="AF28" i="11"/>
  <c r="AF29" i="11"/>
  <c r="AF27" i="11"/>
  <c r="AF25" i="11"/>
  <c r="AG25" i="11" s="1"/>
  <c r="FD35" i="1"/>
  <c r="DP35" i="1"/>
  <c r="CZ35" i="1"/>
  <c r="CR35" i="1"/>
  <c r="BD35" i="1"/>
  <c r="AF35" i="1"/>
  <c r="AF30" i="11" s="1"/>
  <c r="G25" i="8"/>
  <c r="F28" i="7"/>
  <c r="H28" i="1" s="1"/>
  <c r="D29" i="11" s="1"/>
  <c r="E34" i="8"/>
  <c r="E36" i="8" s="1"/>
  <c r="C34" i="8"/>
  <c r="F48" i="8"/>
  <c r="F51" i="8"/>
  <c r="F32" i="8"/>
  <c r="E53" i="8"/>
  <c r="E40" i="8"/>
  <c r="D31" i="8"/>
  <c r="F30" i="8"/>
  <c r="D35" i="8"/>
  <c r="H23" i="1"/>
  <c r="D28" i="11" s="1"/>
  <c r="E28" i="11" s="1"/>
  <c r="F23" i="6"/>
  <c r="B28" i="11" s="1"/>
  <c r="C28" i="11" s="1"/>
  <c r="F28" i="6"/>
  <c r="B29" i="11" s="1"/>
  <c r="E48" i="6"/>
  <c r="E48" i="7" s="1"/>
  <c r="C34" i="6"/>
  <c r="C34" i="7" s="1"/>
  <c r="C50" i="6"/>
  <c r="C50" i="7" s="1"/>
  <c r="D53" i="6"/>
  <c r="D53" i="7" s="1"/>
  <c r="E34" i="6"/>
  <c r="E34" i="7" s="1"/>
  <c r="D55" i="6"/>
  <c r="D55" i="7" s="1"/>
  <c r="E40" i="6"/>
  <c r="E40" i="7" s="1"/>
  <c r="D35" i="6"/>
  <c r="D35" i="7" s="1"/>
  <c r="CF44" i="1" l="1"/>
  <c r="CF44" i="9"/>
  <c r="CF39" i="6"/>
  <c r="CF39" i="8"/>
  <c r="CF36" i="8"/>
  <c r="CH36" i="8"/>
  <c r="CH34" i="8"/>
  <c r="CH32" i="8"/>
  <c r="CI30" i="8"/>
  <c r="CF34" i="7"/>
  <c r="CH33" i="7" s="1"/>
  <c r="CJ33" i="1" s="1"/>
  <c r="CH33" i="6"/>
  <c r="CI33" i="1" s="1"/>
  <c r="CF39" i="10"/>
  <c r="CH39" i="10" s="1"/>
  <c r="CJ39" i="1" s="1"/>
  <c r="CH39" i="9"/>
  <c r="CI39" i="1" s="1"/>
  <c r="BY50" i="7"/>
  <c r="BZ48" i="7" s="1"/>
  <c r="CB48" i="1" s="1"/>
  <c r="BZ48" i="6"/>
  <c r="CA48" i="1" s="1"/>
  <c r="BY60" i="1"/>
  <c r="BY55" i="6"/>
  <c r="BY55" i="8"/>
  <c r="BY55" i="9"/>
  <c r="BY51" i="8"/>
  <c r="BZ50" i="8"/>
  <c r="BZ47" i="8"/>
  <c r="BL30" i="1"/>
  <c r="BK30" i="1" s="1"/>
  <c r="EV30" i="1"/>
  <c r="EN30" i="1"/>
  <c r="EF30" i="1"/>
  <c r="DX30" i="1"/>
  <c r="DH35" i="1"/>
  <c r="CJ30" i="1"/>
  <c r="CI30" i="1" s="1"/>
  <c r="CB30" i="1"/>
  <c r="CA30" i="1" s="1"/>
  <c r="X30" i="1"/>
  <c r="W30" i="1" s="1"/>
  <c r="W35" i="1" s="1"/>
  <c r="W40" i="1" s="1"/>
  <c r="W45" i="1" s="1"/>
  <c r="W50" i="1" s="1"/>
  <c r="W55" i="1" s="1"/>
  <c r="W60" i="1" s="1"/>
  <c r="W65" i="1" s="1"/>
  <c r="W70" i="1" s="1"/>
  <c r="W75" i="1" s="1"/>
  <c r="W80" i="1" s="1"/>
  <c r="W85" i="1" s="1"/>
  <c r="W90" i="1" s="1"/>
  <c r="W95" i="1" s="1"/>
  <c r="W100" i="1" s="1"/>
  <c r="W105" i="1" s="1"/>
  <c r="W110" i="1" s="1"/>
  <c r="W115" i="1" s="1"/>
  <c r="W120" i="1" s="1"/>
  <c r="W125" i="1" s="1"/>
  <c r="W130" i="1" s="1"/>
  <c r="BO55" i="1"/>
  <c r="BO55" i="9" s="1"/>
  <c r="BO55" i="10" s="1"/>
  <c r="BO50" i="6"/>
  <c r="BO50" i="7" s="1"/>
  <c r="BO50" i="8"/>
  <c r="BP40" i="8"/>
  <c r="BP40" i="6"/>
  <c r="BP40" i="7" s="1"/>
  <c r="BP45" i="9"/>
  <c r="BP45" i="10" s="1"/>
  <c r="BO44" i="1"/>
  <c r="BO44" i="9"/>
  <c r="BO39" i="8"/>
  <c r="BO39" i="6"/>
  <c r="BP36" i="8"/>
  <c r="BR35" i="8"/>
  <c r="BO39" i="9"/>
  <c r="BQ36" i="8"/>
  <c r="BR32" i="8"/>
  <c r="BO103" i="1"/>
  <c r="BO98" i="8"/>
  <c r="BO98" i="6"/>
  <c r="BO98" i="7" s="1"/>
  <c r="BP58" i="1"/>
  <c r="BP53" i="8"/>
  <c r="BP53" i="6"/>
  <c r="BP53" i="7" s="1"/>
  <c r="BQ45" i="1"/>
  <c r="BQ45" i="9" s="1"/>
  <c r="BQ45" i="10" s="1"/>
  <c r="BQ40" i="6"/>
  <c r="BQ40" i="7" s="1"/>
  <c r="BQ40" i="8"/>
  <c r="BO98" i="9"/>
  <c r="BO98" i="10" s="1"/>
  <c r="BP40" i="9"/>
  <c r="BP40" i="10" s="1"/>
  <c r="BP53" i="9"/>
  <c r="BP53" i="10" s="1"/>
  <c r="BR34" i="8"/>
  <c r="BO36" i="8"/>
  <c r="BQ59" i="1"/>
  <c r="BQ59" i="9" s="1"/>
  <c r="BQ59" i="10" s="1"/>
  <c r="BQ54" i="8"/>
  <c r="BQ54" i="6"/>
  <c r="BQ54" i="7" s="1"/>
  <c r="BQ53" i="1"/>
  <c r="BQ53" i="9" s="1"/>
  <c r="BQ53" i="10" s="1"/>
  <c r="BQ48" i="6"/>
  <c r="BQ48" i="7" s="1"/>
  <c r="BQ48" i="8"/>
  <c r="BS30" i="8"/>
  <c r="BT30" i="1" s="1"/>
  <c r="BS30" i="1" s="1"/>
  <c r="BO50" i="9"/>
  <c r="BO50" i="10" s="1"/>
  <c r="BR48" i="8"/>
  <c r="BO34" i="7"/>
  <c r="BR33" i="7" s="1"/>
  <c r="BT33" i="1" s="1"/>
  <c r="BR33" i="6"/>
  <c r="BQ40" i="9"/>
  <c r="BQ40" i="10" s="1"/>
  <c r="BP49" i="10"/>
  <c r="BP49" i="8"/>
  <c r="BP49" i="6"/>
  <c r="BR46" i="8"/>
  <c r="BP44" i="7"/>
  <c r="M30" i="11"/>
  <c r="J11" i="11" s="1"/>
  <c r="AQ34" i="10"/>
  <c r="AT34" i="10" s="1"/>
  <c r="AV34" i="1" s="1"/>
  <c r="AT34" i="9"/>
  <c r="AQ48" i="10"/>
  <c r="AS41" i="8"/>
  <c r="AQ31" i="8"/>
  <c r="AT29" i="8"/>
  <c r="AR74" i="1"/>
  <c r="AR69" i="8"/>
  <c r="AR74" i="9"/>
  <c r="AR74" i="10" s="1"/>
  <c r="AR69" i="6"/>
  <c r="AR69" i="7" s="1"/>
  <c r="AQ53" i="1"/>
  <c r="AQ53" i="9" s="1"/>
  <c r="AQ48" i="8"/>
  <c r="AQ48" i="6"/>
  <c r="AS88" i="1"/>
  <c r="AS88" i="9" s="1"/>
  <c r="AS88" i="10" s="1"/>
  <c r="AS83" i="8"/>
  <c r="AS83" i="6"/>
  <c r="AS83" i="7" s="1"/>
  <c r="AR48" i="1"/>
  <c r="AR48" i="9" s="1"/>
  <c r="AR48" i="10" s="1"/>
  <c r="AR43" i="8"/>
  <c r="AR43" i="6"/>
  <c r="AR43" i="7" s="1"/>
  <c r="AS60" i="1"/>
  <c r="AS60" i="9" s="1"/>
  <c r="AS60" i="10" s="1"/>
  <c r="AS55" i="8"/>
  <c r="AS55" i="6"/>
  <c r="AS55" i="7" s="1"/>
  <c r="AS49" i="1"/>
  <c r="AS44" i="8"/>
  <c r="AS46" i="8" s="1"/>
  <c r="AS44" i="6"/>
  <c r="AS44" i="7" s="1"/>
  <c r="AS49" i="9"/>
  <c r="AS49" i="10" s="1"/>
  <c r="AR40" i="1"/>
  <c r="AR40" i="9" s="1"/>
  <c r="AR40" i="10" s="1"/>
  <c r="AR35" i="8"/>
  <c r="AR35" i="6"/>
  <c r="AR35" i="7" s="1"/>
  <c r="AQ65" i="1"/>
  <c r="AQ65" i="9" s="1"/>
  <c r="AQ65" i="10" s="1"/>
  <c r="AQ60" i="8"/>
  <c r="AT61" i="8" s="1"/>
  <c r="AQ60" i="6"/>
  <c r="AQ60" i="7" s="1"/>
  <c r="AT43" i="8"/>
  <c r="AT42" i="8"/>
  <c r="AQ39" i="1"/>
  <c r="AQ39" i="9" s="1"/>
  <c r="AQ34" i="6"/>
  <c r="AQ34" i="8"/>
  <c r="AT30" i="8"/>
  <c r="AR31" i="8"/>
  <c r="AQ43" i="7"/>
  <c r="AQ29" i="7"/>
  <c r="AT28" i="7" s="1"/>
  <c r="AV28" i="1" s="1"/>
  <c r="AT28" i="6"/>
  <c r="AP29" i="11" s="1"/>
  <c r="AU25" i="8"/>
  <c r="AV25" i="1" s="1"/>
  <c r="AU25" i="1" s="1"/>
  <c r="AT56" i="8"/>
  <c r="AN30" i="1"/>
  <c r="AM30" i="1" s="1"/>
  <c r="AM35" i="1" s="1"/>
  <c r="AM40" i="1" s="1"/>
  <c r="AM45" i="1" s="1"/>
  <c r="AM50" i="1" s="1"/>
  <c r="AM55" i="1" s="1"/>
  <c r="AM60" i="1" s="1"/>
  <c r="AM65" i="1" s="1"/>
  <c r="AM70" i="1" s="1"/>
  <c r="AM75" i="1" s="1"/>
  <c r="AM80" i="1" s="1"/>
  <c r="AM85" i="1" s="1"/>
  <c r="AM90" i="1" s="1"/>
  <c r="AM95" i="1" s="1"/>
  <c r="AM100" i="1" s="1"/>
  <c r="AM105" i="1" s="1"/>
  <c r="AM110" i="1" s="1"/>
  <c r="AM115" i="1" s="1"/>
  <c r="AM120" i="1" s="1"/>
  <c r="AM125" i="1" s="1"/>
  <c r="AM130" i="1" s="1"/>
  <c r="AM30" i="8"/>
  <c r="AK26" i="11"/>
  <c r="AK27" i="11" s="1"/>
  <c r="AK28" i="11" s="1"/>
  <c r="AK29" i="11" s="1"/>
  <c r="AK48" i="1"/>
  <c r="AK48" i="9" s="1"/>
  <c r="AK48" i="10" s="1"/>
  <c r="AK43" i="6"/>
  <c r="AK43" i="7" s="1"/>
  <c r="AK43" i="8"/>
  <c r="AK41" i="8"/>
  <c r="AL41" i="8"/>
  <c r="AI29" i="11"/>
  <c r="AJ33" i="7"/>
  <c r="AL33" i="7" s="1"/>
  <c r="AN33" i="1" s="1"/>
  <c r="AJ30" i="11" s="1"/>
  <c r="AL33" i="6"/>
  <c r="AH30" i="11" s="1"/>
  <c r="AJ38" i="10"/>
  <c r="AL39" i="10" s="1"/>
  <c r="AN39" i="1" s="1"/>
  <c r="AL39" i="9"/>
  <c r="AJ43" i="1"/>
  <c r="AJ38" i="6"/>
  <c r="AJ38" i="8"/>
  <c r="AJ36" i="8"/>
  <c r="AL33" i="8"/>
  <c r="Q28" i="11"/>
  <c r="M59" i="6"/>
  <c r="M59" i="7" s="1"/>
  <c r="M64" i="1"/>
  <c r="M64" i="9" s="1"/>
  <c r="M64" i="10" s="1"/>
  <c r="M59" i="8"/>
  <c r="M61" i="8" s="1"/>
  <c r="L65" i="9"/>
  <c r="L65" i="10" s="1"/>
  <c r="L65" i="1"/>
  <c r="L60" i="8"/>
  <c r="L61" i="8" s="1"/>
  <c r="L60" i="6"/>
  <c r="L60" i="7" s="1"/>
  <c r="P29" i="11"/>
  <c r="P35" i="1"/>
  <c r="P30" i="11" s="1"/>
  <c r="O35" i="8"/>
  <c r="K55" i="6"/>
  <c r="K55" i="7" s="1"/>
  <c r="K60" i="1"/>
  <c r="K55" i="8"/>
  <c r="K55" i="9"/>
  <c r="K55" i="10" s="1"/>
  <c r="N51" i="8"/>
  <c r="N50" i="8"/>
  <c r="K44" i="10"/>
  <c r="N44" i="10" s="1"/>
  <c r="P44" i="1" s="1"/>
  <c r="N44" i="9"/>
  <c r="N39" i="8"/>
  <c r="K41" i="8"/>
  <c r="K39" i="7"/>
  <c r="N38" i="7" s="1"/>
  <c r="P38" i="1" s="1"/>
  <c r="L31" i="11" s="1"/>
  <c r="N31" i="11" s="1"/>
  <c r="N38" i="6"/>
  <c r="J31" i="11" s="1"/>
  <c r="K31" i="11" s="1"/>
  <c r="K49" i="9"/>
  <c r="K49" i="1"/>
  <c r="K44" i="8"/>
  <c r="K44" i="6"/>
  <c r="D59" i="10"/>
  <c r="F59" i="10" s="1"/>
  <c r="H59" i="1" s="1"/>
  <c r="F59" i="9"/>
  <c r="G30" i="8"/>
  <c r="D64" i="1"/>
  <c r="D64" i="9" s="1"/>
  <c r="D59" i="6"/>
  <c r="D59" i="7" s="1"/>
  <c r="D59" i="8"/>
  <c r="D61" i="8" s="1"/>
  <c r="C29" i="11"/>
  <c r="E29" i="11"/>
  <c r="F88" i="8"/>
  <c r="C88" i="7"/>
  <c r="H25" i="1"/>
  <c r="G25" i="1" s="1"/>
  <c r="H27" i="11"/>
  <c r="I27" i="11" s="1"/>
  <c r="D98" i="1"/>
  <c r="D98" i="9" s="1"/>
  <c r="D98" i="10" s="1"/>
  <c r="D93" i="6"/>
  <c r="D93" i="7" s="1"/>
  <c r="D93" i="8"/>
  <c r="E100" i="1"/>
  <c r="E95" i="6"/>
  <c r="E95" i="7" s="1"/>
  <c r="E95" i="8"/>
  <c r="E100" i="9"/>
  <c r="E100" i="10" s="1"/>
  <c r="E93" i="10"/>
  <c r="E91" i="8"/>
  <c r="C91" i="8"/>
  <c r="F33" i="7"/>
  <c r="H33" i="1" s="1"/>
  <c r="D30" i="11" s="1"/>
  <c r="E98" i="1"/>
  <c r="E98" i="9"/>
  <c r="E93" i="6"/>
  <c r="E93" i="7" s="1"/>
  <c r="E93" i="8"/>
  <c r="C98" i="1"/>
  <c r="C93" i="6"/>
  <c r="C93" i="8"/>
  <c r="C98" i="9"/>
  <c r="C98" i="10" s="1"/>
  <c r="C100" i="6"/>
  <c r="C100" i="7" s="1"/>
  <c r="C100" i="8"/>
  <c r="C105" i="1"/>
  <c r="E99" i="1"/>
  <c r="E99" i="9"/>
  <c r="E99" i="10" s="1"/>
  <c r="E94" i="6"/>
  <c r="E94" i="7" s="1"/>
  <c r="E94" i="8"/>
  <c r="D100" i="1"/>
  <c r="D95" i="6"/>
  <c r="D95" i="7" s="1"/>
  <c r="D95" i="8"/>
  <c r="C99" i="1"/>
  <c r="C94" i="6"/>
  <c r="C94" i="7" s="1"/>
  <c r="C94" i="8"/>
  <c r="F90" i="8"/>
  <c r="AN28" i="11"/>
  <c r="AN26" i="11"/>
  <c r="AN27" i="11"/>
  <c r="AN25" i="11"/>
  <c r="AO25" i="11" s="1"/>
  <c r="AX28" i="11"/>
  <c r="BF24" i="11"/>
  <c r="BN24" i="11" s="1"/>
  <c r="AX46" i="11"/>
  <c r="AX42" i="11"/>
  <c r="AX38" i="11"/>
  <c r="AX34" i="11"/>
  <c r="AX27" i="11"/>
  <c r="AX49" i="11"/>
  <c r="AX45" i="11"/>
  <c r="AX41" i="11"/>
  <c r="AX37" i="11"/>
  <c r="AX33" i="11"/>
  <c r="AX48" i="11"/>
  <c r="AX44" i="11"/>
  <c r="AX40" i="11"/>
  <c r="AX36" i="11"/>
  <c r="AX32" i="11"/>
  <c r="AX47" i="11"/>
  <c r="AX43" i="11"/>
  <c r="AX39" i="11"/>
  <c r="AX35" i="11"/>
  <c r="AX31" i="11"/>
  <c r="AY31" i="11" s="1"/>
  <c r="AX29" i="11"/>
  <c r="AX26" i="11"/>
  <c r="AZ24" i="11"/>
  <c r="AX30" i="11"/>
  <c r="AX25" i="11"/>
  <c r="AY25" i="11" s="1"/>
  <c r="AG26" i="11"/>
  <c r="AG27" i="11" s="1"/>
  <c r="AG28" i="11" s="1"/>
  <c r="AG29" i="11" s="1"/>
  <c r="AG30" i="11" s="1"/>
  <c r="Z12" i="11" s="1"/>
  <c r="AR26" i="11"/>
  <c r="AT24" i="11"/>
  <c r="AV24" i="11" s="1"/>
  <c r="AR29" i="11"/>
  <c r="AR27" i="11"/>
  <c r="AR28" i="11"/>
  <c r="AR25" i="11"/>
  <c r="AS25" i="11" s="1"/>
  <c r="AQ26" i="11"/>
  <c r="AQ27" i="11" s="1"/>
  <c r="AQ28" i="11" s="1"/>
  <c r="FD40" i="1"/>
  <c r="DP40" i="1"/>
  <c r="CZ40" i="1"/>
  <c r="CR40" i="1"/>
  <c r="BD40" i="1"/>
  <c r="AF40" i="1"/>
  <c r="AF31" i="11" s="1"/>
  <c r="AG31" i="11" s="1"/>
  <c r="F37" i="8"/>
  <c r="C39" i="8"/>
  <c r="F35" i="8"/>
  <c r="D36" i="8"/>
  <c r="E45" i="8"/>
  <c r="F34" i="8"/>
  <c r="C36" i="8"/>
  <c r="F53" i="8"/>
  <c r="F56" i="8"/>
  <c r="D40" i="8"/>
  <c r="D40" i="6"/>
  <c r="D40" i="7" s="1"/>
  <c r="D45" i="6"/>
  <c r="D45" i="7" s="1"/>
  <c r="E58" i="8"/>
  <c r="E39" i="8"/>
  <c r="E41" i="8" s="1"/>
  <c r="F33" i="6"/>
  <c r="B30" i="11" s="1"/>
  <c r="D60" i="6"/>
  <c r="D60" i="7" s="1"/>
  <c r="C55" i="6"/>
  <c r="C55" i="7" s="1"/>
  <c r="C39" i="6"/>
  <c r="C39" i="7" s="1"/>
  <c r="E53" i="6"/>
  <c r="E53" i="7" s="1"/>
  <c r="D58" i="6"/>
  <c r="D58" i="7" s="1"/>
  <c r="E39" i="6"/>
  <c r="E39" i="7" s="1"/>
  <c r="E45" i="6"/>
  <c r="E45" i="7" s="1"/>
  <c r="CI35" i="8" l="1"/>
  <c r="CF39" i="7"/>
  <c r="CH38" i="7" s="1"/>
  <c r="CJ38" i="1" s="1"/>
  <c r="CH38" i="6"/>
  <c r="CI38" i="1" s="1"/>
  <c r="CF44" i="10"/>
  <c r="CH44" i="10" s="1"/>
  <c r="CJ44" i="1" s="1"/>
  <c r="CH44" i="9"/>
  <c r="CI44" i="1" s="1"/>
  <c r="CF49" i="1"/>
  <c r="CF44" i="8"/>
  <c r="CF44" i="6"/>
  <c r="CF49" i="9"/>
  <c r="CH39" i="8"/>
  <c r="CH37" i="8"/>
  <c r="CH41" i="8"/>
  <c r="CF41" i="8"/>
  <c r="BY55" i="7"/>
  <c r="BZ53" i="7" s="1"/>
  <c r="CB53" i="1" s="1"/>
  <c r="BZ53" i="6"/>
  <c r="CA53" i="1" s="1"/>
  <c r="BY55" i="10"/>
  <c r="BZ54" i="10" s="1"/>
  <c r="CB54" i="1" s="1"/>
  <c r="BZ54" i="9"/>
  <c r="CA54" i="1" s="1"/>
  <c r="BY65" i="1"/>
  <c r="BY65" i="9" s="1"/>
  <c r="BY60" i="6"/>
  <c r="BY60" i="8"/>
  <c r="CA50" i="8"/>
  <c r="BY60" i="9"/>
  <c r="BY56" i="8"/>
  <c r="BZ52" i="8"/>
  <c r="BZ55" i="8"/>
  <c r="BK35" i="1"/>
  <c r="BL35" i="1"/>
  <c r="EV35" i="1"/>
  <c r="EN35" i="1"/>
  <c r="EF35" i="1"/>
  <c r="DX35" i="1"/>
  <c r="DH40" i="1"/>
  <c r="CJ35" i="1"/>
  <c r="CI35" i="1" s="1"/>
  <c r="CB35" i="1"/>
  <c r="CA35" i="1" s="1"/>
  <c r="AN29" i="11"/>
  <c r="X29" i="11"/>
  <c r="Y29" i="11" s="1"/>
  <c r="X35" i="1"/>
  <c r="X30" i="11" s="1"/>
  <c r="BO108" i="1"/>
  <c r="BO108" i="9" s="1"/>
  <c r="BO108" i="10" s="1"/>
  <c r="BO103" i="8"/>
  <c r="BO103" i="6"/>
  <c r="BO103" i="7" s="1"/>
  <c r="BQ41" i="8"/>
  <c r="BR37" i="8"/>
  <c r="BO103" i="9"/>
  <c r="BO103" i="10" s="1"/>
  <c r="BO44" i="10"/>
  <c r="BR44" i="10" s="1"/>
  <c r="BT44" i="1" s="1"/>
  <c r="BR44" i="9"/>
  <c r="BP41" i="8"/>
  <c r="BR40" i="8"/>
  <c r="BP63" i="1"/>
  <c r="BP63" i="9" s="1"/>
  <c r="BP63" i="10" s="1"/>
  <c r="BP58" i="8"/>
  <c r="BP58" i="6"/>
  <c r="BP58" i="7" s="1"/>
  <c r="BP58" i="9"/>
  <c r="BP58" i="10" s="1"/>
  <c r="BS35" i="8"/>
  <c r="BT35" i="1" s="1"/>
  <c r="BS35" i="1" s="1"/>
  <c r="BO49" i="1"/>
  <c r="BO49" i="9" s="1"/>
  <c r="BO44" i="8"/>
  <c r="BO44" i="6"/>
  <c r="BP50" i="1"/>
  <c r="BP50" i="9" s="1"/>
  <c r="BP50" i="10" s="1"/>
  <c r="BP45" i="6"/>
  <c r="BP45" i="7" s="1"/>
  <c r="BP45" i="8"/>
  <c r="BO60" i="1"/>
  <c r="BO60" i="9" s="1"/>
  <c r="BO60" i="10" s="1"/>
  <c r="BO55" i="6"/>
  <c r="BO55" i="7" s="1"/>
  <c r="BO55" i="8"/>
  <c r="BQ50" i="9"/>
  <c r="BQ50" i="10" s="1"/>
  <c r="BQ45" i="6"/>
  <c r="BQ45" i="7" s="1"/>
  <c r="BQ45" i="8"/>
  <c r="BO39" i="10"/>
  <c r="BR39" i="10" s="1"/>
  <c r="BT39" i="1" s="1"/>
  <c r="BR39" i="9"/>
  <c r="BO41" i="8"/>
  <c r="BR39" i="8"/>
  <c r="C30" i="11"/>
  <c r="B10" i="11" s="1"/>
  <c r="B17" i="11" s="1"/>
  <c r="J17" i="11" s="1"/>
  <c r="R17" i="11" s="1"/>
  <c r="Z17" i="11" s="1"/>
  <c r="BQ58" i="1"/>
  <c r="BQ53" i="6"/>
  <c r="BQ53" i="7" s="1"/>
  <c r="BQ53" i="8"/>
  <c r="BR53" i="8" s="1"/>
  <c r="BQ58" i="9"/>
  <c r="BQ58" i="10" s="1"/>
  <c r="BQ64" i="1"/>
  <c r="BQ64" i="9"/>
  <c r="BQ64" i="10" s="1"/>
  <c r="BQ59" i="6"/>
  <c r="BQ59" i="7" s="1"/>
  <c r="BQ59" i="8"/>
  <c r="BO39" i="7"/>
  <c r="BR38" i="7" s="1"/>
  <c r="BT38" i="1" s="1"/>
  <c r="BR38" i="6"/>
  <c r="BR51" i="8"/>
  <c r="BP59" i="9"/>
  <c r="BP54" i="8"/>
  <c r="BP54" i="6"/>
  <c r="BP54" i="9"/>
  <c r="BP49" i="7"/>
  <c r="AV30" i="1"/>
  <c r="AU30" i="1" s="1"/>
  <c r="AU35" i="1" s="1"/>
  <c r="AU40" i="1" s="1"/>
  <c r="AU45" i="1" s="1"/>
  <c r="AU50" i="1" s="1"/>
  <c r="AU55" i="1" s="1"/>
  <c r="AU60" i="1" s="1"/>
  <c r="AU65" i="1" s="1"/>
  <c r="AU70" i="1" s="1"/>
  <c r="AU75" i="1" s="1"/>
  <c r="AU80" i="1" s="1"/>
  <c r="AU85" i="1" s="1"/>
  <c r="AU90" i="1" s="1"/>
  <c r="AU95" i="1" s="1"/>
  <c r="AU100" i="1" s="1"/>
  <c r="AU105" i="1" s="1"/>
  <c r="AU110" i="1" s="1"/>
  <c r="AU115" i="1" s="1"/>
  <c r="AU120" i="1" s="1"/>
  <c r="AU125" i="1" s="1"/>
  <c r="AU130" i="1" s="1"/>
  <c r="AU30" i="8"/>
  <c r="AQ53" i="10"/>
  <c r="AQ39" i="10"/>
  <c r="AT39" i="10" s="1"/>
  <c r="AV39" i="1" s="1"/>
  <c r="AT39" i="9"/>
  <c r="AQ36" i="8"/>
  <c r="AT34" i="8"/>
  <c r="AQ48" i="7"/>
  <c r="AT47" i="8"/>
  <c r="AQ34" i="7"/>
  <c r="AT33" i="7" s="1"/>
  <c r="AV33" i="1" s="1"/>
  <c r="AR30" i="11" s="1"/>
  <c r="AT33" i="6"/>
  <c r="AP30" i="11" s="1"/>
  <c r="AT35" i="8"/>
  <c r="AR36" i="8"/>
  <c r="AQ29" i="11"/>
  <c r="AQ44" i="1"/>
  <c r="AQ44" i="9"/>
  <c r="AQ39" i="8"/>
  <c r="AQ39" i="6"/>
  <c r="AQ70" i="1"/>
  <c r="AQ70" i="9"/>
  <c r="AQ70" i="10" s="1"/>
  <c r="AQ65" i="8"/>
  <c r="AQ65" i="6"/>
  <c r="AQ65" i="7" s="1"/>
  <c r="AR45" i="1"/>
  <c r="AR45" i="9"/>
  <c r="AR45" i="10" s="1"/>
  <c r="AR40" i="6"/>
  <c r="AR40" i="7" s="1"/>
  <c r="AR40" i="8"/>
  <c r="AS54" i="1"/>
  <c r="AS49" i="6"/>
  <c r="AS49" i="7" s="1"/>
  <c r="AS49" i="8"/>
  <c r="AS51" i="8" s="1"/>
  <c r="AS65" i="1"/>
  <c r="AS60" i="6"/>
  <c r="AS60" i="7" s="1"/>
  <c r="AS60" i="8"/>
  <c r="AR53" i="1"/>
  <c r="AR53" i="9" s="1"/>
  <c r="AR53" i="10" s="1"/>
  <c r="AR48" i="8"/>
  <c r="AT48" i="8" s="1"/>
  <c r="AR48" i="6"/>
  <c r="AR48" i="7" s="1"/>
  <c r="AS93" i="1"/>
  <c r="AS93" i="9" s="1"/>
  <c r="AS93" i="10" s="1"/>
  <c r="AS88" i="8"/>
  <c r="AS88" i="6"/>
  <c r="AS88" i="7" s="1"/>
  <c r="AQ58" i="1"/>
  <c r="AQ58" i="9"/>
  <c r="AQ53" i="6"/>
  <c r="AQ53" i="8"/>
  <c r="AR79" i="1"/>
  <c r="AR74" i="6"/>
  <c r="AR74" i="7" s="1"/>
  <c r="AR74" i="8"/>
  <c r="AL46" i="8"/>
  <c r="AK46" i="8"/>
  <c r="AK30" i="11"/>
  <c r="AH11" i="11" s="1"/>
  <c r="AK53" i="1"/>
  <c r="AK48" i="6"/>
  <c r="AK48" i="7" s="1"/>
  <c r="AK48" i="8"/>
  <c r="AM35" i="8"/>
  <c r="AN35" i="1" s="1"/>
  <c r="AJ38" i="7"/>
  <c r="AL38" i="7" s="1"/>
  <c r="AN38" i="1" s="1"/>
  <c r="AJ31" i="11" s="1"/>
  <c r="AL31" i="11" s="1"/>
  <c r="AL38" i="6"/>
  <c r="AH31" i="11" s="1"/>
  <c r="AI31" i="11" s="1"/>
  <c r="AJ48" i="1"/>
  <c r="AJ48" i="9"/>
  <c r="AJ43" i="6"/>
  <c r="AJ43" i="8"/>
  <c r="AJ43" i="9"/>
  <c r="AI30" i="11"/>
  <c r="AH10" i="11" s="1"/>
  <c r="AL38" i="8"/>
  <c r="AJ41" i="8"/>
  <c r="Q29" i="11"/>
  <c r="Q30" i="11" s="1"/>
  <c r="J12" i="11" s="1"/>
  <c r="M69" i="9"/>
  <c r="M69" i="10" s="1"/>
  <c r="M64" i="6"/>
  <c r="M64" i="7" s="1"/>
  <c r="M64" i="8"/>
  <c r="M66" i="8" s="1"/>
  <c r="M69" i="1"/>
  <c r="L65" i="6"/>
  <c r="L65" i="7" s="1"/>
  <c r="L70" i="1"/>
  <c r="L70" i="9"/>
  <c r="L70" i="10" s="1"/>
  <c r="L65" i="8"/>
  <c r="L66" i="8" s="1"/>
  <c r="N56" i="8"/>
  <c r="N55" i="8"/>
  <c r="K60" i="8"/>
  <c r="K60" i="6"/>
  <c r="K60" i="7" s="1"/>
  <c r="K65" i="1"/>
  <c r="K65" i="9" s="1"/>
  <c r="K65" i="10" s="1"/>
  <c r="O40" i="8"/>
  <c r="P40" i="1" s="1"/>
  <c r="P31" i="11" s="1"/>
  <c r="Q31" i="11" s="1"/>
  <c r="K60" i="9"/>
  <c r="K60" i="10" s="1"/>
  <c r="K49" i="8"/>
  <c r="K49" i="6"/>
  <c r="K54" i="1"/>
  <c r="K54" i="9" s="1"/>
  <c r="K49" i="10"/>
  <c r="N49" i="10" s="1"/>
  <c r="P49" i="1" s="1"/>
  <c r="N49" i="9"/>
  <c r="E30" i="11"/>
  <c r="B11" i="11" s="1"/>
  <c r="B18" i="11" s="1"/>
  <c r="J18" i="11" s="1"/>
  <c r="R18" i="11" s="1"/>
  <c r="Z18" i="11" s="1"/>
  <c r="AH18" i="11" s="1"/>
  <c r="K44" i="7"/>
  <c r="N43" i="7" s="1"/>
  <c r="P43" i="1" s="1"/>
  <c r="L32" i="11" s="1"/>
  <c r="N32" i="11" s="1"/>
  <c r="N43" i="6"/>
  <c r="J32" i="11" s="1"/>
  <c r="K32" i="11" s="1"/>
  <c r="N44" i="8"/>
  <c r="K46" i="8"/>
  <c r="M31" i="11"/>
  <c r="O31" i="11"/>
  <c r="D64" i="10"/>
  <c r="F64" i="10" s="1"/>
  <c r="H64" i="1" s="1"/>
  <c r="F64" i="9"/>
  <c r="D69" i="1"/>
  <c r="D69" i="9" s="1"/>
  <c r="D64" i="6"/>
  <c r="D64" i="7" s="1"/>
  <c r="D64" i="8"/>
  <c r="D66" i="8" s="1"/>
  <c r="F93" i="8"/>
  <c r="C96" i="8"/>
  <c r="E105" i="1"/>
  <c r="E105" i="9"/>
  <c r="E105" i="10" s="1"/>
  <c r="E100" i="6"/>
  <c r="E100" i="7" s="1"/>
  <c r="E100" i="8"/>
  <c r="D103" i="1"/>
  <c r="D103" i="9"/>
  <c r="D103" i="10" s="1"/>
  <c r="D98" i="6"/>
  <c r="D98" i="7" s="1"/>
  <c r="D98" i="8"/>
  <c r="C110" i="1"/>
  <c r="C110" i="9"/>
  <c r="C110" i="10" s="1"/>
  <c r="C105" i="6"/>
  <c r="C105" i="7" s="1"/>
  <c r="C105" i="8"/>
  <c r="C104" i="1"/>
  <c r="C99" i="6"/>
  <c r="C99" i="7" s="1"/>
  <c r="C99" i="8"/>
  <c r="D105" i="1"/>
  <c r="D100" i="6"/>
  <c r="D100" i="7" s="1"/>
  <c r="D100" i="8"/>
  <c r="C93" i="7"/>
  <c r="E98" i="10"/>
  <c r="C99" i="9"/>
  <c r="C99" i="10" s="1"/>
  <c r="D100" i="9"/>
  <c r="D100" i="10" s="1"/>
  <c r="E104" i="1"/>
  <c r="E104" i="9"/>
  <c r="E104" i="10" s="1"/>
  <c r="E99" i="6"/>
  <c r="E99" i="7" s="1"/>
  <c r="E99" i="8"/>
  <c r="C105" i="9"/>
  <c r="C105" i="10" s="1"/>
  <c r="C103" i="1"/>
  <c r="C98" i="6"/>
  <c r="C98" i="8"/>
  <c r="E103" i="1"/>
  <c r="E98" i="6"/>
  <c r="E98" i="7" s="1"/>
  <c r="E98" i="8"/>
  <c r="F95" i="8"/>
  <c r="E96" i="8"/>
  <c r="H30" i="1"/>
  <c r="G30" i="1" s="1"/>
  <c r="G35" i="1" s="1"/>
  <c r="G40" i="1" s="1"/>
  <c r="G45" i="1" s="1"/>
  <c r="G50" i="1" s="1"/>
  <c r="G55" i="1" s="1"/>
  <c r="G60" i="1" s="1"/>
  <c r="G65" i="1" s="1"/>
  <c r="G70" i="1" s="1"/>
  <c r="G75" i="1" s="1"/>
  <c r="G80" i="1" s="1"/>
  <c r="G85" i="1" s="1"/>
  <c r="G90" i="1" s="1"/>
  <c r="G95" i="1" s="1"/>
  <c r="G100" i="1" s="1"/>
  <c r="G105" i="1" s="1"/>
  <c r="G110" i="1" s="1"/>
  <c r="G115" i="1" s="1"/>
  <c r="G120" i="1" s="1"/>
  <c r="G125" i="1" s="1"/>
  <c r="G130" i="1" s="1"/>
  <c r="H28" i="11"/>
  <c r="I28" i="11" s="1"/>
  <c r="BN28" i="11"/>
  <c r="BN31" i="11"/>
  <c r="BO31" i="11" s="1"/>
  <c r="BV24" i="11"/>
  <c r="BN27" i="11"/>
  <c r="BN30" i="11"/>
  <c r="BN25" i="11"/>
  <c r="BO25" i="11" s="1"/>
  <c r="BN29" i="11"/>
  <c r="BN26" i="11"/>
  <c r="BP24" i="11"/>
  <c r="AY32" i="11"/>
  <c r="AY33" i="11" s="1"/>
  <c r="AY34" i="11" s="1"/>
  <c r="AY35" i="11" s="1"/>
  <c r="AY36" i="11" s="1"/>
  <c r="AY37" i="11" s="1"/>
  <c r="AY38" i="11" s="1"/>
  <c r="AY39" i="11" s="1"/>
  <c r="AY40" i="11" s="1"/>
  <c r="AY41" i="11" s="1"/>
  <c r="AY42" i="11" s="1"/>
  <c r="AY43" i="11" s="1"/>
  <c r="AY44" i="11" s="1"/>
  <c r="AY45" i="11" s="1"/>
  <c r="AY46" i="11" s="1"/>
  <c r="AY47" i="11" s="1"/>
  <c r="AY48" i="11" s="1"/>
  <c r="AY49" i="11" s="1"/>
  <c r="AO26" i="11"/>
  <c r="AO27" i="11" s="1"/>
  <c r="AO28" i="11" s="1"/>
  <c r="AS26" i="11"/>
  <c r="AS27" i="11" s="1"/>
  <c r="AS28" i="11" s="1"/>
  <c r="AS29" i="11" s="1"/>
  <c r="BF28" i="11"/>
  <c r="BF48" i="11"/>
  <c r="BF44" i="11"/>
  <c r="BF40" i="11"/>
  <c r="BF36" i="11"/>
  <c r="BF32" i="11"/>
  <c r="BF47" i="11"/>
  <c r="BF43" i="11"/>
  <c r="BF39" i="11"/>
  <c r="BF35" i="11"/>
  <c r="BF31" i="11"/>
  <c r="BG31" i="11" s="1"/>
  <c r="BF46" i="11"/>
  <c r="BF42" i="11"/>
  <c r="BF38" i="11"/>
  <c r="BF34" i="11"/>
  <c r="BF27" i="11"/>
  <c r="BF49" i="11"/>
  <c r="BF41" i="11"/>
  <c r="BF37" i="11"/>
  <c r="BF33" i="11"/>
  <c r="BF45" i="11"/>
  <c r="BF30" i="11"/>
  <c r="BF25" i="11"/>
  <c r="BG25" i="11" s="1"/>
  <c r="BF29" i="11"/>
  <c r="BF26" i="11"/>
  <c r="BH24" i="11"/>
  <c r="AZ48" i="11"/>
  <c r="BB48" i="11" s="1"/>
  <c r="AZ44" i="11"/>
  <c r="BB44" i="11" s="1"/>
  <c r="AZ40" i="11"/>
  <c r="BB40" i="11" s="1"/>
  <c r="AZ36" i="11"/>
  <c r="BB36" i="11" s="1"/>
  <c r="AZ32" i="11"/>
  <c r="BB32" i="11" s="1"/>
  <c r="AZ28" i="11"/>
  <c r="AZ30" i="11"/>
  <c r="AZ47" i="11"/>
  <c r="BB47" i="11" s="1"/>
  <c r="AZ43" i="11"/>
  <c r="BB43" i="11" s="1"/>
  <c r="AZ39" i="11"/>
  <c r="BB39" i="11" s="1"/>
  <c r="AZ35" i="11"/>
  <c r="BB35" i="11" s="1"/>
  <c r="AZ31" i="11"/>
  <c r="BB31" i="11" s="1"/>
  <c r="AZ25" i="11"/>
  <c r="BA25" i="11" s="1"/>
  <c r="AZ45" i="11"/>
  <c r="BB45" i="11" s="1"/>
  <c r="AZ37" i="11"/>
  <c r="BB37" i="11" s="1"/>
  <c r="AZ29" i="11"/>
  <c r="AZ26" i="11"/>
  <c r="AZ46" i="11"/>
  <c r="BB46" i="11" s="1"/>
  <c r="AZ42" i="11"/>
  <c r="BB42" i="11" s="1"/>
  <c r="AZ38" i="11"/>
  <c r="BB38" i="11" s="1"/>
  <c r="AZ34" i="11"/>
  <c r="BB34" i="11" s="1"/>
  <c r="AZ27" i="11"/>
  <c r="BB24" i="11"/>
  <c r="BD24" i="11" s="1"/>
  <c r="AZ49" i="11"/>
  <c r="BB49" i="11" s="1"/>
  <c r="AZ41" i="11"/>
  <c r="BB41" i="11" s="1"/>
  <c r="AZ33" i="11"/>
  <c r="BB33" i="11" s="1"/>
  <c r="AV25" i="11"/>
  <c r="AW25" i="11" s="1"/>
  <c r="AV26" i="11"/>
  <c r="AV28" i="11"/>
  <c r="AV27" i="11"/>
  <c r="AY26" i="11"/>
  <c r="AY27" i="11" s="1"/>
  <c r="AY28" i="11" s="1"/>
  <c r="AY29" i="11" s="1"/>
  <c r="AY30" i="11" s="1"/>
  <c r="AX10" i="11" s="1"/>
  <c r="FD45" i="1"/>
  <c r="DP45" i="1"/>
  <c r="CZ45" i="1"/>
  <c r="CR45" i="1"/>
  <c r="BD45" i="1"/>
  <c r="AF45" i="1"/>
  <c r="AF32" i="11" s="1"/>
  <c r="AG32" i="11" s="1"/>
  <c r="F38" i="7"/>
  <c r="H38" i="1" s="1"/>
  <c r="D31" i="11" s="1"/>
  <c r="F31" i="11" s="1"/>
  <c r="G35" i="8"/>
  <c r="E54" i="8"/>
  <c r="E46" i="8"/>
  <c r="F45" i="8"/>
  <c r="F42" i="8"/>
  <c r="C41" i="8"/>
  <c r="F39" i="8"/>
  <c r="F61" i="8"/>
  <c r="F58" i="8"/>
  <c r="D41" i="8"/>
  <c r="F40" i="8"/>
  <c r="E50" i="8"/>
  <c r="C44" i="8"/>
  <c r="E68" i="8"/>
  <c r="E63" i="8"/>
  <c r="F38" i="6"/>
  <c r="B31" i="11" s="1"/>
  <c r="C31" i="11" s="1"/>
  <c r="C60" i="6"/>
  <c r="C60" i="7" s="1"/>
  <c r="C44" i="6"/>
  <c r="C44" i="7" s="1"/>
  <c r="E58" i="6"/>
  <c r="E58" i="7" s="1"/>
  <c r="E44" i="6"/>
  <c r="E44" i="7" s="1"/>
  <c r="D63" i="6"/>
  <c r="D63" i="7" s="1"/>
  <c r="D65" i="6"/>
  <c r="D65" i="7" s="1"/>
  <c r="E50" i="6"/>
  <c r="E50" i="7" s="1"/>
  <c r="AH17" i="11" l="1"/>
  <c r="CI40" i="8"/>
  <c r="CJ40" i="1" s="1"/>
  <c r="CI40" i="1" s="1"/>
  <c r="CF44" i="7"/>
  <c r="CH43" i="7" s="1"/>
  <c r="CJ43" i="1" s="1"/>
  <c r="CH43" i="6"/>
  <c r="CI43" i="1" s="1"/>
  <c r="CF46" i="8"/>
  <c r="CH44" i="8"/>
  <c r="CH46" i="8"/>
  <c r="CH42" i="8"/>
  <c r="CF54" i="1"/>
  <c r="CF49" i="8"/>
  <c r="CF54" i="9"/>
  <c r="CF49" i="6"/>
  <c r="CF49" i="10"/>
  <c r="CH49" i="10" s="1"/>
  <c r="CJ49" i="1" s="1"/>
  <c r="CH49" i="9"/>
  <c r="CI49" i="1" s="1"/>
  <c r="AO29" i="11"/>
  <c r="BY65" i="10"/>
  <c r="BZ64" i="10" s="1"/>
  <c r="CB64" i="1" s="1"/>
  <c r="BZ64" i="9"/>
  <c r="CA64" i="1" s="1"/>
  <c r="CA55" i="8"/>
  <c r="BY61" i="8"/>
  <c r="BZ57" i="8"/>
  <c r="BZ60" i="8"/>
  <c r="BY60" i="7"/>
  <c r="BZ58" i="7" s="1"/>
  <c r="CB58" i="1" s="1"/>
  <c r="BZ58" i="6"/>
  <c r="CA58" i="1" s="1"/>
  <c r="BY60" i="10"/>
  <c r="BZ59" i="10" s="1"/>
  <c r="CB59" i="1" s="1"/>
  <c r="BZ59" i="9"/>
  <c r="CA59" i="1" s="1"/>
  <c r="BY70" i="1"/>
  <c r="BY65" i="8"/>
  <c r="BY65" i="6"/>
  <c r="BS40" i="1"/>
  <c r="BK40" i="1"/>
  <c r="BL40" i="1"/>
  <c r="EV40" i="1"/>
  <c r="EN40" i="1"/>
  <c r="EF40" i="1"/>
  <c r="DX40" i="1"/>
  <c r="DH45" i="1"/>
  <c r="CB40" i="1"/>
  <c r="CA40" i="1" s="1"/>
  <c r="AV29" i="11"/>
  <c r="Y30" i="11"/>
  <c r="R12" i="11" s="1"/>
  <c r="X40" i="1"/>
  <c r="BQ55" i="1"/>
  <c r="BQ50" i="6"/>
  <c r="BQ50" i="7" s="1"/>
  <c r="BQ50" i="8"/>
  <c r="BO65" i="1"/>
  <c r="BO65" i="9" s="1"/>
  <c r="BO65" i="10" s="1"/>
  <c r="BO60" i="6"/>
  <c r="BO60" i="7" s="1"/>
  <c r="BO60" i="8"/>
  <c r="BP55" i="1"/>
  <c r="BP50" i="8"/>
  <c r="BP50" i="6"/>
  <c r="BP50" i="7" s="1"/>
  <c r="BO54" i="1"/>
  <c r="BO49" i="8"/>
  <c r="BO49" i="6"/>
  <c r="BS40" i="8"/>
  <c r="BT40" i="1" s="1"/>
  <c r="BQ69" i="1"/>
  <c r="BQ69" i="9" s="1"/>
  <c r="BQ69" i="10" s="1"/>
  <c r="BQ64" i="6"/>
  <c r="BQ64" i="7" s="1"/>
  <c r="BQ64" i="8"/>
  <c r="BQ63" i="1"/>
  <c r="BQ63" i="9" s="1"/>
  <c r="BQ63" i="10" s="1"/>
  <c r="BQ58" i="6"/>
  <c r="BQ58" i="7" s="1"/>
  <c r="BQ58" i="8"/>
  <c r="BR58" i="8" s="1"/>
  <c r="BQ46" i="8"/>
  <c r="BR42" i="8"/>
  <c r="BP46" i="8"/>
  <c r="BR45" i="8"/>
  <c r="BO44" i="7"/>
  <c r="BR43" i="7" s="1"/>
  <c r="BT43" i="1" s="1"/>
  <c r="BP32" i="11" s="1"/>
  <c r="BR32" i="11" s="1"/>
  <c r="BR43" i="6"/>
  <c r="BN32" i="11" s="1"/>
  <c r="BO32" i="11" s="1"/>
  <c r="BO113" i="1"/>
  <c r="BO108" i="6"/>
  <c r="BO108" i="7" s="1"/>
  <c r="BO113" i="9"/>
  <c r="BO113" i="10" s="1"/>
  <c r="BO108" i="8"/>
  <c r="BR44" i="8"/>
  <c r="BO46" i="8"/>
  <c r="BO49" i="10"/>
  <c r="BR49" i="10" s="1"/>
  <c r="BT49" i="1" s="1"/>
  <c r="BR49" i="9"/>
  <c r="BP68" i="1"/>
  <c r="BP63" i="8"/>
  <c r="BP63" i="6"/>
  <c r="BP63" i="7" s="1"/>
  <c r="M32" i="11"/>
  <c r="BP59" i="10"/>
  <c r="BP54" i="7"/>
  <c r="BR56" i="8"/>
  <c r="BP54" i="10"/>
  <c r="BP64" i="9"/>
  <c r="BP59" i="8"/>
  <c r="BP59" i="6"/>
  <c r="AQ44" i="10"/>
  <c r="AT44" i="10" s="1"/>
  <c r="AV44" i="1" s="1"/>
  <c r="AT44" i="9"/>
  <c r="AS30" i="11"/>
  <c r="AP11" i="11" s="1"/>
  <c r="AP18" i="11" s="1"/>
  <c r="AR84" i="1"/>
  <c r="AR79" i="6"/>
  <c r="AR79" i="7" s="1"/>
  <c r="AR79" i="8"/>
  <c r="AQ63" i="9"/>
  <c r="AQ63" i="1"/>
  <c r="AQ58" i="8"/>
  <c r="AQ58" i="6"/>
  <c r="AS98" i="1"/>
  <c r="AS93" i="6"/>
  <c r="AS93" i="7" s="1"/>
  <c r="AS93" i="8"/>
  <c r="AR58" i="1"/>
  <c r="AR53" i="8"/>
  <c r="AT53" i="8" s="1"/>
  <c r="AR53" i="6"/>
  <c r="AR53" i="7" s="1"/>
  <c r="AS70" i="1"/>
  <c r="AS70" i="9" s="1"/>
  <c r="AS70" i="10" s="1"/>
  <c r="AS65" i="8"/>
  <c r="AS65" i="6"/>
  <c r="AS65" i="7" s="1"/>
  <c r="AS59" i="1"/>
  <c r="AS54" i="6"/>
  <c r="AS54" i="7" s="1"/>
  <c r="AS54" i="8"/>
  <c r="AS56" i="8" s="1"/>
  <c r="AR50" i="1"/>
  <c r="AR45" i="8"/>
  <c r="AR45" i="6"/>
  <c r="AR45" i="7" s="1"/>
  <c r="AQ75" i="9"/>
  <c r="AQ75" i="10" s="1"/>
  <c r="AQ75" i="1"/>
  <c r="AQ70" i="6"/>
  <c r="AQ70" i="7" s="1"/>
  <c r="AQ70" i="8"/>
  <c r="AQ49" i="1"/>
  <c r="AQ49" i="9" s="1"/>
  <c r="AQ44" i="8"/>
  <c r="AQ44" i="6"/>
  <c r="AU35" i="8"/>
  <c r="AV35" i="1" s="1"/>
  <c r="AR79" i="9"/>
  <c r="AR79" i="10" s="1"/>
  <c r="AT52" i="8"/>
  <c r="AR41" i="8"/>
  <c r="AT40" i="8"/>
  <c r="AQ39" i="7"/>
  <c r="AT38" i="7" s="1"/>
  <c r="AV38" i="1" s="1"/>
  <c r="AR31" i="11" s="1"/>
  <c r="AT31" i="11" s="1"/>
  <c r="AT38" i="6"/>
  <c r="AP31" i="11" s="1"/>
  <c r="AQ31" i="11" s="1"/>
  <c r="AQ30" i="11"/>
  <c r="AP10" i="11" s="1"/>
  <c r="AQ58" i="10"/>
  <c r="AQ53" i="7"/>
  <c r="AS65" i="9"/>
  <c r="AS65" i="10" s="1"/>
  <c r="AS54" i="9"/>
  <c r="AS54" i="10" s="1"/>
  <c r="AT66" i="8"/>
  <c r="AQ41" i="8"/>
  <c r="AT39" i="8"/>
  <c r="BA26" i="11"/>
  <c r="BA27" i="11" s="1"/>
  <c r="BA28" i="11" s="1"/>
  <c r="BA29" i="11" s="1"/>
  <c r="BA30" i="11" s="1"/>
  <c r="AX11" i="11" s="1"/>
  <c r="AK58" i="1"/>
  <c r="AK58" i="9" s="1"/>
  <c r="AK58" i="10" s="1"/>
  <c r="AK53" i="6"/>
  <c r="AK53" i="7" s="1"/>
  <c r="AK53" i="8"/>
  <c r="AK51" i="8"/>
  <c r="AL51" i="8"/>
  <c r="AK53" i="9"/>
  <c r="AK53" i="10" s="1"/>
  <c r="AJ43" i="10"/>
  <c r="AL44" i="10" s="1"/>
  <c r="AN44" i="1" s="1"/>
  <c r="AL44" i="9"/>
  <c r="AJ53" i="1"/>
  <c r="AJ53" i="9"/>
  <c r="AJ48" i="6"/>
  <c r="AJ48" i="8"/>
  <c r="AL43" i="8"/>
  <c r="AJ46" i="8"/>
  <c r="AM40" i="8"/>
  <c r="AL43" i="6"/>
  <c r="AH32" i="11" s="1"/>
  <c r="AI32" i="11" s="1"/>
  <c r="AJ43" i="7"/>
  <c r="AL43" i="7" s="1"/>
  <c r="AN43" i="1" s="1"/>
  <c r="AJ32" i="11" s="1"/>
  <c r="AL32" i="11" s="1"/>
  <c r="AK31" i="11"/>
  <c r="AM31" i="11"/>
  <c r="AJ48" i="10"/>
  <c r="AL49" i="10" s="1"/>
  <c r="AN49" i="1" s="1"/>
  <c r="AL49" i="9"/>
  <c r="AN30" i="11"/>
  <c r="AN40" i="1"/>
  <c r="M69" i="6"/>
  <c r="M69" i="7" s="1"/>
  <c r="M74" i="1"/>
  <c r="M69" i="8"/>
  <c r="M71" i="8" s="1"/>
  <c r="L70" i="8"/>
  <c r="L71" i="8" s="1"/>
  <c r="L70" i="6"/>
  <c r="L70" i="7" s="1"/>
  <c r="L75" i="1"/>
  <c r="N60" i="8"/>
  <c r="N61" i="8"/>
  <c r="K70" i="1"/>
  <c r="K70" i="9" s="1"/>
  <c r="K70" i="10" s="1"/>
  <c r="K65" i="8"/>
  <c r="K65" i="6"/>
  <c r="K65" i="7" s="1"/>
  <c r="K54" i="10"/>
  <c r="N54" i="10" s="1"/>
  <c r="P54" i="1" s="1"/>
  <c r="N54" i="9"/>
  <c r="O32" i="11"/>
  <c r="K54" i="6"/>
  <c r="K59" i="1"/>
  <c r="K59" i="9"/>
  <c r="K54" i="8"/>
  <c r="O45" i="8"/>
  <c r="P45" i="1" s="1"/>
  <c r="P32" i="11" s="1"/>
  <c r="Q32" i="11" s="1"/>
  <c r="K49" i="7"/>
  <c r="N48" i="7" s="1"/>
  <c r="P48" i="1" s="1"/>
  <c r="L33" i="11" s="1"/>
  <c r="N33" i="11" s="1"/>
  <c r="N48" i="6"/>
  <c r="J33" i="11" s="1"/>
  <c r="K33" i="11" s="1"/>
  <c r="N49" i="8"/>
  <c r="K51" i="8"/>
  <c r="D69" i="10"/>
  <c r="F69" i="10" s="1"/>
  <c r="H69" i="1" s="1"/>
  <c r="F69" i="9"/>
  <c r="F71" i="8"/>
  <c r="D69" i="8"/>
  <c r="D71" i="8" s="1"/>
  <c r="D74" i="1"/>
  <c r="D74" i="9" s="1"/>
  <c r="D69" i="6"/>
  <c r="D69" i="7" s="1"/>
  <c r="E108" i="1"/>
  <c r="E108" i="9" s="1"/>
  <c r="E103" i="6"/>
  <c r="E103" i="7" s="1"/>
  <c r="E103" i="8"/>
  <c r="C108" i="1"/>
  <c r="C108" i="9" s="1"/>
  <c r="C108" i="10" s="1"/>
  <c r="C103" i="6"/>
  <c r="C103" i="8"/>
  <c r="D110" i="1"/>
  <c r="D105" i="6"/>
  <c r="D105" i="7" s="1"/>
  <c r="D105" i="8"/>
  <c r="C109" i="1"/>
  <c r="C109" i="9" s="1"/>
  <c r="C109" i="10" s="1"/>
  <c r="C104" i="6"/>
  <c r="C104" i="7" s="1"/>
  <c r="C104" i="8"/>
  <c r="H35" i="1"/>
  <c r="H29" i="11"/>
  <c r="I29" i="11" s="1"/>
  <c r="E103" i="9"/>
  <c r="E103" i="10" s="1"/>
  <c r="F98" i="8"/>
  <c r="E109" i="1"/>
  <c r="E109" i="9"/>
  <c r="E109" i="10" s="1"/>
  <c r="E104" i="6"/>
  <c r="E104" i="7" s="1"/>
  <c r="E104" i="8"/>
  <c r="C115" i="1"/>
  <c r="C115" i="9" s="1"/>
  <c r="C115" i="10" s="1"/>
  <c r="C110" i="6"/>
  <c r="C110" i="7" s="1"/>
  <c r="C110" i="8"/>
  <c r="D108" i="1"/>
  <c r="D108" i="9" s="1"/>
  <c r="D108" i="10" s="1"/>
  <c r="D103" i="8"/>
  <c r="D103" i="6"/>
  <c r="D103" i="7" s="1"/>
  <c r="E110" i="1"/>
  <c r="E110" i="9" s="1"/>
  <c r="E110" i="10" s="1"/>
  <c r="E105" i="6"/>
  <c r="E105" i="7" s="1"/>
  <c r="E105" i="8"/>
  <c r="BO26" i="11"/>
  <c r="BO27" i="11" s="1"/>
  <c r="BO28" i="11" s="1"/>
  <c r="BO29" i="11" s="1"/>
  <c r="BO30" i="11" s="1"/>
  <c r="BN10" i="11" s="1"/>
  <c r="C98" i="7"/>
  <c r="C106" i="8"/>
  <c r="E101" i="8"/>
  <c r="C101" i="8"/>
  <c r="G31" i="11"/>
  <c r="E31" i="11"/>
  <c r="C103" i="9"/>
  <c r="D105" i="9"/>
  <c r="D105" i="10" s="1"/>
  <c r="C104" i="9"/>
  <c r="C104" i="10" s="1"/>
  <c r="F100" i="8"/>
  <c r="BP28" i="11"/>
  <c r="BP30" i="11"/>
  <c r="BP31" i="11"/>
  <c r="BR31" i="11" s="1"/>
  <c r="BP25" i="11"/>
  <c r="BQ25" i="11" s="1"/>
  <c r="BP26" i="11"/>
  <c r="BP27" i="11"/>
  <c r="BR24" i="11"/>
  <c r="BT24" i="11" s="1"/>
  <c r="BP29" i="11"/>
  <c r="BV28" i="11"/>
  <c r="BV33" i="11"/>
  <c r="BV32" i="11"/>
  <c r="BV35" i="11"/>
  <c r="BV31" i="11"/>
  <c r="BW31" i="11" s="1"/>
  <c r="CD24" i="11"/>
  <c r="BV34" i="11"/>
  <c r="BV27" i="11"/>
  <c r="BV29" i="11"/>
  <c r="BV26" i="11"/>
  <c r="BX24" i="11"/>
  <c r="BV30" i="11"/>
  <c r="BV25" i="11"/>
  <c r="BW25" i="11" s="1"/>
  <c r="AW26" i="11"/>
  <c r="AW27" i="11" s="1"/>
  <c r="AW28" i="11" s="1"/>
  <c r="BG32" i="11"/>
  <c r="BG33" i="11" s="1"/>
  <c r="BG34" i="11" s="1"/>
  <c r="BG35" i="11" s="1"/>
  <c r="BG36" i="11" s="1"/>
  <c r="BG37" i="11" s="1"/>
  <c r="BG38" i="11" s="1"/>
  <c r="BG39" i="11" s="1"/>
  <c r="BG40" i="11" s="1"/>
  <c r="BG41" i="11" s="1"/>
  <c r="BG42" i="11" s="1"/>
  <c r="BG43" i="11" s="1"/>
  <c r="BG44" i="11" s="1"/>
  <c r="BG45" i="11" s="1"/>
  <c r="BG46" i="11" s="1"/>
  <c r="BG47" i="11" s="1"/>
  <c r="BG48" i="11" s="1"/>
  <c r="BG49" i="11" s="1"/>
  <c r="BG26" i="11"/>
  <c r="BG27" i="11" s="1"/>
  <c r="BG28" i="11" s="1"/>
  <c r="BG29" i="11" s="1"/>
  <c r="BG30" i="11" s="1"/>
  <c r="BF10" i="11" s="1"/>
  <c r="BC31" i="11"/>
  <c r="BC32" i="11" s="1"/>
  <c r="BC33" i="11" s="1"/>
  <c r="BC34" i="11" s="1"/>
  <c r="BC35" i="11" s="1"/>
  <c r="BC36" i="11" s="1"/>
  <c r="BC37" i="11" s="1"/>
  <c r="BC38" i="11" s="1"/>
  <c r="BC39" i="11" s="1"/>
  <c r="BC40" i="11" s="1"/>
  <c r="BC41" i="11" s="1"/>
  <c r="BC42" i="11" s="1"/>
  <c r="BC43" i="11" s="1"/>
  <c r="BC44" i="11" s="1"/>
  <c r="BC45" i="11" s="1"/>
  <c r="BC46" i="11" s="1"/>
  <c r="BC47" i="11" s="1"/>
  <c r="BC48" i="11" s="1"/>
  <c r="BC49" i="11" s="1"/>
  <c r="AX14" i="11" s="1"/>
  <c r="BA31" i="11"/>
  <c r="BA32" i="11" s="1"/>
  <c r="BA33" i="11" s="1"/>
  <c r="BA34" i="11" s="1"/>
  <c r="BA35" i="11" s="1"/>
  <c r="BA36" i="11" s="1"/>
  <c r="BA37" i="11" s="1"/>
  <c r="BA38" i="11" s="1"/>
  <c r="BA39" i="11" s="1"/>
  <c r="BA40" i="11" s="1"/>
  <c r="BA41" i="11" s="1"/>
  <c r="BA42" i="11" s="1"/>
  <c r="BA43" i="11" s="1"/>
  <c r="BA44" i="11" s="1"/>
  <c r="BA45" i="11" s="1"/>
  <c r="BA46" i="11" s="1"/>
  <c r="BA47" i="11" s="1"/>
  <c r="BA48" i="11" s="1"/>
  <c r="BA49" i="11" s="1"/>
  <c r="BD28" i="11"/>
  <c r="BD30" i="11"/>
  <c r="BD25" i="11"/>
  <c r="BE25" i="11" s="1"/>
  <c r="BD26" i="11"/>
  <c r="BD29" i="11"/>
  <c r="BD32" i="11"/>
  <c r="BD27" i="11"/>
  <c r="BD31" i="11"/>
  <c r="BE31" i="11" s="1"/>
  <c r="BH48" i="11"/>
  <c r="BJ48" i="11" s="1"/>
  <c r="BH44" i="11"/>
  <c r="BJ44" i="11" s="1"/>
  <c r="BH40" i="11"/>
  <c r="BJ40" i="11" s="1"/>
  <c r="BH36" i="11"/>
  <c r="BJ36" i="11" s="1"/>
  <c r="BH32" i="11"/>
  <c r="BJ32" i="11" s="1"/>
  <c r="BH25" i="11"/>
  <c r="BI25" i="11" s="1"/>
  <c r="BH30" i="11"/>
  <c r="BH47" i="11"/>
  <c r="BJ47" i="11" s="1"/>
  <c r="BH43" i="11"/>
  <c r="BJ43" i="11" s="1"/>
  <c r="BH39" i="11"/>
  <c r="BJ39" i="11" s="1"/>
  <c r="BH35" i="11"/>
  <c r="BJ35" i="11" s="1"/>
  <c r="BH31" i="11"/>
  <c r="BJ31" i="11" s="1"/>
  <c r="BJ24" i="11"/>
  <c r="BL24" i="11" s="1"/>
  <c r="BH49" i="11"/>
  <c r="BJ49" i="11" s="1"/>
  <c r="BH41" i="11"/>
  <c r="BJ41" i="11" s="1"/>
  <c r="BH33" i="11"/>
  <c r="BJ33" i="11" s="1"/>
  <c r="BH26" i="11"/>
  <c r="BH46" i="11"/>
  <c r="BJ46" i="11" s="1"/>
  <c r="BH42" i="11"/>
  <c r="BJ42" i="11" s="1"/>
  <c r="BH38" i="11"/>
  <c r="BJ38" i="11" s="1"/>
  <c r="BH34" i="11"/>
  <c r="BJ34" i="11" s="1"/>
  <c r="BH27" i="11"/>
  <c r="BH28" i="11"/>
  <c r="BH45" i="11"/>
  <c r="BJ45" i="11" s="1"/>
  <c r="BH37" i="11"/>
  <c r="BJ37" i="11" s="1"/>
  <c r="BH29" i="11"/>
  <c r="FD50" i="1"/>
  <c r="DP50" i="1"/>
  <c r="CZ50" i="1"/>
  <c r="CR50" i="1"/>
  <c r="BD50" i="1"/>
  <c r="BD33" i="11" s="1"/>
  <c r="AF50" i="1"/>
  <c r="AF33" i="11" s="1"/>
  <c r="AG33" i="11" s="1"/>
  <c r="G40" i="8"/>
  <c r="F43" i="7"/>
  <c r="H43" i="1" s="1"/>
  <c r="D32" i="11" s="1"/>
  <c r="F32" i="11" s="1"/>
  <c r="C49" i="8"/>
  <c r="F44" i="8"/>
  <c r="C46" i="8"/>
  <c r="F66" i="8"/>
  <c r="F63" i="8"/>
  <c r="E51" i="8"/>
  <c r="F50" i="8"/>
  <c r="F47" i="8"/>
  <c r="F68" i="8"/>
  <c r="E55" i="8"/>
  <c r="E59" i="8"/>
  <c r="F43" i="6"/>
  <c r="B32" i="11" s="1"/>
  <c r="C32" i="11" s="1"/>
  <c r="D70" i="6"/>
  <c r="D70" i="7" s="1"/>
  <c r="E63" i="6"/>
  <c r="E63" i="7" s="1"/>
  <c r="C49" i="6"/>
  <c r="C49" i="7" s="1"/>
  <c r="E49" i="6"/>
  <c r="E49" i="7" s="1"/>
  <c r="D68" i="6"/>
  <c r="C65" i="6"/>
  <c r="C65" i="7" s="1"/>
  <c r="E55" i="6"/>
  <c r="E55" i="7" s="1"/>
  <c r="AX18" i="11" l="1"/>
  <c r="AO30" i="11"/>
  <c r="AH12" i="11" s="1"/>
  <c r="AP17" i="11"/>
  <c r="AX17" i="11" s="1"/>
  <c r="BF17" i="11" s="1"/>
  <c r="BN17" i="11" s="1"/>
  <c r="CI45" i="8"/>
  <c r="CJ45" i="1" s="1"/>
  <c r="CI45" i="1" s="1"/>
  <c r="CF59" i="1"/>
  <c r="CF59" i="9" s="1"/>
  <c r="CF54" i="6"/>
  <c r="CF54" i="8"/>
  <c r="CF49" i="7"/>
  <c r="CH48" i="7" s="1"/>
  <c r="CJ48" i="1" s="1"/>
  <c r="CH48" i="6"/>
  <c r="CI48" i="1" s="1"/>
  <c r="CF54" i="10"/>
  <c r="CH54" i="10" s="1"/>
  <c r="CJ54" i="1" s="1"/>
  <c r="CH54" i="9"/>
  <c r="CI54" i="1" s="1"/>
  <c r="CH49" i="8"/>
  <c r="CF51" i="8"/>
  <c r="CH51" i="8"/>
  <c r="CH47" i="8"/>
  <c r="CA60" i="8"/>
  <c r="BY66" i="8"/>
  <c r="BZ62" i="8"/>
  <c r="BZ65" i="8"/>
  <c r="BY75" i="1"/>
  <c r="BY75" i="9" s="1"/>
  <c r="BY70" i="6"/>
  <c r="BY70" i="8"/>
  <c r="BY70" i="9"/>
  <c r="BY65" i="7"/>
  <c r="BZ63" i="7" s="1"/>
  <c r="CB63" i="1" s="1"/>
  <c r="BZ63" i="6"/>
  <c r="CA63" i="1" s="1"/>
  <c r="BV36" i="11" s="1"/>
  <c r="BK45" i="1"/>
  <c r="BL45" i="1"/>
  <c r="EV45" i="1"/>
  <c r="EN45" i="1"/>
  <c r="EF45" i="1"/>
  <c r="DX45" i="1"/>
  <c r="DH50" i="1"/>
  <c r="CB45" i="1"/>
  <c r="CA45" i="1" s="1"/>
  <c r="AW29" i="11"/>
  <c r="X31" i="11"/>
  <c r="Y31" i="11" s="1"/>
  <c r="X45" i="1"/>
  <c r="X32" i="11" s="1"/>
  <c r="BO54" i="8"/>
  <c r="BO54" i="6"/>
  <c r="BP55" i="6"/>
  <c r="BP55" i="7" s="1"/>
  <c r="BP60" i="1"/>
  <c r="BP60" i="9" s="1"/>
  <c r="BP60" i="10" s="1"/>
  <c r="BP55" i="8"/>
  <c r="BQ60" i="1"/>
  <c r="BQ55" i="6"/>
  <c r="BQ55" i="7" s="1"/>
  <c r="BQ55" i="8"/>
  <c r="BP73" i="1"/>
  <c r="BP73" i="9" s="1"/>
  <c r="BP73" i="10" s="1"/>
  <c r="BP68" i="8"/>
  <c r="BP68" i="6"/>
  <c r="BP68" i="7" s="1"/>
  <c r="BO49" i="7"/>
  <c r="BR48" i="7" s="1"/>
  <c r="BT48" i="1" s="1"/>
  <c r="BP33" i="11" s="1"/>
  <c r="BR33" i="11" s="1"/>
  <c r="BR48" i="6"/>
  <c r="BN33" i="11" s="1"/>
  <c r="BO33" i="11" s="1"/>
  <c r="BQ51" i="8"/>
  <c r="BR47" i="8"/>
  <c r="BR63" i="8"/>
  <c r="BO118" i="1"/>
  <c r="BO118" i="9" s="1"/>
  <c r="BO118" i="10" s="1"/>
  <c r="BO113" i="8"/>
  <c r="BO113" i="6"/>
  <c r="BO113" i="7" s="1"/>
  <c r="BS45" i="8"/>
  <c r="BT45" i="1" s="1"/>
  <c r="BS45" i="1" s="1"/>
  <c r="BO54" i="9"/>
  <c r="BR50" i="8"/>
  <c r="BP51" i="8"/>
  <c r="BP68" i="9"/>
  <c r="BP68" i="10" s="1"/>
  <c r="BQ68" i="1"/>
  <c r="BQ68" i="9" s="1"/>
  <c r="BQ68" i="10" s="1"/>
  <c r="BQ63" i="8"/>
  <c r="BQ63" i="6"/>
  <c r="BQ63" i="7" s="1"/>
  <c r="BQ74" i="1"/>
  <c r="BQ74" i="9" s="1"/>
  <c r="BQ74" i="10" s="1"/>
  <c r="BQ69" i="6"/>
  <c r="BQ69" i="7" s="1"/>
  <c r="BQ69" i="8"/>
  <c r="BO51" i="8"/>
  <c r="BR49" i="8"/>
  <c r="BP55" i="9"/>
  <c r="BP55" i="10" s="1"/>
  <c r="BO70" i="1"/>
  <c r="BO65" i="6"/>
  <c r="BO65" i="7" s="1"/>
  <c r="BO65" i="8"/>
  <c r="BQ55" i="9"/>
  <c r="BQ55" i="10" s="1"/>
  <c r="BP69" i="9"/>
  <c r="BP64" i="8"/>
  <c r="BP64" i="6"/>
  <c r="BP59" i="7"/>
  <c r="BR61" i="8"/>
  <c r="BP64" i="10"/>
  <c r="BE26" i="11"/>
  <c r="BE27" i="11" s="1"/>
  <c r="BE28" i="11" s="1"/>
  <c r="BE29" i="11" s="1"/>
  <c r="BE30" i="11" s="1"/>
  <c r="AX12" i="11" s="1"/>
  <c r="AU40" i="8"/>
  <c r="AV40" i="1" s="1"/>
  <c r="AQ49" i="10"/>
  <c r="AV30" i="11"/>
  <c r="AS103" i="1"/>
  <c r="AS98" i="8"/>
  <c r="AS98" i="6"/>
  <c r="AS98" i="7" s="1"/>
  <c r="AS103" i="9"/>
  <c r="AS103" i="10" s="1"/>
  <c r="AQ44" i="7"/>
  <c r="AT43" i="7" s="1"/>
  <c r="AV43" i="1" s="1"/>
  <c r="AR32" i="11" s="1"/>
  <c r="AT32" i="11" s="1"/>
  <c r="AT43" i="6"/>
  <c r="AP32" i="11" s="1"/>
  <c r="AQ32" i="11" s="1"/>
  <c r="AT71" i="8"/>
  <c r="AS98" i="9"/>
  <c r="AS98" i="10" s="1"/>
  <c r="AQ58" i="7"/>
  <c r="AS64" i="1"/>
  <c r="AS64" i="9" s="1"/>
  <c r="AS64" i="10" s="1"/>
  <c r="AS59" i="8"/>
  <c r="AS59" i="6"/>
  <c r="AS59" i="7" s="1"/>
  <c r="AQ63" i="10"/>
  <c r="AR46" i="8"/>
  <c r="AT45" i="8"/>
  <c r="AS59" i="9"/>
  <c r="AS59" i="10" s="1"/>
  <c r="AT57" i="8"/>
  <c r="AQ54" i="1"/>
  <c r="AQ54" i="9" s="1"/>
  <c r="AQ49" i="8"/>
  <c r="AQ49" i="6"/>
  <c r="AR55" i="1"/>
  <c r="AR50" i="6"/>
  <c r="AR50" i="7" s="1"/>
  <c r="AR50" i="8"/>
  <c r="AS75" i="1"/>
  <c r="AS70" i="8"/>
  <c r="AS70" i="6"/>
  <c r="AS70" i="7" s="1"/>
  <c r="AR63" i="1"/>
  <c r="AR63" i="9" s="1"/>
  <c r="AR58" i="8"/>
  <c r="AT58" i="8" s="1"/>
  <c r="AR58" i="6"/>
  <c r="AR58" i="7" s="1"/>
  <c r="AR89" i="1"/>
  <c r="AR84" i="8"/>
  <c r="AR89" i="9"/>
  <c r="AR89" i="10" s="1"/>
  <c r="AR84" i="6"/>
  <c r="AR84" i="7" s="1"/>
  <c r="AS31" i="11"/>
  <c r="AU31" i="11"/>
  <c r="AT44" i="8"/>
  <c r="AU45" i="8" s="1"/>
  <c r="AQ46" i="8"/>
  <c r="AQ80" i="1"/>
  <c r="AQ75" i="6"/>
  <c r="AQ75" i="7" s="1"/>
  <c r="AQ75" i="8"/>
  <c r="AR50" i="9"/>
  <c r="AR50" i="10" s="1"/>
  <c r="AR58" i="9"/>
  <c r="AQ68" i="1"/>
  <c r="AQ63" i="8"/>
  <c r="AQ63" i="6"/>
  <c r="AR84" i="9"/>
  <c r="AR84" i="10" s="1"/>
  <c r="AK32" i="11"/>
  <c r="AL56" i="8"/>
  <c r="AK56" i="8"/>
  <c r="AK63" i="1"/>
  <c r="AK63" i="9"/>
  <c r="AK63" i="10" s="1"/>
  <c r="AK58" i="6"/>
  <c r="AK58" i="7" s="1"/>
  <c r="AK58" i="8"/>
  <c r="AM45" i="8"/>
  <c r="AN45" i="1" s="1"/>
  <c r="AJ58" i="1"/>
  <c r="AJ58" i="9"/>
  <c r="AJ53" i="8"/>
  <c r="AJ53" i="6"/>
  <c r="AL48" i="8"/>
  <c r="AJ51" i="8"/>
  <c r="AN31" i="11"/>
  <c r="AO31" i="11" s="1"/>
  <c r="AM32" i="11"/>
  <c r="AJ48" i="7"/>
  <c r="AL48" i="7" s="1"/>
  <c r="AN48" i="1" s="1"/>
  <c r="AJ33" i="11" s="1"/>
  <c r="AL33" i="11" s="1"/>
  <c r="AL48" i="6"/>
  <c r="AH33" i="11" s="1"/>
  <c r="AI33" i="11" s="1"/>
  <c r="AJ53" i="10"/>
  <c r="AL54" i="10" s="1"/>
  <c r="AN54" i="1" s="1"/>
  <c r="AL54" i="9"/>
  <c r="G32" i="11"/>
  <c r="M74" i="6"/>
  <c r="M74" i="7" s="1"/>
  <c r="M79" i="1"/>
  <c r="M79" i="9" s="1"/>
  <c r="M79" i="10" s="1"/>
  <c r="M74" i="8"/>
  <c r="M76" i="8" s="1"/>
  <c r="M74" i="9"/>
  <c r="M74" i="10" s="1"/>
  <c r="L75" i="6"/>
  <c r="L75" i="7" s="1"/>
  <c r="L80" i="1"/>
  <c r="L80" i="9" s="1"/>
  <c r="L80" i="10" s="1"/>
  <c r="L75" i="8"/>
  <c r="L76" i="8" s="1"/>
  <c r="L75" i="9"/>
  <c r="L75" i="10" s="1"/>
  <c r="M33" i="11"/>
  <c r="K70" i="8"/>
  <c r="K75" i="1"/>
  <c r="K70" i="6"/>
  <c r="K70" i="7" s="1"/>
  <c r="O50" i="8"/>
  <c r="P50" i="1" s="1"/>
  <c r="P33" i="11" s="1"/>
  <c r="Q33" i="11" s="1"/>
  <c r="N65" i="8"/>
  <c r="N66" i="8"/>
  <c r="N54" i="8"/>
  <c r="K56" i="8"/>
  <c r="O33" i="11"/>
  <c r="K59" i="10"/>
  <c r="N59" i="10" s="1"/>
  <c r="P59" i="1" s="1"/>
  <c r="N59" i="9"/>
  <c r="K59" i="8"/>
  <c r="K64" i="1"/>
  <c r="K64" i="9" s="1"/>
  <c r="K59" i="6"/>
  <c r="N53" i="6"/>
  <c r="J34" i="11" s="1"/>
  <c r="K34" i="11" s="1"/>
  <c r="K54" i="7"/>
  <c r="N53" i="7" s="1"/>
  <c r="P53" i="1" s="1"/>
  <c r="L34" i="11" s="1"/>
  <c r="N34" i="11" s="1"/>
  <c r="D74" i="10"/>
  <c r="F74" i="10" s="1"/>
  <c r="H74" i="1" s="1"/>
  <c r="F74" i="9"/>
  <c r="D79" i="1"/>
  <c r="D74" i="6"/>
  <c r="D74" i="8"/>
  <c r="BW26" i="11"/>
  <c r="BW27" i="11" s="1"/>
  <c r="BW28" i="11" s="1"/>
  <c r="BW29" i="11" s="1"/>
  <c r="BW30" i="11" s="1"/>
  <c r="BV10" i="11" s="1"/>
  <c r="BQ26" i="11"/>
  <c r="BQ27" i="11" s="1"/>
  <c r="BQ28" i="11" s="1"/>
  <c r="BQ29" i="11" s="1"/>
  <c r="BQ30" i="11" s="1"/>
  <c r="BN11" i="11" s="1"/>
  <c r="E32" i="11"/>
  <c r="E108" i="10"/>
  <c r="C103" i="7"/>
  <c r="D113" i="1"/>
  <c r="D113" i="9"/>
  <c r="D113" i="10" s="1"/>
  <c r="D108" i="6"/>
  <c r="D108" i="7" s="1"/>
  <c r="D108" i="8"/>
  <c r="E114" i="1"/>
  <c r="E114" i="9"/>
  <c r="E114" i="10" s="1"/>
  <c r="E109" i="6"/>
  <c r="E109" i="7" s="1"/>
  <c r="E109" i="8"/>
  <c r="F105" i="8"/>
  <c r="E115" i="1"/>
  <c r="E110" i="6"/>
  <c r="E110" i="7" s="1"/>
  <c r="E110" i="8"/>
  <c r="C120" i="1"/>
  <c r="C120" i="9"/>
  <c r="C120" i="10" s="1"/>
  <c r="C115" i="8"/>
  <c r="C115" i="6"/>
  <c r="C115" i="7" s="1"/>
  <c r="H40" i="1"/>
  <c r="H30" i="11"/>
  <c r="I30" i="11" s="1"/>
  <c r="B12" i="11" s="1"/>
  <c r="B19" i="11" s="1"/>
  <c r="J19" i="11" s="1"/>
  <c r="R19" i="11" s="1"/>
  <c r="Z19" i="11" s="1"/>
  <c r="AH19" i="11" s="1"/>
  <c r="C114" i="1"/>
  <c r="C114" i="9" s="1"/>
  <c r="C114" i="10" s="1"/>
  <c r="C109" i="6"/>
  <c r="C109" i="7" s="1"/>
  <c r="C109" i="8"/>
  <c r="D115" i="1"/>
  <c r="D115" i="9"/>
  <c r="D115" i="10" s="1"/>
  <c r="D110" i="6"/>
  <c r="D110" i="7" s="1"/>
  <c r="D110" i="8"/>
  <c r="C113" i="1"/>
  <c r="C113" i="9"/>
  <c r="C113" i="10" s="1"/>
  <c r="C108" i="6"/>
  <c r="C108" i="8"/>
  <c r="E113" i="1"/>
  <c r="E113" i="9" s="1"/>
  <c r="E108" i="6"/>
  <c r="E108" i="7" s="1"/>
  <c r="E108" i="8"/>
  <c r="C103" i="10"/>
  <c r="E106" i="8"/>
  <c r="D110" i="9"/>
  <c r="D110" i="10" s="1"/>
  <c r="F103" i="8"/>
  <c r="BZ24" i="11"/>
  <c r="CB24" i="11" s="1"/>
  <c r="BX34" i="11"/>
  <c r="BZ34" i="11" s="1"/>
  <c r="BX27" i="11"/>
  <c r="BX30" i="11"/>
  <c r="BX33" i="11"/>
  <c r="BZ33" i="11" s="1"/>
  <c r="BX29" i="11"/>
  <c r="BX26" i="11"/>
  <c r="BX36" i="11"/>
  <c r="BZ36" i="11" s="1"/>
  <c r="BX32" i="11"/>
  <c r="BZ32" i="11" s="1"/>
  <c r="BX28" i="11"/>
  <c r="BX25" i="11"/>
  <c r="BY25" i="11" s="1"/>
  <c r="BX35" i="11"/>
  <c r="BZ35" i="11" s="1"/>
  <c r="BX31" i="11"/>
  <c r="BZ31" i="11" s="1"/>
  <c r="CD28" i="11"/>
  <c r="CD31" i="11"/>
  <c r="CE31" i="11" s="1"/>
  <c r="CL24" i="11"/>
  <c r="CD27" i="11"/>
  <c r="CD33" i="11"/>
  <c r="CD32" i="11"/>
  <c r="CD30" i="11"/>
  <c r="CD25" i="11"/>
  <c r="CE25" i="11" s="1"/>
  <c r="CD29" i="11"/>
  <c r="CD26" i="11"/>
  <c r="CF24" i="11"/>
  <c r="BW32" i="11"/>
  <c r="BW33" i="11" s="1"/>
  <c r="BW34" i="11" s="1"/>
  <c r="BW35" i="11" s="1"/>
  <c r="BT29" i="11"/>
  <c r="BT27" i="11"/>
  <c r="BT25" i="11"/>
  <c r="BU25" i="11" s="1"/>
  <c r="BT31" i="11"/>
  <c r="BU31" i="11" s="1"/>
  <c r="BT28" i="11"/>
  <c r="BT30" i="11"/>
  <c r="BT26" i="11"/>
  <c r="BS31" i="11"/>
  <c r="BS32" i="11" s="1"/>
  <c r="BQ31" i="11"/>
  <c r="BQ32" i="11" s="1"/>
  <c r="BI26" i="11"/>
  <c r="BI27" i="11" s="1"/>
  <c r="BI28" i="11" s="1"/>
  <c r="BI29" i="11" s="1"/>
  <c r="BI30" i="11" s="1"/>
  <c r="BF11" i="11" s="1"/>
  <c r="BL25" i="11"/>
  <c r="BM25" i="11" s="1"/>
  <c r="BL31" i="11"/>
  <c r="BM31" i="11" s="1"/>
  <c r="BL29" i="11"/>
  <c r="BL32" i="11"/>
  <c r="BL27" i="11"/>
  <c r="BL28" i="11"/>
  <c r="BL30" i="11"/>
  <c r="BL26" i="11"/>
  <c r="BI31" i="11"/>
  <c r="BI32" i="11" s="1"/>
  <c r="BI33" i="11" s="1"/>
  <c r="BI34" i="11" s="1"/>
  <c r="BI35" i="11" s="1"/>
  <c r="BI36" i="11" s="1"/>
  <c r="BI37" i="11" s="1"/>
  <c r="BI38" i="11" s="1"/>
  <c r="BI39" i="11" s="1"/>
  <c r="BI40" i="11" s="1"/>
  <c r="BI41" i="11" s="1"/>
  <c r="BI42" i="11" s="1"/>
  <c r="BI43" i="11" s="1"/>
  <c r="BI44" i="11" s="1"/>
  <c r="BI45" i="11" s="1"/>
  <c r="BI46" i="11" s="1"/>
  <c r="BI47" i="11" s="1"/>
  <c r="BI48" i="11" s="1"/>
  <c r="BI49" i="11" s="1"/>
  <c r="BK31" i="11"/>
  <c r="BK32" i="11" s="1"/>
  <c r="BK33" i="11" s="1"/>
  <c r="BK34" i="11" s="1"/>
  <c r="BK35" i="11" s="1"/>
  <c r="BK36" i="11" s="1"/>
  <c r="BK37" i="11" s="1"/>
  <c r="BK38" i="11" s="1"/>
  <c r="BK39" i="11" s="1"/>
  <c r="BK40" i="11" s="1"/>
  <c r="BK41" i="11" s="1"/>
  <c r="BK42" i="11" s="1"/>
  <c r="BK43" i="11" s="1"/>
  <c r="BK44" i="11" s="1"/>
  <c r="BK45" i="11" s="1"/>
  <c r="BK46" i="11" s="1"/>
  <c r="BK47" i="11" s="1"/>
  <c r="BK48" i="11" s="1"/>
  <c r="BK49" i="11" s="1"/>
  <c r="BF14" i="11" s="1"/>
  <c r="BE32" i="11"/>
  <c r="BE33" i="11" s="1"/>
  <c r="FD55" i="1"/>
  <c r="DP55" i="1"/>
  <c r="CZ55" i="1"/>
  <c r="CR55" i="1"/>
  <c r="BD55" i="1"/>
  <c r="BD34" i="11" s="1"/>
  <c r="AF55" i="1"/>
  <c r="AF34" i="11" s="1"/>
  <c r="AG34" i="11" s="1"/>
  <c r="F48" i="7"/>
  <c r="G45" i="8"/>
  <c r="D68" i="7"/>
  <c r="E69" i="8"/>
  <c r="E64" i="8"/>
  <c r="E60" i="8"/>
  <c r="F49" i="8"/>
  <c r="C51" i="8"/>
  <c r="E56" i="8"/>
  <c r="F55" i="8"/>
  <c r="F52" i="8"/>
  <c r="C54" i="8"/>
  <c r="H48" i="1"/>
  <c r="D33" i="11" s="1"/>
  <c r="F48" i="6"/>
  <c r="B33" i="11" s="1"/>
  <c r="C33" i="11" s="1"/>
  <c r="C70" i="6"/>
  <c r="C70" i="7" s="1"/>
  <c r="C54" i="6"/>
  <c r="C54" i="7" s="1"/>
  <c r="E54" i="6"/>
  <c r="E54" i="7" s="1"/>
  <c r="E68" i="6"/>
  <c r="E68" i="7" s="1"/>
  <c r="E60" i="6"/>
  <c r="E60" i="7" s="1"/>
  <c r="BV17" i="11" l="1"/>
  <c r="BF18" i="11"/>
  <c r="BN18" i="11" s="1"/>
  <c r="BQ33" i="11"/>
  <c r="BW36" i="11"/>
  <c r="CI50" i="8"/>
  <c r="CJ50" i="1" s="1"/>
  <c r="CI50" i="1" s="1"/>
  <c r="CF59" i="10"/>
  <c r="CH59" i="10" s="1"/>
  <c r="CJ59" i="1" s="1"/>
  <c r="CH59" i="9"/>
  <c r="CI59" i="1" s="1"/>
  <c r="CF54" i="7"/>
  <c r="CH53" i="7" s="1"/>
  <c r="CJ53" i="1" s="1"/>
  <c r="CH53" i="6"/>
  <c r="CI53" i="1" s="1"/>
  <c r="CD34" i="11" s="1"/>
  <c r="CF64" i="1"/>
  <c r="CF64" i="9" s="1"/>
  <c r="CF59" i="8"/>
  <c r="CF59" i="6"/>
  <c r="CF56" i="8"/>
  <c r="CH54" i="8"/>
  <c r="CH56" i="8"/>
  <c r="CH52" i="8"/>
  <c r="CA65" i="8"/>
  <c r="BY70" i="10"/>
  <c r="BZ69" i="10" s="1"/>
  <c r="CB69" i="1" s="1"/>
  <c r="BZ69" i="9"/>
  <c r="CA69" i="1" s="1"/>
  <c r="BY80" i="1"/>
  <c r="BY80" i="9" s="1"/>
  <c r="BY75" i="8"/>
  <c r="BY75" i="6"/>
  <c r="BY75" i="10"/>
  <c r="BZ74" i="10" s="1"/>
  <c r="CB74" i="1" s="1"/>
  <c r="BZ74" i="9"/>
  <c r="CA74" i="1" s="1"/>
  <c r="BY71" i="8"/>
  <c r="BZ67" i="8"/>
  <c r="BZ70" i="8"/>
  <c r="BY70" i="7"/>
  <c r="BZ68" i="7" s="1"/>
  <c r="CB68" i="1" s="1"/>
  <c r="BX37" i="11" s="1"/>
  <c r="BZ37" i="11" s="1"/>
  <c r="BZ68" i="6"/>
  <c r="CA68" i="1" s="1"/>
  <c r="BV37" i="11" s="1"/>
  <c r="BK50" i="1"/>
  <c r="BL50" i="1"/>
  <c r="EV50" i="1"/>
  <c r="EN50" i="1"/>
  <c r="EF50" i="1"/>
  <c r="DX50" i="1"/>
  <c r="DH55" i="1"/>
  <c r="AW30" i="11"/>
  <c r="AP12" i="11" s="1"/>
  <c r="AP19" i="11" s="1"/>
  <c r="AX19" i="11" s="1"/>
  <c r="CB50" i="1"/>
  <c r="CA50" i="1" s="1"/>
  <c r="Y32" i="11"/>
  <c r="X50" i="1"/>
  <c r="BS33" i="11"/>
  <c r="BT32" i="11"/>
  <c r="BU32" i="11" s="1"/>
  <c r="BO54" i="10"/>
  <c r="BR54" i="10" s="1"/>
  <c r="BT54" i="1" s="1"/>
  <c r="BR54" i="9"/>
  <c r="BQ65" i="1"/>
  <c r="BQ60" i="6"/>
  <c r="BQ60" i="7" s="1"/>
  <c r="BQ65" i="9"/>
  <c r="BQ65" i="10" s="1"/>
  <c r="BQ60" i="8"/>
  <c r="BO64" i="1"/>
  <c r="BO64" i="9"/>
  <c r="BO59" i="6"/>
  <c r="BO59" i="8"/>
  <c r="BQ79" i="1"/>
  <c r="BQ74" i="8"/>
  <c r="BQ79" i="9"/>
  <c r="BQ79" i="10" s="1"/>
  <c r="BQ74" i="6"/>
  <c r="BQ74" i="7" s="1"/>
  <c r="BO123" i="1"/>
  <c r="BO123" i="9" s="1"/>
  <c r="BO123" i="10" s="1"/>
  <c r="BO118" i="8"/>
  <c r="BO118" i="6"/>
  <c r="BO118" i="7" s="1"/>
  <c r="BQ60" i="9"/>
  <c r="BQ60" i="10" s="1"/>
  <c r="BO54" i="7"/>
  <c r="BR53" i="7" s="1"/>
  <c r="BT53" i="1" s="1"/>
  <c r="BP34" i="11" s="1"/>
  <c r="BR34" i="11" s="1"/>
  <c r="BS34" i="11" s="1"/>
  <c r="BR53" i="6"/>
  <c r="BN34" i="11" s="1"/>
  <c r="BO34" i="11" s="1"/>
  <c r="BO75" i="9"/>
  <c r="BO75" i="10" s="1"/>
  <c r="BO75" i="1"/>
  <c r="BO70" i="6"/>
  <c r="BO70" i="7" s="1"/>
  <c r="BO70" i="8"/>
  <c r="BQ73" i="1"/>
  <c r="BQ68" i="8"/>
  <c r="BQ68" i="6"/>
  <c r="BQ68" i="7" s="1"/>
  <c r="BR68" i="8"/>
  <c r="BQ56" i="8"/>
  <c r="BR52" i="8"/>
  <c r="BP56" i="8"/>
  <c r="BR55" i="8"/>
  <c r="BO56" i="8"/>
  <c r="BR54" i="8"/>
  <c r="BO70" i="9"/>
  <c r="BO70" i="10" s="1"/>
  <c r="BS50" i="8"/>
  <c r="BT50" i="1" s="1"/>
  <c r="BS50" i="1" s="1"/>
  <c r="BP78" i="1"/>
  <c r="BP78" i="9" s="1"/>
  <c r="BP78" i="10" s="1"/>
  <c r="BP73" i="8"/>
  <c r="BP73" i="6"/>
  <c r="BP73" i="7" s="1"/>
  <c r="BP65" i="1"/>
  <c r="BP65" i="9" s="1"/>
  <c r="BP65" i="10" s="1"/>
  <c r="BP60" i="6"/>
  <c r="BP60" i="7" s="1"/>
  <c r="BP60" i="8"/>
  <c r="BO59" i="9"/>
  <c r="F33" i="11"/>
  <c r="G33" i="11" s="1"/>
  <c r="BP69" i="10"/>
  <c r="BP64" i="7"/>
  <c r="BR66" i="8"/>
  <c r="BP74" i="9"/>
  <c r="BP69" i="6"/>
  <c r="BP69" i="8"/>
  <c r="AS32" i="11"/>
  <c r="AR63" i="10"/>
  <c r="AQ54" i="10"/>
  <c r="AT54" i="9"/>
  <c r="AQ85" i="1"/>
  <c r="AQ85" i="9" s="1"/>
  <c r="AQ85" i="10" s="1"/>
  <c r="AQ80" i="6"/>
  <c r="AQ80" i="7" s="1"/>
  <c r="AQ80" i="8"/>
  <c r="AR51" i="8"/>
  <c r="AT50" i="8"/>
  <c r="AT49" i="8"/>
  <c r="AQ51" i="8"/>
  <c r="AS61" i="8"/>
  <c r="AQ63" i="7"/>
  <c r="AR58" i="10"/>
  <c r="AT76" i="8"/>
  <c r="AV31" i="11"/>
  <c r="AW31" i="11" s="1"/>
  <c r="AV45" i="1"/>
  <c r="AT62" i="8"/>
  <c r="AR94" i="1"/>
  <c r="AR94" i="9" s="1"/>
  <c r="AR94" i="10" s="1"/>
  <c r="AR89" i="6"/>
  <c r="AR89" i="7" s="1"/>
  <c r="AR89" i="8"/>
  <c r="AR68" i="1"/>
  <c r="AR68" i="9" s="1"/>
  <c r="AR68" i="10" s="1"/>
  <c r="AR63" i="8"/>
  <c r="AR63" i="6"/>
  <c r="AR63" i="7" s="1"/>
  <c r="AS80" i="1"/>
  <c r="AS80" i="9" s="1"/>
  <c r="AS80" i="10" s="1"/>
  <c r="AS75" i="6"/>
  <c r="AS75" i="7" s="1"/>
  <c r="AS75" i="8"/>
  <c r="AR60" i="1"/>
  <c r="AR60" i="9"/>
  <c r="AR60" i="10" s="1"/>
  <c r="AR55" i="6"/>
  <c r="AR55" i="7" s="1"/>
  <c r="AR55" i="8"/>
  <c r="AQ59" i="1"/>
  <c r="AQ59" i="9"/>
  <c r="AQ59" i="10" s="1"/>
  <c r="AQ54" i="6"/>
  <c r="AQ54" i="8"/>
  <c r="AS69" i="1"/>
  <c r="AS64" i="6"/>
  <c r="AS64" i="7" s="1"/>
  <c r="AS64" i="8"/>
  <c r="AT49" i="9"/>
  <c r="AQ73" i="1"/>
  <c r="AQ73" i="9"/>
  <c r="AQ68" i="8"/>
  <c r="AQ68" i="6"/>
  <c r="AQ68" i="9"/>
  <c r="AQ80" i="9"/>
  <c r="AQ80" i="10" s="1"/>
  <c r="AS75" i="9"/>
  <c r="AS75" i="10" s="1"/>
  <c r="AR55" i="9"/>
  <c r="AR55" i="10" s="1"/>
  <c r="AQ49" i="7"/>
  <c r="AT48" i="7" s="1"/>
  <c r="AV48" i="1" s="1"/>
  <c r="AR33" i="11" s="1"/>
  <c r="AT33" i="11" s="1"/>
  <c r="AT48" i="6"/>
  <c r="AP33" i="11" s="1"/>
  <c r="AQ33" i="11" s="1"/>
  <c r="AU32" i="11"/>
  <c r="AS108" i="1"/>
  <c r="AS108" i="9"/>
  <c r="AS108" i="10" s="1"/>
  <c r="AS103" i="8"/>
  <c r="AS103" i="6"/>
  <c r="AS103" i="7" s="1"/>
  <c r="AT49" i="10"/>
  <c r="AV49" i="1" s="1"/>
  <c r="BE34" i="11"/>
  <c r="AM50" i="8"/>
  <c r="AM33" i="11"/>
  <c r="AK68" i="1"/>
  <c r="AK68" i="9" s="1"/>
  <c r="AK68" i="10" s="1"/>
  <c r="AK63" i="6"/>
  <c r="AK63" i="7" s="1"/>
  <c r="AK63" i="8"/>
  <c r="AK61" i="8"/>
  <c r="AL61" i="8"/>
  <c r="AN32" i="11"/>
  <c r="AO32" i="11" s="1"/>
  <c r="AN50" i="1"/>
  <c r="AJ56" i="8"/>
  <c r="AL53" i="8"/>
  <c r="AM55" i="8" s="1"/>
  <c r="AJ58" i="10"/>
  <c r="AL59" i="10" s="1"/>
  <c r="AN59" i="1" s="1"/>
  <c r="AL59" i="9"/>
  <c r="AK33" i="11"/>
  <c r="AJ63" i="1"/>
  <c r="AJ63" i="9" s="1"/>
  <c r="AJ58" i="8"/>
  <c r="AJ58" i="6"/>
  <c r="AJ53" i="7"/>
  <c r="AL53" i="7" s="1"/>
  <c r="AN53" i="1" s="1"/>
  <c r="AJ34" i="11" s="1"/>
  <c r="AL53" i="6"/>
  <c r="AH34" i="11" s="1"/>
  <c r="AI34" i="11" s="1"/>
  <c r="M79" i="6"/>
  <c r="M79" i="7" s="1"/>
  <c r="M79" i="8"/>
  <c r="M81" i="8" s="1"/>
  <c r="M84" i="1"/>
  <c r="M84" i="9" s="1"/>
  <c r="M84" i="10" s="1"/>
  <c r="L85" i="1"/>
  <c r="L80" i="6"/>
  <c r="L80" i="7" s="1"/>
  <c r="L80" i="8"/>
  <c r="L81" i="8" s="1"/>
  <c r="K75" i="8"/>
  <c r="K75" i="6"/>
  <c r="K75" i="7" s="1"/>
  <c r="K80" i="1"/>
  <c r="K75" i="9"/>
  <c r="K75" i="10" s="1"/>
  <c r="N71" i="8"/>
  <c r="N70" i="8"/>
  <c r="K64" i="10"/>
  <c r="N64" i="10" s="1"/>
  <c r="P64" i="1" s="1"/>
  <c r="N64" i="9"/>
  <c r="O34" i="11"/>
  <c r="K59" i="7"/>
  <c r="N58" i="7" s="1"/>
  <c r="P58" i="1" s="1"/>
  <c r="L35" i="11" s="1"/>
  <c r="N35" i="11" s="1"/>
  <c r="N58" i="6"/>
  <c r="J35" i="11" s="1"/>
  <c r="K35" i="11" s="1"/>
  <c r="M34" i="11"/>
  <c r="K69" i="9"/>
  <c r="K64" i="8"/>
  <c r="K69" i="1"/>
  <c r="K64" i="6"/>
  <c r="O55" i="8"/>
  <c r="P55" i="1" s="1"/>
  <c r="P34" i="11" s="1"/>
  <c r="Q34" i="11" s="1"/>
  <c r="N59" i="8"/>
  <c r="K61" i="8"/>
  <c r="D79" i="9"/>
  <c r="D84" i="1"/>
  <c r="D79" i="6"/>
  <c r="D79" i="8"/>
  <c r="F76" i="8"/>
  <c r="F72" i="8"/>
  <c r="D76" i="8"/>
  <c r="F74" i="8"/>
  <c r="D74" i="7"/>
  <c r="F73" i="7" s="1"/>
  <c r="H73" i="1" s="1"/>
  <c r="D38" i="11" s="1"/>
  <c r="F38" i="11" s="1"/>
  <c r="F73" i="6"/>
  <c r="B38" i="11" s="1"/>
  <c r="CE32" i="11"/>
  <c r="CE33" i="11" s="1"/>
  <c r="BU26" i="11"/>
  <c r="BU27" i="11" s="1"/>
  <c r="BU28" i="11" s="1"/>
  <c r="BU29" i="11" s="1"/>
  <c r="BU30" i="11" s="1"/>
  <c r="BN12" i="11" s="1"/>
  <c r="C108" i="7"/>
  <c r="H45" i="1"/>
  <c r="H31" i="11"/>
  <c r="I31" i="11" s="1"/>
  <c r="E120" i="1"/>
  <c r="E115" i="6"/>
  <c r="E115" i="7" s="1"/>
  <c r="E120" i="9"/>
  <c r="E120" i="10" s="1"/>
  <c r="E115" i="8"/>
  <c r="C111" i="8"/>
  <c r="E113" i="10"/>
  <c r="C120" i="6"/>
  <c r="C120" i="7" s="1"/>
  <c r="C125" i="1"/>
  <c r="C120" i="8"/>
  <c r="E115" i="9"/>
  <c r="E115" i="10" s="1"/>
  <c r="F108" i="8"/>
  <c r="F110" i="8"/>
  <c r="E118" i="1"/>
  <c r="E118" i="9"/>
  <c r="E113" i="6"/>
  <c r="E113" i="7" s="1"/>
  <c r="E113" i="8"/>
  <c r="C118" i="1"/>
  <c r="C113" i="6"/>
  <c r="C118" i="9"/>
  <c r="C118" i="10" s="1"/>
  <c r="C113" i="8"/>
  <c r="D120" i="1"/>
  <c r="D115" i="6"/>
  <c r="D115" i="7" s="1"/>
  <c r="D120" i="9"/>
  <c r="D120" i="10" s="1"/>
  <c r="D115" i="8"/>
  <c r="C119" i="1"/>
  <c r="C114" i="6"/>
  <c r="C114" i="7" s="1"/>
  <c r="C114" i="8"/>
  <c r="C119" i="9"/>
  <c r="C119" i="10" s="1"/>
  <c r="E111" i="8"/>
  <c r="E119" i="1"/>
  <c r="E114" i="6"/>
  <c r="E114" i="7" s="1"/>
  <c r="E119" i="9"/>
  <c r="E119" i="10" s="1"/>
  <c r="E114" i="8"/>
  <c r="D118" i="1"/>
  <c r="D113" i="6"/>
  <c r="D113" i="7" s="1"/>
  <c r="D118" i="9"/>
  <c r="D118" i="10" s="1"/>
  <c r="D113" i="8"/>
  <c r="E33" i="11"/>
  <c r="CL28" i="11"/>
  <c r="CL49" i="11"/>
  <c r="CL45" i="11"/>
  <c r="CL41" i="11"/>
  <c r="CL37" i="11"/>
  <c r="CL33" i="11"/>
  <c r="CL42" i="11"/>
  <c r="CL27" i="11"/>
  <c r="CL48" i="11"/>
  <c r="CL44" i="11"/>
  <c r="CL40" i="11"/>
  <c r="CL36" i="11"/>
  <c r="CL32" i="11"/>
  <c r="CL46" i="11"/>
  <c r="CL34" i="11"/>
  <c r="CL47" i="11"/>
  <c r="CL43" i="11"/>
  <c r="CL39" i="11"/>
  <c r="CL35" i="11"/>
  <c r="CL31" i="11"/>
  <c r="CM31" i="11" s="1"/>
  <c r="CT24" i="11"/>
  <c r="CL38" i="11"/>
  <c r="CL29" i="11"/>
  <c r="CL26" i="11"/>
  <c r="CN24" i="11"/>
  <c r="CL30" i="11"/>
  <c r="CL25" i="11"/>
  <c r="CM25" i="11" s="1"/>
  <c r="CF25" i="11"/>
  <c r="CG25" i="11" s="1"/>
  <c r="CF31" i="11"/>
  <c r="CH31" i="11" s="1"/>
  <c r="CH24" i="11"/>
  <c r="CJ24" i="11" s="1"/>
  <c r="CF34" i="11"/>
  <c r="CH34" i="11" s="1"/>
  <c r="CF27" i="11"/>
  <c r="CF30" i="11"/>
  <c r="CF33" i="11"/>
  <c r="CH33" i="11" s="1"/>
  <c r="CF29" i="11"/>
  <c r="CF26" i="11"/>
  <c r="CF32" i="11"/>
  <c r="CH32" i="11" s="1"/>
  <c r="CF28" i="11"/>
  <c r="CE26" i="11"/>
  <c r="CE27" i="11" s="1"/>
  <c r="CE28" i="11" s="1"/>
  <c r="CE29" i="11" s="1"/>
  <c r="CE30" i="11" s="1"/>
  <c r="CD10" i="11" s="1"/>
  <c r="BY31" i="11"/>
  <c r="BY32" i="11" s="1"/>
  <c r="BY33" i="11" s="1"/>
  <c r="BY34" i="11" s="1"/>
  <c r="BY35" i="11" s="1"/>
  <c r="BY36" i="11" s="1"/>
  <c r="CA31" i="11"/>
  <c r="CA32" i="11" s="1"/>
  <c r="CA33" i="11" s="1"/>
  <c r="CA34" i="11" s="1"/>
  <c r="CA35" i="11" s="1"/>
  <c r="CA36" i="11" s="1"/>
  <c r="BY26" i="11"/>
  <c r="BY27" i="11" s="1"/>
  <c r="BY28" i="11" s="1"/>
  <c r="BY29" i="11" s="1"/>
  <c r="BY30" i="11" s="1"/>
  <c r="BV11" i="11" s="1"/>
  <c r="CB32" i="11"/>
  <c r="CB27" i="11"/>
  <c r="CB29" i="11"/>
  <c r="CB31" i="11"/>
  <c r="CC31" i="11" s="1"/>
  <c r="CB28" i="11"/>
  <c r="CB25" i="11"/>
  <c r="CC25" i="11" s="1"/>
  <c r="CB30" i="11"/>
  <c r="CB26" i="11"/>
  <c r="BM26" i="11"/>
  <c r="BM27" i="11" s="1"/>
  <c r="BM28" i="11" s="1"/>
  <c r="BM29" i="11" s="1"/>
  <c r="BM30" i="11" s="1"/>
  <c r="BF12" i="11" s="1"/>
  <c r="BM32" i="11"/>
  <c r="FD60" i="1"/>
  <c r="DP60" i="1"/>
  <c r="CZ60" i="1"/>
  <c r="CR60" i="1"/>
  <c r="BD60" i="1"/>
  <c r="BD35" i="11" s="1"/>
  <c r="AF60" i="1"/>
  <c r="AF35" i="11" s="1"/>
  <c r="AG35" i="11" s="1"/>
  <c r="F53" i="7"/>
  <c r="H53" i="1" s="1"/>
  <c r="D34" i="11" s="1"/>
  <c r="F34" i="11" s="1"/>
  <c r="G50" i="8"/>
  <c r="C56" i="8"/>
  <c r="F54" i="8"/>
  <c r="E61" i="8"/>
  <c r="F57" i="8"/>
  <c r="F60" i="8"/>
  <c r="C59" i="8"/>
  <c r="E70" i="8"/>
  <c r="E71" i="8" s="1"/>
  <c r="E65" i="8"/>
  <c r="F53" i="6"/>
  <c r="B34" i="11" s="1"/>
  <c r="C34" i="11" s="1"/>
  <c r="C59" i="6"/>
  <c r="C59" i="7" s="1"/>
  <c r="E59" i="6"/>
  <c r="E59" i="7" s="1"/>
  <c r="E65" i="6"/>
  <c r="E65" i="7" s="1"/>
  <c r="CD17" i="11" l="1"/>
  <c r="BV18" i="11"/>
  <c r="BF19" i="11"/>
  <c r="BN19" i="11" s="1"/>
  <c r="BW37" i="11"/>
  <c r="CA37" i="11"/>
  <c r="BY37" i="11"/>
  <c r="CE34" i="11"/>
  <c r="CI55" i="8"/>
  <c r="CF64" i="10"/>
  <c r="CH64" i="10" s="1"/>
  <c r="CJ64" i="1" s="1"/>
  <c r="CH64" i="9"/>
  <c r="CI64" i="1" s="1"/>
  <c r="CH59" i="8"/>
  <c r="CH57" i="8"/>
  <c r="CF61" i="8"/>
  <c r="CH61" i="8"/>
  <c r="CF69" i="1"/>
  <c r="CF64" i="8"/>
  <c r="CF64" i="6"/>
  <c r="CF69" i="9"/>
  <c r="CF59" i="7"/>
  <c r="CH58" i="7" s="1"/>
  <c r="CJ58" i="1" s="1"/>
  <c r="CF35" i="11" s="1"/>
  <c r="CH35" i="11" s="1"/>
  <c r="CH58" i="6"/>
  <c r="CI58" i="1" s="1"/>
  <c r="CD35" i="11" s="1"/>
  <c r="CA70" i="8"/>
  <c r="BY76" i="8"/>
  <c r="BZ72" i="8"/>
  <c r="BZ75" i="8"/>
  <c r="BY85" i="1"/>
  <c r="BY85" i="9" s="1"/>
  <c r="BY80" i="6"/>
  <c r="BY80" i="8"/>
  <c r="BY75" i="7"/>
  <c r="BZ73" i="7" s="1"/>
  <c r="CB73" i="1" s="1"/>
  <c r="BX38" i="11" s="1"/>
  <c r="BZ38" i="11" s="1"/>
  <c r="BZ73" i="6"/>
  <c r="CA73" i="1" s="1"/>
  <c r="BV38" i="11" s="1"/>
  <c r="BY80" i="10"/>
  <c r="BZ79" i="10" s="1"/>
  <c r="CB79" i="1" s="1"/>
  <c r="BZ79" i="9"/>
  <c r="CA79" i="1" s="1"/>
  <c r="BK55" i="1"/>
  <c r="BL33" i="11"/>
  <c r="BM33" i="11" s="1"/>
  <c r="BL55" i="1"/>
  <c r="BL34" i="11" s="1"/>
  <c r="EV55" i="1"/>
  <c r="EN55" i="1"/>
  <c r="EF55" i="1"/>
  <c r="DX55" i="1"/>
  <c r="DH60" i="1"/>
  <c r="CJ55" i="1"/>
  <c r="CI55" i="1" s="1"/>
  <c r="CB55" i="1"/>
  <c r="CA55" i="1" s="1"/>
  <c r="CB33" i="11"/>
  <c r="X33" i="11"/>
  <c r="Y33" i="11" s="1"/>
  <c r="X55" i="1"/>
  <c r="X34" i="11" s="1"/>
  <c r="BT33" i="11"/>
  <c r="BU33" i="11" s="1"/>
  <c r="BO59" i="10"/>
  <c r="BR59" i="10" s="1"/>
  <c r="BT59" i="1" s="1"/>
  <c r="BR59" i="9"/>
  <c r="BP70" i="1"/>
  <c r="BP70" i="9" s="1"/>
  <c r="BP70" i="10" s="1"/>
  <c r="BP65" i="8"/>
  <c r="BP65" i="6"/>
  <c r="BP65" i="7" s="1"/>
  <c r="BP83" i="1"/>
  <c r="BP83" i="9" s="1"/>
  <c r="BP83" i="10" s="1"/>
  <c r="BP78" i="8"/>
  <c r="BP78" i="6"/>
  <c r="BP78" i="7" s="1"/>
  <c r="BQ34" i="11"/>
  <c r="BO128" i="1"/>
  <c r="BO123" i="8"/>
  <c r="BO123" i="6"/>
  <c r="BO123" i="7" s="1"/>
  <c r="BQ84" i="1"/>
  <c r="BQ79" i="6"/>
  <c r="BQ79" i="7" s="1"/>
  <c r="BQ79" i="8"/>
  <c r="BO69" i="1"/>
  <c r="BO64" i="6"/>
  <c r="BO64" i="8"/>
  <c r="BQ70" i="1"/>
  <c r="BQ65" i="8"/>
  <c r="BQ65" i="6"/>
  <c r="BQ65" i="7" s="1"/>
  <c r="BQ78" i="1"/>
  <c r="BQ73" i="8"/>
  <c r="BQ73" i="6"/>
  <c r="BQ73" i="7" s="1"/>
  <c r="BO64" i="10"/>
  <c r="BR64" i="10" s="1"/>
  <c r="BT64" i="1" s="1"/>
  <c r="BR64" i="9"/>
  <c r="BR60" i="8"/>
  <c r="BP61" i="8"/>
  <c r="BS55" i="8"/>
  <c r="BT55" i="1" s="1"/>
  <c r="BS55" i="1" s="1"/>
  <c r="BR59" i="8"/>
  <c r="BO61" i="8"/>
  <c r="BQ61" i="8"/>
  <c r="BR57" i="8"/>
  <c r="BR73" i="8"/>
  <c r="BQ73" i="9"/>
  <c r="BQ73" i="10" s="1"/>
  <c r="BO80" i="1"/>
  <c r="BO80" i="9" s="1"/>
  <c r="BO80" i="10" s="1"/>
  <c r="BO75" i="8"/>
  <c r="BO75" i="6"/>
  <c r="BO75" i="7" s="1"/>
  <c r="BO59" i="7"/>
  <c r="BR58" i="7" s="1"/>
  <c r="BT58" i="1" s="1"/>
  <c r="BP35" i="11" s="1"/>
  <c r="BR58" i="6"/>
  <c r="BN35" i="11" s="1"/>
  <c r="BO35" i="11" s="1"/>
  <c r="AL34" i="11"/>
  <c r="AM34" i="11" s="1"/>
  <c r="BP74" i="10"/>
  <c r="BR71" i="8"/>
  <c r="BP69" i="7"/>
  <c r="BP79" i="9"/>
  <c r="BP74" i="6"/>
  <c r="BP74" i="8"/>
  <c r="AU33" i="11"/>
  <c r="AQ68" i="7"/>
  <c r="AS66" i="8"/>
  <c r="AT54" i="8"/>
  <c r="AQ56" i="8"/>
  <c r="AT55" i="8"/>
  <c r="AR56" i="8"/>
  <c r="AT81" i="8"/>
  <c r="AT67" i="8"/>
  <c r="AQ54" i="7"/>
  <c r="AT53" i="7" s="1"/>
  <c r="AV53" i="1" s="1"/>
  <c r="AR34" i="11" s="1"/>
  <c r="AT34" i="11" s="1"/>
  <c r="AT53" i="6"/>
  <c r="AP34" i="11" s="1"/>
  <c r="AQ34" i="11" s="1"/>
  <c r="AT63" i="8"/>
  <c r="AT59" i="9"/>
  <c r="AU50" i="8"/>
  <c r="AT54" i="10"/>
  <c r="AV54" i="1" s="1"/>
  <c r="AQ68" i="10"/>
  <c r="AQ73" i="10"/>
  <c r="AS74" i="1"/>
  <c r="AS69" i="6"/>
  <c r="AS69" i="7" s="1"/>
  <c r="AS69" i="8"/>
  <c r="AV32" i="11"/>
  <c r="AW32" i="11" s="1"/>
  <c r="AV50" i="1"/>
  <c r="AT59" i="10"/>
  <c r="AV59" i="1" s="1"/>
  <c r="AS113" i="1"/>
  <c r="AS108" i="8"/>
  <c r="AS108" i="6"/>
  <c r="AS108" i="7" s="1"/>
  <c r="AS113" i="9"/>
  <c r="AS113" i="10" s="1"/>
  <c r="AS33" i="11"/>
  <c r="AQ78" i="1"/>
  <c r="AQ78" i="9"/>
  <c r="AQ73" i="8"/>
  <c r="AQ73" i="6"/>
  <c r="AS69" i="9"/>
  <c r="AS69" i="10" s="1"/>
  <c r="AQ64" i="1"/>
  <c r="AQ59" i="8"/>
  <c r="AQ59" i="6"/>
  <c r="AR65" i="1"/>
  <c r="AR60" i="6"/>
  <c r="AR60" i="7" s="1"/>
  <c r="AR60" i="8"/>
  <c r="AS85" i="1"/>
  <c r="AS85" i="9" s="1"/>
  <c r="AS85" i="10" s="1"/>
  <c r="AS80" i="8"/>
  <c r="AS80" i="6"/>
  <c r="AS80" i="7" s="1"/>
  <c r="AR73" i="1"/>
  <c r="AR68" i="8"/>
  <c r="AT68" i="8" s="1"/>
  <c r="AR68" i="6"/>
  <c r="AR68" i="7" s="1"/>
  <c r="AR99" i="1"/>
  <c r="AR99" i="9" s="1"/>
  <c r="AR99" i="10" s="1"/>
  <c r="AR94" i="8"/>
  <c r="AR94" i="6"/>
  <c r="AR94" i="7" s="1"/>
  <c r="AQ90" i="1"/>
  <c r="AQ90" i="9" s="1"/>
  <c r="AQ90" i="10" s="1"/>
  <c r="AQ85" i="6"/>
  <c r="AQ85" i="7" s="1"/>
  <c r="AQ85" i="8"/>
  <c r="BE35" i="11"/>
  <c r="AK34" i="11"/>
  <c r="AK73" i="1"/>
  <c r="AK73" i="9"/>
  <c r="AK73" i="10" s="1"/>
  <c r="AK68" i="6"/>
  <c r="AK68" i="7" s="1"/>
  <c r="AK68" i="8"/>
  <c r="AK66" i="8"/>
  <c r="AL66" i="8"/>
  <c r="AJ63" i="10"/>
  <c r="AL64" i="10" s="1"/>
  <c r="AN64" i="1" s="1"/>
  <c r="AL64" i="9"/>
  <c r="AL58" i="8"/>
  <c r="AJ61" i="8"/>
  <c r="AJ68" i="1"/>
  <c r="AJ63" i="8"/>
  <c r="AJ68" i="9"/>
  <c r="AJ63" i="6"/>
  <c r="AN33" i="11"/>
  <c r="AO33" i="11" s="1"/>
  <c r="AN55" i="1"/>
  <c r="AJ58" i="7"/>
  <c r="AL58" i="7" s="1"/>
  <c r="AN58" i="1" s="1"/>
  <c r="AJ35" i="11" s="1"/>
  <c r="AL58" i="6"/>
  <c r="AH35" i="11" s="1"/>
  <c r="AI35" i="11" s="1"/>
  <c r="CM26" i="11"/>
  <c r="CM27" i="11" s="1"/>
  <c r="CM28" i="11" s="1"/>
  <c r="CM29" i="11" s="1"/>
  <c r="CM30" i="11" s="1"/>
  <c r="CL10" i="11" s="1"/>
  <c r="M84" i="6"/>
  <c r="M84" i="7" s="1"/>
  <c r="M89" i="1"/>
  <c r="M84" i="8"/>
  <c r="M86" i="8" s="1"/>
  <c r="L85" i="8"/>
  <c r="L86" i="8" s="1"/>
  <c r="L85" i="6"/>
  <c r="L85" i="7" s="1"/>
  <c r="L90" i="1"/>
  <c r="L90" i="9"/>
  <c r="L90" i="10" s="1"/>
  <c r="L85" i="9"/>
  <c r="L85" i="10" s="1"/>
  <c r="K85" i="9"/>
  <c r="K85" i="10" s="1"/>
  <c r="K80" i="8"/>
  <c r="K80" i="6"/>
  <c r="K80" i="7" s="1"/>
  <c r="K85" i="1"/>
  <c r="O35" i="11"/>
  <c r="K80" i="9"/>
  <c r="K80" i="10" s="1"/>
  <c r="N76" i="8"/>
  <c r="N75" i="8"/>
  <c r="K64" i="7"/>
  <c r="N63" i="7" s="1"/>
  <c r="P63" i="1" s="1"/>
  <c r="L36" i="11" s="1"/>
  <c r="N63" i="6"/>
  <c r="J36" i="11" s="1"/>
  <c r="K36" i="11" s="1"/>
  <c r="M35" i="11"/>
  <c r="K69" i="6"/>
  <c r="K74" i="1"/>
  <c r="K69" i="8"/>
  <c r="O60" i="8"/>
  <c r="P60" i="1" s="1"/>
  <c r="P35" i="11" s="1"/>
  <c r="Q35" i="11" s="1"/>
  <c r="N64" i="8"/>
  <c r="K66" i="8"/>
  <c r="K69" i="10"/>
  <c r="N69" i="10" s="1"/>
  <c r="P69" i="1" s="1"/>
  <c r="N69" i="9"/>
  <c r="G75" i="8"/>
  <c r="D79" i="7"/>
  <c r="F78" i="7" s="1"/>
  <c r="H78" i="1" s="1"/>
  <c r="D39" i="11" s="1"/>
  <c r="F39" i="11" s="1"/>
  <c r="F78" i="6"/>
  <c r="B39" i="11" s="1"/>
  <c r="D84" i="9"/>
  <c r="D89" i="1"/>
  <c r="D89" i="9" s="1"/>
  <c r="D84" i="6"/>
  <c r="D84" i="8"/>
  <c r="D79" i="10"/>
  <c r="F79" i="10" s="1"/>
  <c r="H79" i="1" s="1"/>
  <c r="F79" i="9"/>
  <c r="F81" i="8"/>
  <c r="D81" i="8"/>
  <c r="F79" i="8"/>
  <c r="F77" i="8"/>
  <c r="G80" i="8" s="1"/>
  <c r="CC32" i="11"/>
  <c r="G34" i="11"/>
  <c r="E34" i="11"/>
  <c r="CG26" i="11"/>
  <c r="CG27" i="11" s="1"/>
  <c r="CG28" i="11" s="1"/>
  <c r="CG29" i="11" s="1"/>
  <c r="CG30" i="11" s="1"/>
  <c r="CD11" i="11" s="1"/>
  <c r="C116" i="8"/>
  <c r="F113" i="8"/>
  <c r="C130" i="1"/>
  <c r="C130" i="9" s="1"/>
  <c r="C130" i="10" s="1"/>
  <c r="C125" i="6"/>
  <c r="C125" i="7" s="1"/>
  <c r="C125" i="8"/>
  <c r="CC26" i="11"/>
  <c r="CC27" i="11" s="1"/>
  <c r="CC28" i="11" s="1"/>
  <c r="CC29" i="11" s="1"/>
  <c r="CC30" i="11" s="1"/>
  <c r="BV12" i="11" s="1"/>
  <c r="D123" i="1"/>
  <c r="D118" i="6"/>
  <c r="D118" i="7" s="1"/>
  <c r="D118" i="8"/>
  <c r="E124" i="1"/>
  <c r="E119" i="6"/>
  <c r="E119" i="7" s="1"/>
  <c r="E119" i="8"/>
  <c r="C113" i="7"/>
  <c r="E118" i="10"/>
  <c r="E125" i="1"/>
  <c r="E120" i="8"/>
  <c r="E120" i="6"/>
  <c r="E120" i="7" s="1"/>
  <c r="H32" i="11"/>
  <c r="I32" i="11" s="1"/>
  <c r="H50" i="1"/>
  <c r="C124" i="1"/>
  <c r="C119" i="6"/>
  <c r="C119" i="7" s="1"/>
  <c r="C124" i="9"/>
  <c r="C124" i="10" s="1"/>
  <c r="C119" i="8"/>
  <c r="D125" i="1"/>
  <c r="D120" i="6"/>
  <c r="D120" i="7" s="1"/>
  <c r="D125" i="9"/>
  <c r="D125" i="10" s="1"/>
  <c r="D120" i="8"/>
  <c r="C123" i="1"/>
  <c r="C123" i="9"/>
  <c r="C123" i="10" s="1"/>
  <c r="C118" i="6"/>
  <c r="C118" i="7" s="1"/>
  <c r="C118" i="8"/>
  <c r="E118" i="6"/>
  <c r="E123" i="1"/>
  <c r="E118" i="8"/>
  <c r="C125" i="9"/>
  <c r="C125" i="10" s="1"/>
  <c r="E116" i="8"/>
  <c r="F115" i="8"/>
  <c r="CJ25" i="11"/>
  <c r="CK25" i="11" s="1"/>
  <c r="CJ30" i="11"/>
  <c r="CJ33" i="11"/>
  <c r="CJ26" i="11"/>
  <c r="CJ32" i="11"/>
  <c r="CJ27" i="11"/>
  <c r="CJ29" i="11"/>
  <c r="CJ31" i="11"/>
  <c r="CK31" i="11" s="1"/>
  <c r="CJ28" i="11"/>
  <c r="CG31" i="11"/>
  <c r="CG32" i="11" s="1"/>
  <c r="CG33" i="11" s="1"/>
  <c r="CG34" i="11" s="1"/>
  <c r="CG35" i="11" s="1"/>
  <c r="CI31" i="11"/>
  <c r="CI32" i="11" s="1"/>
  <c r="CI33" i="11" s="1"/>
  <c r="CI34" i="11" s="1"/>
  <c r="CI35" i="11" s="1"/>
  <c r="CN49" i="11"/>
  <c r="CP49" i="11" s="1"/>
  <c r="CN45" i="11"/>
  <c r="CP45" i="11" s="1"/>
  <c r="CN41" i="11"/>
  <c r="CP41" i="11" s="1"/>
  <c r="CN37" i="11"/>
  <c r="CP37" i="11" s="1"/>
  <c r="CN33" i="11"/>
  <c r="CP33" i="11" s="1"/>
  <c r="CN28" i="11"/>
  <c r="CN48" i="11"/>
  <c r="CP48" i="11" s="1"/>
  <c r="CN44" i="11"/>
  <c r="CP44" i="11" s="1"/>
  <c r="CN40" i="11"/>
  <c r="CP40" i="11" s="1"/>
  <c r="CN36" i="11"/>
  <c r="CP36" i="11" s="1"/>
  <c r="CN32" i="11"/>
  <c r="CP32" i="11" s="1"/>
  <c r="CN29" i="11"/>
  <c r="CN30" i="11"/>
  <c r="CN47" i="11"/>
  <c r="CP47" i="11" s="1"/>
  <c r="CN43" i="11"/>
  <c r="CP43" i="11" s="1"/>
  <c r="CN39" i="11"/>
  <c r="CP39" i="11" s="1"/>
  <c r="CN35" i="11"/>
  <c r="CP35" i="11" s="1"/>
  <c r="CN31" i="11"/>
  <c r="CP31" i="11" s="1"/>
  <c r="CN25" i="11"/>
  <c r="CO25" i="11" s="1"/>
  <c r="CN26" i="11"/>
  <c r="CN46" i="11"/>
  <c r="CP46" i="11" s="1"/>
  <c r="CN42" i="11"/>
  <c r="CP42" i="11" s="1"/>
  <c r="CN38" i="11"/>
  <c r="CP38" i="11" s="1"/>
  <c r="CN34" i="11"/>
  <c r="CP34" i="11" s="1"/>
  <c r="CN27" i="11"/>
  <c r="CP24" i="11"/>
  <c r="CR24" i="11" s="1"/>
  <c r="CT28" i="11"/>
  <c r="CT47" i="11"/>
  <c r="CT43" i="11"/>
  <c r="CT39" i="11"/>
  <c r="CT35" i="11"/>
  <c r="CT31" i="11"/>
  <c r="CU31" i="11" s="1"/>
  <c r="CT44" i="11"/>
  <c r="CT27" i="11"/>
  <c r="DB24" i="11"/>
  <c r="CT46" i="11"/>
  <c r="CT42" i="11"/>
  <c r="CT38" i="11"/>
  <c r="CT34" i="11"/>
  <c r="CT30" i="11"/>
  <c r="CT26" i="11"/>
  <c r="CT40" i="11"/>
  <c r="CT32" i="11"/>
  <c r="CT49" i="11"/>
  <c r="CT45" i="11"/>
  <c r="CT41" i="11"/>
  <c r="CT37" i="11"/>
  <c r="CT33" i="11"/>
  <c r="CT48" i="11"/>
  <c r="CT36" i="11"/>
  <c r="CT25" i="11"/>
  <c r="CU25" i="11" s="1"/>
  <c r="CT29" i="11"/>
  <c r="CV24" i="11"/>
  <c r="CM32" i="11"/>
  <c r="CM33" i="11" s="1"/>
  <c r="CM34" i="11" s="1"/>
  <c r="CM35" i="11" s="1"/>
  <c r="CM36" i="11" s="1"/>
  <c r="CM37" i="11" s="1"/>
  <c r="CM38" i="11" s="1"/>
  <c r="CM39" i="11" s="1"/>
  <c r="CM40" i="11" s="1"/>
  <c r="CM41" i="11" s="1"/>
  <c r="CM42" i="11" s="1"/>
  <c r="CM43" i="11" s="1"/>
  <c r="CM44" i="11" s="1"/>
  <c r="CM45" i="11" s="1"/>
  <c r="CM46" i="11" s="1"/>
  <c r="CM47" i="11" s="1"/>
  <c r="CM48" i="11" s="1"/>
  <c r="CM49" i="11" s="1"/>
  <c r="FD65" i="1"/>
  <c r="DP65" i="1"/>
  <c r="CZ65" i="1"/>
  <c r="CR65" i="1"/>
  <c r="BD65" i="1"/>
  <c r="BD36" i="11" s="1"/>
  <c r="AF65" i="1"/>
  <c r="AF36" i="11" s="1"/>
  <c r="AG36" i="11" s="1"/>
  <c r="G55" i="8"/>
  <c r="F58" i="7"/>
  <c r="H58" i="1" s="1"/>
  <c r="D35" i="11" s="1"/>
  <c r="F35" i="11" s="1"/>
  <c r="F59" i="8"/>
  <c r="C61" i="8"/>
  <c r="F67" i="8"/>
  <c r="F70" i="8"/>
  <c r="C69" i="8"/>
  <c r="C71" i="8" s="1"/>
  <c r="C64" i="8"/>
  <c r="E66" i="8"/>
  <c r="F62" i="8"/>
  <c r="F65" i="8"/>
  <c r="F58" i="6"/>
  <c r="B35" i="11" s="1"/>
  <c r="C35" i="11" s="1"/>
  <c r="E64" i="6"/>
  <c r="E64" i="7" s="1"/>
  <c r="C64" i="6"/>
  <c r="C64" i="7" s="1"/>
  <c r="E70" i="6"/>
  <c r="E70" i="7" s="1"/>
  <c r="CL17" i="11" l="1"/>
  <c r="CD18" i="11"/>
  <c r="BW38" i="11"/>
  <c r="CA38" i="11"/>
  <c r="BV19" i="11"/>
  <c r="CE35" i="11"/>
  <c r="CI60" i="8"/>
  <c r="CJ34" i="11"/>
  <c r="CF74" i="1"/>
  <c r="CF69" i="6"/>
  <c r="CF74" i="9"/>
  <c r="CF69" i="8"/>
  <c r="CF69" i="10"/>
  <c r="CH69" i="10" s="1"/>
  <c r="CJ69" i="1" s="1"/>
  <c r="CH69" i="9"/>
  <c r="CI69" i="1" s="1"/>
  <c r="CF64" i="7"/>
  <c r="CH63" i="7" s="1"/>
  <c r="CJ63" i="1" s="1"/>
  <c r="CF36" i="11" s="1"/>
  <c r="CH36" i="11" s="1"/>
  <c r="CI36" i="11" s="1"/>
  <c r="CH63" i="6"/>
  <c r="CI63" i="1" s="1"/>
  <c r="CD36" i="11" s="1"/>
  <c r="CE36" i="11" s="1"/>
  <c r="CF66" i="8"/>
  <c r="CH64" i="8"/>
  <c r="CH62" i="8"/>
  <c r="CH66" i="8"/>
  <c r="CA75" i="8"/>
  <c r="BY80" i="7"/>
  <c r="BZ78" i="7" s="1"/>
  <c r="CB78" i="1" s="1"/>
  <c r="BX39" i="11" s="1"/>
  <c r="BZ39" i="11" s="1"/>
  <c r="BZ78" i="6"/>
  <c r="CA78" i="1" s="1"/>
  <c r="BV39" i="11" s="1"/>
  <c r="BW39" i="11" s="1"/>
  <c r="BY85" i="10"/>
  <c r="BZ84" i="10" s="1"/>
  <c r="CB84" i="1" s="1"/>
  <c r="BZ84" i="9"/>
  <c r="CA84" i="1" s="1"/>
  <c r="BY38" i="11"/>
  <c r="BY39" i="11" s="1"/>
  <c r="BY90" i="1"/>
  <c r="BY85" i="6"/>
  <c r="BY85" i="8"/>
  <c r="BY81" i="8"/>
  <c r="BZ77" i="8"/>
  <c r="BZ80" i="8"/>
  <c r="BM34" i="11"/>
  <c r="BK60" i="1"/>
  <c r="BL60" i="1"/>
  <c r="EV60" i="1"/>
  <c r="EN60" i="1"/>
  <c r="EF60" i="1"/>
  <c r="CC33" i="11"/>
  <c r="DX60" i="1"/>
  <c r="DH65" i="1"/>
  <c r="CJ60" i="1"/>
  <c r="CI60" i="1" s="1"/>
  <c r="CB34" i="11"/>
  <c r="CB60" i="1"/>
  <c r="CA60" i="1" s="1"/>
  <c r="Y34" i="11"/>
  <c r="X60" i="1"/>
  <c r="BT34" i="11"/>
  <c r="BU34" i="11" s="1"/>
  <c r="BQ83" i="1"/>
  <c r="BQ83" i="9" s="1"/>
  <c r="BQ83" i="10" s="1"/>
  <c r="BQ78" i="6"/>
  <c r="BQ78" i="7" s="1"/>
  <c r="BQ78" i="8"/>
  <c r="BO74" i="1"/>
  <c r="BO69" i="8"/>
  <c r="BO69" i="6"/>
  <c r="BR64" i="8"/>
  <c r="BO66" i="8"/>
  <c r="BR78" i="8"/>
  <c r="BP66" i="8"/>
  <c r="BR65" i="8"/>
  <c r="BQ75" i="1"/>
  <c r="BQ75" i="9" s="1"/>
  <c r="BQ75" i="10" s="1"/>
  <c r="BQ70" i="6"/>
  <c r="BQ70" i="7" s="1"/>
  <c r="BQ70" i="8"/>
  <c r="BQ89" i="1"/>
  <c r="BQ84" i="6"/>
  <c r="BQ84" i="7" s="1"/>
  <c r="BQ84" i="8"/>
  <c r="BO128" i="6"/>
  <c r="BO128" i="7" s="1"/>
  <c r="BO128" i="8"/>
  <c r="BQ66" i="8"/>
  <c r="BR62" i="8"/>
  <c r="BO69" i="9"/>
  <c r="BO128" i="9"/>
  <c r="BO128" i="10" s="1"/>
  <c r="BP88" i="1"/>
  <c r="BP88" i="9" s="1"/>
  <c r="BP88" i="10" s="1"/>
  <c r="BP83" i="6"/>
  <c r="BP83" i="7" s="1"/>
  <c r="BP83" i="8"/>
  <c r="BP75" i="1"/>
  <c r="BP70" i="8"/>
  <c r="BP75" i="9"/>
  <c r="BP75" i="10" s="1"/>
  <c r="BP70" i="6"/>
  <c r="BP70" i="7" s="1"/>
  <c r="BR35" i="11"/>
  <c r="BS35" i="11" s="1"/>
  <c r="BQ35" i="11"/>
  <c r="BO85" i="1"/>
  <c r="BO80" i="6"/>
  <c r="BO80" i="7" s="1"/>
  <c r="BO80" i="8"/>
  <c r="BS60" i="8"/>
  <c r="BT60" i="1" s="1"/>
  <c r="BS60" i="1" s="1"/>
  <c r="BS65" i="1" s="1"/>
  <c r="BS70" i="1" s="1"/>
  <c r="BS75" i="1" s="1"/>
  <c r="BS80" i="1" s="1"/>
  <c r="BS85" i="1" s="1"/>
  <c r="BS90" i="1" s="1"/>
  <c r="BS95" i="1" s="1"/>
  <c r="BS100" i="1" s="1"/>
  <c r="BS105" i="1" s="1"/>
  <c r="BS110" i="1" s="1"/>
  <c r="BS115" i="1" s="1"/>
  <c r="BS120" i="1" s="1"/>
  <c r="BS125" i="1" s="1"/>
  <c r="BS130" i="1" s="1"/>
  <c r="BQ78" i="9"/>
  <c r="BQ78" i="10" s="1"/>
  <c r="BQ70" i="9"/>
  <c r="BQ70" i="10" s="1"/>
  <c r="BO64" i="7"/>
  <c r="BR63" i="7" s="1"/>
  <c r="BT63" i="1" s="1"/>
  <c r="BP36" i="11" s="1"/>
  <c r="BR63" i="6"/>
  <c r="BN36" i="11" s="1"/>
  <c r="BO36" i="11" s="1"/>
  <c r="BQ84" i="9"/>
  <c r="BQ84" i="10" s="1"/>
  <c r="AL35" i="11"/>
  <c r="AM35" i="11" s="1"/>
  <c r="N36" i="11"/>
  <c r="O36" i="11" s="1"/>
  <c r="BP74" i="7"/>
  <c r="BP79" i="10"/>
  <c r="BP84" i="9"/>
  <c r="BP79" i="6"/>
  <c r="BP79" i="8"/>
  <c r="BR76" i="8"/>
  <c r="AU34" i="11"/>
  <c r="AV33" i="11"/>
  <c r="AW33" i="11" s="1"/>
  <c r="AR78" i="1"/>
  <c r="AR78" i="9" s="1"/>
  <c r="AR78" i="10" s="1"/>
  <c r="AR73" i="8"/>
  <c r="AR73" i="6"/>
  <c r="AR73" i="7" s="1"/>
  <c r="AR65" i="6"/>
  <c r="AR65" i="7" s="1"/>
  <c r="AR70" i="1"/>
  <c r="AR65" i="8"/>
  <c r="AQ69" i="1"/>
  <c r="AQ69" i="9"/>
  <c r="AQ64" i="8"/>
  <c r="AQ64" i="6"/>
  <c r="AR61" i="8"/>
  <c r="AT60" i="8"/>
  <c r="AQ59" i="7"/>
  <c r="AT58" i="7" s="1"/>
  <c r="AV58" i="1" s="1"/>
  <c r="AR35" i="11" s="1"/>
  <c r="AT35" i="11" s="1"/>
  <c r="AT58" i="6"/>
  <c r="AP35" i="11" s="1"/>
  <c r="AQ35" i="11" s="1"/>
  <c r="AQ83" i="1"/>
  <c r="AQ78" i="6"/>
  <c r="AQ78" i="8"/>
  <c r="AS79" i="1"/>
  <c r="AS74" i="6"/>
  <c r="AS74" i="7" s="1"/>
  <c r="AS74" i="8"/>
  <c r="AU55" i="8"/>
  <c r="AV55" i="1" s="1"/>
  <c r="AT86" i="8"/>
  <c r="AQ61" i="8"/>
  <c r="AT59" i="8"/>
  <c r="AQ73" i="7"/>
  <c r="AS34" i="11"/>
  <c r="AS118" i="1"/>
  <c r="AS118" i="9" s="1"/>
  <c r="AS118" i="10" s="1"/>
  <c r="AS113" i="6"/>
  <c r="AS113" i="7" s="1"/>
  <c r="AS113" i="8"/>
  <c r="AS71" i="8"/>
  <c r="AR104" i="1"/>
  <c r="AR104" i="9" s="1"/>
  <c r="AR104" i="10" s="1"/>
  <c r="AR99" i="6"/>
  <c r="AR99" i="7" s="1"/>
  <c r="AR99" i="8"/>
  <c r="AS90" i="1"/>
  <c r="AS85" i="8"/>
  <c r="AS85" i="6"/>
  <c r="AS85" i="7" s="1"/>
  <c r="AS90" i="9"/>
  <c r="AS90" i="10" s="1"/>
  <c r="AQ78" i="10"/>
  <c r="AQ95" i="1"/>
  <c r="AQ95" i="9"/>
  <c r="AQ95" i="10" s="1"/>
  <c r="AQ90" i="8"/>
  <c r="AQ90" i="6"/>
  <c r="AQ90" i="7" s="1"/>
  <c r="AR73" i="9"/>
  <c r="AR65" i="9"/>
  <c r="AR65" i="10" s="1"/>
  <c r="AQ64" i="9"/>
  <c r="AT72" i="8"/>
  <c r="AT73" i="8"/>
  <c r="AS74" i="9"/>
  <c r="AS74" i="10" s="1"/>
  <c r="BE36" i="11"/>
  <c r="AM60" i="8"/>
  <c r="AN60" i="1" s="1"/>
  <c r="AK78" i="1"/>
  <c r="AK78" i="9" s="1"/>
  <c r="AK78" i="10" s="1"/>
  <c r="AK73" i="6"/>
  <c r="AK73" i="7" s="1"/>
  <c r="AK73" i="8"/>
  <c r="AK71" i="8"/>
  <c r="AL71" i="8"/>
  <c r="AN34" i="11"/>
  <c r="AO34" i="11" s="1"/>
  <c r="AL63" i="8"/>
  <c r="AJ66" i="8"/>
  <c r="AK35" i="11"/>
  <c r="AJ73" i="1"/>
  <c r="AJ73" i="9"/>
  <c r="AJ68" i="6"/>
  <c r="AJ68" i="8"/>
  <c r="AL63" i="6"/>
  <c r="AH36" i="11" s="1"/>
  <c r="AI36" i="11" s="1"/>
  <c r="AJ63" i="7"/>
  <c r="AL63" i="7" s="1"/>
  <c r="AN63" i="1" s="1"/>
  <c r="AJ36" i="11" s="1"/>
  <c r="AJ68" i="10"/>
  <c r="AL69" i="10" s="1"/>
  <c r="AN69" i="1" s="1"/>
  <c r="AL69" i="9"/>
  <c r="M89" i="8"/>
  <c r="M91" i="8" s="1"/>
  <c r="M89" i="6"/>
  <c r="M89" i="7" s="1"/>
  <c r="M94" i="1"/>
  <c r="M94" i="9" s="1"/>
  <c r="M94" i="10" s="1"/>
  <c r="M89" i="9"/>
  <c r="M89" i="10" s="1"/>
  <c r="L90" i="8"/>
  <c r="L91" i="8" s="1"/>
  <c r="L90" i="6"/>
  <c r="L90" i="7" s="1"/>
  <c r="L95" i="1"/>
  <c r="K90" i="1"/>
  <c r="K90" i="9"/>
  <c r="K90" i="10" s="1"/>
  <c r="K85" i="6"/>
  <c r="K85" i="7" s="1"/>
  <c r="K85" i="8"/>
  <c r="N80" i="8"/>
  <c r="N81" i="8"/>
  <c r="O65" i="8"/>
  <c r="P65" i="1" s="1"/>
  <c r="P36" i="11" s="1"/>
  <c r="Q36" i="11" s="1"/>
  <c r="N69" i="8"/>
  <c r="K71" i="8"/>
  <c r="K74" i="8"/>
  <c r="K79" i="1"/>
  <c r="K74" i="6"/>
  <c r="K69" i="7"/>
  <c r="N68" i="7" s="1"/>
  <c r="P68" i="1" s="1"/>
  <c r="L37" i="11" s="1"/>
  <c r="N68" i="6"/>
  <c r="J37" i="11" s="1"/>
  <c r="K37" i="11" s="1"/>
  <c r="K74" i="9"/>
  <c r="M36" i="11"/>
  <c r="D89" i="10"/>
  <c r="F89" i="10" s="1"/>
  <c r="H89" i="1" s="1"/>
  <c r="F89" i="9"/>
  <c r="D84" i="10"/>
  <c r="F84" i="10" s="1"/>
  <c r="H84" i="1" s="1"/>
  <c r="F84" i="9"/>
  <c r="F86" i="8"/>
  <c r="D86" i="8"/>
  <c r="F84" i="8"/>
  <c r="F82" i="8"/>
  <c r="D84" i="7"/>
  <c r="F83" i="7" s="1"/>
  <c r="H83" i="1" s="1"/>
  <c r="D40" i="11" s="1"/>
  <c r="F40" i="11" s="1"/>
  <c r="F83" i="6"/>
  <c r="B40" i="11" s="1"/>
  <c r="D89" i="6"/>
  <c r="D89" i="8"/>
  <c r="D94" i="1"/>
  <c r="D94" i="9" s="1"/>
  <c r="G60" i="8"/>
  <c r="CU26" i="11"/>
  <c r="CU27" i="11" s="1"/>
  <c r="CU28" i="11" s="1"/>
  <c r="C121" i="8"/>
  <c r="G35" i="11"/>
  <c r="E35" i="11"/>
  <c r="E128" i="1"/>
  <c r="E123" i="6"/>
  <c r="E123" i="7" s="1"/>
  <c r="E123" i="8"/>
  <c r="E129" i="1"/>
  <c r="E124" i="6"/>
  <c r="E124" i="7" s="1"/>
  <c r="E124" i="8"/>
  <c r="D123" i="6"/>
  <c r="D123" i="7" s="1"/>
  <c r="D128" i="1"/>
  <c r="D128" i="9"/>
  <c r="D128" i="10" s="1"/>
  <c r="D123" i="8"/>
  <c r="E123" i="9"/>
  <c r="E124" i="9"/>
  <c r="E124" i="10" s="1"/>
  <c r="D123" i="9"/>
  <c r="D123" i="10" s="1"/>
  <c r="CU32" i="11"/>
  <c r="CU33" i="11" s="1"/>
  <c r="CU34" i="11" s="1"/>
  <c r="CU35" i="11" s="1"/>
  <c r="CU36" i="11" s="1"/>
  <c r="CU37" i="11" s="1"/>
  <c r="CU38" i="11" s="1"/>
  <c r="CU39" i="11" s="1"/>
  <c r="CU40" i="11" s="1"/>
  <c r="CU41" i="11" s="1"/>
  <c r="CU42" i="11" s="1"/>
  <c r="CU43" i="11" s="1"/>
  <c r="CU44" i="11" s="1"/>
  <c r="CU45" i="11" s="1"/>
  <c r="CU46" i="11" s="1"/>
  <c r="CU47" i="11" s="1"/>
  <c r="CU48" i="11" s="1"/>
  <c r="CU49" i="11" s="1"/>
  <c r="CK32" i="11"/>
  <c r="CK33" i="11" s="1"/>
  <c r="E118" i="7"/>
  <c r="C128" i="1"/>
  <c r="C123" i="6"/>
  <c r="C128" i="9"/>
  <c r="C128" i="10" s="1"/>
  <c r="C123" i="8"/>
  <c r="D130" i="1"/>
  <c r="D125" i="6"/>
  <c r="D125" i="7" s="1"/>
  <c r="D125" i="8"/>
  <c r="D130" i="9"/>
  <c r="D130" i="10" s="1"/>
  <c r="C129" i="1"/>
  <c r="C124" i="6"/>
  <c r="C124" i="7" s="1"/>
  <c r="C129" i="9"/>
  <c r="C129" i="10" s="1"/>
  <c r="C124" i="8"/>
  <c r="E121" i="8"/>
  <c r="C130" i="6"/>
  <c r="C130" i="7" s="1"/>
  <c r="C130" i="8"/>
  <c r="E130" i="1"/>
  <c r="E125" i="6"/>
  <c r="E125" i="7" s="1"/>
  <c r="E130" i="9"/>
  <c r="E130" i="10" s="1"/>
  <c r="E125" i="8"/>
  <c r="E126" i="8" s="1"/>
  <c r="F118" i="8"/>
  <c r="H33" i="11"/>
  <c r="I33" i="11" s="1"/>
  <c r="H55" i="1"/>
  <c r="E125" i="9"/>
  <c r="E125" i="10" s="1"/>
  <c r="F120" i="8"/>
  <c r="F125" i="8"/>
  <c r="C126" i="8"/>
  <c r="CV30" i="11"/>
  <c r="CV47" i="11"/>
  <c r="CX47" i="11" s="1"/>
  <c r="CV43" i="11"/>
  <c r="CX43" i="11" s="1"/>
  <c r="CV39" i="11"/>
  <c r="CX39" i="11" s="1"/>
  <c r="CV35" i="11"/>
  <c r="CX35" i="11" s="1"/>
  <c r="CV31" i="11"/>
  <c r="CX31" i="11" s="1"/>
  <c r="CV29" i="11"/>
  <c r="CV26" i="11"/>
  <c r="CV46" i="11"/>
  <c r="CX46" i="11" s="1"/>
  <c r="CV42" i="11"/>
  <c r="CX42" i="11" s="1"/>
  <c r="CV38" i="11"/>
  <c r="CX38" i="11" s="1"/>
  <c r="CV34" i="11"/>
  <c r="CX34" i="11" s="1"/>
  <c r="CV27" i="11"/>
  <c r="CV25" i="11"/>
  <c r="CW25" i="11" s="1"/>
  <c r="CV49" i="11"/>
  <c r="CX49" i="11" s="1"/>
  <c r="CV45" i="11"/>
  <c r="CX45" i="11" s="1"/>
  <c r="CV41" i="11"/>
  <c r="CX41" i="11" s="1"/>
  <c r="CV37" i="11"/>
  <c r="CX37" i="11" s="1"/>
  <c r="CV33" i="11"/>
  <c r="CX33" i="11" s="1"/>
  <c r="CX24" i="11"/>
  <c r="CZ24" i="11" s="1"/>
  <c r="CV48" i="11"/>
  <c r="CX48" i="11" s="1"/>
  <c r="CV44" i="11"/>
  <c r="CX44" i="11" s="1"/>
  <c r="CV40" i="11"/>
  <c r="CX40" i="11" s="1"/>
  <c r="CV36" i="11"/>
  <c r="CX36" i="11" s="1"/>
  <c r="CV32" i="11"/>
  <c r="CX32" i="11" s="1"/>
  <c r="CV28" i="11"/>
  <c r="CU29" i="11"/>
  <c r="CU30" i="11" s="1"/>
  <c r="CT10" i="11" s="1"/>
  <c r="CO26" i="11"/>
  <c r="CO27" i="11" s="1"/>
  <c r="CO28" i="11" s="1"/>
  <c r="CO29" i="11" s="1"/>
  <c r="CO30" i="11" s="1"/>
  <c r="CL11" i="11" s="1"/>
  <c r="CK26" i="11"/>
  <c r="CK27" i="11" s="1"/>
  <c r="CK28" i="11" s="1"/>
  <c r="CK29" i="11" s="1"/>
  <c r="CK30" i="11" s="1"/>
  <c r="CD12" i="11" s="1"/>
  <c r="DB28" i="11"/>
  <c r="DB49" i="11"/>
  <c r="DB45" i="11"/>
  <c r="DB41" i="11"/>
  <c r="DB37" i="11"/>
  <c r="DB33" i="11"/>
  <c r="DB46" i="11"/>
  <c r="DB34" i="11"/>
  <c r="DB48" i="11"/>
  <c r="DB44" i="11"/>
  <c r="DB40" i="11"/>
  <c r="DB36" i="11"/>
  <c r="DB32" i="11"/>
  <c r="DB42" i="11"/>
  <c r="DB27" i="11"/>
  <c r="DB47" i="11"/>
  <c r="DB43" i="11"/>
  <c r="DB39" i="11"/>
  <c r="DB35" i="11"/>
  <c r="DB31" i="11"/>
  <c r="DC31" i="11" s="1"/>
  <c r="DJ24" i="11"/>
  <c r="DB38" i="11"/>
  <c r="DB30" i="11"/>
  <c r="DB25" i="11"/>
  <c r="DC25" i="11" s="1"/>
  <c r="DB29" i="11"/>
  <c r="DB26" i="11"/>
  <c r="DD24" i="11"/>
  <c r="CR25" i="11"/>
  <c r="CS25" i="11" s="1"/>
  <c r="CR34" i="11"/>
  <c r="CR30" i="11"/>
  <c r="CR33" i="11"/>
  <c r="CR26" i="11"/>
  <c r="CR36" i="11"/>
  <c r="CR32" i="11"/>
  <c r="CR28" i="11"/>
  <c r="CR29" i="11"/>
  <c r="CR35" i="11"/>
  <c r="CR31" i="11"/>
  <c r="CS31" i="11" s="1"/>
  <c r="CR27" i="11"/>
  <c r="CQ31" i="11"/>
  <c r="CQ32" i="11" s="1"/>
  <c r="CQ33" i="11" s="1"/>
  <c r="CQ34" i="11" s="1"/>
  <c r="CQ35" i="11" s="1"/>
  <c r="CQ36" i="11" s="1"/>
  <c r="CQ37" i="11" s="1"/>
  <c r="CQ38" i="11" s="1"/>
  <c r="CQ39" i="11" s="1"/>
  <c r="CQ40" i="11" s="1"/>
  <c r="CQ41" i="11" s="1"/>
  <c r="CQ42" i="11" s="1"/>
  <c r="CQ43" i="11" s="1"/>
  <c r="CQ44" i="11" s="1"/>
  <c r="CQ45" i="11" s="1"/>
  <c r="CQ46" i="11" s="1"/>
  <c r="CQ47" i="11" s="1"/>
  <c r="CQ48" i="11" s="1"/>
  <c r="CQ49" i="11" s="1"/>
  <c r="CL14" i="11" s="1"/>
  <c r="CO31" i="11"/>
  <c r="CO32" i="11" s="1"/>
  <c r="CO33" i="11" s="1"/>
  <c r="CO34" i="11" s="1"/>
  <c r="CO35" i="11" s="1"/>
  <c r="CO36" i="11" s="1"/>
  <c r="CO37" i="11" s="1"/>
  <c r="CO38" i="11" s="1"/>
  <c r="CO39" i="11" s="1"/>
  <c r="CO40" i="11" s="1"/>
  <c r="CO41" i="11" s="1"/>
  <c r="CO42" i="11" s="1"/>
  <c r="CO43" i="11" s="1"/>
  <c r="CO44" i="11" s="1"/>
  <c r="CO45" i="11" s="1"/>
  <c r="CO46" i="11" s="1"/>
  <c r="CO47" i="11" s="1"/>
  <c r="CO48" i="11" s="1"/>
  <c r="CO49" i="11" s="1"/>
  <c r="FD70" i="1"/>
  <c r="DP70" i="1"/>
  <c r="CZ70" i="1"/>
  <c r="CR70" i="1"/>
  <c r="BD70" i="1"/>
  <c r="BD37" i="11" s="1"/>
  <c r="AF70" i="1"/>
  <c r="AF37" i="11" s="1"/>
  <c r="AG37" i="11" s="1"/>
  <c r="F63" i="7"/>
  <c r="H63" i="1" s="1"/>
  <c r="D36" i="11" s="1"/>
  <c r="F36" i="11" s="1"/>
  <c r="F69" i="8"/>
  <c r="F64" i="8"/>
  <c r="C66" i="8"/>
  <c r="F63" i="6"/>
  <c r="B36" i="11" s="1"/>
  <c r="C36" i="11" s="1"/>
  <c r="C69" i="6"/>
  <c r="E69" i="6"/>
  <c r="E69" i="7" s="1"/>
  <c r="CT17" i="11" l="1"/>
  <c r="CA39" i="11"/>
  <c r="CL18" i="11"/>
  <c r="CK34" i="11"/>
  <c r="CD19" i="11"/>
  <c r="CG36" i="11"/>
  <c r="CI65" i="8"/>
  <c r="CF79" i="1"/>
  <c r="CF79" i="9" s="1"/>
  <c r="CF74" i="6"/>
  <c r="CF74" i="8"/>
  <c r="CH69" i="8"/>
  <c r="CH71" i="8"/>
  <c r="CH67" i="8"/>
  <c r="CF71" i="8"/>
  <c r="CF74" i="10"/>
  <c r="CH74" i="10" s="1"/>
  <c r="CJ74" i="1" s="1"/>
  <c r="CH74" i="9"/>
  <c r="CI74" i="1" s="1"/>
  <c r="CF69" i="7"/>
  <c r="CH68" i="7" s="1"/>
  <c r="CJ68" i="1" s="1"/>
  <c r="CF37" i="11" s="1"/>
  <c r="CH37" i="11" s="1"/>
  <c r="CI37" i="11" s="1"/>
  <c r="CH68" i="6"/>
  <c r="CI68" i="1" s="1"/>
  <c r="CD37" i="11" s="1"/>
  <c r="CE37" i="11" s="1"/>
  <c r="CA80" i="8"/>
  <c r="BY85" i="7"/>
  <c r="BZ83" i="7" s="1"/>
  <c r="CB83" i="1" s="1"/>
  <c r="BX40" i="11" s="1"/>
  <c r="BZ40" i="11" s="1"/>
  <c r="CA40" i="11" s="1"/>
  <c r="BZ83" i="6"/>
  <c r="CA83" i="1" s="1"/>
  <c r="BV40" i="11" s="1"/>
  <c r="BW40" i="11" s="1"/>
  <c r="BY95" i="1"/>
  <c r="BY95" i="9" s="1"/>
  <c r="BY90" i="8"/>
  <c r="BY90" i="6"/>
  <c r="BY90" i="9"/>
  <c r="BY86" i="8"/>
  <c r="BZ82" i="8"/>
  <c r="BZ85" i="8"/>
  <c r="CC34" i="11"/>
  <c r="BL35" i="11"/>
  <c r="BM35" i="11" s="1"/>
  <c r="BK65" i="1"/>
  <c r="BL65" i="1"/>
  <c r="BL36" i="11" s="1"/>
  <c r="EV65" i="1"/>
  <c r="EN65" i="1"/>
  <c r="EF65" i="1"/>
  <c r="DX65" i="1"/>
  <c r="DH70" i="1"/>
  <c r="CJ35" i="11"/>
  <c r="CJ65" i="1"/>
  <c r="CI65" i="1" s="1"/>
  <c r="CB35" i="11"/>
  <c r="CB65" i="1"/>
  <c r="CA65" i="1" s="1"/>
  <c r="X35" i="11"/>
  <c r="Y35" i="11" s="1"/>
  <c r="X65" i="1"/>
  <c r="X36" i="11" s="1"/>
  <c r="BS65" i="8"/>
  <c r="BT65" i="1" s="1"/>
  <c r="BT35" i="11"/>
  <c r="BU35" i="11" s="1"/>
  <c r="BO90" i="1"/>
  <c r="BO85" i="8"/>
  <c r="BO85" i="6"/>
  <c r="BO85" i="7" s="1"/>
  <c r="BR70" i="8"/>
  <c r="BP71" i="8"/>
  <c r="BQ94" i="1"/>
  <c r="BQ89" i="8"/>
  <c r="BQ89" i="6"/>
  <c r="BQ89" i="7" s="1"/>
  <c r="BQ94" i="9"/>
  <c r="BQ94" i="10" s="1"/>
  <c r="BQ80" i="1"/>
  <c r="BQ75" i="6"/>
  <c r="BQ75" i="7" s="1"/>
  <c r="BQ75" i="8"/>
  <c r="BQ80" i="9"/>
  <c r="BQ80" i="10" s="1"/>
  <c r="BO79" i="1"/>
  <c r="BO74" i="8"/>
  <c r="BO74" i="6"/>
  <c r="BO79" i="9"/>
  <c r="BO85" i="9"/>
  <c r="BO85" i="10" s="1"/>
  <c r="BP80" i="1"/>
  <c r="BP75" i="8"/>
  <c r="BP75" i="6"/>
  <c r="BP75" i="7" s="1"/>
  <c r="BP93" i="1"/>
  <c r="BP88" i="6"/>
  <c r="BP88" i="7" s="1"/>
  <c r="BP88" i="8"/>
  <c r="BQ71" i="8"/>
  <c r="BR67" i="8"/>
  <c r="BO69" i="7"/>
  <c r="BR68" i="7" s="1"/>
  <c r="BT68" i="1" s="1"/>
  <c r="BP37" i="11" s="1"/>
  <c r="BR68" i="6"/>
  <c r="BN37" i="11" s="1"/>
  <c r="BO37" i="11" s="1"/>
  <c r="BO69" i="10"/>
  <c r="BR69" i="10" s="1"/>
  <c r="BT69" i="1" s="1"/>
  <c r="BR69" i="9"/>
  <c r="BR69" i="8"/>
  <c r="BO71" i="8"/>
  <c r="BQ88" i="1"/>
  <c r="BQ88" i="9" s="1"/>
  <c r="BQ88" i="10" s="1"/>
  <c r="BQ83" i="6"/>
  <c r="BQ83" i="7" s="1"/>
  <c r="BQ83" i="8"/>
  <c r="BR83" i="8" s="1"/>
  <c r="BR36" i="11"/>
  <c r="BS36" i="11" s="1"/>
  <c r="BQ36" i="11"/>
  <c r="BQ89" i="9"/>
  <c r="BQ89" i="10" s="1"/>
  <c r="BO74" i="9"/>
  <c r="AL36" i="11"/>
  <c r="AM36" i="11" s="1"/>
  <c r="AU35" i="11"/>
  <c r="N37" i="11"/>
  <c r="O37" i="11" s="1"/>
  <c r="BP84" i="10"/>
  <c r="BP89" i="9"/>
  <c r="BP84" i="6"/>
  <c r="BP84" i="8"/>
  <c r="BR81" i="8"/>
  <c r="BP79" i="7"/>
  <c r="AS35" i="11"/>
  <c r="AT91" i="8"/>
  <c r="AS95" i="1"/>
  <c r="AS90" i="6"/>
  <c r="AS90" i="7" s="1"/>
  <c r="AS90" i="8"/>
  <c r="AR109" i="1"/>
  <c r="AR109" i="9" s="1"/>
  <c r="AR109" i="10" s="1"/>
  <c r="AR104" i="6"/>
  <c r="AR104" i="7" s="1"/>
  <c r="AR104" i="8"/>
  <c r="AQ78" i="7"/>
  <c r="AQ66" i="8"/>
  <c r="AT64" i="8"/>
  <c r="AR75" i="1"/>
  <c r="AR75" i="9" s="1"/>
  <c r="AR75" i="10" s="1"/>
  <c r="AR70" i="8"/>
  <c r="AR70" i="6"/>
  <c r="AR70" i="7" s="1"/>
  <c r="AV34" i="11"/>
  <c r="AW34" i="11" s="1"/>
  <c r="AS84" i="1"/>
  <c r="AS79" i="6"/>
  <c r="AS79" i="7" s="1"/>
  <c r="AS79" i="8"/>
  <c r="AQ88" i="1"/>
  <c r="AQ83" i="6"/>
  <c r="AQ83" i="8"/>
  <c r="AQ69" i="10"/>
  <c r="AT69" i="10" s="1"/>
  <c r="AV69" i="1" s="1"/>
  <c r="AT69" i="9"/>
  <c r="AR70" i="9"/>
  <c r="AR70" i="10" s="1"/>
  <c r="AS76" i="8"/>
  <c r="AT77" i="8"/>
  <c r="AQ64" i="7"/>
  <c r="AT63" i="7" s="1"/>
  <c r="AV63" i="1" s="1"/>
  <c r="AR36" i="11" s="1"/>
  <c r="AT63" i="6"/>
  <c r="AP36" i="11" s="1"/>
  <c r="AQ36" i="11" s="1"/>
  <c r="AT65" i="8"/>
  <c r="AR66" i="8"/>
  <c r="AQ64" i="10"/>
  <c r="AT64" i="10" s="1"/>
  <c r="AV64" i="1" s="1"/>
  <c r="AT64" i="9"/>
  <c r="AR73" i="10"/>
  <c r="AQ100" i="1"/>
  <c r="AQ100" i="9" s="1"/>
  <c r="AQ100" i="10" s="1"/>
  <c r="AQ95" i="8"/>
  <c r="AQ95" i="6"/>
  <c r="AQ95" i="7" s="1"/>
  <c r="AS123" i="1"/>
  <c r="AS123" i="9" s="1"/>
  <c r="AS123" i="10" s="1"/>
  <c r="AS118" i="6"/>
  <c r="AS118" i="7" s="1"/>
  <c r="AS118" i="8"/>
  <c r="AS79" i="9"/>
  <c r="AS79" i="10" s="1"/>
  <c r="AQ83" i="9"/>
  <c r="AU60" i="8"/>
  <c r="AV60" i="1" s="1"/>
  <c r="AQ74" i="1"/>
  <c r="AQ74" i="9"/>
  <c r="AQ74" i="10" s="1"/>
  <c r="AQ69" i="8"/>
  <c r="AQ69" i="6"/>
  <c r="AR83" i="1"/>
  <c r="AR83" i="9"/>
  <c r="AR83" i="10" s="1"/>
  <c r="AR78" i="8"/>
  <c r="AT78" i="8" s="1"/>
  <c r="AR78" i="6"/>
  <c r="AR78" i="7" s="1"/>
  <c r="BE37" i="11"/>
  <c r="AM65" i="8"/>
  <c r="AK76" i="8"/>
  <c r="AL76" i="8"/>
  <c r="AK83" i="1"/>
  <c r="AK83" i="9" s="1"/>
  <c r="AK83" i="10" s="1"/>
  <c r="AK78" i="6"/>
  <c r="AK78" i="7" s="1"/>
  <c r="AK78" i="8"/>
  <c r="AJ78" i="1"/>
  <c r="AJ78" i="9"/>
  <c r="AJ73" i="6"/>
  <c r="AJ73" i="8"/>
  <c r="AN35" i="11"/>
  <c r="AO35" i="11" s="1"/>
  <c r="AN65" i="1"/>
  <c r="AJ71" i="8"/>
  <c r="AL68" i="8"/>
  <c r="AK36" i="11"/>
  <c r="AJ68" i="7"/>
  <c r="AL68" i="7" s="1"/>
  <c r="AN68" i="1" s="1"/>
  <c r="AJ37" i="11" s="1"/>
  <c r="AL68" i="6"/>
  <c r="AH37" i="11" s="1"/>
  <c r="AI37" i="11" s="1"/>
  <c r="AJ73" i="10"/>
  <c r="AL74" i="10" s="1"/>
  <c r="AN74" i="1" s="1"/>
  <c r="AL74" i="9"/>
  <c r="G36" i="11"/>
  <c r="M94" i="8"/>
  <c r="M96" i="8" s="1"/>
  <c r="M94" i="6"/>
  <c r="M94" i="7" s="1"/>
  <c r="M99" i="1"/>
  <c r="M99" i="9" s="1"/>
  <c r="M99" i="10" s="1"/>
  <c r="L95" i="6"/>
  <c r="L95" i="7" s="1"/>
  <c r="L100" i="1"/>
  <c r="L100" i="9" s="1"/>
  <c r="L100" i="10" s="1"/>
  <c r="L95" i="8"/>
  <c r="L96" i="8" s="1"/>
  <c r="L95" i="9"/>
  <c r="L95" i="10" s="1"/>
  <c r="K90" i="8"/>
  <c r="K95" i="1"/>
  <c r="K90" i="6"/>
  <c r="K90" i="7" s="1"/>
  <c r="N85" i="8"/>
  <c r="N86" i="8"/>
  <c r="M37" i="11"/>
  <c r="N73" i="6"/>
  <c r="J38" i="11" s="1"/>
  <c r="K38" i="11" s="1"/>
  <c r="K74" i="7"/>
  <c r="N73" i="7" s="1"/>
  <c r="P73" i="1" s="1"/>
  <c r="L38" i="11" s="1"/>
  <c r="K74" i="10"/>
  <c r="N74" i="10" s="1"/>
  <c r="P74" i="1" s="1"/>
  <c r="N74" i="9"/>
  <c r="K79" i="8"/>
  <c r="K84" i="1"/>
  <c r="K84" i="9" s="1"/>
  <c r="K79" i="6"/>
  <c r="K79" i="9"/>
  <c r="O70" i="8"/>
  <c r="P70" i="1" s="1"/>
  <c r="P37" i="11" s="1"/>
  <c r="Q37" i="11" s="1"/>
  <c r="N74" i="8"/>
  <c r="K76" i="8"/>
  <c r="D94" i="10"/>
  <c r="F94" i="10" s="1"/>
  <c r="H94" i="1" s="1"/>
  <c r="F94" i="9"/>
  <c r="D99" i="1"/>
  <c r="D94" i="6"/>
  <c r="D94" i="8"/>
  <c r="F91" i="8"/>
  <c r="D91" i="8"/>
  <c r="F87" i="8"/>
  <c r="F89" i="8"/>
  <c r="G85" i="8"/>
  <c r="D89" i="7"/>
  <c r="F88" i="7" s="1"/>
  <c r="H88" i="1" s="1"/>
  <c r="D41" i="11" s="1"/>
  <c r="F41" i="11" s="1"/>
  <c r="F88" i="6"/>
  <c r="B41" i="11" s="1"/>
  <c r="CS26" i="11"/>
  <c r="CS27" i="11" s="1"/>
  <c r="CS28" i="11" s="1"/>
  <c r="CS29" i="11" s="1"/>
  <c r="CS30" i="11" s="1"/>
  <c r="CL12" i="11" s="1"/>
  <c r="E128" i="6"/>
  <c r="E128" i="8"/>
  <c r="E130" i="6"/>
  <c r="E130" i="7" s="1"/>
  <c r="E130" i="8"/>
  <c r="C129" i="6"/>
  <c r="C129" i="7" s="1"/>
  <c r="C129" i="8"/>
  <c r="D130" i="6"/>
  <c r="D130" i="7" s="1"/>
  <c r="D130" i="8"/>
  <c r="C128" i="6"/>
  <c r="C128" i="7" s="1"/>
  <c r="C128" i="8"/>
  <c r="C123" i="7"/>
  <c r="E123" i="10"/>
  <c r="E129" i="6"/>
  <c r="E129" i="7" s="1"/>
  <c r="E129" i="8"/>
  <c r="F123" i="8"/>
  <c r="E129" i="9"/>
  <c r="E129" i="10" s="1"/>
  <c r="E36" i="11"/>
  <c r="H60" i="1"/>
  <c r="H34" i="11"/>
  <c r="I34" i="11" s="1"/>
  <c r="F130" i="8"/>
  <c r="D128" i="6"/>
  <c r="D128" i="7" s="1"/>
  <c r="D128" i="8"/>
  <c r="E128" i="9"/>
  <c r="DC26" i="11"/>
  <c r="DC27" i="11" s="1"/>
  <c r="DC28" i="11" s="1"/>
  <c r="DC29" i="11" s="1"/>
  <c r="DC30" i="11" s="1"/>
  <c r="DB10" i="11" s="1"/>
  <c r="CZ29" i="11"/>
  <c r="CZ35" i="11"/>
  <c r="CZ37" i="11"/>
  <c r="CZ25" i="11"/>
  <c r="DA25" i="11" s="1"/>
  <c r="CZ34" i="11"/>
  <c r="CZ30" i="11"/>
  <c r="CZ33" i="11"/>
  <c r="CZ26" i="11"/>
  <c r="CZ32" i="11"/>
  <c r="CZ27" i="11"/>
  <c r="CZ36" i="11"/>
  <c r="CZ31" i="11"/>
  <c r="DA31" i="11" s="1"/>
  <c r="CZ28" i="11"/>
  <c r="CW26" i="11"/>
  <c r="CW27" i="11" s="1"/>
  <c r="CW28" i="11" s="1"/>
  <c r="CW29" i="11" s="1"/>
  <c r="CW30" i="11" s="1"/>
  <c r="CT11" i="11" s="1"/>
  <c r="CS32" i="11"/>
  <c r="CS33" i="11" s="1"/>
  <c r="CS34" i="11" s="1"/>
  <c r="CS35" i="11" s="1"/>
  <c r="CS36" i="11" s="1"/>
  <c r="DJ28" i="11"/>
  <c r="DJ47" i="11"/>
  <c r="DJ43" i="11"/>
  <c r="DJ39" i="11"/>
  <c r="DJ35" i="11"/>
  <c r="DJ31" i="11"/>
  <c r="DK31" i="11" s="1"/>
  <c r="DJ44" i="11"/>
  <c r="DJ32" i="11"/>
  <c r="DR24" i="11"/>
  <c r="DJ46" i="11"/>
  <c r="DJ42" i="11"/>
  <c r="DJ38" i="11"/>
  <c r="DJ34" i="11"/>
  <c r="DJ27" i="11"/>
  <c r="DJ48" i="11"/>
  <c r="DJ36" i="11"/>
  <c r="DJ49" i="11"/>
  <c r="DJ45" i="11"/>
  <c r="DJ41" i="11"/>
  <c r="DJ37" i="11"/>
  <c r="DJ33" i="11"/>
  <c r="DJ40" i="11"/>
  <c r="DJ29" i="11"/>
  <c r="DJ26" i="11"/>
  <c r="DL24" i="11"/>
  <c r="DJ30" i="11"/>
  <c r="DJ25" i="11"/>
  <c r="DK25" i="11" s="1"/>
  <c r="DC32" i="11"/>
  <c r="DC33" i="11" s="1"/>
  <c r="DC34" i="11" s="1"/>
  <c r="DC35" i="11" s="1"/>
  <c r="DC36" i="11" s="1"/>
  <c r="DC37" i="11" s="1"/>
  <c r="DC38" i="11" s="1"/>
  <c r="DC39" i="11" s="1"/>
  <c r="DC40" i="11" s="1"/>
  <c r="DC41" i="11" s="1"/>
  <c r="DC42" i="11" s="1"/>
  <c r="DC43" i="11" s="1"/>
  <c r="DC44" i="11" s="1"/>
  <c r="DC45" i="11" s="1"/>
  <c r="DC46" i="11" s="1"/>
  <c r="DC47" i="11" s="1"/>
  <c r="DC48" i="11" s="1"/>
  <c r="DC49" i="11" s="1"/>
  <c r="CW31" i="11"/>
  <c r="CW32" i="11" s="1"/>
  <c r="CW33" i="11" s="1"/>
  <c r="CW34" i="11" s="1"/>
  <c r="CW35" i="11" s="1"/>
  <c r="CW36" i="11" s="1"/>
  <c r="CW37" i="11" s="1"/>
  <c r="CW38" i="11" s="1"/>
  <c r="CW39" i="11" s="1"/>
  <c r="CW40" i="11" s="1"/>
  <c r="CW41" i="11" s="1"/>
  <c r="CW42" i="11" s="1"/>
  <c r="CW43" i="11" s="1"/>
  <c r="CW44" i="11" s="1"/>
  <c r="CW45" i="11" s="1"/>
  <c r="CW46" i="11" s="1"/>
  <c r="CW47" i="11" s="1"/>
  <c r="CW48" i="11" s="1"/>
  <c r="CW49" i="11" s="1"/>
  <c r="CY31" i="11"/>
  <c r="CY32" i="11" s="1"/>
  <c r="CY33" i="11" s="1"/>
  <c r="CY34" i="11" s="1"/>
  <c r="CY35" i="11" s="1"/>
  <c r="CY36" i="11" s="1"/>
  <c r="CY37" i="11" s="1"/>
  <c r="CY38" i="11" s="1"/>
  <c r="CY39" i="11" s="1"/>
  <c r="CY40" i="11" s="1"/>
  <c r="CY41" i="11" s="1"/>
  <c r="CY42" i="11" s="1"/>
  <c r="CY43" i="11" s="1"/>
  <c r="CY44" i="11" s="1"/>
  <c r="CY45" i="11" s="1"/>
  <c r="CY46" i="11" s="1"/>
  <c r="CY47" i="11" s="1"/>
  <c r="CY48" i="11" s="1"/>
  <c r="CY49" i="11" s="1"/>
  <c r="CT14" i="11" s="1"/>
  <c r="DD49" i="11"/>
  <c r="DF49" i="11" s="1"/>
  <c r="DD45" i="11"/>
  <c r="DF45" i="11" s="1"/>
  <c r="DD41" i="11"/>
  <c r="DF41" i="11" s="1"/>
  <c r="DD37" i="11"/>
  <c r="DF37" i="11" s="1"/>
  <c r="DD33" i="11"/>
  <c r="DF33" i="11" s="1"/>
  <c r="DD25" i="11"/>
  <c r="DE25" i="11" s="1"/>
  <c r="DD30" i="11"/>
  <c r="DD48" i="11"/>
  <c r="DF48" i="11" s="1"/>
  <c r="DD44" i="11"/>
  <c r="DF44" i="11" s="1"/>
  <c r="DD40" i="11"/>
  <c r="DF40" i="11" s="1"/>
  <c r="DD36" i="11"/>
  <c r="DF36" i="11" s="1"/>
  <c r="DD32" i="11"/>
  <c r="DF32" i="11" s="1"/>
  <c r="DD28" i="11"/>
  <c r="DD26" i="11"/>
  <c r="DE26" i="11" s="1"/>
  <c r="DD47" i="11"/>
  <c r="DF47" i="11" s="1"/>
  <c r="DD43" i="11"/>
  <c r="DF43" i="11" s="1"/>
  <c r="DD39" i="11"/>
  <c r="DF39" i="11" s="1"/>
  <c r="DD35" i="11"/>
  <c r="DF35" i="11" s="1"/>
  <c r="DD31" i="11"/>
  <c r="DF31" i="11" s="1"/>
  <c r="DF24" i="11"/>
  <c r="DH24" i="11" s="1"/>
  <c r="DD29" i="11"/>
  <c r="DD46" i="11"/>
  <c r="DF46" i="11" s="1"/>
  <c r="DD42" i="11"/>
  <c r="DF42" i="11" s="1"/>
  <c r="DD38" i="11"/>
  <c r="DF38" i="11" s="1"/>
  <c r="DD34" i="11"/>
  <c r="DF34" i="11" s="1"/>
  <c r="DD27" i="11"/>
  <c r="FD75" i="1"/>
  <c r="DP75" i="1"/>
  <c r="CZ75" i="1"/>
  <c r="CR75" i="1"/>
  <c r="BD75" i="1"/>
  <c r="BD38" i="11" s="1"/>
  <c r="AF75" i="1"/>
  <c r="AF38" i="11" s="1"/>
  <c r="AG38" i="11" s="1"/>
  <c r="G65" i="8"/>
  <c r="C69" i="7"/>
  <c r="F68" i="7" s="1"/>
  <c r="H68" i="1" s="1"/>
  <c r="D37" i="11" s="1"/>
  <c r="F37" i="11" s="1"/>
  <c r="F68" i="6"/>
  <c r="B37" i="11" s="1"/>
  <c r="C37" i="11" s="1"/>
  <c r="C38" i="11" s="1"/>
  <c r="C39" i="11" s="1"/>
  <c r="C40" i="11" s="1"/>
  <c r="G70" i="8"/>
  <c r="DB17" i="11" l="1"/>
  <c r="CT18" i="11"/>
  <c r="CK35" i="11"/>
  <c r="CL19" i="11"/>
  <c r="CF79" i="10"/>
  <c r="CH79" i="10" s="1"/>
  <c r="CJ79" i="1" s="1"/>
  <c r="CH79" i="9"/>
  <c r="CI79" i="1" s="1"/>
  <c r="CI70" i="8"/>
  <c r="CF76" i="8"/>
  <c r="CH74" i="8"/>
  <c r="CH76" i="8"/>
  <c r="CH72" i="8"/>
  <c r="CF74" i="7"/>
  <c r="CH73" i="7" s="1"/>
  <c r="CJ73" i="1" s="1"/>
  <c r="CF38" i="11" s="1"/>
  <c r="CH38" i="11" s="1"/>
  <c r="CI38" i="11" s="1"/>
  <c r="CH73" i="6"/>
  <c r="CI73" i="1" s="1"/>
  <c r="CD38" i="11" s="1"/>
  <c r="CE38" i="11" s="1"/>
  <c r="CG37" i="11"/>
  <c r="CF84" i="1"/>
  <c r="CF84" i="9"/>
  <c r="CF79" i="8"/>
  <c r="CF79" i="6"/>
  <c r="BY95" i="10"/>
  <c r="BZ94" i="10" s="1"/>
  <c r="CB94" i="1" s="1"/>
  <c r="BZ94" i="9"/>
  <c r="CA94" i="1" s="1"/>
  <c r="CA85" i="8"/>
  <c r="BY90" i="7"/>
  <c r="BZ88" i="7" s="1"/>
  <c r="CB88" i="1" s="1"/>
  <c r="BX41" i="11" s="1"/>
  <c r="BZ41" i="11" s="1"/>
  <c r="CA41" i="11" s="1"/>
  <c r="BZ88" i="6"/>
  <c r="CA88" i="1" s="1"/>
  <c r="BV41" i="11" s="1"/>
  <c r="BW41" i="11" s="1"/>
  <c r="BY91" i="8"/>
  <c r="BZ87" i="8"/>
  <c r="BZ90" i="8"/>
  <c r="BY40" i="11"/>
  <c r="BY90" i="10"/>
  <c r="BZ89" i="10" s="1"/>
  <c r="CB89" i="1" s="1"/>
  <c r="BZ89" i="9"/>
  <c r="CA89" i="1" s="1"/>
  <c r="BY100" i="1"/>
  <c r="BY100" i="9" s="1"/>
  <c r="BY95" i="6"/>
  <c r="BY95" i="8"/>
  <c r="CC35" i="11"/>
  <c r="BM36" i="11"/>
  <c r="BK70" i="1"/>
  <c r="BL70" i="1"/>
  <c r="BL37" i="11" s="1"/>
  <c r="EV70" i="1"/>
  <c r="EN70" i="1"/>
  <c r="EF70" i="1"/>
  <c r="DX70" i="1"/>
  <c r="DH75" i="1"/>
  <c r="CZ38" i="11"/>
  <c r="CR37" i="11"/>
  <c r="CS37" i="11" s="1"/>
  <c r="CJ36" i="11"/>
  <c r="CJ70" i="1"/>
  <c r="CI70" i="1" s="1"/>
  <c r="CB36" i="11"/>
  <c r="CB70" i="1"/>
  <c r="CA70" i="1" s="1"/>
  <c r="Y36" i="11"/>
  <c r="X70" i="1"/>
  <c r="BS70" i="8"/>
  <c r="BT70" i="1" s="1"/>
  <c r="BP85" i="1"/>
  <c r="BP80" i="6"/>
  <c r="BP80" i="7" s="1"/>
  <c r="BP80" i="8"/>
  <c r="BO74" i="10"/>
  <c r="BR74" i="10" s="1"/>
  <c r="BT74" i="1" s="1"/>
  <c r="BR74" i="9"/>
  <c r="BP80" i="9"/>
  <c r="BP80" i="10" s="1"/>
  <c r="BO95" i="1"/>
  <c r="BO95" i="9"/>
  <c r="BO95" i="10" s="1"/>
  <c r="BO90" i="8"/>
  <c r="BO90" i="6"/>
  <c r="BO90" i="7" s="1"/>
  <c r="BO76" i="8"/>
  <c r="BR74" i="8"/>
  <c r="BT36" i="11"/>
  <c r="BU36" i="11" s="1"/>
  <c r="BO79" i="10"/>
  <c r="BR79" i="10" s="1"/>
  <c r="BT79" i="1" s="1"/>
  <c r="BP98" i="1"/>
  <c r="BP93" i="8"/>
  <c r="BP93" i="6"/>
  <c r="BP93" i="7" s="1"/>
  <c r="BO74" i="7"/>
  <c r="BR73" i="7" s="1"/>
  <c r="BT73" i="1" s="1"/>
  <c r="BP38" i="11" s="1"/>
  <c r="BR73" i="6"/>
  <c r="BN38" i="11" s="1"/>
  <c r="BO38" i="11" s="1"/>
  <c r="BQ76" i="8"/>
  <c r="BR72" i="8"/>
  <c r="BQ93" i="1"/>
  <c r="BQ93" i="9" s="1"/>
  <c r="BQ93" i="10" s="1"/>
  <c r="BQ88" i="6"/>
  <c r="BQ88" i="7" s="1"/>
  <c r="BQ88" i="8"/>
  <c r="BR88" i="8" s="1"/>
  <c r="BQ37" i="11"/>
  <c r="BR37" i="11"/>
  <c r="BS37" i="11" s="1"/>
  <c r="BP93" i="9"/>
  <c r="BP93" i="10" s="1"/>
  <c r="BP76" i="8"/>
  <c r="BR75" i="8"/>
  <c r="BO84" i="1"/>
  <c r="BO84" i="9" s="1"/>
  <c r="BO79" i="8"/>
  <c r="BO79" i="6"/>
  <c r="BQ85" i="1"/>
  <c r="BQ80" i="6"/>
  <c r="BQ80" i="7" s="1"/>
  <c r="BQ80" i="8"/>
  <c r="BQ99" i="1"/>
  <c r="BQ99" i="9" s="1"/>
  <c r="BQ99" i="10" s="1"/>
  <c r="BQ94" i="6"/>
  <c r="BQ94" i="7" s="1"/>
  <c r="BQ94" i="8"/>
  <c r="BO90" i="9"/>
  <c r="BO90" i="10" s="1"/>
  <c r="AT36" i="11"/>
  <c r="AU36" i="11" s="1"/>
  <c r="AL37" i="11"/>
  <c r="AM37" i="11" s="1"/>
  <c r="N38" i="11"/>
  <c r="O38" i="11" s="1"/>
  <c r="BP89" i="10"/>
  <c r="BP89" i="8"/>
  <c r="BP94" i="9"/>
  <c r="BP89" i="6"/>
  <c r="BR86" i="8"/>
  <c r="BP84" i="7"/>
  <c r="AV35" i="11"/>
  <c r="AW35" i="11" s="1"/>
  <c r="AR88" i="1"/>
  <c r="AR83" i="8"/>
  <c r="AT83" i="8" s="1"/>
  <c r="AR83" i="6"/>
  <c r="AR83" i="7" s="1"/>
  <c r="AR88" i="9"/>
  <c r="AR88" i="10" s="1"/>
  <c r="AQ79" i="1"/>
  <c r="AQ79" i="9"/>
  <c r="AQ74" i="6"/>
  <c r="AQ74" i="8"/>
  <c r="AT74" i="9"/>
  <c r="AS36" i="11"/>
  <c r="AQ93" i="1"/>
  <c r="AQ93" i="9" s="1"/>
  <c r="AQ88" i="8"/>
  <c r="AQ88" i="6"/>
  <c r="AS89" i="1"/>
  <c r="AS89" i="9" s="1"/>
  <c r="AS89" i="10" s="1"/>
  <c r="AS84" i="8"/>
  <c r="AS86" i="8" s="1"/>
  <c r="AS84" i="6"/>
  <c r="AS84" i="7" s="1"/>
  <c r="AU65" i="8"/>
  <c r="AV65" i="1" s="1"/>
  <c r="AQ69" i="7"/>
  <c r="AT68" i="7" s="1"/>
  <c r="AV68" i="1" s="1"/>
  <c r="AR37" i="11" s="1"/>
  <c r="AT68" i="6"/>
  <c r="AP37" i="11" s="1"/>
  <c r="AQ37" i="11" s="1"/>
  <c r="AT96" i="8"/>
  <c r="AT74" i="10"/>
  <c r="AV74" i="1" s="1"/>
  <c r="AT82" i="8"/>
  <c r="AS81" i="8"/>
  <c r="AR71" i="8"/>
  <c r="AT70" i="8"/>
  <c r="AR114" i="1"/>
  <c r="AR114" i="9" s="1"/>
  <c r="AR114" i="10" s="1"/>
  <c r="AR109" i="6"/>
  <c r="AR109" i="7" s="1"/>
  <c r="AR109" i="8"/>
  <c r="AS100" i="1"/>
  <c r="AS100" i="9"/>
  <c r="AS100" i="10" s="1"/>
  <c r="AS95" i="6"/>
  <c r="AS95" i="7" s="1"/>
  <c r="AS95" i="8"/>
  <c r="AQ71" i="8"/>
  <c r="AT69" i="8"/>
  <c r="AQ83" i="10"/>
  <c r="AQ83" i="7"/>
  <c r="AS95" i="9"/>
  <c r="AS95" i="10" s="1"/>
  <c r="AS128" i="1"/>
  <c r="AS128" i="9" s="1"/>
  <c r="AS128" i="10" s="1"/>
  <c r="AS123" i="8"/>
  <c r="AS123" i="6"/>
  <c r="AS123" i="7" s="1"/>
  <c r="AQ105" i="1"/>
  <c r="AQ105" i="9" s="1"/>
  <c r="AQ105" i="10" s="1"/>
  <c r="AQ100" i="6"/>
  <c r="AQ100" i="7" s="1"/>
  <c r="AQ100" i="8"/>
  <c r="AQ88" i="9"/>
  <c r="AS84" i="9"/>
  <c r="AS84" i="10" s="1"/>
  <c r="AR80" i="1"/>
  <c r="AR80" i="9" s="1"/>
  <c r="AR80" i="10" s="1"/>
  <c r="AR75" i="6"/>
  <c r="AR75" i="7" s="1"/>
  <c r="AR75" i="8"/>
  <c r="BE38" i="11"/>
  <c r="AM70" i="8"/>
  <c r="AN70" i="1" s="1"/>
  <c r="C41" i="11"/>
  <c r="AK88" i="1"/>
  <c r="AK88" i="9" s="1"/>
  <c r="AK88" i="10" s="1"/>
  <c r="AK83" i="6"/>
  <c r="AK83" i="7" s="1"/>
  <c r="AK83" i="8"/>
  <c r="AK81" i="8"/>
  <c r="AL81" i="8"/>
  <c r="AK37" i="11"/>
  <c r="AJ83" i="1"/>
  <c r="AJ78" i="6"/>
  <c r="AJ78" i="8"/>
  <c r="AJ83" i="9"/>
  <c r="AJ76" i="8"/>
  <c r="AL73" i="8"/>
  <c r="AJ73" i="7"/>
  <c r="AL73" i="7" s="1"/>
  <c r="AN73" i="1" s="1"/>
  <c r="AJ38" i="11" s="1"/>
  <c r="AL73" i="6"/>
  <c r="AH38" i="11" s="1"/>
  <c r="AI38" i="11" s="1"/>
  <c r="AN36" i="11"/>
  <c r="AO36" i="11" s="1"/>
  <c r="AJ78" i="10"/>
  <c r="AL79" i="10" s="1"/>
  <c r="AN79" i="1" s="1"/>
  <c r="AL79" i="9"/>
  <c r="M99" i="6"/>
  <c r="M99" i="7" s="1"/>
  <c r="M104" i="1"/>
  <c r="M104" i="9"/>
  <c r="M104" i="10" s="1"/>
  <c r="M99" i="8"/>
  <c r="M101" i="8" s="1"/>
  <c r="DK32" i="11"/>
  <c r="DK33" i="11" s="1"/>
  <c r="DK34" i="11" s="1"/>
  <c r="DK35" i="11" s="1"/>
  <c r="DK36" i="11" s="1"/>
  <c r="DK37" i="11" s="1"/>
  <c r="DK38" i="11" s="1"/>
  <c r="DK39" i="11" s="1"/>
  <c r="DK40" i="11" s="1"/>
  <c r="DK41" i="11" s="1"/>
  <c r="DK42" i="11" s="1"/>
  <c r="DK43" i="11" s="1"/>
  <c r="DK44" i="11" s="1"/>
  <c r="DK45" i="11" s="1"/>
  <c r="DK46" i="11" s="1"/>
  <c r="DK47" i="11" s="1"/>
  <c r="DK48" i="11" s="1"/>
  <c r="DK49" i="11" s="1"/>
  <c r="L100" i="8"/>
  <c r="L101" i="8" s="1"/>
  <c r="L105" i="1"/>
  <c r="L100" i="6"/>
  <c r="L100" i="7" s="1"/>
  <c r="K100" i="9"/>
  <c r="K100" i="10" s="1"/>
  <c r="K95" i="8"/>
  <c r="K95" i="6"/>
  <c r="K95" i="7" s="1"/>
  <c r="K100" i="1"/>
  <c r="N91" i="8"/>
  <c r="N90" i="8"/>
  <c r="K95" i="9"/>
  <c r="K95" i="10" s="1"/>
  <c r="K84" i="10"/>
  <c r="N84" i="10" s="1"/>
  <c r="P84" i="1" s="1"/>
  <c r="N84" i="9"/>
  <c r="K79" i="10"/>
  <c r="N79" i="10" s="1"/>
  <c r="P79" i="1" s="1"/>
  <c r="N79" i="9"/>
  <c r="N79" i="8"/>
  <c r="K81" i="8"/>
  <c r="O75" i="8"/>
  <c r="P75" i="1" s="1"/>
  <c r="P38" i="11" s="1"/>
  <c r="Q38" i="11" s="1"/>
  <c r="K79" i="7"/>
  <c r="N78" i="7" s="1"/>
  <c r="P78" i="1" s="1"/>
  <c r="L39" i="11" s="1"/>
  <c r="N78" i="6"/>
  <c r="J39" i="11" s="1"/>
  <c r="K39" i="11" s="1"/>
  <c r="M38" i="11"/>
  <c r="K89" i="9"/>
  <c r="K84" i="6"/>
  <c r="K89" i="1"/>
  <c r="K84" i="8"/>
  <c r="G90" i="8"/>
  <c r="D104" i="1"/>
  <c r="D99" i="6"/>
  <c r="D99" i="8"/>
  <c r="D99" i="9"/>
  <c r="F94" i="8"/>
  <c r="F96" i="8"/>
  <c r="D96" i="8"/>
  <c r="F92" i="8"/>
  <c r="G95" i="8" s="1"/>
  <c r="D94" i="7"/>
  <c r="F93" i="7" s="1"/>
  <c r="H93" i="1" s="1"/>
  <c r="D42" i="11" s="1"/>
  <c r="F42" i="11" s="1"/>
  <c r="F93" i="6"/>
  <c r="B42" i="11" s="1"/>
  <c r="H65" i="1"/>
  <c r="H35" i="11"/>
  <c r="I35" i="11" s="1"/>
  <c r="DA26" i="11"/>
  <c r="DA27" i="11" s="1"/>
  <c r="DA28" i="11" s="1"/>
  <c r="DA29" i="11" s="1"/>
  <c r="DA30" i="11" s="1"/>
  <c r="CT12" i="11" s="1"/>
  <c r="F128" i="8"/>
  <c r="E128" i="7"/>
  <c r="G37" i="11"/>
  <c r="G38" i="11" s="1"/>
  <c r="G39" i="11" s="1"/>
  <c r="G40" i="11" s="1"/>
  <c r="G41" i="11" s="1"/>
  <c r="E37" i="11"/>
  <c r="E38" i="11" s="1"/>
  <c r="E39" i="11" s="1"/>
  <c r="E40" i="11" s="1"/>
  <c r="E41" i="11" s="1"/>
  <c r="DK26" i="11"/>
  <c r="DK27" i="11" s="1"/>
  <c r="DK28" i="11" s="1"/>
  <c r="DK29" i="11" s="1"/>
  <c r="DK30" i="11" s="1"/>
  <c r="DJ10" i="11" s="1"/>
  <c r="E128" i="10"/>
  <c r="DE27" i="11"/>
  <c r="DE28" i="11" s="1"/>
  <c r="DE29" i="11" s="1"/>
  <c r="DE30" i="11" s="1"/>
  <c r="DB11" i="11" s="1"/>
  <c r="DH25" i="11"/>
  <c r="DI25" i="11" s="1"/>
  <c r="DH38" i="11"/>
  <c r="DH34" i="11"/>
  <c r="DH30" i="11"/>
  <c r="DH36" i="11"/>
  <c r="DH32" i="11"/>
  <c r="DH28" i="11"/>
  <c r="DH37" i="11"/>
  <c r="DH26" i="11"/>
  <c r="DH29" i="11"/>
  <c r="DH35" i="11"/>
  <c r="DH27" i="11"/>
  <c r="DH33" i="11"/>
  <c r="DH31" i="11"/>
  <c r="DI31" i="11" s="1"/>
  <c r="DE31" i="11"/>
  <c r="DE32" i="11" s="1"/>
  <c r="DE33" i="11" s="1"/>
  <c r="DE34" i="11" s="1"/>
  <c r="DE35" i="11" s="1"/>
  <c r="DE36" i="11" s="1"/>
  <c r="DE37" i="11" s="1"/>
  <c r="DE38" i="11" s="1"/>
  <c r="DE39" i="11" s="1"/>
  <c r="DE40" i="11" s="1"/>
  <c r="DE41" i="11" s="1"/>
  <c r="DE42" i="11" s="1"/>
  <c r="DE43" i="11" s="1"/>
  <c r="DE44" i="11" s="1"/>
  <c r="DE45" i="11" s="1"/>
  <c r="DE46" i="11" s="1"/>
  <c r="DE47" i="11" s="1"/>
  <c r="DE48" i="11" s="1"/>
  <c r="DE49" i="11" s="1"/>
  <c r="DG31" i="11"/>
  <c r="DG32" i="11" s="1"/>
  <c r="DG33" i="11" s="1"/>
  <c r="DG34" i="11" s="1"/>
  <c r="DG35" i="11" s="1"/>
  <c r="DG36" i="11" s="1"/>
  <c r="DG37" i="11" s="1"/>
  <c r="DG38" i="11" s="1"/>
  <c r="DG39" i="11" s="1"/>
  <c r="DG40" i="11" s="1"/>
  <c r="DG41" i="11" s="1"/>
  <c r="DG42" i="11" s="1"/>
  <c r="DG43" i="11" s="1"/>
  <c r="DG44" i="11" s="1"/>
  <c r="DG45" i="11" s="1"/>
  <c r="DG46" i="11" s="1"/>
  <c r="DG47" i="11" s="1"/>
  <c r="DG48" i="11" s="1"/>
  <c r="DG49" i="11" s="1"/>
  <c r="DB14" i="11" s="1"/>
  <c r="DL26" i="11"/>
  <c r="DL48" i="11"/>
  <c r="DN48" i="11" s="1"/>
  <c r="DL44" i="11"/>
  <c r="DN44" i="11" s="1"/>
  <c r="DL40" i="11"/>
  <c r="DN40" i="11" s="1"/>
  <c r="DL36" i="11"/>
  <c r="DN36" i="11" s="1"/>
  <c r="DL32" i="11"/>
  <c r="DN32" i="11" s="1"/>
  <c r="DL28" i="11"/>
  <c r="DL25" i="11"/>
  <c r="DM25" i="11" s="1"/>
  <c r="DL47" i="11"/>
  <c r="DN47" i="11" s="1"/>
  <c r="DL43" i="11"/>
  <c r="DN43" i="11" s="1"/>
  <c r="DL39" i="11"/>
  <c r="DN39" i="11" s="1"/>
  <c r="DL35" i="11"/>
  <c r="DN35" i="11" s="1"/>
  <c r="DL31" i="11"/>
  <c r="DN31" i="11" s="1"/>
  <c r="DN24" i="11"/>
  <c r="DP24" i="11" s="1"/>
  <c r="DL46" i="11"/>
  <c r="DN46" i="11" s="1"/>
  <c r="DL42" i="11"/>
  <c r="DN42" i="11" s="1"/>
  <c r="DL38" i="11"/>
  <c r="DN38" i="11" s="1"/>
  <c r="DL34" i="11"/>
  <c r="DN34" i="11" s="1"/>
  <c r="DL27" i="11"/>
  <c r="DL30" i="11"/>
  <c r="DL49" i="11"/>
  <c r="DN49" i="11" s="1"/>
  <c r="DL45" i="11"/>
  <c r="DN45" i="11" s="1"/>
  <c r="DL41" i="11"/>
  <c r="DN41" i="11" s="1"/>
  <c r="DL37" i="11"/>
  <c r="DN37" i="11" s="1"/>
  <c r="DL33" i="11"/>
  <c r="DN33" i="11" s="1"/>
  <c r="DL29" i="11"/>
  <c r="DR28" i="11"/>
  <c r="DR49" i="11"/>
  <c r="DR45" i="11"/>
  <c r="DR41" i="11"/>
  <c r="DR37" i="11"/>
  <c r="DR33" i="11"/>
  <c r="DR46" i="11"/>
  <c r="DR34" i="11"/>
  <c r="DR48" i="11"/>
  <c r="DR44" i="11"/>
  <c r="DR40" i="11"/>
  <c r="DR36" i="11"/>
  <c r="DR32" i="11"/>
  <c r="DR38" i="11"/>
  <c r="DR47" i="11"/>
  <c r="DR43" i="11"/>
  <c r="DR39" i="11"/>
  <c r="DR35" i="11"/>
  <c r="DR31" i="11"/>
  <c r="DS31" i="11" s="1"/>
  <c r="DZ24" i="11"/>
  <c r="DR42" i="11"/>
  <c r="DR27" i="11"/>
  <c r="DR30" i="11"/>
  <c r="DR25" i="11"/>
  <c r="DS25" i="11" s="1"/>
  <c r="DR29" i="11"/>
  <c r="DR26" i="11"/>
  <c r="DT24" i="11"/>
  <c r="DA32" i="11"/>
  <c r="DA33" i="11" s="1"/>
  <c r="DA34" i="11" s="1"/>
  <c r="DA35" i="11" s="1"/>
  <c r="DA36" i="11" s="1"/>
  <c r="DA37" i="11" s="1"/>
  <c r="FD80" i="1"/>
  <c r="DP80" i="1"/>
  <c r="CZ80" i="1"/>
  <c r="CR80" i="1"/>
  <c r="BD80" i="1"/>
  <c r="BD39" i="11" s="1"/>
  <c r="AF80" i="1"/>
  <c r="AF39" i="11" s="1"/>
  <c r="AG39" i="11" s="1"/>
  <c r="CK36" i="11" l="1"/>
  <c r="DJ17" i="11"/>
  <c r="DB18" i="11"/>
  <c r="CT19" i="11"/>
  <c r="CH79" i="8"/>
  <c r="CH77" i="8"/>
  <c r="CF81" i="8"/>
  <c r="CH81" i="8"/>
  <c r="CF84" i="10"/>
  <c r="CH84" i="10" s="1"/>
  <c r="CJ84" i="1" s="1"/>
  <c r="CH84" i="9"/>
  <c r="CI84" i="1" s="1"/>
  <c r="CF89" i="1"/>
  <c r="CF84" i="6"/>
  <c r="CF84" i="8"/>
  <c r="CF89" i="9"/>
  <c r="CI75" i="8"/>
  <c r="CF79" i="7"/>
  <c r="CH78" i="7" s="1"/>
  <c r="CJ78" i="1" s="1"/>
  <c r="CF39" i="11" s="1"/>
  <c r="CH39" i="11" s="1"/>
  <c r="CI39" i="11" s="1"/>
  <c r="CH78" i="6"/>
  <c r="CI78" i="1" s="1"/>
  <c r="CD39" i="11" s="1"/>
  <c r="CE39" i="11" s="1"/>
  <c r="CG38" i="11"/>
  <c r="BM37" i="11"/>
  <c r="BY100" i="10"/>
  <c r="BZ99" i="10" s="1"/>
  <c r="CB99" i="1" s="1"/>
  <c r="BZ99" i="9"/>
  <c r="CA99" i="1" s="1"/>
  <c r="BY96" i="8"/>
  <c r="BZ92" i="8"/>
  <c r="BZ95" i="8"/>
  <c r="CA90" i="8"/>
  <c r="BY95" i="7"/>
  <c r="BZ93" i="7" s="1"/>
  <c r="CB93" i="1" s="1"/>
  <c r="BX42" i="11" s="1"/>
  <c r="BZ42" i="11" s="1"/>
  <c r="CA42" i="11" s="1"/>
  <c r="BZ93" i="6"/>
  <c r="CA93" i="1" s="1"/>
  <c r="BV42" i="11" s="1"/>
  <c r="BW42" i="11" s="1"/>
  <c r="BY41" i="11"/>
  <c r="BY105" i="1"/>
  <c r="BY100" i="8"/>
  <c r="BY100" i="6"/>
  <c r="CC36" i="11"/>
  <c r="BK75" i="1"/>
  <c r="BL75" i="1"/>
  <c r="DA38" i="11"/>
  <c r="EV75" i="1"/>
  <c r="EN75" i="1"/>
  <c r="EF75" i="1"/>
  <c r="DX75" i="1"/>
  <c r="DH80" i="1"/>
  <c r="CZ39" i="11"/>
  <c r="CR38" i="11"/>
  <c r="CS38" i="11" s="1"/>
  <c r="CJ37" i="11"/>
  <c r="CK37" i="11" s="1"/>
  <c r="CJ75" i="1"/>
  <c r="CI75" i="1" s="1"/>
  <c r="CB37" i="11"/>
  <c r="CB75" i="1"/>
  <c r="CA75" i="1" s="1"/>
  <c r="X37" i="11"/>
  <c r="Y37" i="11" s="1"/>
  <c r="X75" i="1"/>
  <c r="X38" i="11" s="1"/>
  <c r="BR79" i="9"/>
  <c r="BO84" i="10"/>
  <c r="BR38" i="11"/>
  <c r="BS38" i="11" s="1"/>
  <c r="BQ38" i="11"/>
  <c r="BP103" i="1"/>
  <c r="BP98" i="6"/>
  <c r="BP98" i="7" s="1"/>
  <c r="BP98" i="8"/>
  <c r="BT37" i="11"/>
  <c r="BU37" i="11" s="1"/>
  <c r="BP90" i="1"/>
  <c r="BP90" i="9" s="1"/>
  <c r="BP90" i="10" s="1"/>
  <c r="BP85" i="8"/>
  <c r="BP85" i="6"/>
  <c r="BP85" i="7" s="1"/>
  <c r="BQ90" i="1"/>
  <c r="BQ90" i="9"/>
  <c r="BQ90" i="10" s="1"/>
  <c r="BQ85" i="8"/>
  <c r="BQ85" i="6"/>
  <c r="BQ85" i="7" s="1"/>
  <c r="BO81" i="8"/>
  <c r="BR79" i="8"/>
  <c r="BS75" i="8"/>
  <c r="BT75" i="1" s="1"/>
  <c r="BP98" i="9"/>
  <c r="BP98" i="10" s="1"/>
  <c r="BO100" i="1"/>
  <c r="BO100" i="9" s="1"/>
  <c r="BO100" i="10" s="1"/>
  <c r="BO95" i="6"/>
  <c r="BO95" i="7" s="1"/>
  <c r="BO95" i="8"/>
  <c r="BR80" i="8"/>
  <c r="BP81" i="8"/>
  <c r="BQ81" i="8"/>
  <c r="BR77" i="8"/>
  <c r="BO79" i="7"/>
  <c r="BR78" i="7" s="1"/>
  <c r="BT78" i="1" s="1"/>
  <c r="BP39" i="11" s="1"/>
  <c r="BR78" i="6"/>
  <c r="BN39" i="11" s="1"/>
  <c r="BO39" i="11" s="1"/>
  <c r="BQ98" i="1"/>
  <c r="BQ98" i="9" s="1"/>
  <c r="BQ98" i="10" s="1"/>
  <c r="BQ93" i="8"/>
  <c r="BR93" i="8" s="1"/>
  <c r="BQ93" i="6"/>
  <c r="BQ93" i="7" s="1"/>
  <c r="BQ104" i="1"/>
  <c r="BQ99" i="8"/>
  <c r="BQ99" i="6"/>
  <c r="BQ99" i="7" s="1"/>
  <c r="BQ104" i="9"/>
  <c r="BQ104" i="10" s="1"/>
  <c r="BQ85" i="9"/>
  <c r="BQ85" i="10" s="1"/>
  <c r="BO89" i="1"/>
  <c r="BO84" i="6"/>
  <c r="BO84" i="8"/>
  <c r="BP85" i="9"/>
  <c r="BP85" i="10" s="1"/>
  <c r="AT37" i="11"/>
  <c r="AU37" i="11" s="1"/>
  <c r="AL38" i="11"/>
  <c r="AM38" i="11" s="1"/>
  <c r="N39" i="11"/>
  <c r="O39" i="11" s="1"/>
  <c r="BP89" i="7"/>
  <c r="BP94" i="10"/>
  <c r="BR91" i="8"/>
  <c r="BP94" i="6"/>
  <c r="BP94" i="8"/>
  <c r="BP99" i="9"/>
  <c r="C42" i="11"/>
  <c r="AQ93" i="10"/>
  <c r="AV36" i="11"/>
  <c r="AW36" i="11" s="1"/>
  <c r="AT75" i="8"/>
  <c r="AR76" i="8"/>
  <c r="AU70" i="8"/>
  <c r="AV70" i="1" s="1"/>
  <c r="AQ88" i="7"/>
  <c r="AS37" i="11"/>
  <c r="AQ74" i="7"/>
  <c r="AT73" i="7" s="1"/>
  <c r="AV73" i="1" s="1"/>
  <c r="AR38" i="11" s="1"/>
  <c r="AT73" i="6"/>
  <c r="AP38" i="11" s="1"/>
  <c r="AQ38" i="11" s="1"/>
  <c r="AQ88" i="10"/>
  <c r="AQ110" i="1"/>
  <c r="AQ110" i="9"/>
  <c r="AQ110" i="10" s="1"/>
  <c r="AQ105" i="8"/>
  <c r="AQ105" i="6"/>
  <c r="AQ105" i="7" s="1"/>
  <c r="AS128" i="6"/>
  <c r="AS128" i="7" s="1"/>
  <c r="AS128" i="8"/>
  <c r="AQ79" i="10"/>
  <c r="AT79" i="10" s="1"/>
  <c r="AV79" i="1" s="1"/>
  <c r="AT79" i="9"/>
  <c r="AT101" i="8"/>
  <c r="AS100" i="8"/>
  <c r="AS105" i="1"/>
  <c r="AS105" i="9" s="1"/>
  <c r="AS105" i="10" s="1"/>
  <c r="AS100" i="6"/>
  <c r="AS100" i="7" s="1"/>
  <c r="AR119" i="1"/>
  <c r="AR114" i="6"/>
  <c r="AR114" i="7" s="1"/>
  <c r="AR114" i="8"/>
  <c r="AT87" i="8"/>
  <c r="AQ84" i="1"/>
  <c r="AQ79" i="6"/>
  <c r="AQ79" i="8"/>
  <c r="AR93" i="1"/>
  <c r="AR88" i="8"/>
  <c r="AT88" i="8" s="1"/>
  <c r="AR88" i="6"/>
  <c r="AR88" i="7" s="1"/>
  <c r="AR85" i="1"/>
  <c r="AR80" i="8"/>
  <c r="AR80" i="6"/>
  <c r="AR80" i="7" s="1"/>
  <c r="AS94" i="1"/>
  <c r="AS89" i="8"/>
  <c r="AS91" i="8" s="1"/>
  <c r="AS89" i="6"/>
  <c r="AS89" i="7" s="1"/>
  <c r="AQ98" i="1"/>
  <c r="AQ98" i="9"/>
  <c r="AQ93" i="6"/>
  <c r="AQ93" i="8"/>
  <c r="AQ76" i="8"/>
  <c r="AT74" i="8"/>
  <c r="AU75" i="8" s="1"/>
  <c r="BE39" i="11"/>
  <c r="AM75" i="8"/>
  <c r="AK86" i="8"/>
  <c r="AL86" i="8"/>
  <c r="DS32" i="11"/>
  <c r="AK93" i="1"/>
  <c r="AK93" i="9"/>
  <c r="AK93" i="10" s="1"/>
  <c r="AK88" i="6"/>
  <c r="AK88" i="7" s="1"/>
  <c r="AK88" i="8"/>
  <c r="AJ88" i="1"/>
  <c r="AJ83" i="6"/>
  <c r="AJ83" i="8"/>
  <c r="AJ88" i="9"/>
  <c r="AJ83" i="10"/>
  <c r="AL84" i="10" s="1"/>
  <c r="AN84" i="1" s="1"/>
  <c r="AL84" i="9"/>
  <c r="AK38" i="11"/>
  <c r="AN37" i="11"/>
  <c r="AO37" i="11" s="1"/>
  <c r="AN75" i="1"/>
  <c r="AL78" i="8"/>
  <c r="AJ81" i="8"/>
  <c r="AJ78" i="7"/>
  <c r="AL78" i="7" s="1"/>
  <c r="AN78" i="1" s="1"/>
  <c r="AJ39" i="11" s="1"/>
  <c r="AL78" i="6"/>
  <c r="AH39" i="11" s="1"/>
  <c r="AI39" i="11" s="1"/>
  <c r="G42" i="11"/>
  <c r="M109" i="9"/>
  <c r="M109" i="10" s="1"/>
  <c r="M109" i="1"/>
  <c r="M104" i="6"/>
  <c r="M104" i="7" s="1"/>
  <c r="M104" i="8"/>
  <c r="M106" i="8" s="1"/>
  <c r="L105" i="6"/>
  <c r="L105" i="7" s="1"/>
  <c r="L105" i="8"/>
  <c r="L106" i="8" s="1"/>
  <c r="L110" i="1"/>
  <c r="L110" i="9"/>
  <c r="L110" i="10" s="1"/>
  <c r="L105" i="9"/>
  <c r="L105" i="10" s="1"/>
  <c r="O80" i="8"/>
  <c r="P80" i="1" s="1"/>
  <c r="P39" i="11" s="1"/>
  <c r="Q39" i="11" s="1"/>
  <c r="K105" i="1"/>
  <c r="K100" i="6"/>
  <c r="K100" i="7" s="1"/>
  <c r="K100" i="8"/>
  <c r="DI26" i="11"/>
  <c r="DI27" i="11" s="1"/>
  <c r="DI28" i="11" s="1"/>
  <c r="DI29" i="11" s="1"/>
  <c r="DI30" i="11" s="1"/>
  <c r="DB12" i="11" s="1"/>
  <c r="N96" i="8"/>
  <c r="N95" i="8"/>
  <c r="E42" i="11"/>
  <c r="K89" i="6"/>
  <c r="K89" i="8"/>
  <c r="K94" i="1"/>
  <c r="K94" i="9"/>
  <c r="M39" i="11"/>
  <c r="K84" i="7"/>
  <c r="N83" i="7" s="1"/>
  <c r="P83" i="1" s="1"/>
  <c r="L40" i="11" s="1"/>
  <c r="N83" i="6"/>
  <c r="J40" i="11" s="1"/>
  <c r="K40" i="11" s="1"/>
  <c r="K89" i="10"/>
  <c r="N89" i="10" s="1"/>
  <c r="P89" i="1" s="1"/>
  <c r="N89" i="9"/>
  <c r="N84" i="8"/>
  <c r="K86" i="8"/>
  <c r="D99" i="7"/>
  <c r="F98" i="7" s="1"/>
  <c r="H98" i="1" s="1"/>
  <c r="D43" i="11" s="1"/>
  <c r="F43" i="11" s="1"/>
  <c r="F98" i="6"/>
  <c r="B43" i="11" s="1"/>
  <c r="D104" i="9"/>
  <c r="D104" i="6"/>
  <c r="D104" i="8"/>
  <c r="D109" i="1"/>
  <c r="D109" i="9"/>
  <c r="D99" i="10"/>
  <c r="F99" i="10" s="1"/>
  <c r="H99" i="1" s="1"/>
  <c r="F99" i="9"/>
  <c r="F101" i="8"/>
  <c r="F97" i="8"/>
  <c r="D101" i="8"/>
  <c r="F99" i="8"/>
  <c r="DS33" i="11"/>
  <c r="DS34" i="11" s="1"/>
  <c r="DS35" i="11" s="1"/>
  <c r="DS36" i="11" s="1"/>
  <c r="DS37" i="11" s="1"/>
  <c r="DS38" i="11" s="1"/>
  <c r="DS39" i="11" s="1"/>
  <c r="DS40" i="11" s="1"/>
  <c r="DS41" i="11" s="1"/>
  <c r="DS42" i="11" s="1"/>
  <c r="DS43" i="11" s="1"/>
  <c r="DS44" i="11" s="1"/>
  <c r="DS45" i="11" s="1"/>
  <c r="DS46" i="11" s="1"/>
  <c r="DS47" i="11" s="1"/>
  <c r="DS48" i="11" s="1"/>
  <c r="DS49" i="11" s="1"/>
  <c r="H70" i="1"/>
  <c r="H36" i="11"/>
  <c r="I36" i="11" s="1"/>
  <c r="DZ28" i="11"/>
  <c r="DZ47" i="11"/>
  <c r="DZ43" i="11"/>
  <c r="DZ39" i="11"/>
  <c r="DZ35" i="11"/>
  <c r="DZ31" i="11"/>
  <c r="EA31" i="11" s="1"/>
  <c r="DZ48" i="11"/>
  <c r="DZ36" i="11"/>
  <c r="EH24" i="11"/>
  <c r="DZ46" i="11"/>
  <c r="DZ42" i="11"/>
  <c r="DZ38" i="11"/>
  <c r="DZ34" i="11"/>
  <c r="DZ27" i="11"/>
  <c r="DZ44" i="11"/>
  <c r="DZ32" i="11"/>
  <c r="DZ49" i="11"/>
  <c r="DZ45" i="11"/>
  <c r="DZ41" i="11"/>
  <c r="DZ37" i="11"/>
  <c r="DZ33" i="11"/>
  <c r="DZ40" i="11"/>
  <c r="DZ29" i="11"/>
  <c r="DZ26" i="11"/>
  <c r="EB24" i="11"/>
  <c r="DZ30" i="11"/>
  <c r="DZ25" i="11"/>
  <c r="EA25" i="11" s="1"/>
  <c r="DT30" i="11"/>
  <c r="DT47" i="11"/>
  <c r="DV47" i="11" s="1"/>
  <c r="DT43" i="11"/>
  <c r="DV43" i="11" s="1"/>
  <c r="DT39" i="11"/>
  <c r="DV39" i="11" s="1"/>
  <c r="DT35" i="11"/>
  <c r="DV35" i="11" s="1"/>
  <c r="DT31" i="11"/>
  <c r="DV31" i="11" s="1"/>
  <c r="DT25" i="11"/>
  <c r="DU25" i="11" s="1"/>
  <c r="DT26" i="11"/>
  <c r="DT46" i="11"/>
  <c r="DV46" i="11" s="1"/>
  <c r="DT42" i="11"/>
  <c r="DV42" i="11" s="1"/>
  <c r="DT38" i="11"/>
  <c r="DV38" i="11" s="1"/>
  <c r="DT34" i="11"/>
  <c r="DV34" i="11" s="1"/>
  <c r="DT27" i="11"/>
  <c r="DV24" i="11"/>
  <c r="DX24" i="11" s="1"/>
  <c r="DT49" i="11"/>
  <c r="DV49" i="11" s="1"/>
  <c r="DT45" i="11"/>
  <c r="DV45" i="11" s="1"/>
  <c r="DT41" i="11"/>
  <c r="DV41" i="11" s="1"/>
  <c r="DT37" i="11"/>
  <c r="DV37" i="11" s="1"/>
  <c r="DT33" i="11"/>
  <c r="DV33" i="11" s="1"/>
  <c r="DT28" i="11"/>
  <c r="DT48" i="11"/>
  <c r="DV48" i="11" s="1"/>
  <c r="DT44" i="11"/>
  <c r="DV44" i="11" s="1"/>
  <c r="DT40" i="11"/>
  <c r="DV40" i="11" s="1"/>
  <c r="DT36" i="11"/>
  <c r="DV36" i="11" s="1"/>
  <c r="DT32" i="11"/>
  <c r="DV32" i="11" s="1"/>
  <c r="DT29" i="11"/>
  <c r="DM31" i="11"/>
  <c r="DM32" i="11" s="1"/>
  <c r="DM33" i="11" s="1"/>
  <c r="DM34" i="11" s="1"/>
  <c r="DM35" i="11" s="1"/>
  <c r="DM36" i="11" s="1"/>
  <c r="DM37" i="11" s="1"/>
  <c r="DM38" i="11" s="1"/>
  <c r="DM39" i="11" s="1"/>
  <c r="DM40" i="11" s="1"/>
  <c r="DM41" i="11" s="1"/>
  <c r="DM42" i="11" s="1"/>
  <c r="DM43" i="11" s="1"/>
  <c r="DM44" i="11" s="1"/>
  <c r="DM45" i="11" s="1"/>
  <c r="DM46" i="11" s="1"/>
  <c r="DM47" i="11" s="1"/>
  <c r="DM48" i="11" s="1"/>
  <c r="DM49" i="11" s="1"/>
  <c r="DO31" i="11"/>
  <c r="DO32" i="11" s="1"/>
  <c r="DO33" i="11" s="1"/>
  <c r="DO34" i="11" s="1"/>
  <c r="DO35" i="11" s="1"/>
  <c r="DO36" i="11" s="1"/>
  <c r="DO37" i="11" s="1"/>
  <c r="DO38" i="11" s="1"/>
  <c r="DO39" i="11" s="1"/>
  <c r="DO40" i="11" s="1"/>
  <c r="DO41" i="11" s="1"/>
  <c r="DO42" i="11" s="1"/>
  <c r="DO43" i="11" s="1"/>
  <c r="DO44" i="11" s="1"/>
  <c r="DO45" i="11" s="1"/>
  <c r="DO46" i="11" s="1"/>
  <c r="DO47" i="11" s="1"/>
  <c r="DO48" i="11" s="1"/>
  <c r="DO49" i="11" s="1"/>
  <c r="DJ14" i="11" s="1"/>
  <c r="DM26" i="11"/>
  <c r="DM27" i="11" s="1"/>
  <c r="DM28" i="11" s="1"/>
  <c r="DM29" i="11" s="1"/>
  <c r="DM30" i="11" s="1"/>
  <c r="DJ11" i="11" s="1"/>
  <c r="DS26" i="11"/>
  <c r="DS27" i="11" s="1"/>
  <c r="DS28" i="11" s="1"/>
  <c r="DS29" i="11" s="1"/>
  <c r="DS30" i="11" s="1"/>
  <c r="DR10" i="11" s="1"/>
  <c r="DP29" i="11"/>
  <c r="DP36" i="11"/>
  <c r="DP32" i="11"/>
  <c r="DP27" i="11"/>
  <c r="DP25" i="11"/>
  <c r="DQ25" i="11" s="1"/>
  <c r="DP39" i="11"/>
  <c r="DP35" i="11"/>
  <c r="DP31" i="11"/>
  <c r="DQ31" i="11" s="1"/>
  <c r="DP28" i="11"/>
  <c r="DP38" i="11"/>
  <c r="DP34" i="11"/>
  <c r="DP30" i="11"/>
  <c r="DP37" i="11"/>
  <c r="DP33" i="11"/>
  <c r="DP26" i="11"/>
  <c r="DI32" i="11"/>
  <c r="DI33" i="11" s="1"/>
  <c r="DI34" i="11" s="1"/>
  <c r="DI35" i="11" s="1"/>
  <c r="DI36" i="11" s="1"/>
  <c r="DI37" i="11" s="1"/>
  <c r="DI38" i="11" s="1"/>
  <c r="FD85" i="1"/>
  <c r="DP85" i="1"/>
  <c r="CZ85" i="1"/>
  <c r="CR85" i="1"/>
  <c r="BD85" i="1"/>
  <c r="BD40" i="11" s="1"/>
  <c r="AF85" i="1"/>
  <c r="AF40" i="11" s="1"/>
  <c r="AG40" i="11" s="1"/>
  <c r="DR17" i="11" l="1"/>
  <c r="DJ18" i="11"/>
  <c r="DB19" i="11"/>
  <c r="CF86" i="8"/>
  <c r="CH84" i="8"/>
  <c r="CH86" i="8"/>
  <c r="CH82" i="8"/>
  <c r="CF84" i="7"/>
  <c r="CH83" i="7" s="1"/>
  <c r="CJ83" i="1" s="1"/>
  <c r="CF40" i="11" s="1"/>
  <c r="CH40" i="11" s="1"/>
  <c r="CI40" i="11" s="1"/>
  <c r="CH83" i="6"/>
  <c r="CI83" i="1" s="1"/>
  <c r="CD40" i="11" s="1"/>
  <c r="CE40" i="11" s="1"/>
  <c r="CF94" i="1"/>
  <c r="CF89" i="8"/>
  <c r="CF89" i="6"/>
  <c r="CF94" i="9"/>
  <c r="CG39" i="11"/>
  <c r="CF89" i="10"/>
  <c r="CH89" i="10" s="1"/>
  <c r="CJ89" i="1" s="1"/>
  <c r="CH89" i="9"/>
  <c r="CI89" i="1" s="1"/>
  <c r="CI80" i="8"/>
  <c r="CA95" i="8"/>
  <c r="BY110" i="1"/>
  <c r="BY110" i="9" s="1"/>
  <c r="BY105" i="6"/>
  <c r="BY105" i="8"/>
  <c r="BY100" i="7"/>
  <c r="BZ98" i="7" s="1"/>
  <c r="CB98" i="1" s="1"/>
  <c r="BX43" i="11" s="1"/>
  <c r="BZ43" i="11" s="1"/>
  <c r="CA43" i="11" s="1"/>
  <c r="BZ98" i="6"/>
  <c r="CA98" i="1" s="1"/>
  <c r="BV43" i="11" s="1"/>
  <c r="BW43" i="11" s="1"/>
  <c r="BY105" i="9"/>
  <c r="BY42" i="11"/>
  <c r="BY101" i="8"/>
  <c r="BZ97" i="8"/>
  <c r="BZ100" i="8"/>
  <c r="CC37" i="11"/>
  <c r="BL38" i="11"/>
  <c r="BM38" i="11" s="1"/>
  <c r="BK80" i="1"/>
  <c r="BL80" i="1"/>
  <c r="BL39" i="11" s="1"/>
  <c r="DA39" i="11"/>
  <c r="EV80" i="1"/>
  <c r="EN80" i="1"/>
  <c r="EF80" i="1"/>
  <c r="DX80" i="1"/>
  <c r="DH39" i="11"/>
  <c r="DI39" i="11" s="1"/>
  <c r="DH85" i="1"/>
  <c r="CZ40" i="11"/>
  <c r="CR39" i="11"/>
  <c r="CS39" i="11" s="1"/>
  <c r="CJ38" i="11"/>
  <c r="CK38" i="11" s="1"/>
  <c r="CJ80" i="1"/>
  <c r="CI80" i="1" s="1"/>
  <c r="CB38" i="11"/>
  <c r="CB80" i="1"/>
  <c r="CA80" i="1" s="1"/>
  <c r="Y38" i="11"/>
  <c r="X80" i="1"/>
  <c r="BR84" i="9"/>
  <c r="BO84" i="7"/>
  <c r="BR83" i="7" s="1"/>
  <c r="BT83" i="1" s="1"/>
  <c r="BP40" i="11" s="1"/>
  <c r="BR83" i="6"/>
  <c r="BN40" i="11" s="1"/>
  <c r="BO40" i="11" s="1"/>
  <c r="BT38" i="11"/>
  <c r="BU38" i="11" s="1"/>
  <c r="BO94" i="1"/>
  <c r="BO94" i="9" s="1"/>
  <c r="BO89" i="6"/>
  <c r="BO89" i="8"/>
  <c r="BQ39" i="11"/>
  <c r="BR39" i="11"/>
  <c r="BS39" i="11" s="1"/>
  <c r="BO100" i="8"/>
  <c r="BO100" i="6"/>
  <c r="BO100" i="7" s="1"/>
  <c r="BO105" i="1"/>
  <c r="BO105" i="9" s="1"/>
  <c r="BO105" i="10" s="1"/>
  <c r="BQ95" i="9"/>
  <c r="BQ95" i="10" s="1"/>
  <c r="BQ90" i="8"/>
  <c r="BQ90" i="6"/>
  <c r="BQ90" i="7" s="1"/>
  <c r="BQ95" i="1"/>
  <c r="BR85" i="8"/>
  <c r="BP86" i="8"/>
  <c r="BP108" i="1"/>
  <c r="BP108" i="9" s="1"/>
  <c r="BP108" i="10" s="1"/>
  <c r="BP103" i="8"/>
  <c r="BP103" i="6"/>
  <c r="BP103" i="7" s="1"/>
  <c r="BR84" i="10"/>
  <c r="BT84" i="1" s="1"/>
  <c r="BO89" i="9"/>
  <c r="BQ104" i="6"/>
  <c r="BQ104" i="7" s="1"/>
  <c r="BQ109" i="1"/>
  <c r="BQ109" i="9" s="1"/>
  <c r="BQ109" i="10" s="1"/>
  <c r="BQ104" i="8"/>
  <c r="BS80" i="8"/>
  <c r="BT80" i="1" s="1"/>
  <c r="BO86" i="8"/>
  <c r="BR84" i="8"/>
  <c r="BQ103" i="1"/>
  <c r="BQ103" i="9"/>
  <c r="BQ103" i="10" s="1"/>
  <c r="BQ98" i="8"/>
  <c r="BR98" i="8" s="1"/>
  <c r="BQ98" i="6"/>
  <c r="BQ98" i="7" s="1"/>
  <c r="BQ86" i="8"/>
  <c r="BR82" i="8"/>
  <c r="BP95" i="1"/>
  <c r="BP95" i="9" s="1"/>
  <c r="BP95" i="10" s="1"/>
  <c r="BP90" i="8"/>
  <c r="BP90" i="6"/>
  <c r="BP90" i="7" s="1"/>
  <c r="BP103" i="9"/>
  <c r="BP103" i="10" s="1"/>
  <c r="AT38" i="11"/>
  <c r="AU38" i="11" s="1"/>
  <c r="AL39" i="11"/>
  <c r="AM39" i="11" s="1"/>
  <c r="N40" i="11"/>
  <c r="O40" i="11" s="1"/>
  <c r="DQ26" i="11"/>
  <c r="DQ27" i="11" s="1"/>
  <c r="DQ28" i="11" s="1"/>
  <c r="DQ29" i="11" s="1"/>
  <c r="DQ30" i="11" s="1"/>
  <c r="DJ12" i="11" s="1"/>
  <c r="C43" i="11"/>
  <c r="BR96" i="8"/>
  <c r="BP94" i="7"/>
  <c r="BP99" i="6"/>
  <c r="BP104" i="9"/>
  <c r="BP99" i="8"/>
  <c r="BP99" i="10"/>
  <c r="AQ98" i="10"/>
  <c r="AR90" i="1"/>
  <c r="AR85" i="6"/>
  <c r="AR85" i="7" s="1"/>
  <c r="AR85" i="8"/>
  <c r="AR98" i="1"/>
  <c r="AR98" i="9" s="1"/>
  <c r="AR98" i="10" s="1"/>
  <c r="AR93" i="8"/>
  <c r="AR93" i="6"/>
  <c r="AR93" i="7" s="1"/>
  <c r="AQ89" i="1"/>
  <c r="AQ84" i="6"/>
  <c r="AQ84" i="8"/>
  <c r="AT106" i="8"/>
  <c r="AQ103" i="1"/>
  <c r="AQ103" i="9" s="1"/>
  <c r="AQ98" i="6"/>
  <c r="AQ98" i="8"/>
  <c r="AS99" i="1"/>
  <c r="AS99" i="9" s="1"/>
  <c r="AS99" i="10" s="1"/>
  <c r="AS94" i="8"/>
  <c r="AS96" i="8" s="1"/>
  <c r="AS94" i="6"/>
  <c r="AS94" i="7" s="1"/>
  <c r="AR93" i="9"/>
  <c r="AQ81" i="8"/>
  <c r="AT79" i="8"/>
  <c r="AS110" i="1"/>
  <c r="AS110" i="9" s="1"/>
  <c r="AS110" i="10" s="1"/>
  <c r="AS105" i="8"/>
  <c r="AS105" i="6"/>
  <c r="AS105" i="7" s="1"/>
  <c r="AV37" i="11"/>
  <c r="AW37" i="11" s="1"/>
  <c r="AV75" i="1"/>
  <c r="AT92" i="8"/>
  <c r="AT93" i="8"/>
  <c r="AS94" i="9"/>
  <c r="AS94" i="10" s="1"/>
  <c r="AT80" i="8"/>
  <c r="AR81" i="8"/>
  <c r="AQ79" i="7"/>
  <c r="AT78" i="7" s="1"/>
  <c r="AV78" i="1" s="1"/>
  <c r="AR39" i="11" s="1"/>
  <c r="AT78" i="6"/>
  <c r="AP39" i="11" s="1"/>
  <c r="AQ39" i="11" s="1"/>
  <c r="AR124" i="1"/>
  <c r="AR124" i="9" s="1"/>
  <c r="AR124" i="10" s="1"/>
  <c r="AR119" i="8"/>
  <c r="AR119" i="6"/>
  <c r="AR119" i="7" s="1"/>
  <c r="AQ115" i="9"/>
  <c r="AQ115" i="10" s="1"/>
  <c r="AQ110" i="6"/>
  <c r="AQ110" i="7" s="1"/>
  <c r="AQ115" i="1"/>
  <c r="AQ110" i="8"/>
  <c r="AQ93" i="7"/>
  <c r="AR85" i="9"/>
  <c r="AR85" i="10" s="1"/>
  <c r="AQ84" i="9"/>
  <c r="AR119" i="9"/>
  <c r="AR119" i="10" s="1"/>
  <c r="AS38" i="11"/>
  <c r="BE40" i="11"/>
  <c r="AM80" i="8"/>
  <c r="AK98" i="1"/>
  <c r="AK98" i="9"/>
  <c r="AK98" i="10" s="1"/>
  <c r="AK93" i="6"/>
  <c r="AK93" i="7" s="1"/>
  <c r="AK93" i="8"/>
  <c r="AL91" i="8"/>
  <c r="AK91" i="8"/>
  <c r="AN38" i="11"/>
  <c r="AO38" i="11" s="1"/>
  <c r="AN80" i="1"/>
  <c r="AJ93" i="1"/>
  <c r="AJ88" i="6"/>
  <c r="AJ88" i="8"/>
  <c r="AJ93" i="9"/>
  <c r="AJ88" i="10"/>
  <c r="AL89" i="10" s="1"/>
  <c r="AN89" i="1" s="1"/>
  <c r="AL89" i="9"/>
  <c r="AK39" i="11"/>
  <c r="AJ86" i="8"/>
  <c r="AL83" i="8"/>
  <c r="AJ83" i="7"/>
  <c r="AL83" i="7" s="1"/>
  <c r="AN83" i="1" s="1"/>
  <c r="AJ40" i="11" s="1"/>
  <c r="AL83" i="6"/>
  <c r="AH40" i="11" s="1"/>
  <c r="AI40" i="11" s="1"/>
  <c r="G43" i="11"/>
  <c r="M114" i="9"/>
  <c r="M114" i="10" s="1"/>
  <c r="M109" i="8"/>
  <c r="M111" i="8" s="1"/>
  <c r="M109" i="6"/>
  <c r="M109" i="7" s="1"/>
  <c r="M114" i="1"/>
  <c r="L110" i="6"/>
  <c r="L110" i="7" s="1"/>
  <c r="L110" i="8"/>
  <c r="L111" i="8" s="1"/>
  <c r="L115" i="1"/>
  <c r="O85" i="8"/>
  <c r="P85" i="1" s="1"/>
  <c r="P40" i="11" s="1"/>
  <c r="Q40" i="11" s="1"/>
  <c r="K110" i="1"/>
  <c r="K110" i="9" s="1"/>
  <c r="K110" i="10" s="1"/>
  <c r="K105" i="8"/>
  <c r="K105" i="6"/>
  <c r="K105" i="7" s="1"/>
  <c r="K105" i="9"/>
  <c r="K105" i="10" s="1"/>
  <c r="N100" i="8"/>
  <c r="N101" i="8"/>
  <c r="M40" i="11"/>
  <c r="K89" i="7"/>
  <c r="N88" i="7" s="1"/>
  <c r="P88" i="1" s="1"/>
  <c r="L41" i="11" s="1"/>
  <c r="N88" i="6"/>
  <c r="J41" i="11" s="1"/>
  <c r="K41" i="11" s="1"/>
  <c r="K94" i="10"/>
  <c r="N94" i="10" s="1"/>
  <c r="P94" i="1" s="1"/>
  <c r="N94" i="9"/>
  <c r="K94" i="6"/>
  <c r="K99" i="1"/>
  <c r="K94" i="8"/>
  <c r="N89" i="8"/>
  <c r="O90" i="8" s="1"/>
  <c r="P90" i="1" s="1"/>
  <c r="P41" i="11" s="1"/>
  <c r="K91" i="8"/>
  <c r="G100" i="8"/>
  <c r="D104" i="7"/>
  <c r="F103" i="7" s="1"/>
  <c r="H103" i="1" s="1"/>
  <c r="D44" i="11" s="1"/>
  <c r="F44" i="11" s="1"/>
  <c r="F103" i="6"/>
  <c r="B44" i="11" s="1"/>
  <c r="D109" i="10"/>
  <c r="F109" i="10" s="1"/>
  <c r="H109" i="1" s="1"/>
  <c r="F109" i="9"/>
  <c r="D104" i="10"/>
  <c r="F104" i="10" s="1"/>
  <c r="H104" i="1" s="1"/>
  <c r="F104" i="9"/>
  <c r="E43" i="11"/>
  <c r="D109" i="8"/>
  <c r="D114" i="9"/>
  <c r="D114" i="1"/>
  <c r="D109" i="6"/>
  <c r="F106" i="8"/>
  <c r="F102" i="8"/>
  <c r="G105" i="8" s="1"/>
  <c r="D106" i="8"/>
  <c r="F104" i="8"/>
  <c r="EA32" i="11"/>
  <c r="EA33" i="11" s="1"/>
  <c r="EA34" i="11" s="1"/>
  <c r="EA35" i="11" s="1"/>
  <c r="EA36" i="11" s="1"/>
  <c r="EA37" i="11" s="1"/>
  <c r="EA38" i="11" s="1"/>
  <c r="EA39" i="11" s="1"/>
  <c r="EA40" i="11" s="1"/>
  <c r="EA41" i="11" s="1"/>
  <c r="EA42" i="11" s="1"/>
  <c r="EA43" i="11" s="1"/>
  <c r="EA44" i="11" s="1"/>
  <c r="EA45" i="11" s="1"/>
  <c r="EA46" i="11" s="1"/>
  <c r="EA47" i="11" s="1"/>
  <c r="EA48" i="11" s="1"/>
  <c r="EA49" i="11" s="1"/>
  <c r="H37" i="11"/>
  <c r="I37" i="11" s="1"/>
  <c r="H75" i="1"/>
  <c r="EA26" i="11"/>
  <c r="EA27" i="11" s="1"/>
  <c r="EA28" i="11" s="1"/>
  <c r="EA29" i="11" s="1"/>
  <c r="EA30" i="11" s="1"/>
  <c r="DZ10" i="11" s="1"/>
  <c r="DU26" i="11"/>
  <c r="DU27" i="11" s="1"/>
  <c r="DU28" i="11" s="1"/>
  <c r="DU29" i="11" s="1"/>
  <c r="DU30" i="11" s="1"/>
  <c r="DR11" i="11" s="1"/>
  <c r="DQ32" i="11"/>
  <c r="DQ33" i="11" s="1"/>
  <c r="DQ34" i="11" s="1"/>
  <c r="DQ35" i="11" s="1"/>
  <c r="DQ36" i="11" s="1"/>
  <c r="DQ37" i="11" s="1"/>
  <c r="DQ38" i="11" s="1"/>
  <c r="DQ39" i="11" s="1"/>
  <c r="DX37" i="11"/>
  <c r="DX33" i="11"/>
  <c r="DX26" i="11"/>
  <c r="DX29" i="11"/>
  <c r="DX36" i="11"/>
  <c r="DX32" i="11"/>
  <c r="DX27" i="11"/>
  <c r="DX25" i="11"/>
  <c r="DY25" i="11" s="1"/>
  <c r="DX35" i="11"/>
  <c r="DX31" i="11"/>
  <c r="DY31" i="11" s="1"/>
  <c r="DX28" i="11"/>
  <c r="DX38" i="11"/>
  <c r="DX34" i="11"/>
  <c r="DX30" i="11"/>
  <c r="DU31" i="11"/>
  <c r="DU32" i="11" s="1"/>
  <c r="DU33" i="11" s="1"/>
  <c r="DU34" i="11" s="1"/>
  <c r="DU35" i="11" s="1"/>
  <c r="DU36" i="11" s="1"/>
  <c r="DU37" i="11" s="1"/>
  <c r="DU38" i="11" s="1"/>
  <c r="DU39" i="11" s="1"/>
  <c r="DU40" i="11" s="1"/>
  <c r="DU41" i="11" s="1"/>
  <c r="DU42" i="11" s="1"/>
  <c r="DU43" i="11" s="1"/>
  <c r="DU44" i="11" s="1"/>
  <c r="DU45" i="11" s="1"/>
  <c r="DU46" i="11" s="1"/>
  <c r="DU47" i="11" s="1"/>
  <c r="DU48" i="11" s="1"/>
  <c r="DU49" i="11" s="1"/>
  <c r="DW31" i="11"/>
  <c r="EB26" i="11"/>
  <c r="EB46" i="11"/>
  <c r="ED46" i="11" s="1"/>
  <c r="EB42" i="11"/>
  <c r="ED42" i="11" s="1"/>
  <c r="EB38" i="11"/>
  <c r="ED38" i="11" s="1"/>
  <c r="EB34" i="11"/>
  <c r="ED34" i="11" s="1"/>
  <c r="EB27" i="11"/>
  <c r="ED24" i="11"/>
  <c r="EF24" i="11" s="1"/>
  <c r="EB49" i="11"/>
  <c r="ED49" i="11" s="1"/>
  <c r="EB45" i="11"/>
  <c r="ED45" i="11" s="1"/>
  <c r="EB41" i="11"/>
  <c r="ED41" i="11" s="1"/>
  <c r="EB37" i="11"/>
  <c r="ED37" i="11" s="1"/>
  <c r="EB33" i="11"/>
  <c r="ED33" i="11" s="1"/>
  <c r="EB28" i="11"/>
  <c r="EB48" i="11"/>
  <c r="ED48" i="11" s="1"/>
  <c r="EB44" i="11"/>
  <c r="ED44" i="11" s="1"/>
  <c r="EB40" i="11"/>
  <c r="ED40" i="11" s="1"/>
  <c r="EB36" i="11"/>
  <c r="ED36" i="11" s="1"/>
  <c r="EB32" i="11"/>
  <c r="ED32" i="11" s="1"/>
  <c r="EB29" i="11"/>
  <c r="EB30" i="11"/>
  <c r="EB47" i="11"/>
  <c r="ED47" i="11" s="1"/>
  <c r="EB43" i="11"/>
  <c r="ED43" i="11" s="1"/>
  <c r="EB39" i="11"/>
  <c r="ED39" i="11" s="1"/>
  <c r="EB35" i="11"/>
  <c r="ED35" i="11" s="1"/>
  <c r="EB31" i="11"/>
  <c r="ED31" i="11" s="1"/>
  <c r="EB25" i="11"/>
  <c r="EC25" i="11" s="1"/>
  <c r="EH28" i="11"/>
  <c r="EH49" i="11"/>
  <c r="EH45" i="11"/>
  <c r="EH41" i="11"/>
  <c r="EH37" i="11"/>
  <c r="EH33" i="11"/>
  <c r="EP24" i="11"/>
  <c r="EH38" i="11"/>
  <c r="EH48" i="11"/>
  <c r="EH44" i="11"/>
  <c r="EH40" i="11"/>
  <c r="EH36" i="11"/>
  <c r="EH32" i="11"/>
  <c r="EH46" i="11"/>
  <c r="EH34" i="11"/>
  <c r="EH47" i="11"/>
  <c r="EH43" i="11"/>
  <c r="EH39" i="11"/>
  <c r="EH35" i="11"/>
  <c r="EH31" i="11"/>
  <c r="EI31" i="11" s="1"/>
  <c r="EH42" i="11"/>
  <c r="EH27" i="11"/>
  <c r="EH30" i="11"/>
  <c r="EH25" i="11"/>
  <c r="EI25" i="11" s="1"/>
  <c r="EH29" i="11"/>
  <c r="EH26" i="11"/>
  <c r="EJ24" i="11"/>
  <c r="FD90" i="1"/>
  <c r="DP90" i="1"/>
  <c r="CZ90" i="1"/>
  <c r="CR90" i="1"/>
  <c r="BD90" i="1"/>
  <c r="BD41" i="11" s="1"/>
  <c r="AF90" i="1"/>
  <c r="AF41" i="11" s="1"/>
  <c r="AG41" i="11" s="1"/>
  <c r="DZ17" i="11" l="1"/>
  <c r="DR18" i="11"/>
  <c r="DJ19" i="11"/>
  <c r="CF89" i="7"/>
  <c r="CH88" i="7" s="1"/>
  <c r="CJ88" i="1" s="1"/>
  <c r="CF41" i="11" s="1"/>
  <c r="CH41" i="11" s="1"/>
  <c r="CI41" i="11" s="1"/>
  <c r="CH88" i="6"/>
  <c r="CI88" i="1" s="1"/>
  <c r="CD41" i="11" s="1"/>
  <c r="CE41" i="11" s="1"/>
  <c r="CH89" i="8"/>
  <c r="CH91" i="8"/>
  <c r="CF91" i="8"/>
  <c r="CH87" i="8"/>
  <c r="CG40" i="11"/>
  <c r="CF99" i="1"/>
  <c r="CF94" i="6"/>
  <c r="CF99" i="9"/>
  <c r="CF94" i="8"/>
  <c r="CI85" i="8"/>
  <c r="CJ85" i="1" s="1"/>
  <c r="CI85" i="1" s="1"/>
  <c r="CF94" i="10"/>
  <c r="CH94" i="10" s="1"/>
  <c r="CJ94" i="1" s="1"/>
  <c r="CH94" i="9"/>
  <c r="CI94" i="1" s="1"/>
  <c r="CA100" i="8"/>
  <c r="BY105" i="7"/>
  <c r="BZ103" i="7" s="1"/>
  <c r="CB103" i="1" s="1"/>
  <c r="BX44" i="11" s="1"/>
  <c r="BZ44" i="11" s="1"/>
  <c r="CA44" i="11" s="1"/>
  <c r="BZ103" i="6"/>
  <c r="CA103" i="1" s="1"/>
  <c r="BV44" i="11" s="1"/>
  <c r="BY115" i="1"/>
  <c r="BY115" i="9" s="1"/>
  <c r="BY110" i="8"/>
  <c r="BY110" i="6"/>
  <c r="BY43" i="11"/>
  <c r="BY106" i="8"/>
  <c r="BZ102" i="8"/>
  <c r="BZ105" i="8"/>
  <c r="BY105" i="10"/>
  <c r="BZ104" i="10" s="1"/>
  <c r="CB104" i="1" s="1"/>
  <c r="BZ104" i="9"/>
  <c r="CA104" i="1" s="1"/>
  <c r="BY110" i="10"/>
  <c r="BZ109" i="10" s="1"/>
  <c r="CB109" i="1" s="1"/>
  <c r="BZ109" i="9"/>
  <c r="CA109" i="1" s="1"/>
  <c r="BW44" i="11"/>
  <c r="CC38" i="11"/>
  <c r="BM39" i="11"/>
  <c r="BK85" i="1"/>
  <c r="BL85" i="1"/>
  <c r="BL40" i="11" s="1"/>
  <c r="DA40" i="11"/>
  <c r="EV85" i="1"/>
  <c r="EN85" i="1"/>
  <c r="EF85" i="1"/>
  <c r="DX85" i="1"/>
  <c r="DX39" i="11"/>
  <c r="DP40" i="11"/>
  <c r="DQ40" i="11" s="1"/>
  <c r="DH40" i="11"/>
  <c r="DI40" i="11" s="1"/>
  <c r="DH90" i="1"/>
  <c r="CZ41" i="11"/>
  <c r="CR40" i="11"/>
  <c r="CS40" i="11" s="1"/>
  <c r="CJ39" i="11"/>
  <c r="CK39" i="11" s="1"/>
  <c r="CB39" i="11"/>
  <c r="CB85" i="1"/>
  <c r="CA85" i="1" s="1"/>
  <c r="X39" i="11"/>
  <c r="Y39" i="11" s="1"/>
  <c r="X85" i="1"/>
  <c r="X40" i="11" s="1"/>
  <c r="C44" i="11"/>
  <c r="BS85" i="8"/>
  <c r="BT85" i="1" s="1"/>
  <c r="BT39" i="11"/>
  <c r="BU39" i="11" s="1"/>
  <c r="BR90" i="8"/>
  <c r="BP91" i="8"/>
  <c r="BQ108" i="1"/>
  <c r="BQ108" i="9" s="1"/>
  <c r="BQ108" i="10" s="1"/>
  <c r="BQ103" i="8"/>
  <c r="BR103" i="8" s="1"/>
  <c r="BQ103" i="6"/>
  <c r="BQ103" i="7" s="1"/>
  <c r="BQ114" i="1"/>
  <c r="BQ114" i="9" s="1"/>
  <c r="BQ114" i="10" s="1"/>
  <c r="BQ109" i="8"/>
  <c r="BQ109" i="6"/>
  <c r="BQ109" i="7" s="1"/>
  <c r="BQ100" i="1"/>
  <c r="BQ95" i="8"/>
  <c r="BQ95" i="6"/>
  <c r="BQ95" i="7" s="1"/>
  <c r="BO110" i="1"/>
  <c r="BO105" i="8"/>
  <c r="BO105" i="6"/>
  <c r="BO105" i="7" s="1"/>
  <c r="BO91" i="8"/>
  <c r="BR89" i="8"/>
  <c r="BP113" i="1"/>
  <c r="BP113" i="9" s="1"/>
  <c r="BP113" i="10" s="1"/>
  <c r="BP108" i="8"/>
  <c r="BP108" i="6"/>
  <c r="BP108" i="7" s="1"/>
  <c r="BO89" i="7"/>
  <c r="BR88" i="7" s="1"/>
  <c r="BT88" i="1" s="1"/>
  <c r="BP41" i="11" s="1"/>
  <c r="BR88" i="6"/>
  <c r="BN41" i="11" s="1"/>
  <c r="BO41" i="11" s="1"/>
  <c r="BP100" i="1"/>
  <c r="BP95" i="8"/>
  <c r="BP95" i="6"/>
  <c r="BP95" i="7" s="1"/>
  <c r="BP100" i="9"/>
  <c r="BP100" i="10" s="1"/>
  <c r="BQ91" i="8"/>
  <c r="BR87" i="8"/>
  <c r="BO99" i="1"/>
  <c r="BO99" i="9" s="1"/>
  <c r="BO94" i="6"/>
  <c r="BO94" i="8"/>
  <c r="BO89" i="10"/>
  <c r="BR89" i="10" s="1"/>
  <c r="BT89" i="1" s="1"/>
  <c r="BR89" i="9"/>
  <c r="BO94" i="10"/>
  <c r="BR94" i="10" s="1"/>
  <c r="BT94" i="1" s="1"/>
  <c r="BR94" i="9"/>
  <c r="BQ40" i="11"/>
  <c r="BR40" i="11"/>
  <c r="BS40" i="11" s="1"/>
  <c r="AT39" i="11"/>
  <c r="AU39" i="11" s="1"/>
  <c r="AL40" i="11"/>
  <c r="AM40" i="11" s="1"/>
  <c r="N41" i="11"/>
  <c r="O41" i="11" s="1"/>
  <c r="BR101" i="8"/>
  <c r="BP104" i="10"/>
  <c r="BP99" i="7"/>
  <c r="BP109" i="9"/>
  <c r="BP104" i="8"/>
  <c r="BP104" i="6"/>
  <c r="AS39" i="11"/>
  <c r="AQ103" i="10"/>
  <c r="AQ120" i="1"/>
  <c r="AQ115" i="6"/>
  <c r="AQ115" i="7" s="1"/>
  <c r="AQ115" i="8"/>
  <c r="AT97" i="8"/>
  <c r="AQ84" i="7"/>
  <c r="AT83" i="7" s="1"/>
  <c r="AV83" i="1" s="1"/>
  <c r="AR40" i="11" s="1"/>
  <c r="AT83" i="6"/>
  <c r="AP40" i="11" s="1"/>
  <c r="AQ40" i="11" s="1"/>
  <c r="AV38" i="11"/>
  <c r="AW38" i="11" s="1"/>
  <c r="AU80" i="8"/>
  <c r="AV80" i="1" s="1"/>
  <c r="AQ98" i="7"/>
  <c r="AQ94" i="1"/>
  <c r="AQ94" i="9" s="1"/>
  <c r="AQ89" i="8"/>
  <c r="AQ89" i="6"/>
  <c r="AR95" i="1"/>
  <c r="AR95" i="9" s="1"/>
  <c r="AR95" i="10" s="1"/>
  <c r="AR90" i="8"/>
  <c r="AR90" i="6"/>
  <c r="AR90" i="7" s="1"/>
  <c r="AQ89" i="9"/>
  <c r="AR103" i="1"/>
  <c r="AR103" i="9" s="1"/>
  <c r="AR103" i="10" s="1"/>
  <c r="AR98" i="6"/>
  <c r="AR98" i="7" s="1"/>
  <c r="AR98" i="8"/>
  <c r="AR90" i="9"/>
  <c r="AR90" i="10" s="1"/>
  <c r="AQ84" i="10"/>
  <c r="AT84" i="10" s="1"/>
  <c r="AV84" i="1" s="1"/>
  <c r="AT84" i="9"/>
  <c r="AT111" i="8"/>
  <c r="AR129" i="1"/>
  <c r="AR124" i="6"/>
  <c r="AR124" i="7" s="1"/>
  <c r="AR124" i="8"/>
  <c r="AR129" i="9"/>
  <c r="AR129" i="10" s="1"/>
  <c r="AS115" i="1"/>
  <c r="AS110" i="8"/>
  <c r="AS110" i="6"/>
  <c r="AS110" i="7" s="1"/>
  <c r="AR93" i="10"/>
  <c r="AS104" i="1"/>
  <c r="AS104" i="9" s="1"/>
  <c r="AS104" i="10" s="1"/>
  <c r="AS99" i="8"/>
  <c r="AS99" i="6"/>
  <c r="AS99" i="7" s="1"/>
  <c r="AQ108" i="1"/>
  <c r="AQ108" i="9" s="1"/>
  <c r="AQ103" i="6"/>
  <c r="AQ103" i="8"/>
  <c r="AT84" i="8"/>
  <c r="AQ86" i="8"/>
  <c r="AR86" i="8"/>
  <c r="AT85" i="8"/>
  <c r="BE41" i="11"/>
  <c r="AM85" i="8"/>
  <c r="AK96" i="8"/>
  <c r="AL96" i="8"/>
  <c r="AK103" i="1"/>
  <c r="AK103" i="9" s="1"/>
  <c r="AK103" i="10" s="1"/>
  <c r="AK98" i="6"/>
  <c r="AK98" i="7" s="1"/>
  <c r="AK98" i="8"/>
  <c r="AK40" i="11"/>
  <c r="AJ91" i="8"/>
  <c r="AL88" i="8"/>
  <c r="AJ88" i="7"/>
  <c r="AL88" i="7" s="1"/>
  <c r="AN88" i="1" s="1"/>
  <c r="AJ41" i="11" s="1"/>
  <c r="AL88" i="6"/>
  <c r="AH41" i="11" s="1"/>
  <c r="AI41" i="11" s="1"/>
  <c r="AJ98" i="1"/>
  <c r="AJ98" i="9" s="1"/>
  <c r="AJ93" i="8"/>
  <c r="AJ93" i="6"/>
  <c r="AJ93" i="10"/>
  <c r="AL94" i="10" s="1"/>
  <c r="AN94" i="1" s="1"/>
  <c r="AL94" i="9"/>
  <c r="AN39" i="11"/>
  <c r="AO39" i="11" s="1"/>
  <c r="AN85" i="1"/>
  <c r="Q41" i="11"/>
  <c r="M114" i="8"/>
  <c r="M116" i="8" s="1"/>
  <c r="M114" i="6"/>
  <c r="M114" i="7" s="1"/>
  <c r="M119" i="1"/>
  <c r="M119" i="9" s="1"/>
  <c r="M119" i="10" s="1"/>
  <c r="L115" i="8"/>
  <c r="L116" i="8" s="1"/>
  <c r="L115" i="6"/>
  <c r="L115" i="7" s="1"/>
  <c r="L120" i="1"/>
  <c r="L120" i="9"/>
  <c r="L120" i="10" s="1"/>
  <c r="L115" i="9"/>
  <c r="L115" i="10" s="1"/>
  <c r="N105" i="8"/>
  <c r="N106" i="8"/>
  <c r="K115" i="9"/>
  <c r="K115" i="10" s="1"/>
  <c r="K115" i="1"/>
  <c r="K110" i="6"/>
  <c r="K110" i="7" s="1"/>
  <c r="K110" i="8"/>
  <c r="N94" i="8"/>
  <c r="O95" i="8" s="1"/>
  <c r="K96" i="8"/>
  <c r="K99" i="6"/>
  <c r="K104" i="1"/>
  <c r="K99" i="8"/>
  <c r="M41" i="11"/>
  <c r="K94" i="7"/>
  <c r="N93" i="7" s="1"/>
  <c r="P93" i="1" s="1"/>
  <c r="L42" i="11" s="1"/>
  <c r="N93" i="6"/>
  <c r="J42" i="11" s="1"/>
  <c r="K42" i="11" s="1"/>
  <c r="K99" i="9"/>
  <c r="D114" i="8"/>
  <c r="D119" i="1"/>
  <c r="D114" i="6"/>
  <c r="D114" i="10"/>
  <c r="F114" i="10" s="1"/>
  <c r="H114" i="1" s="1"/>
  <c r="F114" i="9"/>
  <c r="G44" i="11"/>
  <c r="E44" i="11"/>
  <c r="F111" i="8"/>
  <c r="D111" i="8"/>
  <c r="F109" i="8"/>
  <c r="F107" i="8"/>
  <c r="D109" i="7"/>
  <c r="F108" i="7" s="1"/>
  <c r="H108" i="1" s="1"/>
  <c r="D45" i="11" s="1"/>
  <c r="F45" i="11" s="1"/>
  <c r="F108" i="6"/>
  <c r="B45" i="11" s="1"/>
  <c r="DY32" i="11"/>
  <c r="DY33" i="11" s="1"/>
  <c r="DY34" i="11" s="1"/>
  <c r="DY35" i="11" s="1"/>
  <c r="DY36" i="11" s="1"/>
  <c r="DY37" i="11" s="1"/>
  <c r="DY38" i="11" s="1"/>
  <c r="H38" i="11"/>
  <c r="I38" i="11" s="1"/>
  <c r="H80" i="1"/>
  <c r="EC26" i="11"/>
  <c r="EC27" i="11" s="1"/>
  <c r="EC28" i="11" s="1"/>
  <c r="EC29" i="11" s="1"/>
  <c r="EC30" i="11" s="1"/>
  <c r="DZ11" i="11" s="1"/>
  <c r="EI32" i="11"/>
  <c r="EI33" i="11" s="1"/>
  <c r="EI34" i="11" s="1"/>
  <c r="EI35" i="11" s="1"/>
  <c r="EI36" i="11" s="1"/>
  <c r="EI37" i="11" s="1"/>
  <c r="EI38" i="11" s="1"/>
  <c r="EI39" i="11" s="1"/>
  <c r="EI40" i="11" s="1"/>
  <c r="EI41" i="11" s="1"/>
  <c r="EI42" i="11" s="1"/>
  <c r="EI43" i="11" s="1"/>
  <c r="EI44" i="11" s="1"/>
  <c r="EI45" i="11" s="1"/>
  <c r="EI46" i="11" s="1"/>
  <c r="EI47" i="11" s="1"/>
  <c r="EI48" i="11" s="1"/>
  <c r="EI49" i="11" s="1"/>
  <c r="EF29" i="11"/>
  <c r="EF39" i="11"/>
  <c r="EF35" i="11"/>
  <c r="EF31" i="11"/>
  <c r="EG31" i="11" s="1"/>
  <c r="EF28" i="11"/>
  <c r="EF25" i="11"/>
  <c r="EG25" i="11" s="1"/>
  <c r="EF38" i="11"/>
  <c r="EF34" i="11"/>
  <c r="EF30" i="11"/>
  <c r="EF37" i="11"/>
  <c r="EF33" i="11"/>
  <c r="EF26" i="11"/>
  <c r="EF40" i="11"/>
  <c r="EF36" i="11"/>
  <c r="EF32" i="11"/>
  <c r="EF27" i="11"/>
  <c r="DY26" i="11"/>
  <c r="DY27" i="11" s="1"/>
  <c r="DY28" i="11" s="1"/>
  <c r="DY29" i="11" s="1"/>
  <c r="DY30" i="11" s="1"/>
  <c r="DR12" i="11" s="1"/>
  <c r="DW32" i="11"/>
  <c r="DW33" i="11" s="1"/>
  <c r="DW34" i="11" s="1"/>
  <c r="DW35" i="11" s="1"/>
  <c r="DW36" i="11" s="1"/>
  <c r="DW37" i="11" s="1"/>
  <c r="DW38" i="11" s="1"/>
  <c r="DW39" i="11" s="1"/>
  <c r="DW40" i="11" s="1"/>
  <c r="DW41" i="11" s="1"/>
  <c r="DW42" i="11" s="1"/>
  <c r="DW43" i="11" s="1"/>
  <c r="DW44" i="11" s="1"/>
  <c r="DW45" i="11" s="1"/>
  <c r="DW46" i="11" s="1"/>
  <c r="DW47" i="11" s="1"/>
  <c r="DW48" i="11" s="1"/>
  <c r="DW49" i="11" s="1"/>
  <c r="DR14" i="11" s="1"/>
  <c r="EJ26" i="11"/>
  <c r="EJ47" i="11"/>
  <c r="EL47" i="11" s="1"/>
  <c r="EJ43" i="11"/>
  <c r="EL43" i="11" s="1"/>
  <c r="EJ39" i="11"/>
  <c r="EL39" i="11" s="1"/>
  <c r="EJ35" i="11"/>
  <c r="EL35" i="11" s="1"/>
  <c r="EJ31" i="11"/>
  <c r="EL31" i="11" s="1"/>
  <c r="EJ25" i="11"/>
  <c r="EK25" i="11" s="1"/>
  <c r="EJ29" i="11"/>
  <c r="EJ46" i="11"/>
  <c r="EL46" i="11" s="1"/>
  <c r="EJ42" i="11"/>
  <c r="EL42" i="11" s="1"/>
  <c r="EJ38" i="11"/>
  <c r="EL38" i="11" s="1"/>
  <c r="EJ34" i="11"/>
  <c r="EL34" i="11" s="1"/>
  <c r="EJ27" i="11"/>
  <c r="EJ49" i="11"/>
  <c r="EL49" i="11" s="1"/>
  <c r="EJ45" i="11"/>
  <c r="EL45" i="11" s="1"/>
  <c r="EJ41" i="11"/>
  <c r="EL41" i="11" s="1"/>
  <c r="EJ37" i="11"/>
  <c r="EL37" i="11" s="1"/>
  <c r="EJ33" i="11"/>
  <c r="EL33" i="11" s="1"/>
  <c r="EL24" i="11"/>
  <c r="EN24" i="11" s="1"/>
  <c r="EJ30" i="11"/>
  <c r="EJ48" i="11"/>
  <c r="EL48" i="11" s="1"/>
  <c r="EJ44" i="11"/>
  <c r="EL44" i="11" s="1"/>
  <c r="EJ40" i="11"/>
  <c r="EL40" i="11" s="1"/>
  <c r="EJ36" i="11"/>
  <c r="EL36" i="11" s="1"/>
  <c r="EJ32" i="11"/>
  <c r="EL32" i="11" s="1"/>
  <c r="EJ28" i="11"/>
  <c r="EP28" i="11"/>
  <c r="EP47" i="11"/>
  <c r="EP43" i="11"/>
  <c r="EP39" i="11"/>
  <c r="EP35" i="11"/>
  <c r="EP31" i="11"/>
  <c r="EQ31" i="11" s="1"/>
  <c r="EP40" i="11"/>
  <c r="EX24" i="11"/>
  <c r="EP46" i="11"/>
  <c r="EP42" i="11"/>
  <c r="EP38" i="11"/>
  <c r="EP34" i="11"/>
  <c r="EP27" i="11"/>
  <c r="EP44" i="11"/>
  <c r="EP32" i="11"/>
  <c r="EP49" i="11"/>
  <c r="EP45" i="11"/>
  <c r="EP41" i="11"/>
  <c r="EP37" i="11"/>
  <c r="EP33" i="11"/>
  <c r="EP48" i="11"/>
  <c r="EP36" i="11"/>
  <c r="EP29" i="11"/>
  <c r="EP26" i="11"/>
  <c r="ER24" i="11"/>
  <c r="EP30" i="11"/>
  <c r="EP25" i="11"/>
  <c r="EQ25" i="11" s="1"/>
  <c r="EE31" i="11"/>
  <c r="EE32" i="11" s="1"/>
  <c r="EE33" i="11" s="1"/>
  <c r="EE34" i="11" s="1"/>
  <c r="EE35" i="11" s="1"/>
  <c r="EE36" i="11" s="1"/>
  <c r="EE37" i="11" s="1"/>
  <c r="EE38" i="11" s="1"/>
  <c r="EE39" i="11" s="1"/>
  <c r="EE40" i="11" s="1"/>
  <c r="EE41" i="11" s="1"/>
  <c r="EE42" i="11" s="1"/>
  <c r="EE43" i="11" s="1"/>
  <c r="EE44" i="11" s="1"/>
  <c r="EE45" i="11" s="1"/>
  <c r="EE46" i="11" s="1"/>
  <c r="EE47" i="11" s="1"/>
  <c r="EE48" i="11" s="1"/>
  <c r="EE49" i="11" s="1"/>
  <c r="DZ14" i="11" s="1"/>
  <c r="EC31" i="11"/>
  <c r="EC32" i="11" s="1"/>
  <c r="EC33" i="11" s="1"/>
  <c r="EC34" i="11" s="1"/>
  <c r="EC35" i="11" s="1"/>
  <c r="EC36" i="11" s="1"/>
  <c r="EC37" i="11" s="1"/>
  <c r="EC38" i="11" s="1"/>
  <c r="EC39" i="11" s="1"/>
  <c r="EC40" i="11" s="1"/>
  <c r="EC41" i="11" s="1"/>
  <c r="EC42" i="11" s="1"/>
  <c r="EC43" i="11" s="1"/>
  <c r="EC44" i="11" s="1"/>
  <c r="EC45" i="11" s="1"/>
  <c r="EC46" i="11" s="1"/>
  <c r="EC47" i="11" s="1"/>
  <c r="EC48" i="11" s="1"/>
  <c r="EC49" i="11" s="1"/>
  <c r="EI26" i="11"/>
  <c r="EI27" i="11" s="1"/>
  <c r="EI28" i="11" s="1"/>
  <c r="EI29" i="11" s="1"/>
  <c r="EI30" i="11" s="1"/>
  <c r="EH10" i="11" s="1"/>
  <c r="FD95" i="1"/>
  <c r="DP95" i="1"/>
  <c r="CZ95" i="1"/>
  <c r="CR95" i="1"/>
  <c r="BD95" i="1"/>
  <c r="BD42" i="11" s="1"/>
  <c r="AF95" i="1"/>
  <c r="AF42" i="11" s="1"/>
  <c r="AG42" i="11" s="1"/>
  <c r="P95" i="1"/>
  <c r="P42" i="11" s="1"/>
  <c r="EH17" i="11" l="1"/>
  <c r="DZ18" i="11"/>
  <c r="DR19" i="11"/>
  <c r="CF99" i="10"/>
  <c r="CH99" i="10" s="1"/>
  <c r="CJ99" i="1" s="1"/>
  <c r="CH99" i="9"/>
  <c r="CI99" i="1" s="1"/>
  <c r="CI90" i="8"/>
  <c r="CJ90" i="1" s="1"/>
  <c r="CI90" i="1" s="1"/>
  <c r="CF94" i="7"/>
  <c r="CH93" i="7" s="1"/>
  <c r="CJ93" i="1" s="1"/>
  <c r="CF42" i="11" s="1"/>
  <c r="CH42" i="11" s="1"/>
  <c r="CI42" i="11" s="1"/>
  <c r="CH93" i="6"/>
  <c r="CI93" i="1" s="1"/>
  <c r="CD42" i="11" s="1"/>
  <c r="CE42" i="11" s="1"/>
  <c r="CF104" i="1"/>
  <c r="CF104" i="9"/>
  <c r="CF99" i="8"/>
  <c r="CF99" i="6"/>
  <c r="CF96" i="8"/>
  <c r="CH96" i="8"/>
  <c r="CH94" i="8"/>
  <c r="CH92" i="8"/>
  <c r="CG41" i="11"/>
  <c r="CA105" i="8"/>
  <c r="BY115" i="10"/>
  <c r="BZ114" i="10" s="1"/>
  <c r="CB114" i="1" s="1"/>
  <c r="BZ114" i="9"/>
  <c r="CA114" i="1" s="1"/>
  <c r="BY110" i="7"/>
  <c r="BZ108" i="7" s="1"/>
  <c r="CB108" i="1" s="1"/>
  <c r="BX45" i="11" s="1"/>
  <c r="BZ45" i="11" s="1"/>
  <c r="CA45" i="11" s="1"/>
  <c r="BZ108" i="6"/>
  <c r="CA108" i="1" s="1"/>
  <c r="BV45" i="11" s="1"/>
  <c r="BW45" i="11" s="1"/>
  <c r="BY111" i="8"/>
  <c r="BZ107" i="8"/>
  <c r="BZ110" i="8"/>
  <c r="BM40" i="11"/>
  <c r="BY44" i="11"/>
  <c r="BY120" i="1"/>
  <c r="BY115" i="8"/>
  <c r="BY115" i="6"/>
  <c r="CC39" i="11"/>
  <c r="Q42" i="11"/>
  <c r="BK90" i="1"/>
  <c r="BL90" i="1"/>
  <c r="BL41" i="11" s="1"/>
  <c r="BM41" i="11" s="1"/>
  <c r="DA41" i="11"/>
  <c r="DY39" i="11"/>
  <c r="EV90" i="1"/>
  <c r="EN90" i="1"/>
  <c r="EF90" i="1"/>
  <c r="DX90" i="1"/>
  <c r="DX40" i="11"/>
  <c r="DP41" i="11"/>
  <c r="DQ41" i="11" s="1"/>
  <c r="DH41" i="11"/>
  <c r="DI41" i="11" s="1"/>
  <c r="DH95" i="1"/>
  <c r="CZ42" i="11"/>
  <c r="CR41" i="11"/>
  <c r="CS41" i="11" s="1"/>
  <c r="CJ40" i="11"/>
  <c r="CK40" i="11" s="1"/>
  <c r="CB40" i="11"/>
  <c r="CB90" i="1"/>
  <c r="CA90" i="1" s="1"/>
  <c r="Y40" i="11"/>
  <c r="X90" i="1"/>
  <c r="C45" i="11"/>
  <c r="BS90" i="8"/>
  <c r="BT90" i="1" s="1"/>
  <c r="BO94" i="7"/>
  <c r="BR93" i="7" s="1"/>
  <c r="BT93" i="1" s="1"/>
  <c r="BP42" i="11" s="1"/>
  <c r="BR93" i="6"/>
  <c r="BN42" i="11" s="1"/>
  <c r="BO42" i="11" s="1"/>
  <c r="BP105" i="1"/>
  <c r="BP100" i="8"/>
  <c r="BP100" i="6"/>
  <c r="BP100" i="7" s="1"/>
  <c r="BP105" i="9"/>
  <c r="BP105" i="10" s="1"/>
  <c r="BO115" i="1"/>
  <c r="BO115" i="9" s="1"/>
  <c r="BO115" i="10" s="1"/>
  <c r="BO110" i="6"/>
  <c r="BO110" i="7" s="1"/>
  <c r="BO110" i="8"/>
  <c r="BQ105" i="1"/>
  <c r="BQ105" i="9" s="1"/>
  <c r="BQ105" i="10" s="1"/>
  <c r="BQ100" i="8"/>
  <c r="BQ100" i="6"/>
  <c r="BQ100" i="7" s="1"/>
  <c r="BO104" i="1"/>
  <c r="BO104" i="9" s="1"/>
  <c r="BO99" i="8"/>
  <c r="BO99" i="6"/>
  <c r="BO110" i="9"/>
  <c r="BO110" i="10" s="1"/>
  <c r="BQ100" i="9"/>
  <c r="BQ100" i="10" s="1"/>
  <c r="BO99" i="10"/>
  <c r="BQ41" i="11"/>
  <c r="BR41" i="11"/>
  <c r="BS41" i="11" s="1"/>
  <c r="BP118" i="1"/>
  <c r="BP118" i="9" s="1"/>
  <c r="BP118" i="10" s="1"/>
  <c r="BP113" i="6"/>
  <c r="BP113" i="7" s="1"/>
  <c r="BP113" i="8"/>
  <c r="BQ119" i="1"/>
  <c r="BQ119" i="9"/>
  <c r="BQ119" i="10" s="1"/>
  <c r="BQ114" i="6"/>
  <c r="BQ114" i="7" s="1"/>
  <c r="BQ114" i="8"/>
  <c r="BQ113" i="1"/>
  <c r="BQ113" i="9" s="1"/>
  <c r="BQ113" i="10" s="1"/>
  <c r="BQ108" i="8"/>
  <c r="BR108" i="8" s="1"/>
  <c r="BQ108" i="6"/>
  <c r="BQ108" i="7" s="1"/>
  <c r="BT40" i="11"/>
  <c r="BU40" i="11" s="1"/>
  <c r="BO96" i="8"/>
  <c r="BR94" i="8"/>
  <c r="BP96" i="8"/>
  <c r="BR95" i="8"/>
  <c r="BQ96" i="8"/>
  <c r="BR92" i="8"/>
  <c r="AT40" i="11"/>
  <c r="AU40" i="11" s="1"/>
  <c r="AL41" i="11"/>
  <c r="AM41" i="11" s="1"/>
  <c r="N42" i="11"/>
  <c r="O42" i="11" s="1"/>
  <c r="BR106" i="8"/>
  <c r="BP109" i="10"/>
  <c r="BP114" i="9"/>
  <c r="BP109" i="6"/>
  <c r="BP109" i="8"/>
  <c r="BP104" i="7"/>
  <c r="AS40" i="11"/>
  <c r="AQ108" i="10"/>
  <c r="AQ94" i="10"/>
  <c r="AT94" i="9"/>
  <c r="AQ103" i="7"/>
  <c r="AT94" i="10"/>
  <c r="AV94" i="1" s="1"/>
  <c r="AS120" i="1"/>
  <c r="AS120" i="9" s="1"/>
  <c r="AS120" i="10" s="1"/>
  <c r="AS115" i="8"/>
  <c r="AS115" i="6"/>
  <c r="AS115" i="7" s="1"/>
  <c r="AQ89" i="10"/>
  <c r="AT89" i="10" s="1"/>
  <c r="AV89" i="1" s="1"/>
  <c r="AT89" i="9"/>
  <c r="AR91" i="8"/>
  <c r="AT90" i="8"/>
  <c r="AT89" i="8"/>
  <c r="AQ91" i="8"/>
  <c r="AV39" i="11"/>
  <c r="AW39" i="11" s="1"/>
  <c r="AT98" i="8"/>
  <c r="AQ125" i="1"/>
  <c r="AQ125" i="9"/>
  <c r="AQ125" i="10" s="1"/>
  <c r="AQ120" i="6"/>
  <c r="AQ120" i="7" s="1"/>
  <c r="AQ120" i="8"/>
  <c r="AR129" i="6"/>
  <c r="AR129" i="7" s="1"/>
  <c r="AR129" i="8"/>
  <c r="AT116" i="8"/>
  <c r="AU85" i="8"/>
  <c r="AV85" i="1" s="1"/>
  <c r="AQ113" i="1"/>
  <c r="AQ108" i="6"/>
  <c r="AQ113" i="9"/>
  <c r="AQ108" i="8"/>
  <c r="AS109" i="1"/>
  <c r="AS109" i="9" s="1"/>
  <c r="AS109" i="10" s="1"/>
  <c r="AS104" i="8"/>
  <c r="AS106" i="8" s="1"/>
  <c r="AS104" i="6"/>
  <c r="AS104" i="7" s="1"/>
  <c r="AS115" i="9"/>
  <c r="AS115" i="10" s="1"/>
  <c r="AR100" i="1"/>
  <c r="AR100" i="9"/>
  <c r="AR100" i="10" s="1"/>
  <c r="AR95" i="6"/>
  <c r="AR95" i="7" s="1"/>
  <c r="AR95" i="8"/>
  <c r="AQ99" i="1"/>
  <c r="AQ99" i="9"/>
  <c r="AQ94" i="8"/>
  <c r="AQ94" i="6"/>
  <c r="AS101" i="8"/>
  <c r="AT102" i="8"/>
  <c r="AR108" i="1"/>
  <c r="AR103" i="6"/>
  <c r="AR103" i="7" s="1"/>
  <c r="AR108" i="9"/>
  <c r="AR108" i="10" s="1"/>
  <c r="AR103" i="8"/>
  <c r="AT103" i="8" s="1"/>
  <c r="AQ89" i="7"/>
  <c r="AT88" i="7" s="1"/>
  <c r="AV88" i="1" s="1"/>
  <c r="AR41" i="11" s="1"/>
  <c r="AT88" i="6"/>
  <c r="AP41" i="11" s="1"/>
  <c r="AQ41" i="11" s="1"/>
  <c r="AQ120" i="9"/>
  <c r="AQ120" i="10" s="1"/>
  <c r="BE42" i="11"/>
  <c r="AK108" i="1"/>
  <c r="AK108" i="9" s="1"/>
  <c r="AK108" i="10" s="1"/>
  <c r="AK103" i="6"/>
  <c r="AK103" i="7" s="1"/>
  <c r="AK103" i="8"/>
  <c r="AK101" i="8"/>
  <c r="AL101" i="8"/>
  <c r="AJ98" i="10"/>
  <c r="AL99" i="10" s="1"/>
  <c r="AN99" i="1" s="1"/>
  <c r="AL99" i="9"/>
  <c r="AN40" i="11"/>
  <c r="AO40" i="11" s="1"/>
  <c r="AL93" i="6"/>
  <c r="AH42" i="11" s="1"/>
  <c r="AI42" i="11" s="1"/>
  <c r="AJ93" i="7"/>
  <c r="AL93" i="7" s="1"/>
  <c r="AN93" i="1" s="1"/>
  <c r="AJ42" i="11" s="1"/>
  <c r="AK41" i="11"/>
  <c r="AJ96" i="8"/>
  <c r="AL93" i="8"/>
  <c r="AM95" i="8" s="1"/>
  <c r="AM90" i="8"/>
  <c r="AN90" i="1" s="1"/>
  <c r="AJ103" i="1"/>
  <c r="AJ98" i="6"/>
  <c r="AJ103" i="9"/>
  <c r="AJ98" i="8"/>
  <c r="M119" i="6"/>
  <c r="M119" i="7" s="1"/>
  <c r="M124" i="1"/>
  <c r="M124" i="9"/>
  <c r="M124" i="10" s="1"/>
  <c r="M119" i="8"/>
  <c r="M121" i="8" s="1"/>
  <c r="L120" i="8"/>
  <c r="L121" i="8" s="1"/>
  <c r="L125" i="1"/>
  <c r="L120" i="6"/>
  <c r="L120" i="7" s="1"/>
  <c r="K120" i="9"/>
  <c r="K120" i="10" s="1"/>
  <c r="K115" i="6"/>
  <c r="K115" i="7" s="1"/>
  <c r="K115" i="8"/>
  <c r="K120" i="1"/>
  <c r="N111" i="8"/>
  <c r="N110" i="8"/>
  <c r="K104" i="6"/>
  <c r="K104" i="8"/>
  <c r="K109" i="1"/>
  <c r="K109" i="9" s="1"/>
  <c r="K99" i="7"/>
  <c r="N98" i="7" s="1"/>
  <c r="P98" i="1" s="1"/>
  <c r="L43" i="11" s="1"/>
  <c r="N98" i="6"/>
  <c r="J43" i="11" s="1"/>
  <c r="K43" i="11" s="1"/>
  <c r="M42" i="11"/>
  <c r="K104" i="9"/>
  <c r="K99" i="10"/>
  <c r="N99" i="10" s="1"/>
  <c r="P99" i="1" s="1"/>
  <c r="N99" i="9"/>
  <c r="N99" i="8"/>
  <c r="K101" i="8"/>
  <c r="G110" i="8"/>
  <c r="D114" i="7"/>
  <c r="F113" i="7" s="1"/>
  <c r="H113" i="1" s="1"/>
  <c r="D46" i="11" s="1"/>
  <c r="F46" i="11" s="1"/>
  <c r="F113" i="6"/>
  <c r="B46" i="11" s="1"/>
  <c r="D119" i="8"/>
  <c r="D124" i="1"/>
  <c r="D124" i="9"/>
  <c r="D119" i="6"/>
  <c r="F116" i="8"/>
  <c r="F112" i="8"/>
  <c r="F114" i="8"/>
  <c r="D116" i="8"/>
  <c r="G45" i="11"/>
  <c r="E45" i="11"/>
  <c r="D119" i="9"/>
  <c r="EG32" i="11"/>
  <c r="EG33" i="11" s="1"/>
  <c r="EG34" i="11" s="1"/>
  <c r="EG35" i="11" s="1"/>
  <c r="EG36" i="11" s="1"/>
  <c r="EG37" i="11" s="1"/>
  <c r="EG38" i="11" s="1"/>
  <c r="EG39" i="11" s="1"/>
  <c r="EG40" i="11" s="1"/>
  <c r="H39" i="11"/>
  <c r="I39" i="11" s="1"/>
  <c r="H85" i="1"/>
  <c r="EQ26" i="11"/>
  <c r="EQ27" i="11" s="1"/>
  <c r="EQ28" i="11" s="1"/>
  <c r="EQ29" i="11" s="1"/>
  <c r="EQ30" i="11" s="1"/>
  <c r="EP10" i="11" s="1"/>
  <c r="EQ32" i="11"/>
  <c r="EQ33" i="11" s="1"/>
  <c r="EQ34" i="11" s="1"/>
  <c r="EQ35" i="11" s="1"/>
  <c r="EQ36" i="11" s="1"/>
  <c r="EQ37" i="11" s="1"/>
  <c r="EQ38" i="11" s="1"/>
  <c r="EQ39" i="11" s="1"/>
  <c r="EQ40" i="11" s="1"/>
  <c r="EQ41" i="11" s="1"/>
  <c r="EQ42" i="11" s="1"/>
  <c r="EQ43" i="11" s="1"/>
  <c r="EQ44" i="11" s="1"/>
  <c r="EQ45" i="11" s="1"/>
  <c r="EQ46" i="11" s="1"/>
  <c r="EQ47" i="11" s="1"/>
  <c r="EQ48" i="11" s="1"/>
  <c r="EQ49" i="11" s="1"/>
  <c r="EK26" i="11"/>
  <c r="EK27" i="11" s="1"/>
  <c r="EK28" i="11" s="1"/>
  <c r="EK29" i="11" s="1"/>
  <c r="EK30" i="11" s="1"/>
  <c r="EH11" i="11" s="1"/>
  <c r="EG26" i="11"/>
  <c r="EG27" i="11" s="1"/>
  <c r="EG28" i="11" s="1"/>
  <c r="EG29" i="11" s="1"/>
  <c r="EG30" i="11" s="1"/>
  <c r="DZ12" i="11" s="1"/>
  <c r="EK31" i="11"/>
  <c r="EK32" i="11" s="1"/>
  <c r="EK33" i="11" s="1"/>
  <c r="EK34" i="11" s="1"/>
  <c r="EK35" i="11" s="1"/>
  <c r="EK36" i="11" s="1"/>
  <c r="EK37" i="11" s="1"/>
  <c r="EK38" i="11" s="1"/>
  <c r="EK39" i="11" s="1"/>
  <c r="EK40" i="11" s="1"/>
  <c r="EK41" i="11" s="1"/>
  <c r="EK42" i="11" s="1"/>
  <c r="EK43" i="11" s="1"/>
  <c r="EK44" i="11" s="1"/>
  <c r="EK45" i="11" s="1"/>
  <c r="EK46" i="11" s="1"/>
  <c r="EK47" i="11" s="1"/>
  <c r="EK48" i="11" s="1"/>
  <c r="EK49" i="11" s="1"/>
  <c r="EM31" i="11"/>
  <c r="EM32" i="11" s="1"/>
  <c r="EM33" i="11" s="1"/>
  <c r="EM34" i="11" s="1"/>
  <c r="EM35" i="11" s="1"/>
  <c r="EM36" i="11" s="1"/>
  <c r="EM37" i="11" s="1"/>
  <c r="EM38" i="11" s="1"/>
  <c r="EM39" i="11" s="1"/>
  <c r="EM40" i="11" s="1"/>
  <c r="EM41" i="11" s="1"/>
  <c r="EM42" i="11" s="1"/>
  <c r="EM43" i="11" s="1"/>
  <c r="EM44" i="11" s="1"/>
  <c r="EM45" i="11" s="1"/>
  <c r="EM46" i="11" s="1"/>
  <c r="EM47" i="11" s="1"/>
  <c r="EM48" i="11" s="1"/>
  <c r="EM49" i="11" s="1"/>
  <c r="EH14" i="11" s="1"/>
  <c r="ER30" i="11"/>
  <c r="ER47" i="11"/>
  <c r="ET47" i="11" s="1"/>
  <c r="ER43" i="11"/>
  <c r="ET43" i="11" s="1"/>
  <c r="ER39" i="11"/>
  <c r="ET39" i="11" s="1"/>
  <c r="ER35" i="11"/>
  <c r="ET35" i="11" s="1"/>
  <c r="ER31" i="11"/>
  <c r="ET31" i="11" s="1"/>
  <c r="ER25" i="11"/>
  <c r="ES25" i="11" s="1"/>
  <c r="ER26" i="11"/>
  <c r="ER46" i="11"/>
  <c r="ET46" i="11" s="1"/>
  <c r="ER42" i="11"/>
  <c r="ET42" i="11" s="1"/>
  <c r="ER38" i="11"/>
  <c r="ET38" i="11" s="1"/>
  <c r="ER34" i="11"/>
  <c r="ET34" i="11" s="1"/>
  <c r="ER27" i="11"/>
  <c r="ET24" i="11"/>
  <c r="EV24" i="11" s="1"/>
  <c r="ER49" i="11"/>
  <c r="ET49" i="11" s="1"/>
  <c r="ER45" i="11"/>
  <c r="ET45" i="11" s="1"/>
  <c r="ER41" i="11"/>
  <c r="ET41" i="11" s="1"/>
  <c r="ER37" i="11"/>
  <c r="ET37" i="11" s="1"/>
  <c r="ER33" i="11"/>
  <c r="ET33" i="11" s="1"/>
  <c r="ER29" i="11"/>
  <c r="ER48" i="11"/>
  <c r="ET48" i="11" s="1"/>
  <c r="ER44" i="11"/>
  <c r="ET44" i="11" s="1"/>
  <c r="ER40" i="11"/>
  <c r="ET40" i="11" s="1"/>
  <c r="ER36" i="11"/>
  <c r="ET36" i="11" s="1"/>
  <c r="ER32" i="11"/>
  <c r="ET32" i="11" s="1"/>
  <c r="ER28" i="11"/>
  <c r="EN40" i="11"/>
  <c r="EN36" i="11"/>
  <c r="EN32" i="11"/>
  <c r="EN28" i="11"/>
  <c r="EN29" i="11"/>
  <c r="EN39" i="11"/>
  <c r="EN35" i="11"/>
  <c r="EN31" i="11"/>
  <c r="EO31" i="11" s="1"/>
  <c r="EN27" i="11"/>
  <c r="EN25" i="11"/>
  <c r="EO25" i="11" s="1"/>
  <c r="EN38" i="11"/>
  <c r="EN34" i="11"/>
  <c r="EN30" i="11"/>
  <c r="EN41" i="11"/>
  <c r="EN37" i="11"/>
  <c r="EN33" i="11"/>
  <c r="EN26" i="11"/>
  <c r="EX28" i="11"/>
  <c r="EX49" i="11"/>
  <c r="EX45" i="11"/>
  <c r="EX41" i="11"/>
  <c r="EX37" i="11"/>
  <c r="EX33" i="11"/>
  <c r="EX38" i="11"/>
  <c r="EX27" i="11"/>
  <c r="EX48" i="11"/>
  <c r="EX44" i="11"/>
  <c r="EX40" i="11"/>
  <c r="EX36" i="11"/>
  <c r="EX32" i="11"/>
  <c r="EX46" i="11"/>
  <c r="EX34" i="11"/>
  <c r="EX47" i="11"/>
  <c r="EX43" i="11"/>
  <c r="EX39" i="11"/>
  <c r="EX35" i="11"/>
  <c r="EX31" i="11"/>
  <c r="EY31" i="11" s="1"/>
  <c r="EX42" i="11"/>
  <c r="EX30" i="11"/>
  <c r="EX25" i="11"/>
  <c r="EY25" i="11" s="1"/>
  <c r="EX29" i="11"/>
  <c r="EX26" i="11"/>
  <c r="EZ24" i="11"/>
  <c r="FD100" i="1"/>
  <c r="DP100" i="1"/>
  <c r="CZ100" i="1"/>
  <c r="CR100" i="1"/>
  <c r="BD100" i="1"/>
  <c r="BD43" i="11" s="1"/>
  <c r="AF100" i="1"/>
  <c r="AF43" i="11" s="1"/>
  <c r="AG43" i="11" s="1"/>
  <c r="EP17" i="11" l="1"/>
  <c r="EH18" i="11"/>
  <c r="DZ19" i="11"/>
  <c r="CG42" i="11"/>
  <c r="CI95" i="8"/>
  <c r="CJ95" i="1" s="1"/>
  <c r="CI95" i="1" s="1"/>
  <c r="CF109" i="1"/>
  <c r="CF104" i="8"/>
  <c r="CF104" i="6"/>
  <c r="CF109" i="9"/>
  <c r="CF99" i="7"/>
  <c r="CH98" i="7" s="1"/>
  <c r="CJ98" i="1" s="1"/>
  <c r="CF43" i="11" s="1"/>
  <c r="CH43" i="11" s="1"/>
  <c r="CI43" i="11" s="1"/>
  <c r="CH98" i="6"/>
  <c r="CI98" i="1" s="1"/>
  <c r="CD43" i="11" s="1"/>
  <c r="CE43" i="11" s="1"/>
  <c r="CH99" i="8"/>
  <c r="CH97" i="8"/>
  <c r="CH101" i="8"/>
  <c r="CF101" i="8"/>
  <c r="CF104" i="10"/>
  <c r="CH104" i="10" s="1"/>
  <c r="CJ104" i="1" s="1"/>
  <c r="CH104" i="9"/>
  <c r="CI104" i="1" s="1"/>
  <c r="CA110" i="8"/>
  <c r="BY45" i="11"/>
  <c r="BY125" i="1"/>
  <c r="BY125" i="9" s="1"/>
  <c r="BY120" i="6"/>
  <c r="BY120" i="8"/>
  <c r="BY115" i="7"/>
  <c r="BZ113" i="7" s="1"/>
  <c r="CB113" i="1" s="1"/>
  <c r="BX46" i="11" s="1"/>
  <c r="BZ46" i="11" s="1"/>
  <c r="CA46" i="11" s="1"/>
  <c r="BZ113" i="6"/>
  <c r="CA113" i="1" s="1"/>
  <c r="BV46" i="11" s="1"/>
  <c r="BW46" i="11" s="1"/>
  <c r="CC40" i="11"/>
  <c r="DY40" i="11"/>
  <c r="BY120" i="9"/>
  <c r="BY116" i="8"/>
  <c r="BZ112" i="8"/>
  <c r="BZ115" i="8"/>
  <c r="DA42" i="11"/>
  <c r="BK95" i="1"/>
  <c r="BL95" i="1"/>
  <c r="BL42" i="11" s="1"/>
  <c r="BM42" i="11" s="1"/>
  <c r="EV95" i="1"/>
  <c r="EN95" i="1"/>
  <c r="EF41" i="11"/>
  <c r="EG41" i="11" s="1"/>
  <c r="EF95" i="1"/>
  <c r="DX41" i="11"/>
  <c r="DY41" i="11" s="1"/>
  <c r="DX95" i="1"/>
  <c r="DP42" i="11"/>
  <c r="DQ42" i="11" s="1"/>
  <c r="DH42" i="11"/>
  <c r="DI42" i="11" s="1"/>
  <c r="DH100" i="1"/>
  <c r="CZ43" i="11"/>
  <c r="DA43" i="11" s="1"/>
  <c r="CR42" i="11"/>
  <c r="CS42" i="11" s="1"/>
  <c r="CJ41" i="11"/>
  <c r="CK41" i="11" s="1"/>
  <c r="CB41" i="11"/>
  <c r="CB95" i="1"/>
  <c r="CA95" i="1" s="1"/>
  <c r="X41" i="11"/>
  <c r="Y41" i="11" s="1"/>
  <c r="X95" i="1"/>
  <c r="X42" i="11" s="1"/>
  <c r="C46" i="11"/>
  <c r="BR99" i="9"/>
  <c r="BO109" i="1"/>
  <c r="BO109" i="9" s="1"/>
  <c r="BO104" i="8"/>
  <c r="BO104" i="6"/>
  <c r="BQ110" i="1"/>
  <c r="BQ105" i="8"/>
  <c r="BQ105" i="6"/>
  <c r="BQ105" i="7" s="1"/>
  <c r="BO120" i="1"/>
  <c r="BO120" i="9" s="1"/>
  <c r="BO120" i="10" s="1"/>
  <c r="BO115" i="6"/>
  <c r="BO115" i="7" s="1"/>
  <c r="BO115" i="8"/>
  <c r="BP110" i="1"/>
  <c r="BP110" i="9" s="1"/>
  <c r="BP110" i="10" s="1"/>
  <c r="BP105" i="6"/>
  <c r="BP105" i="7" s="1"/>
  <c r="BP105" i="8"/>
  <c r="BO99" i="7"/>
  <c r="BR98" i="7" s="1"/>
  <c r="BT98" i="1" s="1"/>
  <c r="BP43" i="11" s="1"/>
  <c r="BR98" i="6"/>
  <c r="BN43" i="11" s="1"/>
  <c r="BO43" i="11" s="1"/>
  <c r="BT41" i="11"/>
  <c r="BU41" i="11" s="1"/>
  <c r="BO101" i="8"/>
  <c r="BR99" i="8"/>
  <c r="BQ101" i="8"/>
  <c r="BR97" i="8"/>
  <c r="BR42" i="11"/>
  <c r="BS42" i="11" s="1"/>
  <c r="BQ42" i="11"/>
  <c r="BS95" i="8"/>
  <c r="BT95" i="1" s="1"/>
  <c r="BQ118" i="1"/>
  <c r="BQ118" i="9" s="1"/>
  <c r="BQ118" i="10" s="1"/>
  <c r="BQ113" i="8"/>
  <c r="BR113" i="8" s="1"/>
  <c r="BQ113" i="6"/>
  <c r="BQ113" i="7" s="1"/>
  <c r="BQ124" i="1"/>
  <c r="BQ124" i="9" s="1"/>
  <c r="BQ124" i="10" s="1"/>
  <c r="BQ119" i="6"/>
  <c r="BQ119" i="7" s="1"/>
  <c r="BQ119" i="8"/>
  <c r="BP123" i="1"/>
  <c r="BP123" i="9" s="1"/>
  <c r="BP123" i="10" s="1"/>
  <c r="BP118" i="6"/>
  <c r="BP118" i="7" s="1"/>
  <c r="BP118" i="8"/>
  <c r="BR99" i="10"/>
  <c r="BT99" i="1" s="1"/>
  <c r="BO104" i="10"/>
  <c r="BR104" i="10" s="1"/>
  <c r="BT104" i="1" s="1"/>
  <c r="BR104" i="9"/>
  <c r="BR100" i="8"/>
  <c r="BP101" i="8"/>
  <c r="AT41" i="11"/>
  <c r="AU41" i="11" s="1"/>
  <c r="AL42" i="11"/>
  <c r="AM42" i="11" s="1"/>
  <c r="N43" i="11"/>
  <c r="O43" i="11" s="1"/>
  <c r="BP114" i="10"/>
  <c r="BP114" i="6"/>
  <c r="BP114" i="8"/>
  <c r="BP119" i="9"/>
  <c r="BR111" i="8"/>
  <c r="BP109" i="7"/>
  <c r="AV40" i="11"/>
  <c r="AW40" i="11" s="1"/>
  <c r="AS41" i="11"/>
  <c r="AQ104" i="1"/>
  <c r="AQ104" i="9"/>
  <c r="AQ99" i="6"/>
  <c r="AQ99" i="8"/>
  <c r="AR105" i="1"/>
  <c r="AR100" i="6"/>
  <c r="AR100" i="7" s="1"/>
  <c r="AR100" i="8"/>
  <c r="AR105" i="9"/>
  <c r="AR105" i="10" s="1"/>
  <c r="AQ108" i="7"/>
  <c r="AQ130" i="1"/>
  <c r="AQ130" i="9" s="1"/>
  <c r="AQ130" i="10" s="1"/>
  <c r="AQ125" i="6"/>
  <c r="AQ125" i="7" s="1"/>
  <c r="AQ125" i="8"/>
  <c r="AR113" i="1"/>
  <c r="AR108" i="6"/>
  <c r="AR108" i="7" s="1"/>
  <c r="AR113" i="9"/>
  <c r="AR113" i="10" s="1"/>
  <c r="AR108" i="8"/>
  <c r="AT108" i="8" s="1"/>
  <c r="AQ94" i="7"/>
  <c r="AT93" i="7" s="1"/>
  <c r="AV93" i="1" s="1"/>
  <c r="AR42" i="11" s="1"/>
  <c r="AT93" i="6"/>
  <c r="AP42" i="11" s="1"/>
  <c r="AQ42" i="11" s="1"/>
  <c r="AT95" i="8"/>
  <c r="AR96" i="8"/>
  <c r="AS114" i="1"/>
  <c r="AS114" i="9" s="1"/>
  <c r="AS114" i="10" s="1"/>
  <c r="AS109" i="8"/>
  <c r="AS111" i="8" s="1"/>
  <c r="AS109" i="6"/>
  <c r="AS109" i="7" s="1"/>
  <c r="AQ118" i="1"/>
  <c r="AQ118" i="9" s="1"/>
  <c r="AQ113" i="6"/>
  <c r="AQ113" i="8"/>
  <c r="AT121" i="8"/>
  <c r="AT94" i="8"/>
  <c r="AQ96" i="8"/>
  <c r="AT107" i="8"/>
  <c r="AU90" i="8"/>
  <c r="AV90" i="1" s="1"/>
  <c r="AQ99" i="10"/>
  <c r="AT99" i="10" s="1"/>
  <c r="AV99" i="1" s="1"/>
  <c r="AT99" i="9"/>
  <c r="AQ113" i="10"/>
  <c r="AS125" i="1"/>
  <c r="AS125" i="9" s="1"/>
  <c r="AS125" i="10" s="1"/>
  <c r="AS120" i="8"/>
  <c r="AS120" i="6"/>
  <c r="AS120" i="7" s="1"/>
  <c r="BE43" i="11"/>
  <c r="AK106" i="8"/>
  <c r="AL106" i="8"/>
  <c r="AK113" i="1"/>
  <c r="AK113" i="9" s="1"/>
  <c r="AK113" i="10" s="1"/>
  <c r="AK108" i="6"/>
  <c r="AK108" i="7" s="1"/>
  <c r="AK108" i="8"/>
  <c r="AN41" i="11"/>
  <c r="AO41" i="11" s="1"/>
  <c r="AN95" i="1"/>
  <c r="AJ103" i="10"/>
  <c r="AL104" i="10" s="1"/>
  <c r="AN104" i="1" s="1"/>
  <c r="AL104" i="9"/>
  <c r="AJ98" i="7"/>
  <c r="AL98" i="7" s="1"/>
  <c r="AN98" i="1" s="1"/>
  <c r="AJ43" i="11" s="1"/>
  <c r="AL98" i="6"/>
  <c r="AH43" i="11" s="1"/>
  <c r="AI43" i="11" s="1"/>
  <c r="AJ108" i="1"/>
  <c r="AJ103" i="6"/>
  <c r="AJ108" i="9"/>
  <c r="AJ103" i="8"/>
  <c r="AK42" i="11"/>
  <c r="AJ101" i="8"/>
  <c r="AL98" i="8"/>
  <c r="AM100" i="8" s="1"/>
  <c r="M129" i="9"/>
  <c r="M129" i="10" s="1"/>
  <c r="M124" i="8"/>
  <c r="M126" i="8" s="1"/>
  <c r="M124" i="6"/>
  <c r="M124" i="7" s="1"/>
  <c r="M129" i="1"/>
  <c r="L125" i="6"/>
  <c r="L125" i="7" s="1"/>
  <c r="L130" i="1"/>
  <c r="L130" i="9" s="1"/>
  <c r="L130" i="10" s="1"/>
  <c r="L125" i="8"/>
  <c r="L126" i="8" s="1"/>
  <c r="L125" i="9"/>
  <c r="L125" i="10" s="1"/>
  <c r="K125" i="1"/>
  <c r="K125" i="9" s="1"/>
  <c r="K125" i="10" s="1"/>
  <c r="K120" i="8"/>
  <c r="K120" i="6"/>
  <c r="K120" i="7" s="1"/>
  <c r="N116" i="8"/>
  <c r="N115" i="8"/>
  <c r="K109" i="10"/>
  <c r="N109" i="10" s="1"/>
  <c r="P109" i="1" s="1"/>
  <c r="N109" i="9"/>
  <c r="K104" i="10"/>
  <c r="N104" i="10" s="1"/>
  <c r="P104" i="1" s="1"/>
  <c r="N104" i="9"/>
  <c r="K114" i="1"/>
  <c r="K109" i="8"/>
  <c r="K114" i="9"/>
  <c r="K109" i="6"/>
  <c r="O100" i="8"/>
  <c r="P100" i="1" s="1"/>
  <c r="P43" i="11" s="1"/>
  <c r="Q43" i="11" s="1"/>
  <c r="M43" i="11"/>
  <c r="N104" i="8"/>
  <c r="O105" i="8" s="1"/>
  <c r="K106" i="8"/>
  <c r="K104" i="7"/>
  <c r="N103" i="7" s="1"/>
  <c r="P103" i="1" s="1"/>
  <c r="L44" i="11" s="1"/>
  <c r="N103" i="6"/>
  <c r="J44" i="11" s="1"/>
  <c r="K44" i="11" s="1"/>
  <c r="D119" i="7"/>
  <c r="F118" i="7" s="1"/>
  <c r="H118" i="1" s="1"/>
  <c r="D47" i="11" s="1"/>
  <c r="F47" i="11" s="1"/>
  <c r="F118" i="6"/>
  <c r="B47" i="11" s="1"/>
  <c r="D119" i="10"/>
  <c r="F119" i="10" s="1"/>
  <c r="H119" i="1" s="1"/>
  <c r="F119" i="9"/>
  <c r="D124" i="10"/>
  <c r="F124" i="10" s="1"/>
  <c r="H124" i="1" s="1"/>
  <c r="F124" i="9"/>
  <c r="G46" i="11"/>
  <c r="E46" i="11"/>
  <c r="G115" i="8"/>
  <c r="D129" i="1"/>
  <c r="D124" i="6"/>
  <c r="D124" i="8"/>
  <c r="F121" i="8"/>
  <c r="F117" i="8"/>
  <c r="D121" i="8"/>
  <c r="F119" i="8"/>
  <c r="EO32" i="11"/>
  <c r="EO33" i="11" s="1"/>
  <c r="EO34" i="11" s="1"/>
  <c r="EO35" i="11" s="1"/>
  <c r="EO36" i="11" s="1"/>
  <c r="EO37" i="11" s="1"/>
  <c r="EO38" i="11" s="1"/>
  <c r="EO39" i="11" s="1"/>
  <c r="EO40" i="11" s="1"/>
  <c r="EO41" i="11" s="1"/>
  <c r="H40" i="11"/>
  <c r="I40" i="11" s="1"/>
  <c r="H90" i="1"/>
  <c r="EO26" i="11"/>
  <c r="EO27" i="11" s="1"/>
  <c r="EO28" i="11" s="1"/>
  <c r="EO29" i="11" s="1"/>
  <c r="EO30" i="11" s="1"/>
  <c r="EH12" i="11" s="1"/>
  <c r="EV29" i="11"/>
  <c r="EV40" i="11"/>
  <c r="EV36" i="11"/>
  <c r="EV32" i="11"/>
  <c r="EV27" i="11"/>
  <c r="EV25" i="11"/>
  <c r="EW25" i="11" s="1"/>
  <c r="EV39" i="11"/>
  <c r="EV35" i="11"/>
  <c r="EV31" i="11"/>
  <c r="EW31" i="11" s="1"/>
  <c r="EV28" i="11"/>
  <c r="EV42" i="11"/>
  <c r="EV38" i="11"/>
  <c r="EV34" i="11"/>
  <c r="EV30" i="11"/>
  <c r="EV41" i="11"/>
  <c r="EV37" i="11"/>
  <c r="EV33" i="11"/>
  <c r="EV26" i="11"/>
  <c r="ES31" i="11"/>
  <c r="ES32" i="11" s="1"/>
  <c r="ES33" i="11" s="1"/>
  <c r="ES34" i="11" s="1"/>
  <c r="ES35" i="11" s="1"/>
  <c r="ES36" i="11" s="1"/>
  <c r="ES37" i="11" s="1"/>
  <c r="ES38" i="11" s="1"/>
  <c r="ES39" i="11" s="1"/>
  <c r="ES40" i="11" s="1"/>
  <c r="ES41" i="11" s="1"/>
  <c r="ES42" i="11" s="1"/>
  <c r="ES43" i="11" s="1"/>
  <c r="ES44" i="11" s="1"/>
  <c r="ES45" i="11" s="1"/>
  <c r="ES46" i="11" s="1"/>
  <c r="ES47" i="11" s="1"/>
  <c r="ES48" i="11" s="1"/>
  <c r="ES49" i="11" s="1"/>
  <c r="EU31" i="11"/>
  <c r="EU32" i="11" s="1"/>
  <c r="EU33" i="11" s="1"/>
  <c r="EU34" i="11" s="1"/>
  <c r="EU35" i="11" s="1"/>
  <c r="EU36" i="11" s="1"/>
  <c r="EU37" i="11" s="1"/>
  <c r="EU38" i="11" s="1"/>
  <c r="EU39" i="11" s="1"/>
  <c r="EU40" i="11" s="1"/>
  <c r="EU41" i="11" s="1"/>
  <c r="EU42" i="11" s="1"/>
  <c r="EU43" i="11" s="1"/>
  <c r="EU44" i="11" s="1"/>
  <c r="EU45" i="11" s="1"/>
  <c r="EU46" i="11" s="1"/>
  <c r="EU47" i="11" s="1"/>
  <c r="EU48" i="11" s="1"/>
  <c r="EU49" i="11" s="1"/>
  <c r="EP14" i="11" s="1"/>
  <c r="EZ48" i="11"/>
  <c r="FB48" i="11" s="1"/>
  <c r="EZ44" i="11"/>
  <c r="FB44" i="11" s="1"/>
  <c r="EZ40" i="11"/>
  <c r="FB40" i="11" s="1"/>
  <c r="EZ36" i="11"/>
  <c r="FB36" i="11" s="1"/>
  <c r="EZ32" i="11"/>
  <c r="FB32" i="11" s="1"/>
  <c r="FB24" i="11"/>
  <c r="FD24" i="11" s="1"/>
  <c r="EZ30" i="11"/>
  <c r="EZ47" i="11"/>
  <c r="FB47" i="11" s="1"/>
  <c r="EZ43" i="11"/>
  <c r="FB43" i="11" s="1"/>
  <c r="EZ39" i="11"/>
  <c r="FB39" i="11" s="1"/>
  <c r="EZ35" i="11"/>
  <c r="FB35" i="11" s="1"/>
  <c r="EZ31" i="11"/>
  <c r="FB31" i="11" s="1"/>
  <c r="EZ28" i="11"/>
  <c r="EZ26" i="11"/>
  <c r="EZ46" i="11"/>
  <c r="FB46" i="11" s="1"/>
  <c r="EZ42" i="11"/>
  <c r="FB42" i="11" s="1"/>
  <c r="EZ38" i="11"/>
  <c r="FB38" i="11" s="1"/>
  <c r="EZ34" i="11"/>
  <c r="FB34" i="11" s="1"/>
  <c r="EZ27" i="11"/>
  <c r="EZ25" i="11"/>
  <c r="FA25" i="11" s="1"/>
  <c r="EZ49" i="11"/>
  <c r="FB49" i="11" s="1"/>
  <c r="EZ45" i="11"/>
  <c r="FB45" i="11" s="1"/>
  <c r="EZ41" i="11"/>
  <c r="FB41" i="11" s="1"/>
  <c r="EZ37" i="11"/>
  <c r="FB37" i="11" s="1"/>
  <c r="EZ33" i="11"/>
  <c r="FB33" i="11" s="1"/>
  <c r="EZ29" i="11"/>
  <c r="EY26" i="11"/>
  <c r="EY27" i="11" s="1"/>
  <c r="EY28" i="11" s="1"/>
  <c r="EY29" i="11" s="1"/>
  <c r="EY30" i="11" s="1"/>
  <c r="EX10" i="11" s="1"/>
  <c r="EY32" i="11"/>
  <c r="EY33" i="11" s="1"/>
  <c r="EY34" i="11" s="1"/>
  <c r="EY35" i="11" s="1"/>
  <c r="EY36" i="11" s="1"/>
  <c r="EY37" i="11" s="1"/>
  <c r="EY38" i="11" s="1"/>
  <c r="EY39" i="11" s="1"/>
  <c r="EY40" i="11" s="1"/>
  <c r="EY41" i="11" s="1"/>
  <c r="EY42" i="11" s="1"/>
  <c r="EY43" i="11" s="1"/>
  <c r="EY44" i="11" s="1"/>
  <c r="EY45" i="11" s="1"/>
  <c r="EY46" i="11" s="1"/>
  <c r="EY47" i="11" s="1"/>
  <c r="EY48" i="11" s="1"/>
  <c r="EY49" i="11" s="1"/>
  <c r="ES26" i="11"/>
  <c r="ES27" i="11" s="1"/>
  <c r="ES28" i="11" s="1"/>
  <c r="ES29" i="11" s="1"/>
  <c r="ES30" i="11" s="1"/>
  <c r="EP11" i="11" s="1"/>
  <c r="FD105" i="1"/>
  <c r="DP105" i="1"/>
  <c r="CZ105" i="1"/>
  <c r="CR105" i="1"/>
  <c r="BD105" i="1"/>
  <c r="BD44" i="11" s="1"/>
  <c r="AF105" i="1"/>
  <c r="AF44" i="11" s="1"/>
  <c r="AG44" i="11" s="1"/>
  <c r="P105" i="1"/>
  <c r="P44" i="11" s="1"/>
  <c r="EX17" i="11" l="1"/>
  <c r="B2" i="11" s="1"/>
  <c r="EP18" i="11"/>
  <c r="EH19" i="11"/>
  <c r="CF114" i="1"/>
  <c r="CF109" i="6"/>
  <c r="CF109" i="8"/>
  <c r="CI100" i="8"/>
  <c r="CF109" i="10"/>
  <c r="CH109" i="10" s="1"/>
  <c r="CJ109" i="1" s="1"/>
  <c r="CH109" i="9"/>
  <c r="CI109" i="1" s="1"/>
  <c r="CG43" i="11"/>
  <c r="CF104" i="7"/>
  <c r="CH103" i="7" s="1"/>
  <c r="CJ103" i="1" s="1"/>
  <c r="CF44" i="11" s="1"/>
  <c r="CH44" i="11" s="1"/>
  <c r="CI44" i="11" s="1"/>
  <c r="CH103" i="6"/>
  <c r="CI103" i="1" s="1"/>
  <c r="CD44" i="11" s="1"/>
  <c r="CE44" i="11" s="1"/>
  <c r="CF106" i="8"/>
  <c r="CH102" i="8"/>
  <c r="CH106" i="8"/>
  <c r="CH104" i="8"/>
  <c r="CA115" i="8"/>
  <c r="BY125" i="10"/>
  <c r="BZ124" i="10" s="1"/>
  <c r="CB124" i="1" s="1"/>
  <c r="BZ124" i="9"/>
  <c r="CA124" i="1" s="1"/>
  <c r="CC41" i="11"/>
  <c r="BY120" i="10"/>
  <c r="BZ119" i="10" s="1"/>
  <c r="CB119" i="1" s="1"/>
  <c r="BZ119" i="9"/>
  <c r="CA119" i="1" s="1"/>
  <c r="BY46" i="11"/>
  <c r="BY120" i="7"/>
  <c r="BZ118" i="7" s="1"/>
  <c r="CB118" i="1" s="1"/>
  <c r="BX47" i="11" s="1"/>
  <c r="BZ47" i="11" s="1"/>
  <c r="CA47" i="11" s="1"/>
  <c r="BZ118" i="6"/>
  <c r="CA118" i="1" s="1"/>
  <c r="BV47" i="11" s="1"/>
  <c r="BW47" i="11" s="1"/>
  <c r="BY130" i="1"/>
  <c r="BY130" i="9" s="1"/>
  <c r="BY125" i="6"/>
  <c r="BY125" i="8"/>
  <c r="BY121" i="8"/>
  <c r="BZ117" i="8"/>
  <c r="BZ120" i="8"/>
  <c r="BK100" i="1"/>
  <c r="BL100" i="1"/>
  <c r="EV100" i="1"/>
  <c r="EN42" i="11"/>
  <c r="EO42" i="11" s="1"/>
  <c r="EN100" i="1"/>
  <c r="EF42" i="11"/>
  <c r="EG42" i="11" s="1"/>
  <c r="EF100" i="1"/>
  <c r="DX42" i="11"/>
  <c r="DY42" i="11" s="1"/>
  <c r="DX100" i="1"/>
  <c r="DP43" i="11"/>
  <c r="DQ43" i="11" s="1"/>
  <c r="DH43" i="11"/>
  <c r="DI43" i="11" s="1"/>
  <c r="DH105" i="1"/>
  <c r="CZ44" i="11"/>
  <c r="DA44" i="11" s="1"/>
  <c r="CR43" i="11"/>
  <c r="CS43" i="11" s="1"/>
  <c r="CJ42" i="11"/>
  <c r="CK42" i="11" s="1"/>
  <c r="CJ100" i="1"/>
  <c r="CI100" i="1" s="1"/>
  <c r="CB42" i="11"/>
  <c r="CC42" i="11" s="1"/>
  <c r="CB100" i="1"/>
  <c r="CA100" i="1" s="1"/>
  <c r="Y42" i="11"/>
  <c r="X100" i="1"/>
  <c r="C47" i="11"/>
  <c r="BT42" i="11"/>
  <c r="BU42" i="11" s="1"/>
  <c r="BO109" i="10"/>
  <c r="BR43" i="11"/>
  <c r="BS43" i="11" s="1"/>
  <c r="BQ43" i="11"/>
  <c r="BQ106" i="8"/>
  <c r="BR102" i="8"/>
  <c r="BS100" i="8"/>
  <c r="BT100" i="1" s="1"/>
  <c r="BP115" i="1"/>
  <c r="BP115" i="9" s="1"/>
  <c r="BP115" i="10" s="1"/>
  <c r="BP110" i="6"/>
  <c r="BP110" i="7" s="1"/>
  <c r="BP110" i="8"/>
  <c r="BO120" i="6"/>
  <c r="BO120" i="7" s="1"/>
  <c r="BO125" i="1"/>
  <c r="BO125" i="9" s="1"/>
  <c r="BO125" i="10" s="1"/>
  <c r="BO120" i="8"/>
  <c r="BQ110" i="8"/>
  <c r="BQ115" i="1"/>
  <c r="BQ115" i="9" s="1"/>
  <c r="BQ115" i="10" s="1"/>
  <c r="BQ110" i="6"/>
  <c r="BQ110" i="7" s="1"/>
  <c r="BO114" i="1"/>
  <c r="BO114" i="9" s="1"/>
  <c r="BO109" i="6"/>
  <c r="BO109" i="8"/>
  <c r="BQ110" i="9"/>
  <c r="BQ110" i="10" s="1"/>
  <c r="BO104" i="7"/>
  <c r="BR103" i="7" s="1"/>
  <c r="BT103" i="1" s="1"/>
  <c r="BP44" i="11" s="1"/>
  <c r="BR103" i="6"/>
  <c r="BN44" i="11" s="1"/>
  <c r="BO44" i="11" s="1"/>
  <c r="BP128" i="1"/>
  <c r="BP128" i="9" s="1"/>
  <c r="BP128" i="10" s="1"/>
  <c r="BP123" i="8"/>
  <c r="BP123" i="6"/>
  <c r="BP123" i="7" s="1"/>
  <c r="BQ129" i="1"/>
  <c r="BQ124" i="8"/>
  <c r="BQ124" i="6"/>
  <c r="BQ124" i="7" s="1"/>
  <c r="BQ129" i="9"/>
  <c r="BQ129" i="10" s="1"/>
  <c r="BQ123" i="9"/>
  <c r="BQ123" i="10" s="1"/>
  <c r="BQ123" i="1"/>
  <c r="BQ118" i="8"/>
  <c r="BR118" i="8" s="1"/>
  <c r="BQ118" i="6"/>
  <c r="BQ118" i="7" s="1"/>
  <c r="BR105" i="8"/>
  <c r="BP106" i="8"/>
  <c r="BO106" i="8"/>
  <c r="BR104" i="8"/>
  <c r="AT42" i="11"/>
  <c r="AU42" i="11" s="1"/>
  <c r="AL43" i="11"/>
  <c r="AM43" i="11" s="1"/>
  <c r="N44" i="11"/>
  <c r="O44" i="11" s="1"/>
  <c r="BP119" i="10"/>
  <c r="BR116" i="8"/>
  <c r="BP114" i="7"/>
  <c r="BP124" i="9"/>
  <c r="BP119" i="8"/>
  <c r="BP119" i="6"/>
  <c r="AU95" i="8"/>
  <c r="AV41" i="11"/>
  <c r="AW41" i="11" s="1"/>
  <c r="AV95" i="1"/>
  <c r="AQ118" i="10"/>
  <c r="AT112" i="8"/>
  <c r="AR118" i="1"/>
  <c r="AR118" i="9" s="1"/>
  <c r="AR118" i="10" s="1"/>
  <c r="AR113" i="6"/>
  <c r="AR113" i="7" s="1"/>
  <c r="AR113" i="8"/>
  <c r="AT100" i="8"/>
  <c r="AR101" i="8"/>
  <c r="AQ99" i="7"/>
  <c r="AT98" i="7" s="1"/>
  <c r="AV98" i="1" s="1"/>
  <c r="AR43" i="11" s="1"/>
  <c r="AT98" i="6"/>
  <c r="AP43" i="11" s="1"/>
  <c r="AQ43" i="11" s="1"/>
  <c r="AQ113" i="7"/>
  <c r="AT126" i="8"/>
  <c r="AQ104" i="10"/>
  <c r="AT104" i="10" s="1"/>
  <c r="AV104" i="1" s="1"/>
  <c r="AT104" i="9"/>
  <c r="AS130" i="1"/>
  <c r="AS130" i="9" s="1"/>
  <c r="AS130" i="10" s="1"/>
  <c r="AS125" i="6"/>
  <c r="AS125" i="7" s="1"/>
  <c r="AS125" i="8"/>
  <c r="AR110" i="1"/>
  <c r="AR105" i="6"/>
  <c r="AR105" i="7" s="1"/>
  <c r="AR105" i="8"/>
  <c r="AQ109" i="9"/>
  <c r="AQ104" i="6"/>
  <c r="AQ109" i="1"/>
  <c r="AQ104" i="8"/>
  <c r="AQ123" i="1"/>
  <c r="AQ123" i="9" s="1"/>
  <c r="AQ118" i="6"/>
  <c r="AQ118" i="8"/>
  <c r="AS119" i="1"/>
  <c r="AS114" i="8"/>
  <c r="AS116" i="8" s="1"/>
  <c r="AS114" i="6"/>
  <c r="AS114" i="7" s="1"/>
  <c r="AQ130" i="6"/>
  <c r="AQ130" i="7" s="1"/>
  <c r="AQ130" i="8"/>
  <c r="AQ101" i="8"/>
  <c r="AT99" i="8"/>
  <c r="AS42" i="11"/>
  <c r="BE44" i="11"/>
  <c r="AK118" i="1"/>
  <c r="AK118" i="9" s="1"/>
  <c r="AK118" i="10" s="1"/>
  <c r="AK113" i="6"/>
  <c r="AK113" i="7" s="1"/>
  <c r="AK113" i="8"/>
  <c r="AL111" i="8"/>
  <c r="AK111" i="8"/>
  <c r="AJ108" i="10"/>
  <c r="AL109" i="10" s="1"/>
  <c r="AN109" i="1" s="1"/>
  <c r="AL109" i="9"/>
  <c r="AN42" i="11"/>
  <c r="AO42" i="11" s="1"/>
  <c r="AN100" i="1"/>
  <c r="AJ103" i="7"/>
  <c r="AL103" i="7" s="1"/>
  <c r="AN103" i="1" s="1"/>
  <c r="AJ44" i="11" s="1"/>
  <c r="AL103" i="6"/>
  <c r="AH44" i="11" s="1"/>
  <c r="AI44" i="11" s="1"/>
  <c r="AK43" i="11"/>
  <c r="AJ113" i="1"/>
  <c r="AJ108" i="8"/>
  <c r="AJ113" i="9"/>
  <c r="AJ108" i="6"/>
  <c r="AL103" i="8"/>
  <c r="AJ106" i="8"/>
  <c r="M129" i="6"/>
  <c r="M129" i="7" s="1"/>
  <c r="M129" i="8"/>
  <c r="L130" i="6"/>
  <c r="L130" i="7" s="1"/>
  <c r="L130" i="8"/>
  <c r="N120" i="8"/>
  <c r="N121" i="8"/>
  <c r="K125" i="8"/>
  <c r="K130" i="1"/>
  <c r="K125" i="6"/>
  <c r="K125" i="7" s="1"/>
  <c r="M44" i="11"/>
  <c r="K114" i="10"/>
  <c r="N114" i="10" s="1"/>
  <c r="P114" i="1" s="1"/>
  <c r="N114" i="9"/>
  <c r="Q44" i="11"/>
  <c r="N109" i="8"/>
  <c r="K111" i="8"/>
  <c r="K114" i="6"/>
  <c r="K114" i="8"/>
  <c r="K119" i="1"/>
  <c r="K119" i="9" s="1"/>
  <c r="K109" i="7"/>
  <c r="N108" i="7" s="1"/>
  <c r="P108" i="1" s="1"/>
  <c r="L45" i="11" s="1"/>
  <c r="N108" i="6"/>
  <c r="J45" i="11" s="1"/>
  <c r="K45" i="11" s="1"/>
  <c r="G47" i="11"/>
  <c r="D124" i="7"/>
  <c r="F123" i="7" s="1"/>
  <c r="H123" i="1" s="1"/>
  <c r="D48" i="11" s="1"/>
  <c r="F48" i="11" s="1"/>
  <c r="F123" i="6"/>
  <c r="B48" i="11" s="1"/>
  <c r="G120" i="8"/>
  <c r="D129" i="9"/>
  <c r="D129" i="6"/>
  <c r="D129" i="8"/>
  <c r="F126" i="8"/>
  <c r="F124" i="8"/>
  <c r="D126" i="8"/>
  <c r="F122" i="8"/>
  <c r="G125" i="8" s="1"/>
  <c r="E47" i="11"/>
  <c r="EW26" i="11"/>
  <c r="EW27" i="11" s="1"/>
  <c r="EW28" i="11" s="1"/>
  <c r="EW29" i="11" s="1"/>
  <c r="EW30" i="11" s="1"/>
  <c r="EP12" i="11" s="1"/>
  <c r="H41" i="11"/>
  <c r="I41" i="11" s="1"/>
  <c r="H95" i="1"/>
  <c r="FA31" i="11"/>
  <c r="FA32" i="11" s="1"/>
  <c r="FA33" i="11" s="1"/>
  <c r="FA34" i="11" s="1"/>
  <c r="FA35" i="11" s="1"/>
  <c r="FA36" i="11" s="1"/>
  <c r="FA37" i="11" s="1"/>
  <c r="FA38" i="11" s="1"/>
  <c r="FA39" i="11" s="1"/>
  <c r="FA40" i="11" s="1"/>
  <c r="FA41" i="11" s="1"/>
  <c r="FA42" i="11" s="1"/>
  <c r="FA43" i="11" s="1"/>
  <c r="FA44" i="11" s="1"/>
  <c r="FA45" i="11" s="1"/>
  <c r="FA46" i="11" s="1"/>
  <c r="FA47" i="11" s="1"/>
  <c r="FA48" i="11" s="1"/>
  <c r="FA49" i="11" s="1"/>
  <c r="FC31" i="11"/>
  <c r="FC32" i="11" s="1"/>
  <c r="FC33" i="11" s="1"/>
  <c r="FC34" i="11" s="1"/>
  <c r="FC35" i="11" s="1"/>
  <c r="FC36" i="11" s="1"/>
  <c r="FC37" i="11" s="1"/>
  <c r="FC38" i="11" s="1"/>
  <c r="FC39" i="11" s="1"/>
  <c r="FC40" i="11" s="1"/>
  <c r="FC41" i="11" s="1"/>
  <c r="FC42" i="11" s="1"/>
  <c r="FC43" i="11" s="1"/>
  <c r="FC44" i="11" s="1"/>
  <c r="FC45" i="11" s="1"/>
  <c r="FC46" i="11" s="1"/>
  <c r="FC47" i="11" s="1"/>
  <c r="FC48" i="11" s="1"/>
  <c r="FC49" i="11" s="1"/>
  <c r="EX14" i="11" s="1"/>
  <c r="EW32" i="11"/>
  <c r="EW33" i="11" s="1"/>
  <c r="EW34" i="11" s="1"/>
  <c r="EW35" i="11" s="1"/>
  <c r="EW36" i="11" s="1"/>
  <c r="EW37" i="11" s="1"/>
  <c r="EW38" i="11" s="1"/>
  <c r="EW39" i="11" s="1"/>
  <c r="EW40" i="11" s="1"/>
  <c r="EW41" i="11" s="1"/>
  <c r="EW42" i="11" s="1"/>
  <c r="FA26" i="11"/>
  <c r="FA27" i="11" s="1"/>
  <c r="FA28" i="11" s="1"/>
  <c r="FA29" i="11" s="1"/>
  <c r="FA30" i="11" s="1"/>
  <c r="EX11" i="11" s="1"/>
  <c r="FD28" i="11"/>
  <c r="FD42" i="11"/>
  <c r="FD38" i="11"/>
  <c r="FD34" i="11"/>
  <c r="FD30" i="11"/>
  <c r="FD41" i="11"/>
  <c r="FD37" i="11"/>
  <c r="FD33" i="11"/>
  <c r="FD26" i="11"/>
  <c r="FD29" i="11"/>
  <c r="FD44" i="11"/>
  <c r="FD40" i="11"/>
  <c r="FD36" i="11"/>
  <c r="FD32" i="11"/>
  <c r="FD27" i="11"/>
  <c r="FD25" i="11"/>
  <c r="FE25" i="11" s="1"/>
  <c r="FD43" i="11"/>
  <c r="FD39" i="11"/>
  <c r="FD35" i="11"/>
  <c r="FD31" i="11"/>
  <c r="FE31" i="11" s="1"/>
  <c r="FD110" i="1"/>
  <c r="DP110" i="1"/>
  <c r="CZ110" i="1"/>
  <c r="CR110" i="1"/>
  <c r="BD110" i="1"/>
  <c r="BD45" i="11" s="1"/>
  <c r="AF110" i="1"/>
  <c r="AF45" i="11" s="1"/>
  <c r="AG45" i="11" s="1"/>
  <c r="EX18" i="11" l="1"/>
  <c r="B3" i="11" s="1"/>
  <c r="EP19" i="11"/>
  <c r="CF109" i="7"/>
  <c r="CH108" i="7" s="1"/>
  <c r="CJ108" i="1" s="1"/>
  <c r="CF45" i="11" s="1"/>
  <c r="CH45" i="11" s="1"/>
  <c r="CI45" i="11" s="1"/>
  <c r="CH108" i="6"/>
  <c r="CI108" i="1" s="1"/>
  <c r="CD45" i="11" s="1"/>
  <c r="CE45" i="11" s="1"/>
  <c r="CI105" i="8"/>
  <c r="CF119" i="1"/>
  <c r="CF119" i="9"/>
  <c r="CF114" i="6"/>
  <c r="CF114" i="8"/>
  <c r="CG44" i="11"/>
  <c r="CH111" i="8"/>
  <c r="CF111" i="8"/>
  <c r="CH109" i="8"/>
  <c r="CH107" i="8"/>
  <c r="CF114" i="9"/>
  <c r="BY130" i="10"/>
  <c r="BZ129" i="10" s="1"/>
  <c r="CB129" i="1" s="1"/>
  <c r="BZ129" i="9"/>
  <c r="CA129" i="1" s="1"/>
  <c r="CA120" i="8"/>
  <c r="BY47" i="11"/>
  <c r="BY130" i="8"/>
  <c r="BY130" i="6"/>
  <c r="BY126" i="8"/>
  <c r="BZ122" i="8"/>
  <c r="BZ125" i="8"/>
  <c r="BY125" i="7"/>
  <c r="BZ123" i="7" s="1"/>
  <c r="CB123" i="1" s="1"/>
  <c r="BX48" i="11" s="1"/>
  <c r="BZ48" i="11" s="1"/>
  <c r="CA48" i="11" s="1"/>
  <c r="BZ123" i="6"/>
  <c r="CA123" i="1" s="1"/>
  <c r="BV48" i="11" s="1"/>
  <c r="BW48" i="11" s="1"/>
  <c r="BL43" i="11"/>
  <c r="BM43" i="11" s="1"/>
  <c r="BK105" i="1"/>
  <c r="BL105" i="1"/>
  <c r="BL44" i="11" s="1"/>
  <c r="FD45" i="11"/>
  <c r="EV43" i="11"/>
  <c r="EW43" i="11" s="1"/>
  <c r="EV105" i="1"/>
  <c r="EN43" i="11"/>
  <c r="EO43" i="11" s="1"/>
  <c r="EN105" i="1"/>
  <c r="EF43" i="11"/>
  <c r="EG43" i="11" s="1"/>
  <c r="EF105" i="1"/>
  <c r="DX43" i="11"/>
  <c r="DY43" i="11" s="1"/>
  <c r="DX105" i="1"/>
  <c r="DP44" i="11"/>
  <c r="DQ44" i="11" s="1"/>
  <c r="DH44" i="11"/>
  <c r="DI44" i="11" s="1"/>
  <c r="DH110" i="1"/>
  <c r="CZ45" i="11"/>
  <c r="DA45" i="11" s="1"/>
  <c r="CR44" i="11"/>
  <c r="CS44" i="11" s="1"/>
  <c r="CJ43" i="11"/>
  <c r="CK43" i="11" s="1"/>
  <c r="CJ105" i="1"/>
  <c r="CI105" i="1" s="1"/>
  <c r="CB43" i="11"/>
  <c r="CC43" i="11" s="1"/>
  <c r="CB105" i="1"/>
  <c r="CA105" i="1" s="1"/>
  <c r="X43" i="11"/>
  <c r="Y43" i="11" s="1"/>
  <c r="X105" i="1"/>
  <c r="X44" i="11" s="1"/>
  <c r="C48" i="11"/>
  <c r="BO119" i="1"/>
  <c r="BO114" i="6"/>
  <c r="BO114" i="8"/>
  <c r="BP120" i="1"/>
  <c r="BP115" i="8"/>
  <c r="BP115" i="6"/>
  <c r="BP115" i="7" s="1"/>
  <c r="BR109" i="9"/>
  <c r="BQ128" i="1"/>
  <c r="BQ123" i="8"/>
  <c r="BR123" i="8" s="1"/>
  <c r="BQ123" i="6"/>
  <c r="BQ123" i="7" s="1"/>
  <c r="BQ128" i="9"/>
  <c r="BQ128" i="10" s="1"/>
  <c r="BR44" i="11"/>
  <c r="BS44" i="11" s="1"/>
  <c r="BQ44" i="11"/>
  <c r="BR109" i="8"/>
  <c r="BO111" i="8"/>
  <c r="BR110" i="8"/>
  <c r="BP111" i="8"/>
  <c r="BR109" i="10"/>
  <c r="BT109" i="1" s="1"/>
  <c r="BQ129" i="6"/>
  <c r="BQ129" i="7" s="1"/>
  <c r="BQ129" i="8"/>
  <c r="BP128" i="6"/>
  <c r="BP128" i="7" s="1"/>
  <c r="BP128" i="8"/>
  <c r="BO109" i="7"/>
  <c r="BR108" i="7" s="1"/>
  <c r="BT108" i="1" s="1"/>
  <c r="BP45" i="11" s="1"/>
  <c r="BR108" i="6"/>
  <c r="BN45" i="11" s="1"/>
  <c r="BO45" i="11" s="1"/>
  <c r="BQ120" i="1"/>
  <c r="BQ120" i="9" s="1"/>
  <c r="BQ120" i="10" s="1"/>
  <c r="BQ115" i="6"/>
  <c r="BQ115" i="7" s="1"/>
  <c r="BQ115" i="8"/>
  <c r="BO130" i="1"/>
  <c r="BO130" i="9" s="1"/>
  <c r="BO130" i="10" s="1"/>
  <c r="BO125" i="6"/>
  <c r="BO125" i="7" s="1"/>
  <c r="BO125" i="8"/>
  <c r="BT43" i="11"/>
  <c r="BU43" i="11" s="1"/>
  <c r="BO114" i="10"/>
  <c r="BR114" i="10" s="1"/>
  <c r="BT114" i="1" s="1"/>
  <c r="BR114" i="9"/>
  <c r="BQ111" i="8"/>
  <c r="BR107" i="8"/>
  <c r="BS105" i="8"/>
  <c r="BT105" i="1" s="1"/>
  <c r="AT43" i="11"/>
  <c r="AU43" i="11" s="1"/>
  <c r="AL44" i="11"/>
  <c r="AM44" i="11" s="1"/>
  <c r="N45" i="11"/>
  <c r="O45" i="11" s="1"/>
  <c r="BR121" i="8"/>
  <c r="BP124" i="10"/>
  <c r="BP129" i="9"/>
  <c r="BP124" i="6"/>
  <c r="BP124" i="8"/>
  <c r="BP119" i="7"/>
  <c r="AS43" i="11"/>
  <c r="AQ123" i="10"/>
  <c r="AS124" i="1"/>
  <c r="AS124" i="9" s="1"/>
  <c r="AS124" i="10" s="1"/>
  <c r="AS119" i="6"/>
  <c r="AS119" i="7" s="1"/>
  <c r="AS119" i="8"/>
  <c r="AQ109" i="10"/>
  <c r="AR115" i="1"/>
  <c r="AR110" i="6"/>
  <c r="AR110" i="7" s="1"/>
  <c r="AR115" i="9"/>
  <c r="AR115" i="10" s="1"/>
  <c r="AR110" i="8"/>
  <c r="AQ114" i="1"/>
  <c r="AQ114" i="9" s="1"/>
  <c r="AQ109" i="8"/>
  <c r="AQ109" i="6"/>
  <c r="AT113" i="8"/>
  <c r="AQ118" i="7"/>
  <c r="AQ104" i="7"/>
  <c r="AT103" i="7" s="1"/>
  <c r="AV103" i="1" s="1"/>
  <c r="AR44" i="11" s="1"/>
  <c r="AT103" i="6"/>
  <c r="AP44" i="11" s="1"/>
  <c r="AQ44" i="11" s="1"/>
  <c r="AR110" i="9"/>
  <c r="AR110" i="10" s="1"/>
  <c r="AV42" i="11"/>
  <c r="AW42" i="11" s="1"/>
  <c r="AQ128" i="1"/>
  <c r="AQ128" i="9" s="1"/>
  <c r="AQ123" i="6"/>
  <c r="AQ123" i="8"/>
  <c r="AU100" i="8"/>
  <c r="AV100" i="1" s="1"/>
  <c r="AS119" i="9"/>
  <c r="AS119" i="10" s="1"/>
  <c r="AT117" i="8"/>
  <c r="AT104" i="8"/>
  <c r="AQ106" i="8"/>
  <c r="AT105" i="8"/>
  <c r="AR106" i="8"/>
  <c r="AS130" i="6"/>
  <c r="AS130" i="7" s="1"/>
  <c r="AS130" i="8"/>
  <c r="AR123" i="1"/>
  <c r="AR118" i="8"/>
  <c r="AT118" i="8" s="1"/>
  <c r="AR118" i="6"/>
  <c r="AR118" i="7" s="1"/>
  <c r="AR123" i="9"/>
  <c r="AR123" i="10" s="1"/>
  <c r="BE45" i="11"/>
  <c r="AL116" i="8"/>
  <c r="AK116" i="8"/>
  <c r="AK123" i="1"/>
  <c r="AK123" i="9"/>
  <c r="AK123" i="10" s="1"/>
  <c r="AK118" i="6"/>
  <c r="AK118" i="7" s="1"/>
  <c r="AK118" i="8"/>
  <c r="AJ111" i="8"/>
  <c r="AL108" i="8"/>
  <c r="AM105" i="8"/>
  <c r="AN105" i="1" s="1"/>
  <c r="AJ118" i="1"/>
  <c r="AJ118" i="9" s="1"/>
  <c r="AJ113" i="6"/>
  <c r="AJ113" i="8"/>
  <c r="AN43" i="11"/>
  <c r="AO43" i="11" s="1"/>
  <c r="AJ108" i="7"/>
  <c r="AL108" i="7" s="1"/>
  <c r="AN108" i="1" s="1"/>
  <c r="AJ45" i="11" s="1"/>
  <c r="AL108" i="6"/>
  <c r="AH45" i="11" s="1"/>
  <c r="AI45" i="11" s="1"/>
  <c r="AK44" i="11"/>
  <c r="AJ113" i="10"/>
  <c r="AL114" i="10" s="1"/>
  <c r="AN114" i="1" s="1"/>
  <c r="AL114" i="9"/>
  <c r="K130" i="6"/>
  <c r="K130" i="7" s="1"/>
  <c r="K130" i="8"/>
  <c r="N130" i="8" s="1"/>
  <c r="N125" i="8"/>
  <c r="N126" i="8"/>
  <c r="K130" i="9"/>
  <c r="K130" i="10" s="1"/>
  <c r="K119" i="10"/>
  <c r="N119" i="10" s="1"/>
  <c r="P119" i="1" s="1"/>
  <c r="N119" i="9"/>
  <c r="K119" i="6"/>
  <c r="K119" i="8"/>
  <c r="K124" i="9"/>
  <c r="K124" i="1"/>
  <c r="O110" i="8"/>
  <c r="P110" i="1" s="1"/>
  <c r="P45" i="11" s="1"/>
  <c r="Q45" i="11" s="1"/>
  <c r="M45" i="11"/>
  <c r="K116" i="8"/>
  <c r="N114" i="8"/>
  <c r="N113" i="6"/>
  <c r="J46" i="11" s="1"/>
  <c r="K46" i="11" s="1"/>
  <c r="K114" i="7"/>
  <c r="N113" i="7" s="1"/>
  <c r="P113" i="1" s="1"/>
  <c r="L46" i="11" s="1"/>
  <c r="D129" i="10"/>
  <c r="F129" i="10" s="1"/>
  <c r="H129" i="1" s="1"/>
  <c r="F129" i="9"/>
  <c r="F127" i="8"/>
  <c r="G130" i="8" s="1"/>
  <c r="F129" i="8"/>
  <c r="D129" i="7"/>
  <c r="F128" i="7" s="1"/>
  <c r="H128" i="1" s="1"/>
  <c r="D49" i="11" s="1"/>
  <c r="F49" i="11" s="1"/>
  <c r="F128" i="6"/>
  <c r="B49" i="11" s="1"/>
  <c r="G48" i="11"/>
  <c r="E48" i="11"/>
  <c r="FE32" i="11"/>
  <c r="FE33" i="11" s="1"/>
  <c r="FE34" i="11" s="1"/>
  <c r="FE35" i="11" s="1"/>
  <c r="FE36" i="11" s="1"/>
  <c r="FE37" i="11" s="1"/>
  <c r="FE38" i="11" s="1"/>
  <c r="FE39" i="11" s="1"/>
  <c r="FE40" i="11" s="1"/>
  <c r="FE41" i="11" s="1"/>
  <c r="FE42" i="11" s="1"/>
  <c r="FE43" i="11" s="1"/>
  <c r="FE44" i="11" s="1"/>
  <c r="H42" i="11"/>
  <c r="I42" i="11" s="1"/>
  <c r="H100" i="1"/>
  <c r="FE26" i="11"/>
  <c r="FE27" i="11" s="1"/>
  <c r="FE28" i="11" s="1"/>
  <c r="FE29" i="11" s="1"/>
  <c r="FE30" i="11" s="1"/>
  <c r="EX12" i="11" s="1"/>
  <c r="FD115" i="1"/>
  <c r="DP115" i="1"/>
  <c r="CZ115" i="1"/>
  <c r="CR115" i="1"/>
  <c r="BD115" i="1"/>
  <c r="BD46" i="11" s="1"/>
  <c r="AF115" i="1"/>
  <c r="AF46" i="11" s="1"/>
  <c r="AG46" i="11" s="1"/>
  <c r="EX19" i="11" l="1"/>
  <c r="B4" i="11" s="1"/>
  <c r="FE45" i="11"/>
  <c r="CF114" i="10"/>
  <c r="CH114" i="10" s="1"/>
  <c r="CJ114" i="1" s="1"/>
  <c r="CH114" i="9"/>
  <c r="CI114" i="1" s="1"/>
  <c r="CF119" i="10"/>
  <c r="CH119" i="10" s="1"/>
  <c r="CJ119" i="1" s="1"/>
  <c r="CH119" i="9"/>
  <c r="CI119" i="1" s="1"/>
  <c r="CI110" i="8"/>
  <c r="CG45" i="11"/>
  <c r="CF124" i="1"/>
  <c r="CF124" i="9" s="1"/>
  <c r="CF119" i="6"/>
  <c r="CF119" i="8"/>
  <c r="CF116" i="8"/>
  <c r="CH116" i="8"/>
  <c r="CH112" i="8"/>
  <c r="CH114" i="8"/>
  <c r="CF114" i="7"/>
  <c r="CH113" i="7" s="1"/>
  <c r="CJ113" i="1" s="1"/>
  <c r="CF46" i="11" s="1"/>
  <c r="CH46" i="11" s="1"/>
  <c r="CI46" i="11" s="1"/>
  <c r="CH113" i="6"/>
  <c r="CI113" i="1" s="1"/>
  <c r="CD46" i="11" s="1"/>
  <c r="CE46" i="11" s="1"/>
  <c r="BY130" i="7"/>
  <c r="BZ128" i="7" s="1"/>
  <c r="CB128" i="1" s="1"/>
  <c r="BX49" i="11" s="1"/>
  <c r="BZ49" i="11" s="1"/>
  <c r="CA49" i="11" s="1"/>
  <c r="BV14" i="11" s="1"/>
  <c r="BZ128" i="6"/>
  <c r="CA128" i="1" s="1"/>
  <c r="BV49" i="11" s="1"/>
  <c r="BW49" i="11" s="1"/>
  <c r="BZ127" i="8"/>
  <c r="BZ130" i="8"/>
  <c r="CA125" i="8"/>
  <c r="BY48" i="11"/>
  <c r="BM44" i="11"/>
  <c r="BK110" i="1"/>
  <c r="BL110" i="1"/>
  <c r="C49" i="11"/>
  <c r="FD46" i="11"/>
  <c r="FE46" i="11" s="1"/>
  <c r="EV44" i="11"/>
  <c r="EW44" i="11" s="1"/>
  <c r="EV110" i="1"/>
  <c r="EN44" i="11"/>
  <c r="EO44" i="11" s="1"/>
  <c r="EN110" i="1"/>
  <c r="EF44" i="11"/>
  <c r="EG44" i="11" s="1"/>
  <c r="EF110" i="1"/>
  <c r="DX44" i="11"/>
  <c r="DY44" i="11" s="1"/>
  <c r="DX110" i="1"/>
  <c r="DP45" i="11"/>
  <c r="DQ45" i="11" s="1"/>
  <c r="DH45" i="11"/>
  <c r="DI45" i="11" s="1"/>
  <c r="DH115" i="1"/>
  <c r="CZ46" i="11"/>
  <c r="DA46" i="11" s="1"/>
  <c r="CR45" i="11"/>
  <c r="CS45" i="11" s="1"/>
  <c r="CJ44" i="11"/>
  <c r="CK44" i="11" s="1"/>
  <c r="CJ110" i="1"/>
  <c r="CI110" i="1" s="1"/>
  <c r="CB44" i="11"/>
  <c r="CC44" i="11" s="1"/>
  <c r="CB110" i="1"/>
  <c r="CA110" i="1" s="1"/>
  <c r="Y44" i="11"/>
  <c r="X110" i="1"/>
  <c r="BT44" i="11"/>
  <c r="BU44" i="11" s="1"/>
  <c r="BS110" i="8"/>
  <c r="BT110" i="1" s="1"/>
  <c r="BO130" i="6"/>
  <c r="BO130" i="7" s="1"/>
  <c r="BO130" i="8"/>
  <c r="BQ125" i="1"/>
  <c r="BQ125" i="9"/>
  <c r="BQ125" i="10" s="1"/>
  <c r="BQ120" i="8"/>
  <c r="BQ120" i="6"/>
  <c r="BQ120" i="7" s="1"/>
  <c r="BR115" i="8"/>
  <c r="BP116" i="8"/>
  <c r="BO116" i="8"/>
  <c r="BR114" i="8"/>
  <c r="BQ128" i="6"/>
  <c r="BQ128" i="7" s="1"/>
  <c r="BQ128" i="8"/>
  <c r="BR128" i="8" s="1"/>
  <c r="BP125" i="1"/>
  <c r="BP120" i="8"/>
  <c r="BP120" i="6"/>
  <c r="BP120" i="7" s="1"/>
  <c r="BO114" i="7"/>
  <c r="BR113" i="7" s="1"/>
  <c r="BT113" i="1" s="1"/>
  <c r="BP46" i="11" s="1"/>
  <c r="BR113" i="6"/>
  <c r="BN46" i="11" s="1"/>
  <c r="BO46" i="11" s="1"/>
  <c r="BQ116" i="8"/>
  <c r="BR112" i="8"/>
  <c r="BS115" i="8" s="1"/>
  <c r="BP120" i="9"/>
  <c r="BP120" i="10" s="1"/>
  <c r="BO124" i="1"/>
  <c r="BO124" i="9" s="1"/>
  <c r="BO119" i="8"/>
  <c r="BO119" i="6"/>
  <c r="BR45" i="11"/>
  <c r="BS45" i="11" s="1"/>
  <c r="BQ45" i="11"/>
  <c r="BO119" i="9"/>
  <c r="AT44" i="11"/>
  <c r="AU44" i="11" s="1"/>
  <c r="AL45" i="11"/>
  <c r="AM45" i="11" s="1"/>
  <c r="N46" i="11"/>
  <c r="O46" i="11" s="1"/>
  <c r="BP129" i="10"/>
  <c r="BR126" i="8"/>
  <c r="BP124" i="7"/>
  <c r="BP129" i="8"/>
  <c r="BP129" i="6"/>
  <c r="AU105" i="8"/>
  <c r="AV105" i="1" s="1"/>
  <c r="AQ128" i="10"/>
  <c r="AV43" i="11"/>
  <c r="AW43" i="11" s="1"/>
  <c r="AQ114" i="10"/>
  <c r="AT114" i="10" s="1"/>
  <c r="AV114" i="1" s="1"/>
  <c r="AT114" i="9"/>
  <c r="AR128" i="1"/>
  <c r="AR123" i="8"/>
  <c r="AT123" i="8" s="1"/>
  <c r="AR123" i="6"/>
  <c r="AR123" i="7" s="1"/>
  <c r="AT122" i="8"/>
  <c r="AS121" i="8"/>
  <c r="AS44" i="11"/>
  <c r="AQ123" i="7"/>
  <c r="AQ119" i="1"/>
  <c r="AQ114" i="6"/>
  <c r="AQ114" i="8"/>
  <c r="AR120" i="1"/>
  <c r="AR115" i="6"/>
  <c r="AR115" i="7" s="1"/>
  <c r="AR115" i="8"/>
  <c r="AQ109" i="7"/>
  <c r="AT108" i="7" s="1"/>
  <c r="AV108" i="1" s="1"/>
  <c r="AR45" i="11" s="1"/>
  <c r="AT108" i="6"/>
  <c r="AP45" i="11" s="1"/>
  <c r="AQ45" i="11" s="1"/>
  <c r="AT110" i="8"/>
  <c r="AR111" i="8"/>
  <c r="AT109" i="9"/>
  <c r="AQ128" i="6"/>
  <c r="AQ128" i="8"/>
  <c r="AT109" i="8"/>
  <c r="AQ111" i="8"/>
  <c r="AT109" i="10"/>
  <c r="AV109" i="1" s="1"/>
  <c r="AS129" i="1"/>
  <c r="AS124" i="6"/>
  <c r="AS124" i="7" s="1"/>
  <c r="AS124" i="8"/>
  <c r="AS126" i="8" s="1"/>
  <c r="AS129" i="9"/>
  <c r="AS129" i="10" s="1"/>
  <c r="BE46" i="11"/>
  <c r="AM110" i="8"/>
  <c r="AN110" i="1" s="1"/>
  <c r="AK128" i="1"/>
  <c r="AK128" i="9" s="1"/>
  <c r="AK128" i="10" s="1"/>
  <c r="AK123" i="6"/>
  <c r="AK123" i="7" s="1"/>
  <c r="AK123" i="8"/>
  <c r="AK121" i="8"/>
  <c r="AL121" i="8"/>
  <c r="AJ118" i="10"/>
  <c r="AL119" i="10" s="1"/>
  <c r="AN119" i="1" s="1"/>
  <c r="AL119" i="9"/>
  <c r="AN44" i="11"/>
  <c r="AO44" i="11" s="1"/>
  <c r="AK45" i="11"/>
  <c r="AJ123" i="1"/>
  <c r="AJ123" i="9" s="1"/>
  <c r="AJ118" i="6"/>
  <c r="AJ118" i="8"/>
  <c r="AJ116" i="8"/>
  <c r="AL113" i="8"/>
  <c r="AL113" i="6"/>
  <c r="AH46" i="11" s="1"/>
  <c r="AI46" i="11" s="1"/>
  <c r="AJ113" i="7"/>
  <c r="AL113" i="7" s="1"/>
  <c r="AN113" i="1" s="1"/>
  <c r="AJ46" i="11" s="1"/>
  <c r="O115" i="8"/>
  <c r="P115" i="1" s="1"/>
  <c r="K129" i="1"/>
  <c r="K129" i="9" s="1"/>
  <c r="K124" i="8"/>
  <c r="K124" i="6"/>
  <c r="K119" i="7"/>
  <c r="N118" i="7" s="1"/>
  <c r="P118" i="1" s="1"/>
  <c r="L47" i="11" s="1"/>
  <c r="N118" i="6"/>
  <c r="J47" i="11" s="1"/>
  <c r="K47" i="11" s="1"/>
  <c r="K124" i="10"/>
  <c r="N124" i="10" s="1"/>
  <c r="P124" i="1" s="1"/>
  <c r="N124" i="9"/>
  <c r="M46" i="11"/>
  <c r="N119" i="8"/>
  <c r="K121" i="8"/>
  <c r="G49" i="11"/>
  <c r="B14" i="11" s="1"/>
  <c r="B21" i="11" s="1"/>
  <c r="E49" i="11"/>
  <c r="H43" i="11"/>
  <c r="I43" i="11" s="1"/>
  <c r="H105" i="1"/>
  <c r="FD120" i="1"/>
  <c r="DP120" i="1"/>
  <c r="CZ120" i="1"/>
  <c r="CR120" i="1"/>
  <c r="BD120" i="1"/>
  <c r="BD47" i="11" s="1"/>
  <c r="AF120" i="1"/>
  <c r="AF47" i="11" s="1"/>
  <c r="AG47" i="11" s="1"/>
  <c r="CI115" i="8" l="1"/>
  <c r="CJ115" i="1" s="1"/>
  <c r="CI115" i="1" s="1"/>
  <c r="CF124" i="10"/>
  <c r="CH124" i="10" s="1"/>
  <c r="CJ124" i="1" s="1"/>
  <c r="CH124" i="9"/>
  <c r="CI124" i="1" s="1"/>
  <c r="CF119" i="7"/>
  <c r="CH118" i="7" s="1"/>
  <c r="CJ118" i="1" s="1"/>
  <c r="CF47" i="11" s="1"/>
  <c r="CH47" i="11" s="1"/>
  <c r="CI47" i="11" s="1"/>
  <c r="CH118" i="6"/>
  <c r="CI118" i="1" s="1"/>
  <c r="CD47" i="11" s="1"/>
  <c r="CE47" i="11" s="1"/>
  <c r="CF129" i="1"/>
  <c r="CF124" i="6"/>
  <c r="CF124" i="8"/>
  <c r="CF129" i="9"/>
  <c r="CH119" i="8"/>
  <c r="CH117" i="8"/>
  <c r="CH121" i="8"/>
  <c r="CF121" i="8"/>
  <c r="CG46" i="11"/>
  <c r="CA130" i="8"/>
  <c r="BY49" i="11"/>
  <c r="BL45" i="11"/>
  <c r="BM45" i="11" s="1"/>
  <c r="BK115" i="1"/>
  <c r="BL115" i="1"/>
  <c r="BL46" i="11" s="1"/>
  <c r="FD47" i="11"/>
  <c r="FE47" i="11" s="1"/>
  <c r="EV45" i="11"/>
  <c r="EW45" i="11" s="1"/>
  <c r="EV115" i="1"/>
  <c r="EN45" i="11"/>
  <c r="EO45" i="11" s="1"/>
  <c r="EN115" i="1"/>
  <c r="EF45" i="11"/>
  <c r="EG45" i="11" s="1"/>
  <c r="EF115" i="1"/>
  <c r="DX45" i="11"/>
  <c r="DY45" i="11" s="1"/>
  <c r="DX115" i="1"/>
  <c r="DP46" i="11"/>
  <c r="DQ46" i="11" s="1"/>
  <c r="DH46" i="11"/>
  <c r="DI46" i="11" s="1"/>
  <c r="DH120" i="1"/>
  <c r="CZ47" i="11"/>
  <c r="DA47" i="11" s="1"/>
  <c r="CR46" i="11"/>
  <c r="CS46" i="11" s="1"/>
  <c r="CJ45" i="11"/>
  <c r="CK45" i="11" s="1"/>
  <c r="CB45" i="11"/>
  <c r="CC45" i="11" s="1"/>
  <c r="CB115" i="1"/>
  <c r="CA115" i="1" s="1"/>
  <c r="X45" i="11"/>
  <c r="Y45" i="11" s="1"/>
  <c r="X115" i="1"/>
  <c r="X46" i="11" s="1"/>
  <c r="BT45" i="11"/>
  <c r="BU45" i="11" s="1"/>
  <c r="BT115" i="1"/>
  <c r="BT46" i="11" s="1"/>
  <c r="BO119" i="10"/>
  <c r="BR119" i="10" s="1"/>
  <c r="BT119" i="1" s="1"/>
  <c r="BR119" i="9"/>
  <c r="BO124" i="10"/>
  <c r="BO121" i="8"/>
  <c r="BR119" i="8"/>
  <c r="BR120" i="8"/>
  <c r="BP121" i="8"/>
  <c r="BQ130" i="1"/>
  <c r="BQ125" i="6"/>
  <c r="BQ125" i="7" s="1"/>
  <c r="BQ125" i="8"/>
  <c r="BR46" i="11"/>
  <c r="BS46" i="11" s="1"/>
  <c r="BQ46" i="11"/>
  <c r="BP130" i="1"/>
  <c r="BP125" i="8"/>
  <c r="BP130" i="9"/>
  <c r="BP130" i="10" s="1"/>
  <c r="BP125" i="6"/>
  <c r="BP125" i="7" s="1"/>
  <c r="BO129" i="1"/>
  <c r="BO129" i="9" s="1"/>
  <c r="BO124" i="8"/>
  <c r="BO124" i="6"/>
  <c r="BO119" i="7"/>
  <c r="BR118" i="7" s="1"/>
  <c r="BT118" i="1" s="1"/>
  <c r="BP47" i="11" s="1"/>
  <c r="BR118" i="6"/>
  <c r="BN47" i="11" s="1"/>
  <c r="BO47" i="11" s="1"/>
  <c r="BP125" i="9"/>
  <c r="BP125" i="10" s="1"/>
  <c r="BQ121" i="8"/>
  <c r="BR117" i="8"/>
  <c r="AT45" i="11"/>
  <c r="AU45" i="11" s="1"/>
  <c r="AL46" i="11"/>
  <c r="AM46" i="11" s="1"/>
  <c r="N47" i="11"/>
  <c r="O47" i="11" s="1"/>
  <c r="BP129" i="7"/>
  <c r="AU110" i="8"/>
  <c r="AQ114" i="7"/>
  <c r="AT113" i="7" s="1"/>
  <c r="AV113" i="1" s="1"/>
  <c r="AR46" i="11" s="1"/>
  <c r="AT113" i="6"/>
  <c r="AP46" i="11" s="1"/>
  <c r="AQ46" i="11" s="1"/>
  <c r="AS129" i="6"/>
  <c r="AS129" i="7" s="1"/>
  <c r="AS129" i="8"/>
  <c r="AT127" i="8"/>
  <c r="AR125" i="1"/>
  <c r="AR120" i="6"/>
  <c r="AR120" i="7" s="1"/>
  <c r="AR120" i="8"/>
  <c r="AR125" i="9"/>
  <c r="AR125" i="10" s="1"/>
  <c r="AQ124" i="1"/>
  <c r="AQ124" i="9"/>
  <c r="AQ119" i="6"/>
  <c r="AQ119" i="8"/>
  <c r="AS45" i="11"/>
  <c r="AV44" i="11"/>
  <c r="AW44" i="11" s="1"/>
  <c r="AV110" i="1"/>
  <c r="AQ128" i="7"/>
  <c r="AT115" i="8"/>
  <c r="AR116" i="8"/>
  <c r="AT114" i="8"/>
  <c r="AQ116" i="8"/>
  <c r="AR128" i="6"/>
  <c r="AR128" i="7" s="1"/>
  <c r="AR128" i="8"/>
  <c r="AT128" i="8" s="1"/>
  <c r="AR120" i="9"/>
  <c r="AR120" i="10" s="1"/>
  <c r="AQ119" i="9"/>
  <c r="AR128" i="9"/>
  <c r="BE47" i="11"/>
  <c r="AK126" i="8"/>
  <c r="AL126" i="8"/>
  <c r="AK128" i="6"/>
  <c r="AK128" i="7" s="1"/>
  <c r="AK128" i="8"/>
  <c r="AJ123" i="10"/>
  <c r="AL124" i="10" s="1"/>
  <c r="AN124" i="1" s="1"/>
  <c r="AL124" i="9"/>
  <c r="AK46" i="11"/>
  <c r="AL118" i="8"/>
  <c r="AJ121" i="8"/>
  <c r="AN45" i="11"/>
  <c r="AO45" i="11" s="1"/>
  <c r="AM115" i="8"/>
  <c r="AN115" i="1" s="1"/>
  <c r="AJ118" i="7"/>
  <c r="AL118" i="7" s="1"/>
  <c r="AN118" i="1" s="1"/>
  <c r="AJ47" i="11" s="1"/>
  <c r="AL118" i="6"/>
  <c r="AH47" i="11" s="1"/>
  <c r="AI47" i="11" s="1"/>
  <c r="AJ128" i="1"/>
  <c r="AJ123" i="8"/>
  <c r="AJ128" i="9"/>
  <c r="AJ123" i="6"/>
  <c r="M47" i="11"/>
  <c r="P46" i="11"/>
  <c r="Q46" i="11" s="1"/>
  <c r="O120" i="8"/>
  <c r="P120" i="1" s="1"/>
  <c r="P47" i="11" s="1"/>
  <c r="K129" i="10"/>
  <c r="N129" i="10" s="1"/>
  <c r="P129" i="1" s="1"/>
  <c r="N129" i="9"/>
  <c r="K124" i="7"/>
  <c r="N123" i="7" s="1"/>
  <c r="P123" i="1" s="1"/>
  <c r="L48" i="11" s="1"/>
  <c r="N123" i="6"/>
  <c r="J48" i="11" s="1"/>
  <c r="K48" i="11" s="1"/>
  <c r="N124" i="8"/>
  <c r="K126" i="8"/>
  <c r="K129" i="8"/>
  <c r="N129" i="8" s="1"/>
  <c r="O130" i="8" s="1"/>
  <c r="K129" i="6"/>
  <c r="H44" i="11"/>
  <c r="I44" i="11" s="1"/>
  <c r="H110" i="1"/>
  <c r="FD125" i="1"/>
  <c r="DP125" i="1"/>
  <c r="CZ125" i="1"/>
  <c r="CR125" i="1"/>
  <c r="BD125" i="1"/>
  <c r="BD48" i="11" s="1"/>
  <c r="AF125" i="1"/>
  <c r="AF48" i="11" s="1"/>
  <c r="AG48" i="11" s="1"/>
  <c r="CI120" i="8" l="1"/>
  <c r="CJ120" i="1" s="1"/>
  <c r="CI120" i="1" s="1"/>
  <c r="CG47" i="11"/>
  <c r="CF129" i="6"/>
  <c r="CF129" i="8"/>
  <c r="CF129" i="10"/>
  <c r="CH129" i="10" s="1"/>
  <c r="CJ129" i="1" s="1"/>
  <c r="CH129" i="9"/>
  <c r="CI129" i="1" s="1"/>
  <c r="CF126" i="8"/>
  <c r="CH126" i="8"/>
  <c r="CH122" i="8"/>
  <c r="CH124" i="8"/>
  <c r="CF124" i="7"/>
  <c r="CH123" i="7" s="1"/>
  <c r="CJ123" i="1" s="1"/>
  <c r="CF48" i="11" s="1"/>
  <c r="CH48" i="11" s="1"/>
  <c r="CI48" i="11" s="1"/>
  <c r="CH123" i="6"/>
  <c r="CI123" i="1" s="1"/>
  <c r="CD48" i="11" s="1"/>
  <c r="CE48" i="11" s="1"/>
  <c r="BM46" i="11"/>
  <c r="BK120" i="1"/>
  <c r="BL120" i="1"/>
  <c r="BL47" i="11" s="1"/>
  <c r="FD49" i="11"/>
  <c r="FD48" i="11"/>
  <c r="FE48" i="11" s="1"/>
  <c r="EV46" i="11"/>
  <c r="EW46" i="11" s="1"/>
  <c r="EV120" i="1"/>
  <c r="EN46" i="11"/>
  <c r="EO46" i="11" s="1"/>
  <c r="EN120" i="1"/>
  <c r="EF46" i="11"/>
  <c r="EG46" i="11" s="1"/>
  <c r="EF120" i="1"/>
  <c r="DX46" i="11"/>
  <c r="DY46" i="11" s="1"/>
  <c r="DX120" i="1"/>
  <c r="DP47" i="11"/>
  <c r="DQ47" i="11" s="1"/>
  <c r="DH47" i="11"/>
  <c r="DI47" i="11" s="1"/>
  <c r="DH125" i="1"/>
  <c r="CZ48" i="11"/>
  <c r="DA48" i="11" s="1"/>
  <c r="CR47" i="11"/>
  <c r="CS47" i="11" s="1"/>
  <c r="CJ46" i="11"/>
  <c r="CK46" i="11" s="1"/>
  <c r="CB46" i="11"/>
  <c r="CC46" i="11" s="1"/>
  <c r="CB120" i="1"/>
  <c r="CA120" i="1" s="1"/>
  <c r="Y46" i="11"/>
  <c r="X120" i="1"/>
  <c r="X47" i="11" s="1"/>
  <c r="BU46" i="11"/>
  <c r="BS120" i="8"/>
  <c r="BT120" i="1" s="1"/>
  <c r="BR47" i="11"/>
  <c r="BS47" i="11" s="1"/>
  <c r="BQ47" i="11"/>
  <c r="BO129" i="8"/>
  <c r="BR129" i="8" s="1"/>
  <c r="BO129" i="6"/>
  <c r="BR125" i="8"/>
  <c r="BP126" i="8"/>
  <c r="BQ126" i="8"/>
  <c r="BR122" i="8"/>
  <c r="BO124" i="7"/>
  <c r="BR123" i="7" s="1"/>
  <c r="BT123" i="1" s="1"/>
  <c r="BP48" i="11" s="1"/>
  <c r="BR123" i="6"/>
  <c r="BN48" i="11" s="1"/>
  <c r="BO48" i="11" s="1"/>
  <c r="BP130" i="6"/>
  <c r="BP130" i="7" s="1"/>
  <c r="BP130" i="8"/>
  <c r="BR124" i="9"/>
  <c r="BO129" i="10"/>
  <c r="BQ130" i="6"/>
  <c r="BQ130" i="7" s="1"/>
  <c r="BQ130" i="8"/>
  <c r="BR127" i="8" s="1"/>
  <c r="BO126" i="8"/>
  <c r="BR124" i="8"/>
  <c r="BQ130" i="9"/>
  <c r="BQ130" i="10" s="1"/>
  <c r="BR124" i="10"/>
  <c r="BT124" i="1" s="1"/>
  <c r="AT46" i="11"/>
  <c r="AU46" i="11" s="1"/>
  <c r="AL47" i="11"/>
  <c r="AM47" i="11" s="1"/>
  <c r="N48" i="11"/>
  <c r="O48" i="11" s="1"/>
  <c r="AU115" i="8"/>
  <c r="AV115" i="1" s="1"/>
  <c r="AS46" i="11"/>
  <c r="AQ124" i="10"/>
  <c r="AT124" i="10" s="1"/>
  <c r="AV124" i="1" s="1"/>
  <c r="AT124" i="9"/>
  <c r="AR128" i="10"/>
  <c r="AV45" i="11"/>
  <c r="AW45" i="11" s="1"/>
  <c r="AQ129" i="1"/>
  <c r="AQ129" i="9"/>
  <c r="AQ129" i="10" s="1"/>
  <c r="AQ124" i="8"/>
  <c r="AQ124" i="6"/>
  <c r="AR130" i="1"/>
  <c r="AR125" i="6"/>
  <c r="AR125" i="7" s="1"/>
  <c r="AR125" i="8"/>
  <c r="AQ121" i="8"/>
  <c r="AT119" i="8"/>
  <c r="AQ119" i="10"/>
  <c r="AT119" i="10" s="1"/>
  <c r="AV119" i="1" s="1"/>
  <c r="AT119" i="9"/>
  <c r="AQ119" i="7"/>
  <c r="AT118" i="7" s="1"/>
  <c r="AV118" i="1" s="1"/>
  <c r="AR47" i="11" s="1"/>
  <c r="AT118" i="6"/>
  <c r="AP47" i="11" s="1"/>
  <c r="AQ47" i="11" s="1"/>
  <c r="AR121" i="8"/>
  <c r="AT120" i="8"/>
  <c r="BE48" i="11"/>
  <c r="AN46" i="11"/>
  <c r="AO46" i="11" s="1"/>
  <c r="AJ128" i="10"/>
  <c r="AL129" i="10" s="1"/>
  <c r="AN129" i="1" s="1"/>
  <c r="AL129" i="9"/>
  <c r="AJ126" i="8"/>
  <c r="AL123" i="8"/>
  <c r="AM125" i="8" s="1"/>
  <c r="AM120" i="8"/>
  <c r="AN120" i="1" s="1"/>
  <c r="AJ128" i="6"/>
  <c r="AJ128" i="8"/>
  <c r="AL128" i="8" s="1"/>
  <c r="AM130" i="8" s="1"/>
  <c r="AK47" i="11"/>
  <c r="AJ123" i="7"/>
  <c r="AL123" i="7" s="1"/>
  <c r="AN123" i="1" s="1"/>
  <c r="AJ48" i="11" s="1"/>
  <c r="AL123" i="6"/>
  <c r="AH48" i="11" s="1"/>
  <c r="AI48" i="11" s="1"/>
  <c r="Q47" i="11"/>
  <c r="K129" i="7"/>
  <c r="N128" i="7" s="1"/>
  <c r="P128" i="1" s="1"/>
  <c r="L49" i="11" s="1"/>
  <c r="N128" i="6"/>
  <c r="J49" i="11" s="1"/>
  <c r="K49" i="11" s="1"/>
  <c r="M48" i="11"/>
  <c r="O125" i="8"/>
  <c r="P125" i="1" s="1"/>
  <c r="P48" i="11" s="1"/>
  <c r="H45" i="11"/>
  <c r="I45" i="11" s="1"/>
  <c r="H115" i="1"/>
  <c r="FD130" i="1"/>
  <c r="DP130" i="1"/>
  <c r="CZ130" i="1"/>
  <c r="CZ49" i="11" s="1"/>
  <c r="CR130" i="1"/>
  <c r="BD130" i="1"/>
  <c r="BD49" i="11" s="1"/>
  <c r="AF130" i="1"/>
  <c r="AF49" i="11" s="1"/>
  <c r="AG49" i="11" s="1"/>
  <c r="Z15" i="11" s="1"/>
  <c r="CG48" i="11" l="1"/>
  <c r="CI125" i="8"/>
  <c r="CH129" i="8"/>
  <c r="CH127" i="8"/>
  <c r="CF129" i="7"/>
  <c r="CH128" i="7" s="1"/>
  <c r="CJ128" i="1" s="1"/>
  <c r="CF49" i="11" s="1"/>
  <c r="CH49" i="11" s="1"/>
  <c r="CI49" i="11" s="1"/>
  <c r="CD14" i="11" s="1"/>
  <c r="CH128" i="6"/>
  <c r="CI128" i="1" s="1"/>
  <c r="CD49" i="11" s="1"/>
  <c r="CE49" i="11" s="1"/>
  <c r="BM47" i="11"/>
  <c r="BK125" i="1"/>
  <c r="BL125" i="1"/>
  <c r="FE49" i="11"/>
  <c r="EX15" i="11" s="1"/>
  <c r="Y47" i="11"/>
  <c r="EV47" i="11"/>
  <c r="EW47" i="11" s="1"/>
  <c r="EV125" i="1"/>
  <c r="EN47" i="11"/>
  <c r="EO47" i="11" s="1"/>
  <c r="EN125" i="1"/>
  <c r="EF47" i="11"/>
  <c r="EG47" i="11" s="1"/>
  <c r="EF125" i="1"/>
  <c r="DX47" i="11"/>
  <c r="DY47" i="11" s="1"/>
  <c r="DX125" i="1"/>
  <c r="DP49" i="11"/>
  <c r="DP48" i="11"/>
  <c r="DQ48" i="11" s="1"/>
  <c r="DH48" i="11"/>
  <c r="DI48" i="11" s="1"/>
  <c r="DH130" i="1"/>
  <c r="DH49" i="11" s="1"/>
  <c r="DA49" i="11"/>
  <c r="CT15" i="11" s="1"/>
  <c r="CR49" i="11"/>
  <c r="CR48" i="11"/>
  <c r="CS48" i="11" s="1"/>
  <c r="CJ47" i="11"/>
  <c r="CK47" i="11" s="1"/>
  <c r="CJ125" i="1"/>
  <c r="CI125" i="1" s="1"/>
  <c r="CB47" i="11"/>
  <c r="CC47" i="11" s="1"/>
  <c r="CB125" i="1"/>
  <c r="CA125" i="1" s="1"/>
  <c r="X125" i="1"/>
  <c r="BR129" i="9"/>
  <c r="BR129" i="10"/>
  <c r="BT129" i="1" s="1"/>
  <c r="BR48" i="11"/>
  <c r="BS48" i="11" s="1"/>
  <c r="BQ48" i="11"/>
  <c r="BR130" i="8"/>
  <c r="BS130" i="8" s="1"/>
  <c r="BS125" i="8"/>
  <c r="BO129" i="7"/>
  <c r="BR128" i="7" s="1"/>
  <c r="BT128" i="1" s="1"/>
  <c r="BP49" i="11" s="1"/>
  <c r="BR128" i="6"/>
  <c r="BN49" i="11" s="1"/>
  <c r="BO49" i="11" s="1"/>
  <c r="BT47" i="11"/>
  <c r="BU47" i="11" s="1"/>
  <c r="BT125" i="1"/>
  <c r="AT47" i="11"/>
  <c r="AU47" i="11" s="1"/>
  <c r="AL48" i="11"/>
  <c r="AM48" i="11" s="1"/>
  <c r="N49" i="11"/>
  <c r="O49" i="11" s="1"/>
  <c r="J14" i="11" s="1"/>
  <c r="J21" i="11" s="1"/>
  <c r="R21" i="11" s="1"/>
  <c r="Z21" i="11" s="1"/>
  <c r="AV46" i="11"/>
  <c r="AW46" i="11" s="1"/>
  <c r="AU120" i="8"/>
  <c r="AV120" i="1" s="1"/>
  <c r="AR130" i="6"/>
  <c r="AR130" i="7" s="1"/>
  <c r="AR130" i="8"/>
  <c r="AT130" i="8" s="1"/>
  <c r="AT124" i="8"/>
  <c r="AU125" i="8" s="1"/>
  <c r="AQ126" i="8"/>
  <c r="AR130" i="9"/>
  <c r="AR130" i="10" s="1"/>
  <c r="AQ129" i="6"/>
  <c r="AQ129" i="8"/>
  <c r="AT129" i="8" s="1"/>
  <c r="AU130" i="8" s="1"/>
  <c r="AT125" i="8"/>
  <c r="AR126" i="8"/>
  <c r="AQ124" i="7"/>
  <c r="AT123" i="7" s="1"/>
  <c r="AV123" i="1" s="1"/>
  <c r="AR48" i="11" s="1"/>
  <c r="AT123" i="6"/>
  <c r="AP48" i="11" s="1"/>
  <c r="AQ48" i="11" s="1"/>
  <c r="AS47" i="11"/>
  <c r="AT129" i="10"/>
  <c r="AV129" i="1" s="1"/>
  <c r="BE49" i="11"/>
  <c r="AX15" i="11" s="1"/>
  <c r="AN47" i="11"/>
  <c r="AO47" i="11" s="1"/>
  <c r="AN125" i="1"/>
  <c r="AJ128" i="7"/>
  <c r="AL128" i="7" s="1"/>
  <c r="AN128" i="1" s="1"/>
  <c r="AJ49" i="11" s="1"/>
  <c r="AL128" i="6"/>
  <c r="AH49" i="11" s="1"/>
  <c r="AI49" i="11" s="1"/>
  <c r="AK48" i="11"/>
  <c r="Q48" i="11"/>
  <c r="P130" i="1"/>
  <c r="P49" i="11" s="1"/>
  <c r="M49" i="11"/>
  <c r="H46" i="11"/>
  <c r="I46" i="11" s="1"/>
  <c r="H120" i="1"/>
  <c r="CI130" i="8" l="1"/>
  <c r="CJ130" i="1" s="1"/>
  <c r="CG49" i="11"/>
  <c r="BL48" i="11"/>
  <c r="BM48" i="11" s="1"/>
  <c r="BK130" i="1"/>
  <c r="BL130" i="1"/>
  <c r="BL49" i="11" s="1"/>
  <c r="EV48" i="11"/>
  <c r="EW48" i="11" s="1"/>
  <c r="EV130" i="1"/>
  <c r="EV49" i="11" s="1"/>
  <c r="EN48" i="11"/>
  <c r="EO48" i="11" s="1"/>
  <c r="EN130" i="1"/>
  <c r="EN49" i="11" s="1"/>
  <c r="EF48" i="11"/>
  <c r="EG48" i="11" s="1"/>
  <c r="EF130" i="1"/>
  <c r="EF49" i="11" s="1"/>
  <c r="DQ49" i="11"/>
  <c r="DJ15" i="11" s="1"/>
  <c r="DX48" i="11"/>
  <c r="DY48" i="11" s="1"/>
  <c r="DX130" i="1"/>
  <c r="DX49" i="11" s="1"/>
  <c r="CS49" i="11"/>
  <c r="CL15" i="11" s="1"/>
  <c r="DI49" i="11"/>
  <c r="DB15" i="11" s="1"/>
  <c r="CJ48" i="11"/>
  <c r="CK48" i="11" s="1"/>
  <c r="CB48" i="11"/>
  <c r="CC48" i="11" s="1"/>
  <c r="CB130" i="1"/>
  <c r="X48" i="11"/>
  <c r="Y48" i="11" s="1"/>
  <c r="X130" i="1"/>
  <c r="X49" i="11" s="1"/>
  <c r="BR49" i="11"/>
  <c r="BS49" i="11" s="1"/>
  <c r="BN14" i="11" s="1"/>
  <c r="BQ49" i="11"/>
  <c r="BT48" i="11"/>
  <c r="BU48" i="11" s="1"/>
  <c r="BT130" i="1"/>
  <c r="BT49" i="11" s="1"/>
  <c r="AT48" i="11"/>
  <c r="AU48" i="11" s="1"/>
  <c r="AL49" i="11"/>
  <c r="AM49" i="11" s="1"/>
  <c r="AH14" i="11" s="1"/>
  <c r="AH21" i="11" s="1"/>
  <c r="AV47" i="11"/>
  <c r="AW47" i="11" s="1"/>
  <c r="AV125" i="1"/>
  <c r="AQ129" i="7"/>
  <c r="AT128" i="7" s="1"/>
  <c r="AV128" i="1" s="1"/>
  <c r="AR49" i="11" s="1"/>
  <c r="AT128" i="6"/>
  <c r="AP49" i="11" s="1"/>
  <c r="AQ49" i="11" s="1"/>
  <c r="AS48" i="11"/>
  <c r="AT129" i="9"/>
  <c r="AK49" i="11"/>
  <c r="AN48" i="11"/>
  <c r="AO48" i="11" s="1"/>
  <c r="AN130" i="1"/>
  <c r="AN49" i="11" s="1"/>
  <c r="Q49" i="11"/>
  <c r="J15" i="11" s="1"/>
  <c r="H47" i="11"/>
  <c r="I47" i="11" s="1"/>
  <c r="H125" i="1"/>
  <c r="CI130" i="1" l="1"/>
  <c r="CJ49" i="11" s="1"/>
  <c r="CK49" i="11" s="1"/>
  <c r="CD15" i="11" s="1"/>
  <c r="CA130" i="1"/>
  <c r="CB49" i="11" s="1"/>
  <c r="CC49" i="11" s="1"/>
  <c r="BV15" i="11" s="1"/>
  <c r="BM49" i="11"/>
  <c r="BF15" i="11" s="1"/>
  <c r="EW49" i="11"/>
  <c r="EP15" i="11" s="1"/>
  <c r="EO49" i="11"/>
  <c r="EH15" i="11" s="1"/>
  <c r="EG49" i="11"/>
  <c r="DZ15" i="11" s="1"/>
  <c r="DY49" i="11"/>
  <c r="DR15" i="11" s="1"/>
  <c r="Y49" i="11"/>
  <c r="R15" i="11" s="1"/>
  <c r="BU49" i="11"/>
  <c r="BN15" i="11" s="1"/>
  <c r="AT49" i="11"/>
  <c r="AU49" i="11" s="1"/>
  <c r="AP14" i="11" s="1"/>
  <c r="AP21" i="11" s="1"/>
  <c r="AX21" i="11" s="1"/>
  <c r="BF21" i="11" s="1"/>
  <c r="BN21" i="11" s="1"/>
  <c r="BV21" i="11" s="1"/>
  <c r="CD21" i="11" s="1"/>
  <c r="CL21" i="11" s="1"/>
  <c r="CT21" i="11" s="1"/>
  <c r="DB21" i="11" s="1"/>
  <c r="DJ21" i="11" s="1"/>
  <c r="DR21" i="11" s="1"/>
  <c r="DZ21" i="11" s="1"/>
  <c r="EH21" i="11" s="1"/>
  <c r="EP21" i="11" s="1"/>
  <c r="EX21" i="11" s="1"/>
  <c r="B6" i="11" s="1"/>
  <c r="AV48" i="11"/>
  <c r="AW48" i="11" s="1"/>
  <c r="AV130" i="1"/>
  <c r="AV49" i="11" s="1"/>
  <c r="AS49" i="11"/>
  <c r="AO49" i="11"/>
  <c r="AH15" i="11" s="1"/>
  <c r="H48" i="11"/>
  <c r="I48" i="11" s="1"/>
  <c r="H130" i="1"/>
  <c r="H49" i="11" s="1"/>
  <c r="AW49" i="11" l="1"/>
  <c r="AP15" i="11" s="1"/>
  <c r="I49" i="11"/>
  <c r="B15" i="11" s="1"/>
  <c r="B22" i="11" s="1"/>
  <c r="J22" i="11" s="1"/>
  <c r="R22" i="11" s="1"/>
  <c r="Z22" i="11" s="1"/>
  <c r="AH22" i="11" s="1"/>
  <c r="AP22" i="11" l="1"/>
  <c r="AX22" i="11" s="1"/>
  <c r="BF22" i="11" s="1"/>
  <c r="BN22" i="11" s="1"/>
  <c r="BV22" i="11" s="1"/>
  <c r="CD22" i="11" s="1"/>
  <c r="CL22" i="11" s="1"/>
  <c r="CT22" i="11" s="1"/>
  <c r="DB22" i="11" s="1"/>
  <c r="DJ22" i="11" s="1"/>
  <c r="DR22" i="11" s="1"/>
  <c r="DZ22" i="11" s="1"/>
  <c r="EH22" i="11" s="1"/>
  <c r="EP22" i="11" s="1"/>
  <c r="EX22" i="11" s="1"/>
  <c r="B7" i="11" s="1"/>
</calcChain>
</file>

<file path=xl/sharedStrings.xml><?xml version="1.0" encoding="utf-8"?>
<sst xmlns="http://schemas.openxmlformats.org/spreadsheetml/2006/main" count="1827" uniqueCount="10">
  <si>
    <t>X</t>
  </si>
  <si>
    <t>O</t>
  </si>
  <si>
    <t>ColorModel</t>
  </si>
  <si>
    <t>CoordinateEntity</t>
  </si>
  <si>
    <t>puesta</t>
  </si>
  <si>
    <t>borrada</t>
  </si>
  <si>
    <t>TicTacToe</t>
  </si>
  <si>
    <t>Operación</t>
  </si>
  <si>
    <t>-----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</si>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</sst>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0" tint="-0.499984740745262"/>
      <name val="Calibri"/>
      <family val="2"/>
      <scheme val="minor"/>
    </font>
    <font>
      <b/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D130"/>
  <sheetViews>
    <sheetView tabSelected="1" zoomScaleNormal="100" workbookViewId="0">
      <pane ySplit="1" topLeftCell="A20" activePane="bottomLeft" state="frozen"/>
      <selection pane="bottomLeft" activeCell="CG41" sqref="CG41"/>
    </sheetView>
  </sheetViews>
  <sheetFormatPr baseColWidth="10" defaultRowHeight="15" x14ac:dyDescent="0.25"/>
  <cols>
    <col min="1" max="1" width="5.7109375" customWidth="1"/>
    <col min="2" max="2" width="3.5703125" style="1" bestFit="1" customWidth="1"/>
    <col min="3" max="5" width="4.42578125" style="1" customWidth="1"/>
    <col min="6" max="6" width="10.5703125" style="9" customWidth="1"/>
    <col min="7" max="7" width="13.42578125" bestFit="1" customWidth="1"/>
    <col min="8" max="8" width="16.140625" bestFit="1" customWidth="1"/>
    <col min="9" max="9" width="5.7109375" customWidth="1"/>
    <col min="10" max="10" width="3.5703125" style="1" bestFit="1" customWidth="1"/>
    <col min="11" max="13" width="4.42578125" style="1" customWidth="1"/>
    <col min="14" max="14" width="10.5703125" style="9" customWidth="1"/>
    <col min="15" max="15" width="13.42578125" bestFit="1" customWidth="1"/>
    <col min="16" max="16" width="16.140625" bestFit="1" customWidth="1"/>
    <col min="17" max="17" width="5.7109375" customWidth="1"/>
    <col min="18" max="18" width="3.5703125" style="1" bestFit="1" customWidth="1"/>
    <col min="19" max="21" width="4.42578125" style="1" customWidth="1"/>
    <col min="22" max="22" width="10.5703125" style="9" customWidth="1"/>
    <col min="23" max="23" width="13.42578125" bestFit="1" customWidth="1"/>
    <col min="24" max="24" width="16.140625" bestFit="1" customWidth="1"/>
    <col min="25" max="25" width="5.7109375" customWidth="1"/>
    <col min="26" max="26" width="3.5703125" style="1" bestFit="1" customWidth="1"/>
    <col min="27" max="29" width="4.42578125" style="1" customWidth="1"/>
    <col min="30" max="30" width="10.5703125" style="9" customWidth="1"/>
    <col min="31" max="31" width="13.42578125" bestFit="1" customWidth="1"/>
    <col min="32" max="32" width="16.140625" bestFit="1" customWidth="1"/>
    <col min="33" max="33" width="5.7109375" customWidth="1"/>
    <col min="34" max="34" width="3.5703125" style="1" bestFit="1" customWidth="1"/>
    <col min="35" max="37" width="4.42578125" style="1" customWidth="1"/>
    <col min="38" max="38" width="10.5703125" style="9" customWidth="1"/>
    <col min="39" max="39" width="13.42578125" bestFit="1" customWidth="1"/>
    <col min="40" max="40" width="16.140625" bestFit="1" customWidth="1"/>
    <col min="41" max="41" width="5.7109375" customWidth="1"/>
    <col min="42" max="42" width="3.5703125" style="1" bestFit="1" customWidth="1"/>
    <col min="43" max="45" width="4.42578125" style="1" customWidth="1"/>
    <col min="46" max="46" width="10.5703125" style="9" customWidth="1"/>
    <col min="47" max="47" width="13.42578125" bestFit="1" customWidth="1"/>
    <col min="48" max="48" width="16.140625" bestFit="1" customWidth="1"/>
    <col min="49" max="49" width="5.7109375" customWidth="1"/>
    <col min="50" max="50" width="3.5703125" style="1" bestFit="1" customWidth="1"/>
    <col min="51" max="53" width="4.42578125" style="1" customWidth="1"/>
    <col min="54" max="54" width="10.5703125" style="9" customWidth="1"/>
    <col min="55" max="55" width="13.42578125" bestFit="1" customWidth="1"/>
    <col min="56" max="56" width="16.140625" bestFit="1" customWidth="1"/>
    <col min="57" max="57" width="5.7109375" customWidth="1"/>
    <col min="58" max="58" width="3.5703125" style="1" bestFit="1" customWidth="1"/>
    <col min="59" max="61" width="4.42578125" style="1" customWidth="1"/>
    <col min="62" max="62" width="10.5703125" style="9" customWidth="1"/>
    <col min="63" max="63" width="13.42578125" bestFit="1" customWidth="1"/>
    <col min="64" max="64" width="16.140625" bestFit="1" customWidth="1"/>
    <col min="65" max="65" width="5.7109375" customWidth="1"/>
    <col min="66" max="66" width="3.5703125" style="1" bestFit="1" customWidth="1"/>
    <col min="67" max="69" width="4.42578125" style="1" customWidth="1"/>
    <col min="70" max="70" width="10.5703125" style="9" customWidth="1"/>
    <col min="71" max="71" width="13.42578125" bestFit="1" customWidth="1"/>
    <col min="72" max="72" width="16.140625" bestFit="1" customWidth="1"/>
    <col min="73" max="73" width="5.7109375" customWidth="1"/>
    <col min="74" max="74" width="3.5703125" style="1" bestFit="1" customWidth="1"/>
    <col min="75" max="77" width="4.42578125" style="1" customWidth="1"/>
    <col min="78" max="78" width="10.5703125" style="9" customWidth="1"/>
    <col min="79" max="79" width="13.42578125" bestFit="1" customWidth="1"/>
    <col min="80" max="80" width="16.140625" bestFit="1" customWidth="1"/>
    <col min="81" max="81" width="5.7109375" customWidth="1"/>
    <col min="82" max="82" width="3.5703125" style="1" bestFit="1" customWidth="1"/>
    <col min="83" max="85" width="4.42578125" style="1" customWidth="1"/>
    <col min="86" max="86" width="10.5703125" style="9" customWidth="1"/>
    <col min="87" max="87" width="13.42578125" bestFit="1" customWidth="1"/>
    <col min="88" max="88" width="16.140625" bestFit="1" customWidth="1"/>
    <col min="89" max="89" width="5.7109375" customWidth="1"/>
    <col min="90" max="90" width="3.5703125" style="1" bestFit="1" customWidth="1"/>
    <col min="91" max="93" width="4.42578125" style="1" customWidth="1"/>
    <col min="94" max="94" width="10.5703125" style="9" customWidth="1"/>
    <col min="95" max="95" width="13.42578125" bestFit="1" customWidth="1"/>
    <col min="96" max="96" width="16.140625" bestFit="1" customWidth="1"/>
    <col min="97" max="97" width="5.7109375" customWidth="1"/>
    <col min="98" max="98" width="3.5703125" style="1" bestFit="1" customWidth="1"/>
    <col min="99" max="101" width="4.42578125" style="1" customWidth="1"/>
    <col min="102" max="102" width="10.5703125" style="9" customWidth="1"/>
    <col min="103" max="103" width="13.42578125" bestFit="1" customWidth="1"/>
    <col min="104" max="104" width="16.140625" bestFit="1" customWidth="1"/>
    <col min="105" max="105" width="5.7109375" customWidth="1"/>
    <col min="106" max="106" width="3.5703125" style="1" bestFit="1" customWidth="1"/>
    <col min="107" max="109" width="4.42578125" style="1" customWidth="1"/>
    <col min="110" max="110" width="10.5703125" style="9" customWidth="1"/>
    <col min="111" max="111" width="13.42578125" bestFit="1" customWidth="1"/>
    <col min="112" max="112" width="16.140625" bestFit="1" customWidth="1"/>
    <col min="113" max="113" width="5.7109375" customWidth="1"/>
    <col min="114" max="114" width="3.5703125" style="1" bestFit="1" customWidth="1"/>
    <col min="115" max="117" width="4.42578125" style="1" customWidth="1"/>
    <col min="118" max="118" width="10.5703125" style="9" customWidth="1"/>
    <col min="119" max="119" width="13.42578125" bestFit="1" customWidth="1"/>
    <col min="120" max="120" width="16.140625" bestFit="1" customWidth="1"/>
    <col min="121" max="121" width="5.7109375" customWidth="1"/>
    <col min="122" max="122" width="3.5703125" style="1" bestFit="1" customWidth="1"/>
    <col min="123" max="125" width="4.42578125" style="1" customWidth="1"/>
    <col min="126" max="126" width="10.5703125" style="9" customWidth="1"/>
    <col min="127" max="127" width="13.42578125" bestFit="1" customWidth="1"/>
    <col min="128" max="128" width="16.140625" bestFit="1" customWidth="1"/>
    <col min="129" max="129" width="5.7109375" customWidth="1"/>
    <col min="130" max="130" width="3.5703125" style="1" bestFit="1" customWidth="1"/>
    <col min="131" max="133" width="4.42578125" style="1" customWidth="1"/>
    <col min="134" max="134" width="10.5703125" style="9" customWidth="1"/>
    <col min="135" max="135" width="13.42578125" bestFit="1" customWidth="1"/>
    <col min="136" max="136" width="16.140625" bestFit="1" customWidth="1"/>
    <col min="137" max="137" width="5.7109375" customWidth="1"/>
    <col min="138" max="138" width="3.5703125" style="1" bestFit="1" customWidth="1"/>
    <col min="139" max="141" width="4.42578125" style="1" customWidth="1"/>
    <col min="142" max="142" width="10.5703125" style="9" customWidth="1"/>
    <col min="143" max="143" width="13.42578125" bestFit="1" customWidth="1"/>
    <col min="144" max="144" width="16.140625" bestFit="1" customWidth="1"/>
    <col min="145" max="145" width="5.7109375" customWidth="1"/>
    <col min="146" max="146" width="3.5703125" style="1" bestFit="1" customWidth="1"/>
    <col min="147" max="149" width="4.42578125" style="1" customWidth="1"/>
    <col min="150" max="150" width="10.5703125" style="9" customWidth="1"/>
    <col min="151" max="151" width="13.42578125" bestFit="1" customWidth="1"/>
    <col min="152" max="152" width="16.140625" bestFit="1" customWidth="1"/>
    <col min="153" max="153" width="5.7109375" customWidth="1"/>
    <col min="154" max="154" width="3.5703125" style="1" bestFit="1" customWidth="1"/>
    <col min="155" max="157" width="4.42578125" style="1" customWidth="1"/>
    <col min="158" max="158" width="10.5703125" style="9" customWidth="1"/>
    <col min="159" max="159" width="13.42578125" bestFit="1" customWidth="1"/>
    <col min="160" max="160" width="16.140625" bestFit="1" customWidth="1"/>
  </cols>
  <sheetData>
    <row r="1" spans="2:160" x14ac:dyDescent="0.25">
      <c r="E1" s="12">
        <v>1</v>
      </c>
      <c r="F1" s="11" t="s">
        <v>7</v>
      </c>
      <c r="G1" s="11" t="s">
        <v>2</v>
      </c>
      <c r="H1" s="11" t="s">
        <v>3</v>
      </c>
      <c r="M1" s="12">
        <f>E1+1</f>
        <v>2</v>
      </c>
      <c r="N1" s="11" t="s">
        <v>7</v>
      </c>
      <c r="O1" s="11" t="s">
        <v>2</v>
      </c>
      <c r="P1" s="11" t="s">
        <v>3</v>
      </c>
      <c r="U1" s="12">
        <f>M1+1</f>
        <v>3</v>
      </c>
      <c r="V1" s="11" t="s">
        <v>7</v>
      </c>
      <c r="W1" s="11" t="s">
        <v>2</v>
      </c>
      <c r="X1" s="11" t="s">
        <v>3</v>
      </c>
      <c r="AC1" s="12">
        <f>U1+1</f>
        <v>4</v>
      </c>
      <c r="AD1" s="11" t="s">
        <v>7</v>
      </c>
      <c r="AE1" s="11" t="s">
        <v>2</v>
      </c>
      <c r="AF1" s="11" t="s">
        <v>3</v>
      </c>
      <c r="AK1" s="12">
        <f>AC1+1</f>
        <v>5</v>
      </c>
      <c r="AL1" s="11" t="s">
        <v>7</v>
      </c>
      <c r="AM1" s="11" t="s">
        <v>2</v>
      </c>
      <c r="AN1" s="11" t="s">
        <v>3</v>
      </c>
      <c r="AS1" s="12">
        <f>AK1+1</f>
        <v>6</v>
      </c>
      <c r="AT1" s="11" t="s">
        <v>7</v>
      </c>
      <c r="AU1" s="11" t="s">
        <v>2</v>
      </c>
      <c r="AV1" s="11" t="s">
        <v>3</v>
      </c>
      <c r="BA1" s="12">
        <f>AS1+1</f>
        <v>7</v>
      </c>
      <c r="BB1" s="11" t="s">
        <v>7</v>
      </c>
      <c r="BC1" s="11" t="s">
        <v>2</v>
      </c>
      <c r="BD1" s="11" t="s">
        <v>3</v>
      </c>
      <c r="BI1" s="12">
        <f>BA1+1</f>
        <v>8</v>
      </c>
      <c r="BJ1" s="11" t="s">
        <v>7</v>
      </c>
      <c r="BK1" s="11" t="s">
        <v>2</v>
      </c>
      <c r="BL1" s="11" t="s">
        <v>3</v>
      </c>
      <c r="BQ1" s="12">
        <f>BI1+1</f>
        <v>9</v>
      </c>
      <c r="BR1" s="11" t="s">
        <v>7</v>
      </c>
      <c r="BS1" s="11" t="s">
        <v>2</v>
      </c>
      <c r="BT1" s="11" t="s">
        <v>3</v>
      </c>
      <c r="BY1" s="12">
        <f>BQ1+1</f>
        <v>10</v>
      </c>
      <c r="BZ1" s="11" t="s">
        <v>7</v>
      </c>
      <c r="CA1" s="11" t="s">
        <v>2</v>
      </c>
      <c r="CB1" s="11" t="s">
        <v>3</v>
      </c>
      <c r="CG1" s="12">
        <f>BY1+1</f>
        <v>11</v>
      </c>
      <c r="CH1" s="11" t="s">
        <v>7</v>
      </c>
      <c r="CI1" s="11" t="s">
        <v>2</v>
      </c>
      <c r="CJ1" s="11" t="s">
        <v>3</v>
      </c>
      <c r="CO1" s="12">
        <f>CG1+1</f>
        <v>12</v>
      </c>
      <c r="CP1" s="11" t="s">
        <v>7</v>
      </c>
      <c r="CQ1" s="11" t="s">
        <v>2</v>
      </c>
      <c r="CR1" s="11" t="s">
        <v>3</v>
      </c>
      <c r="CW1" s="12">
        <f>CO1+1</f>
        <v>13</v>
      </c>
      <c r="CX1" s="11" t="s">
        <v>7</v>
      </c>
      <c r="CY1" s="11" t="s">
        <v>2</v>
      </c>
      <c r="CZ1" s="11" t="s">
        <v>3</v>
      </c>
      <c r="DE1" s="12">
        <f>CW1+1</f>
        <v>14</v>
      </c>
      <c r="DF1" s="11" t="s">
        <v>7</v>
      </c>
      <c r="DG1" s="11" t="s">
        <v>2</v>
      </c>
      <c r="DH1" s="11" t="s">
        <v>3</v>
      </c>
      <c r="DM1" s="12">
        <f>DE1+1</f>
        <v>15</v>
      </c>
      <c r="DN1" s="11" t="s">
        <v>7</v>
      </c>
      <c r="DO1" s="11" t="s">
        <v>2</v>
      </c>
      <c r="DP1" s="11" t="s">
        <v>3</v>
      </c>
      <c r="DU1" s="12">
        <f>DM1+1</f>
        <v>16</v>
      </c>
      <c r="DV1" s="11" t="s">
        <v>7</v>
      </c>
      <c r="DW1" s="11" t="s">
        <v>2</v>
      </c>
      <c r="DX1" s="11" t="s">
        <v>3</v>
      </c>
      <c r="EC1" s="12">
        <f>DU1+1</f>
        <v>17</v>
      </c>
      <c r="ED1" s="11" t="s">
        <v>7</v>
      </c>
      <c r="EE1" s="11" t="s">
        <v>2</v>
      </c>
      <c r="EF1" s="11" t="s">
        <v>3</v>
      </c>
      <c r="EK1" s="12">
        <f>EC1+1</f>
        <v>18</v>
      </c>
      <c r="EL1" s="11" t="s">
        <v>7</v>
      </c>
      <c r="EM1" s="11" t="s">
        <v>2</v>
      </c>
      <c r="EN1" s="11" t="s">
        <v>3</v>
      </c>
      <c r="ES1" s="12">
        <f>EK1+1</f>
        <v>19</v>
      </c>
      <c r="ET1" s="11" t="s">
        <v>7</v>
      </c>
      <c r="EU1" s="11" t="s">
        <v>2</v>
      </c>
      <c r="EV1" s="11" t="s">
        <v>3</v>
      </c>
      <c r="FA1" s="12">
        <f>ES1+1</f>
        <v>20</v>
      </c>
      <c r="FB1" s="11" t="s">
        <v>7</v>
      </c>
      <c r="FC1" s="11" t="s">
        <v>2</v>
      </c>
      <c r="FD1" s="11" t="s">
        <v>3</v>
      </c>
    </row>
    <row r="2" spans="2:160" s="4" customFormat="1" x14ac:dyDescent="0.25">
      <c r="B2" s="6">
        <v>0</v>
      </c>
      <c r="C2" s="3">
        <v>0</v>
      </c>
      <c r="D2" s="3">
        <v>1</v>
      </c>
      <c r="E2" s="3">
        <v>2</v>
      </c>
      <c r="J2" s="6">
        <v>0</v>
      </c>
      <c r="K2" s="3">
        <v>0</v>
      </c>
      <c r="L2" s="3">
        <v>1</v>
      </c>
      <c r="M2" s="3">
        <v>2</v>
      </c>
      <c r="R2" s="6">
        <v>0</v>
      </c>
      <c r="S2" s="3">
        <v>0</v>
      </c>
      <c r="T2" s="3">
        <v>1</v>
      </c>
      <c r="U2" s="3">
        <v>2</v>
      </c>
      <c r="Z2" s="6">
        <v>0</v>
      </c>
      <c r="AA2" s="3">
        <v>0</v>
      </c>
      <c r="AB2" s="3">
        <v>1</v>
      </c>
      <c r="AC2" s="3">
        <v>2</v>
      </c>
      <c r="AH2" s="6">
        <v>0</v>
      </c>
      <c r="AI2" s="3">
        <v>0</v>
      </c>
      <c r="AJ2" s="3">
        <v>1</v>
      </c>
      <c r="AK2" s="3">
        <v>2</v>
      </c>
      <c r="AP2" s="6">
        <v>0</v>
      </c>
      <c r="AQ2" s="3">
        <v>0</v>
      </c>
      <c r="AR2" s="3">
        <v>1</v>
      </c>
      <c r="AS2" s="3">
        <v>2</v>
      </c>
      <c r="AX2" s="6">
        <v>0</v>
      </c>
      <c r="AY2" s="3">
        <v>0</v>
      </c>
      <c r="AZ2" s="3">
        <v>1</v>
      </c>
      <c r="BA2" s="3">
        <v>2</v>
      </c>
      <c r="BF2" s="6">
        <v>0</v>
      </c>
      <c r="BG2" s="3">
        <v>0</v>
      </c>
      <c r="BH2" s="3">
        <v>1</v>
      </c>
      <c r="BI2" s="3">
        <v>2</v>
      </c>
      <c r="BN2" s="6">
        <v>0</v>
      </c>
      <c r="BO2" s="3">
        <v>0</v>
      </c>
      <c r="BP2" s="3">
        <v>1</v>
      </c>
      <c r="BQ2" s="3">
        <v>2</v>
      </c>
      <c r="BV2" s="6">
        <v>0</v>
      </c>
      <c r="BW2" s="3">
        <v>0</v>
      </c>
      <c r="BX2" s="3">
        <v>1</v>
      </c>
      <c r="BY2" s="3">
        <v>2</v>
      </c>
      <c r="CD2" s="6">
        <v>0</v>
      </c>
      <c r="CE2" s="3">
        <v>0</v>
      </c>
      <c r="CF2" s="3">
        <v>1</v>
      </c>
      <c r="CG2" s="3">
        <v>2</v>
      </c>
      <c r="CL2" s="6">
        <v>0</v>
      </c>
      <c r="CM2" s="3">
        <v>0</v>
      </c>
      <c r="CN2" s="3">
        <v>1</v>
      </c>
      <c r="CO2" s="3">
        <v>2</v>
      </c>
      <c r="CT2" s="6">
        <v>0</v>
      </c>
      <c r="CU2" s="3">
        <v>0</v>
      </c>
      <c r="CV2" s="3">
        <v>1</v>
      </c>
      <c r="CW2" s="3">
        <v>2</v>
      </c>
      <c r="DB2" s="6">
        <v>0</v>
      </c>
      <c r="DC2" s="3">
        <v>0</v>
      </c>
      <c r="DD2" s="3">
        <v>1</v>
      </c>
      <c r="DE2" s="3">
        <v>2</v>
      </c>
      <c r="DJ2" s="6">
        <v>0</v>
      </c>
      <c r="DK2" s="3">
        <v>0</v>
      </c>
      <c r="DL2" s="3">
        <v>1</v>
      </c>
      <c r="DM2" s="3">
        <v>2</v>
      </c>
      <c r="DR2" s="6">
        <v>0</v>
      </c>
      <c r="DS2" s="3">
        <v>0</v>
      </c>
      <c r="DT2" s="3">
        <v>1</v>
      </c>
      <c r="DU2" s="3">
        <v>2</v>
      </c>
      <c r="DZ2" s="6">
        <v>0</v>
      </c>
      <c r="EA2" s="3">
        <v>0</v>
      </c>
      <c r="EB2" s="3">
        <v>1</v>
      </c>
      <c r="EC2" s="3">
        <v>2</v>
      </c>
      <c r="EH2" s="6">
        <v>0</v>
      </c>
      <c r="EI2" s="3">
        <v>0</v>
      </c>
      <c r="EJ2" s="3">
        <v>1</v>
      </c>
      <c r="EK2" s="3">
        <v>2</v>
      </c>
      <c r="EP2" s="6">
        <v>0</v>
      </c>
      <c r="EQ2" s="3">
        <v>0</v>
      </c>
      <c r="ER2" s="3">
        <v>1</v>
      </c>
      <c r="ES2" s="3">
        <v>2</v>
      </c>
      <c r="EX2" s="6">
        <v>0</v>
      </c>
      <c r="EY2" s="3">
        <v>0</v>
      </c>
      <c r="EZ2" s="3">
        <v>1</v>
      </c>
      <c r="FA2" s="3">
        <v>2</v>
      </c>
    </row>
    <row r="3" spans="2:160" x14ac:dyDescent="0.25">
      <c r="B3" s="3">
        <v>0</v>
      </c>
      <c r="C3" s="2"/>
      <c r="D3" s="2"/>
      <c r="E3" s="2"/>
      <c r="F3" s="7"/>
      <c r="J3" s="3">
        <v>0</v>
      </c>
      <c r="K3" s="2"/>
      <c r="L3" s="2"/>
      <c r="M3" s="2"/>
      <c r="N3" s="7"/>
      <c r="R3" s="3">
        <v>0</v>
      </c>
      <c r="S3" s="2"/>
      <c r="T3" s="2"/>
      <c r="U3" s="2"/>
      <c r="V3" s="7"/>
      <c r="Z3" s="3">
        <v>0</v>
      </c>
      <c r="AA3" s="2"/>
      <c r="AB3" s="2"/>
      <c r="AC3" s="2"/>
      <c r="AD3" s="7"/>
      <c r="AH3" s="3">
        <v>0</v>
      </c>
      <c r="AI3" s="2"/>
      <c r="AJ3" s="2"/>
      <c r="AK3" s="2"/>
      <c r="AL3" s="7"/>
      <c r="AP3" s="3">
        <v>0</v>
      </c>
      <c r="AQ3" s="2"/>
      <c r="AR3" s="2"/>
      <c r="AS3" s="2"/>
      <c r="AT3" s="7"/>
      <c r="AX3" s="3">
        <v>0</v>
      </c>
      <c r="AY3" s="2"/>
      <c r="AZ3" s="2"/>
      <c r="BA3" s="2"/>
      <c r="BB3" s="7"/>
      <c r="BF3" s="3">
        <v>0</v>
      </c>
      <c r="BG3" s="2"/>
      <c r="BH3" s="2"/>
      <c r="BI3" s="2"/>
      <c r="BJ3" s="7"/>
      <c r="BN3" s="3">
        <v>0</v>
      </c>
      <c r="BO3" s="2"/>
      <c r="BP3" s="2"/>
      <c r="BQ3" s="2"/>
      <c r="BR3" s="7"/>
      <c r="BV3" s="3">
        <v>0</v>
      </c>
      <c r="BW3" s="2"/>
      <c r="BX3" s="2"/>
      <c r="BY3" s="2"/>
      <c r="BZ3" s="7"/>
      <c r="CD3" s="3">
        <v>0</v>
      </c>
      <c r="CE3" s="2"/>
      <c r="CF3" s="2"/>
      <c r="CG3" s="2"/>
      <c r="CH3" s="7"/>
      <c r="CL3" s="3">
        <v>0</v>
      </c>
      <c r="CM3" s="2"/>
      <c r="CN3" s="2"/>
      <c r="CO3" s="2"/>
      <c r="CP3" s="7"/>
      <c r="CT3" s="3">
        <v>0</v>
      </c>
      <c r="CU3" s="2"/>
      <c r="CV3" s="2"/>
      <c r="CW3" s="2"/>
      <c r="CX3" s="7"/>
      <c r="DB3" s="3">
        <v>0</v>
      </c>
      <c r="DC3" s="2"/>
      <c r="DD3" s="2"/>
      <c r="DE3" s="2"/>
      <c r="DF3" s="7"/>
      <c r="DJ3" s="3">
        <v>0</v>
      </c>
      <c r="DK3" s="2"/>
      <c r="DL3" s="2"/>
      <c r="DM3" s="2"/>
      <c r="DN3" s="7"/>
      <c r="DR3" s="3">
        <v>0</v>
      </c>
      <c r="DS3" s="2"/>
      <c r="DT3" s="2"/>
      <c r="DU3" s="2"/>
      <c r="DV3" s="7"/>
      <c r="DZ3" s="3">
        <v>0</v>
      </c>
      <c r="EA3" s="2"/>
      <c r="EB3" s="2"/>
      <c r="EC3" s="2"/>
      <c r="ED3" s="7"/>
      <c r="EH3" s="3">
        <v>0</v>
      </c>
      <c r="EI3" s="2"/>
      <c r="EJ3" s="2"/>
      <c r="EK3" s="2"/>
      <c r="EL3" s="7"/>
      <c r="EP3" s="3">
        <v>0</v>
      </c>
      <c r="EQ3" s="2"/>
      <c r="ER3" s="2"/>
      <c r="ES3" s="2"/>
      <c r="ET3" s="7"/>
      <c r="EX3" s="3">
        <v>0</v>
      </c>
      <c r="EY3" s="2"/>
      <c r="EZ3" s="2"/>
      <c r="FA3" s="2"/>
      <c r="FB3" s="7"/>
    </row>
    <row r="4" spans="2:160" x14ac:dyDescent="0.25">
      <c r="B4" s="3">
        <v>1</v>
      </c>
      <c r="C4" s="2"/>
      <c r="D4" s="2"/>
      <c r="E4" s="2"/>
      <c r="F4" s="7"/>
      <c r="J4" s="3">
        <v>1</v>
      </c>
      <c r="K4" s="2"/>
      <c r="L4" s="2"/>
      <c r="M4" s="2"/>
      <c r="N4" s="7"/>
      <c r="R4" s="3">
        <v>1</v>
      </c>
      <c r="S4" s="2"/>
      <c r="T4" s="2"/>
      <c r="U4" s="2"/>
      <c r="V4" s="7"/>
      <c r="Z4" s="3">
        <v>1</v>
      </c>
      <c r="AA4" s="2"/>
      <c r="AB4" s="2"/>
      <c r="AC4" s="2"/>
      <c r="AD4" s="7"/>
      <c r="AH4" s="3">
        <v>1</v>
      </c>
      <c r="AI4" s="2"/>
      <c r="AJ4" s="2"/>
      <c r="AK4" s="2"/>
      <c r="AL4" s="7"/>
      <c r="AP4" s="3">
        <v>1</v>
      </c>
      <c r="AQ4" s="2"/>
      <c r="AR4" s="2"/>
      <c r="AS4" s="2"/>
      <c r="AT4" s="7"/>
      <c r="AX4" s="3">
        <v>1</v>
      </c>
      <c r="AY4" s="2"/>
      <c r="AZ4" s="2"/>
      <c r="BA4" s="2"/>
      <c r="BB4" s="7"/>
      <c r="BF4" s="3">
        <v>1</v>
      </c>
      <c r="BG4" s="2"/>
      <c r="BH4" s="2"/>
      <c r="BI4" s="2"/>
      <c r="BJ4" s="7"/>
      <c r="BN4" s="3">
        <v>1</v>
      </c>
      <c r="BO4" s="2"/>
      <c r="BP4" s="2"/>
      <c r="BQ4" s="2"/>
      <c r="BR4" s="7"/>
      <c r="BV4" s="3">
        <v>1</v>
      </c>
      <c r="BW4" s="2"/>
      <c r="BX4" s="2"/>
      <c r="BY4" s="2"/>
      <c r="BZ4" s="7"/>
      <c r="CD4" s="3">
        <v>1</v>
      </c>
      <c r="CE4" s="2"/>
      <c r="CF4" s="2"/>
      <c r="CG4" s="2"/>
      <c r="CH4" s="7"/>
      <c r="CL4" s="3">
        <v>1</v>
      </c>
      <c r="CM4" s="2"/>
      <c r="CN4" s="2"/>
      <c r="CO4" s="2"/>
      <c r="CP4" s="7"/>
      <c r="CT4" s="3">
        <v>1</v>
      </c>
      <c r="CU4" s="2"/>
      <c r="CV4" s="2"/>
      <c r="CW4" s="2"/>
      <c r="CX4" s="7"/>
      <c r="DB4" s="3">
        <v>1</v>
      </c>
      <c r="DC4" s="2"/>
      <c r="DD4" s="2"/>
      <c r="DE4" s="2"/>
      <c r="DF4" s="7"/>
      <c r="DJ4" s="3">
        <v>1</v>
      </c>
      <c r="DK4" s="2"/>
      <c r="DL4" s="2"/>
      <c r="DM4" s="2"/>
      <c r="DN4" s="7"/>
      <c r="DR4" s="3">
        <v>1</v>
      </c>
      <c r="DS4" s="2"/>
      <c r="DT4" s="2"/>
      <c r="DU4" s="2"/>
      <c r="DV4" s="7"/>
      <c r="DZ4" s="3">
        <v>1</v>
      </c>
      <c r="EA4" s="2"/>
      <c r="EB4" s="2"/>
      <c r="EC4" s="2"/>
      <c r="ED4" s="7"/>
      <c r="EH4" s="3">
        <v>1</v>
      </c>
      <c r="EI4" s="2"/>
      <c r="EJ4" s="2"/>
      <c r="EK4" s="2"/>
      <c r="EL4" s="7"/>
      <c r="EP4" s="3">
        <v>1</v>
      </c>
      <c r="EQ4" s="2"/>
      <c r="ER4" s="2"/>
      <c r="ES4" s="2"/>
      <c r="ET4" s="7"/>
      <c r="EX4" s="3">
        <v>1</v>
      </c>
      <c r="EY4" s="2"/>
      <c r="EZ4" s="2"/>
      <c r="FA4" s="2"/>
      <c r="FB4" s="7"/>
    </row>
    <row r="5" spans="2:160" x14ac:dyDescent="0.25">
      <c r="B5" s="3">
        <v>2</v>
      </c>
      <c r="C5" s="2"/>
      <c r="D5" s="2"/>
      <c r="E5" s="2"/>
      <c r="F5" s="7"/>
      <c r="J5" s="3">
        <v>2</v>
      </c>
      <c r="K5" s="2"/>
      <c r="L5" s="2"/>
      <c r="M5" s="2"/>
      <c r="N5" s="7"/>
      <c r="R5" s="3">
        <v>2</v>
      </c>
      <c r="S5" s="2"/>
      <c r="T5" s="2"/>
      <c r="U5" s="2"/>
      <c r="V5" s="7"/>
      <c r="Z5" s="3">
        <v>2</v>
      </c>
      <c r="AA5" s="2"/>
      <c r="AB5" s="2"/>
      <c r="AC5" s="2"/>
      <c r="AD5" s="7"/>
      <c r="AH5" s="3">
        <v>2</v>
      </c>
      <c r="AI5" s="2"/>
      <c r="AJ5" s="2"/>
      <c r="AK5" s="2"/>
      <c r="AL5" s="7"/>
      <c r="AP5" s="3">
        <v>2</v>
      </c>
      <c r="AQ5" s="2"/>
      <c r="AR5" s="2"/>
      <c r="AS5" s="2"/>
      <c r="AT5" s="7"/>
      <c r="AX5" s="3">
        <v>2</v>
      </c>
      <c r="AY5" s="2"/>
      <c r="AZ5" s="2"/>
      <c r="BA5" s="2"/>
      <c r="BB5" s="7"/>
      <c r="BF5" s="3">
        <v>2</v>
      </c>
      <c r="BG5" s="2"/>
      <c r="BH5" s="2"/>
      <c r="BI5" s="2"/>
      <c r="BJ5" s="7"/>
      <c r="BN5" s="3">
        <v>2</v>
      </c>
      <c r="BO5" s="2"/>
      <c r="BP5" s="2"/>
      <c r="BQ5" s="2"/>
      <c r="BR5" s="7"/>
      <c r="BV5" s="3">
        <v>2</v>
      </c>
      <c r="BW5" s="2"/>
      <c r="BX5" s="2"/>
      <c r="BY5" s="2"/>
      <c r="BZ5" s="7"/>
      <c r="CD5" s="3">
        <v>2</v>
      </c>
      <c r="CE5" s="2"/>
      <c r="CF5" s="2"/>
      <c r="CG5" s="2"/>
      <c r="CH5" s="7"/>
      <c r="CL5" s="3">
        <v>2</v>
      </c>
      <c r="CM5" s="2"/>
      <c r="CN5" s="2"/>
      <c r="CO5" s="2"/>
      <c r="CP5" s="7"/>
      <c r="CT5" s="3">
        <v>2</v>
      </c>
      <c r="CU5" s="2"/>
      <c r="CV5" s="2"/>
      <c r="CW5" s="2"/>
      <c r="CX5" s="7"/>
      <c r="DB5" s="3">
        <v>2</v>
      </c>
      <c r="DC5" s="2"/>
      <c r="DD5" s="2"/>
      <c r="DE5" s="2"/>
      <c r="DF5" s="7"/>
      <c r="DJ5" s="3">
        <v>2</v>
      </c>
      <c r="DK5" s="2"/>
      <c r="DL5" s="2"/>
      <c r="DM5" s="2"/>
      <c r="DN5" s="7"/>
      <c r="DR5" s="3">
        <v>2</v>
      </c>
      <c r="DS5" s="2"/>
      <c r="DT5" s="2"/>
      <c r="DU5" s="2"/>
      <c r="DV5" s="7"/>
      <c r="DZ5" s="3">
        <v>2</v>
      </c>
      <c r="EA5" s="2"/>
      <c r="EB5" s="2"/>
      <c r="EC5" s="2"/>
      <c r="ED5" s="7"/>
      <c r="EH5" s="3">
        <v>2</v>
      </c>
      <c r="EI5" s="2"/>
      <c r="EJ5" s="2"/>
      <c r="EK5" s="2"/>
      <c r="EL5" s="7"/>
      <c r="EP5" s="3">
        <v>2</v>
      </c>
      <c r="EQ5" s="2"/>
      <c r="ER5" s="2"/>
      <c r="ES5" s="2"/>
      <c r="ET5" s="7"/>
      <c r="EX5" s="3">
        <v>2</v>
      </c>
      <c r="EY5" s="2"/>
      <c r="EZ5" s="2"/>
      <c r="FA5" s="2"/>
      <c r="FB5" s="7"/>
    </row>
    <row r="6" spans="2:160" x14ac:dyDescent="0.25">
      <c r="B6" s="3"/>
      <c r="C6" s="5"/>
      <c r="D6" s="5"/>
      <c r="E6" s="5"/>
      <c r="F6" s="7"/>
      <c r="J6" s="3"/>
      <c r="K6" s="5"/>
      <c r="L6" s="5"/>
      <c r="M6" s="5"/>
      <c r="N6" s="7"/>
      <c r="R6" s="3"/>
      <c r="S6" s="5"/>
      <c r="T6" s="5"/>
      <c r="U6" s="5"/>
      <c r="V6" s="7"/>
      <c r="Z6" s="3"/>
      <c r="AA6" s="5"/>
      <c r="AB6" s="5"/>
      <c r="AC6" s="5"/>
      <c r="AD6" s="7"/>
      <c r="AH6" s="3"/>
      <c r="AI6" s="5"/>
      <c r="AJ6" s="5"/>
      <c r="AK6" s="5"/>
      <c r="AL6" s="7"/>
      <c r="AP6" s="3"/>
      <c r="AQ6" s="5"/>
      <c r="AR6" s="5"/>
      <c r="AS6" s="5"/>
      <c r="AT6" s="7"/>
      <c r="AX6" s="3"/>
      <c r="AY6" s="5"/>
      <c r="AZ6" s="5"/>
      <c r="BA6" s="5"/>
      <c r="BB6" s="7"/>
      <c r="BF6" s="3"/>
      <c r="BG6" s="5"/>
      <c r="BH6" s="5"/>
      <c r="BI6" s="5"/>
      <c r="BJ6" s="7"/>
      <c r="BN6" s="3"/>
      <c r="BO6" s="5"/>
      <c r="BP6" s="5"/>
      <c r="BQ6" s="5"/>
      <c r="BR6" s="7"/>
      <c r="BV6" s="3"/>
      <c r="BW6" s="5"/>
      <c r="BX6" s="5"/>
      <c r="BY6" s="5"/>
      <c r="BZ6" s="7"/>
      <c r="CD6" s="3"/>
      <c r="CE6" s="5"/>
      <c r="CF6" s="5"/>
      <c r="CG6" s="5"/>
      <c r="CH6" s="7"/>
      <c r="CL6" s="3"/>
      <c r="CM6" s="5"/>
      <c r="CN6" s="5"/>
      <c r="CO6" s="5"/>
      <c r="CP6" s="7"/>
      <c r="CT6" s="3"/>
      <c r="CU6" s="5"/>
      <c r="CV6" s="5"/>
      <c r="CW6" s="5"/>
      <c r="CX6" s="7"/>
      <c r="DB6" s="3"/>
      <c r="DC6" s="5"/>
      <c r="DD6" s="5"/>
      <c r="DE6" s="5"/>
      <c r="DF6" s="7"/>
      <c r="DJ6" s="3"/>
      <c r="DK6" s="5"/>
      <c r="DL6" s="5"/>
      <c r="DM6" s="5"/>
      <c r="DN6" s="7"/>
      <c r="DR6" s="3"/>
      <c r="DS6" s="5"/>
      <c r="DT6" s="5"/>
      <c r="DU6" s="5"/>
      <c r="DV6" s="7"/>
      <c r="DZ6" s="3"/>
      <c r="EA6" s="5"/>
      <c r="EB6" s="5"/>
      <c r="EC6" s="5"/>
      <c r="ED6" s="7"/>
      <c r="EH6" s="3"/>
      <c r="EI6" s="5"/>
      <c r="EJ6" s="5"/>
      <c r="EK6" s="5"/>
      <c r="EL6" s="7"/>
      <c r="EP6" s="3"/>
      <c r="EQ6" s="5"/>
      <c r="ER6" s="5"/>
      <c r="ES6" s="5"/>
      <c r="ET6" s="7"/>
      <c r="EX6" s="3"/>
      <c r="EY6" s="5"/>
      <c r="EZ6" s="5"/>
      <c r="FA6" s="5"/>
      <c r="FB6" s="7"/>
    </row>
    <row r="7" spans="2:160" s="4" customFormat="1" x14ac:dyDescent="0.25">
      <c r="B7" s="6">
        <f>B2+1</f>
        <v>1</v>
      </c>
      <c r="C7" s="3">
        <v>0</v>
      </c>
      <c r="D7" s="3">
        <v>1</v>
      </c>
      <c r="E7" s="3">
        <v>2</v>
      </c>
      <c r="F7" s="10"/>
      <c r="J7" s="6">
        <f>J2+1</f>
        <v>1</v>
      </c>
      <c r="K7" s="3">
        <v>0</v>
      </c>
      <c r="L7" s="3">
        <v>1</v>
      </c>
      <c r="M7" s="3">
        <v>2</v>
      </c>
      <c r="N7" s="10"/>
      <c r="R7" s="6">
        <f>R2+1</f>
        <v>1</v>
      </c>
      <c r="S7" s="3">
        <v>0</v>
      </c>
      <c r="T7" s="3">
        <v>1</v>
      </c>
      <c r="U7" s="3">
        <v>2</v>
      </c>
      <c r="V7" s="10"/>
      <c r="Z7" s="6">
        <f>Z2+1</f>
        <v>1</v>
      </c>
      <c r="AA7" s="3">
        <v>0</v>
      </c>
      <c r="AB7" s="3">
        <v>1</v>
      </c>
      <c r="AC7" s="3">
        <v>2</v>
      </c>
      <c r="AD7" s="10"/>
      <c r="AH7" s="6">
        <f>AH2+1</f>
        <v>1</v>
      </c>
      <c r="AI7" s="3">
        <v>0</v>
      </c>
      <c r="AJ7" s="3">
        <v>1</v>
      </c>
      <c r="AK7" s="3">
        <v>2</v>
      </c>
      <c r="AL7" s="10"/>
      <c r="AP7" s="6">
        <f>AP2+1</f>
        <v>1</v>
      </c>
      <c r="AQ7" s="3">
        <v>0</v>
      </c>
      <c r="AR7" s="3">
        <v>1</v>
      </c>
      <c r="AS7" s="3">
        <v>2</v>
      </c>
      <c r="AT7" s="10"/>
      <c r="AX7" s="6">
        <f>AX2+1</f>
        <v>1</v>
      </c>
      <c r="AY7" s="3">
        <v>0</v>
      </c>
      <c r="AZ7" s="3">
        <v>1</v>
      </c>
      <c r="BA7" s="3">
        <v>2</v>
      </c>
      <c r="BB7" s="10"/>
      <c r="BF7" s="6">
        <f>BF2+1</f>
        <v>1</v>
      </c>
      <c r="BG7" s="3">
        <v>0</v>
      </c>
      <c r="BH7" s="3">
        <v>1</v>
      </c>
      <c r="BI7" s="3">
        <v>2</v>
      </c>
      <c r="BJ7" s="10"/>
      <c r="BN7" s="6">
        <f>BN2+1</f>
        <v>1</v>
      </c>
      <c r="BO7" s="3">
        <v>0</v>
      </c>
      <c r="BP7" s="3">
        <v>1</v>
      </c>
      <c r="BQ7" s="3">
        <v>2</v>
      </c>
      <c r="BR7" s="10"/>
      <c r="BV7" s="6">
        <f>BV2+1</f>
        <v>1</v>
      </c>
      <c r="BW7" s="3">
        <v>0</v>
      </c>
      <c r="BX7" s="3">
        <v>1</v>
      </c>
      <c r="BY7" s="3">
        <v>2</v>
      </c>
      <c r="BZ7" s="10"/>
      <c r="CD7" s="6">
        <f>CD2+1</f>
        <v>1</v>
      </c>
      <c r="CE7" s="3">
        <v>0</v>
      </c>
      <c r="CF7" s="3">
        <v>1</v>
      </c>
      <c r="CG7" s="3">
        <v>2</v>
      </c>
      <c r="CH7" s="10"/>
      <c r="CL7" s="6">
        <f>CL2+1</f>
        <v>1</v>
      </c>
      <c r="CM7" s="3">
        <v>0</v>
      </c>
      <c r="CN7" s="3">
        <v>1</v>
      </c>
      <c r="CO7" s="3">
        <v>2</v>
      </c>
      <c r="CP7" s="10"/>
      <c r="CT7" s="6">
        <f>CT2+1</f>
        <v>1</v>
      </c>
      <c r="CU7" s="3">
        <v>0</v>
      </c>
      <c r="CV7" s="3">
        <v>1</v>
      </c>
      <c r="CW7" s="3">
        <v>2</v>
      </c>
      <c r="CX7" s="10"/>
      <c r="DB7" s="6">
        <f>DB2+1</f>
        <v>1</v>
      </c>
      <c r="DC7" s="3">
        <v>0</v>
      </c>
      <c r="DD7" s="3">
        <v>1</v>
      </c>
      <c r="DE7" s="3">
        <v>2</v>
      </c>
      <c r="DF7" s="10"/>
      <c r="DJ7" s="6">
        <f>DJ2+1</f>
        <v>1</v>
      </c>
      <c r="DK7" s="3">
        <v>0</v>
      </c>
      <c r="DL7" s="3">
        <v>1</v>
      </c>
      <c r="DM7" s="3">
        <v>2</v>
      </c>
      <c r="DN7" s="10"/>
      <c r="DR7" s="6">
        <f>DR2+1</f>
        <v>1</v>
      </c>
      <c r="DS7" s="3">
        <v>0</v>
      </c>
      <c r="DT7" s="3">
        <v>1</v>
      </c>
      <c r="DU7" s="3">
        <v>2</v>
      </c>
      <c r="DV7" s="10"/>
      <c r="DZ7" s="6">
        <f>DZ2+1</f>
        <v>1</v>
      </c>
      <c r="EA7" s="3">
        <v>0</v>
      </c>
      <c r="EB7" s="3">
        <v>1</v>
      </c>
      <c r="EC7" s="3">
        <v>2</v>
      </c>
      <c r="ED7" s="10"/>
      <c r="EH7" s="6">
        <f>EH2+1</f>
        <v>1</v>
      </c>
      <c r="EI7" s="3">
        <v>0</v>
      </c>
      <c r="EJ7" s="3">
        <v>1</v>
      </c>
      <c r="EK7" s="3">
        <v>2</v>
      </c>
      <c r="EL7" s="10"/>
      <c r="EP7" s="6">
        <f>EP2+1</f>
        <v>1</v>
      </c>
      <c r="EQ7" s="3">
        <v>0</v>
      </c>
      <c r="ER7" s="3">
        <v>1</v>
      </c>
      <c r="ES7" s="3">
        <v>2</v>
      </c>
      <c r="ET7" s="10"/>
      <c r="EX7" s="6">
        <f>EX2+1</f>
        <v>1</v>
      </c>
      <c r="EY7" s="3">
        <v>0</v>
      </c>
      <c r="EZ7" s="3">
        <v>1</v>
      </c>
      <c r="FA7" s="3">
        <v>2</v>
      </c>
      <c r="FB7" s="10"/>
    </row>
    <row r="8" spans="2:160" x14ac:dyDescent="0.25">
      <c r="B8" s="3">
        <v>0</v>
      </c>
      <c r="C8" s="2" t="s">
        <v>0</v>
      </c>
      <c r="D8" s="2" t="str">
        <f t="shared" ref="D8:E8" si="0">IF(D3="","",D3)</f>
        <v/>
      </c>
      <c r="E8" s="2" t="str">
        <f t="shared" si="0"/>
        <v/>
      </c>
      <c r="F8" s="7" t="s">
        <v>4</v>
      </c>
      <c r="G8" t="str">
        <f>putColorModel!F8</f>
        <v>ColorModel.X</v>
      </c>
      <c r="H8" t="str">
        <f>putCoordinateEntity!F8</f>
        <v>{0,0}</v>
      </c>
      <c r="J8" s="3">
        <v>0</v>
      </c>
      <c r="K8" s="2" t="str">
        <f t="shared" ref="K8:M8" si="1">IF(K3="","",K3)</f>
        <v/>
      </c>
      <c r="L8" s="2" t="str">
        <f t="shared" si="1"/>
        <v/>
      </c>
      <c r="M8" s="2" t="str">
        <f t="shared" si="1"/>
        <v/>
      </c>
      <c r="N8" s="7" t="s">
        <v>4</v>
      </c>
      <c r="O8" t="str">
        <f>putColorModel!N8</f>
        <v>ColorModel.X</v>
      </c>
      <c r="P8" t="str">
        <f>putCoordinateEntity!N8</f>
        <v>{1,0}</v>
      </c>
      <c r="R8" s="3">
        <v>0</v>
      </c>
      <c r="S8" s="2" t="str">
        <f t="shared" ref="S8:U8" si="2">IF(S3="","",S3)</f>
        <v/>
      </c>
      <c r="T8" s="2" t="str">
        <f t="shared" si="2"/>
        <v/>
      </c>
      <c r="U8" s="2" t="str">
        <f t="shared" si="2"/>
        <v/>
      </c>
      <c r="V8" s="7" t="s">
        <v>4</v>
      </c>
      <c r="W8" t="str">
        <f>putColorModel!V8</f>
        <v>ColorModel.X</v>
      </c>
      <c r="X8" t="str">
        <f>putCoordinateEntity!V8</f>
        <v>{2,0}</v>
      </c>
      <c r="Z8" s="3">
        <v>0</v>
      </c>
      <c r="AA8" s="2" t="s">
        <v>0</v>
      </c>
      <c r="AB8" s="2" t="str">
        <f t="shared" ref="AB8:AC8" si="3">IF(AB3="","",AB3)</f>
        <v/>
      </c>
      <c r="AC8" s="2" t="str">
        <f t="shared" si="3"/>
        <v/>
      </c>
      <c r="AD8" s="7" t="s">
        <v>4</v>
      </c>
      <c r="AE8" t="str">
        <f>putColorModel!AD8</f>
        <v>ColorModel.X</v>
      </c>
      <c r="AF8" t="str">
        <f>putCoordinateEntity!AD8</f>
        <v>{0,0}</v>
      </c>
      <c r="AH8" s="3">
        <v>0</v>
      </c>
      <c r="AI8" s="2" t="str">
        <f t="shared" ref="AI8:AK8" si="4">IF(AI3="","",AI3)</f>
        <v/>
      </c>
      <c r="AJ8" s="2" t="s">
        <v>0</v>
      </c>
      <c r="AK8" s="2" t="str">
        <f t="shared" si="4"/>
        <v/>
      </c>
      <c r="AL8" s="7" t="s">
        <v>4</v>
      </c>
      <c r="AM8" t="str">
        <f>putColorModel!AL8</f>
        <v>ColorModel.X</v>
      </c>
      <c r="AN8" t="str">
        <f>putCoordinateEntity!AL8</f>
        <v>{0,1}</v>
      </c>
      <c r="AP8" s="3">
        <v>0</v>
      </c>
      <c r="AQ8" s="2" t="str">
        <f t="shared" ref="AQ8:AR8" si="5">IF(AQ3="","",AQ3)</f>
        <v/>
      </c>
      <c r="AR8" s="2" t="str">
        <f t="shared" si="5"/>
        <v/>
      </c>
      <c r="AS8" s="2" t="s">
        <v>0</v>
      </c>
      <c r="AT8" s="7" t="s">
        <v>4</v>
      </c>
      <c r="AU8" t="str">
        <f>putColorModel!AT8</f>
        <v>ColorModel.X</v>
      </c>
      <c r="AV8" t="str">
        <f>putCoordinateEntity!AT8</f>
        <v>{0,2}</v>
      </c>
      <c r="AX8" s="3">
        <v>0</v>
      </c>
      <c r="AY8" s="2" t="s">
        <v>0</v>
      </c>
      <c r="AZ8" s="2" t="str">
        <f t="shared" ref="AZ8:BA8" si="6">IF(AZ3="","",AZ3)</f>
        <v/>
      </c>
      <c r="BA8" s="2" t="str">
        <f t="shared" si="6"/>
        <v/>
      </c>
      <c r="BB8" s="7" t="s">
        <v>4</v>
      </c>
      <c r="BC8" t="str">
        <f>putColorModel!BB8</f>
        <v>ColorModel.X</v>
      </c>
      <c r="BD8" t="str">
        <f>putCoordinateEntity!BB8</f>
        <v>{0,0}</v>
      </c>
      <c r="BF8" s="3">
        <v>0</v>
      </c>
      <c r="BG8" s="2" t="str">
        <f t="shared" ref="BG8:BH8" si="7">IF(BG3="","",BG3)</f>
        <v/>
      </c>
      <c r="BH8" s="2" t="str">
        <f t="shared" si="7"/>
        <v/>
      </c>
      <c r="BI8" s="2" t="s">
        <v>0</v>
      </c>
      <c r="BJ8" s="7" t="s">
        <v>4</v>
      </c>
      <c r="BK8" t="str">
        <f>putColorModel!BJ8</f>
        <v>ColorModel.X</v>
      </c>
      <c r="BL8" t="str">
        <f>putCoordinateEntity!BJ8</f>
        <v>{0,2}</v>
      </c>
      <c r="BN8" s="3">
        <v>0</v>
      </c>
      <c r="BO8" s="2" t="str">
        <f t="shared" ref="BO8:BQ8" si="8">IF(BO3="","",BO3)</f>
        <v/>
      </c>
      <c r="BP8" s="2" t="str">
        <f t="shared" si="8"/>
        <v/>
      </c>
      <c r="BQ8" s="2" t="str">
        <f t="shared" si="8"/>
        <v/>
      </c>
      <c r="BR8" s="7" t="s">
        <v>4</v>
      </c>
      <c r="BS8" t="str">
        <f>putColorModel!BR8</f>
        <v>ColorModel.X</v>
      </c>
      <c r="BT8" t="str">
        <f>putCoordinateEntity!BR8</f>
        <v>{1,1}</v>
      </c>
      <c r="BV8" s="3">
        <v>0</v>
      </c>
      <c r="BW8" s="2" t="s">
        <v>0</v>
      </c>
      <c r="BX8" s="2" t="str">
        <f t="shared" ref="BX8:BY8" si="9">IF(BX3="","",BX3)</f>
        <v/>
      </c>
      <c r="BY8" s="2" t="str">
        <f t="shared" si="9"/>
        <v/>
      </c>
      <c r="BZ8" s="7" t="s">
        <v>4</v>
      </c>
      <c r="CA8" t="str">
        <f>putColorModel!BZ8</f>
        <v>ColorModel.X</v>
      </c>
      <c r="CB8" t="str">
        <f>putCoordinateEntity!BZ8</f>
        <v>{0,0}</v>
      </c>
      <c r="CD8" s="3">
        <v>0</v>
      </c>
      <c r="CE8" s="2" t="str">
        <f t="shared" ref="CE8:CG8" si="10">IF(CE3="","",CE3)</f>
        <v/>
      </c>
      <c r="CF8" s="2" t="str">
        <f t="shared" si="10"/>
        <v/>
      </c>
      <c r="CG8" s="2" t="str">
        <f t="shared" si="10"/>
        <v/>
      </c>
      <c r="CH8" s="7" t="s">
        <v>4</v>
      </c>
      <c r="CI8" t="str">
        <f>putColorModel!CH8</f>
        <v>ColorModel.X</v>
      </c>
      <c r="CJ8" t="str">
        <f>putCoordinateEntity!CH8</f>
        <v>{1,1}</v>
      </c>
      <c r="CL8" s="3">
        <v>0</v>
      </c>
      <c r="CM8" s="2" t="str">
        <f t="shared" ref="CM8:CO8" si="11">IF(CM3="","",CM3)</f>
        <v/>
      </c>
      <c r="CN8" s="2" t="str">
        <f t="shared" si="11"/>
        <v/>
      </c>
      <c r="CO8" s="2" t="str">
        <f t="shared" si="11"/>
        <v/>
      </c>
      <c r="CP8" s="7" t="s">
        <v>4</v>
      </c>
      <c r="CQ8" t="str">
        <f>putColorModel!CP8</f>
        <v/>
      </c>
      <c r="CR8" t="str">
        <f>putCoordinateEntity!CP8</f>
        <v/>
      </c>
      <c r="CT8" s="3">
        <v>0</v>
      </c>
      <c r="CU8" s="2" t="str">
        <f t="shared" ref="CU8:CW8" si="12">IF(CU3="","",CU3)</f>
        <v/>
      </c>
      <c r="CV8" s="2" t="str">
        <f t="shared" si="12"/>
        <v/>
      </c>
      <c r="CW8" s="2" t="str">
        <f t="shared" si="12"/>
        <v/>
      </c>
      <c r="CX8" s="7" t="s">
        <v>4</v>
      </c>
      <c r="CY8" t="str">
        <f>putColorModel!CX8</f>
        <v/>
      </c>
      <c r="CZ8" t="str">
        <f>putCoordinateEntity!CX8</f>
        <v/>
      </c>
      <c r="DB8" s="3">
        <v>0</v>
      </c>
      <c r="DC8" s="2" t="str">
        <f t="shared" ref="DC8:DE8" si="13">IF(DC3="","",DC3)</f>
        <v/>
      </c>
      <c r="DD8" s="2" t="str">
        <f t="shared" si="13"/>
        <v/>
      </c>
      <c r="DE8" s="2" t="str">
        <f t="shared" si="13"/>
        <v/>
      </c>
      <c r="DF8" s="7" t="s">
        <v>4</v>
      </c>
      <c r="DG8" t="str">
        <f>putColorModel!DF8</f>
        <v/>
      </c>
      <c r="DH8" t="str">
        <f>putCoordinateEntity!DF8</f>
        <v/>
      </c>
      <c r="DJ8" s="3">
        <v>0</v>
      </c>
      <c r="DK8" s="2" t="str">
        <f t="shared" ref="DK8:DM8" si="14">IF(DK3="","",DK3)</f>
        <v/>
      </c>
      <c r="DL8" s="2" t="str">
        <f t="shared" si="14"/>
        <v/>
      </c>
      <c r="DM8" s="2" t="str">
        <f t="shared" si="14"/>
        <v/>
      </c>
      <c r="DN8" s="7" t="s">
        <v>4</v>
      </c>
      <c r="DO8" t="str">
        <f>putColorModel!DN8</f>
        <v/>
      </c>
      <c r="DP8" t="str">
        <f>putCoordinateEntity!DN8</f>
        <v/>
      </c>
      <c r="DR8" s="3">
        <v>0</v>
      </c>
      <c r="DS8" s="2" t="str">
        <f t="shared" ref="DS8:DU8" si="15">IF(DS3="","",DS3)</f>
        <v/>
      </c>
      <c r="DT8" s="2" t="str">
        <f t="shared" si="15"/>
        <v/>
      </c>
      <c r="DU8" s="2" t="str">
        <f t="shared" si="15"/>
        <v/>
      </c>
      <c r="DV8" s="7" t="s">
        <v>4</v>
      </c>
      <c r="DW8" t="str">
        <f>putColorModel!DV8</f>
        <v/>
      </c>
      <c r="DX8" t="str">
        <f>putCoordinateEntity!DV8</f>
        <v/>
      </c>
      <c r="DZ8" s="3">
        <v>0</v>
      </c>
      <c r="EA8" s="2" t="str">
        <f t="shared" ref="EA8:EC8" si="16">IF(EA3="","",EA3)</f>
        <v/>
      </c>
      <c r="EB8" s="2" t="str">
        <f t="shared" si="16"/>
        <v/>
      </c>
      <c r="EC8" s="2" t="str">
        <f t="shared" si="16"/>
        <v/>
      </c>
      <c r="ED8" s="7" t="s">
        <v>4</v>
      </c>
      <c r="EE8" t="str">
        <f>putColorModel!ED8</f>
        <v/>
      </c>
      <c r="EF8" t="str">
        <f>putCoordinateEntity!ED8</f>
        <v/>
      </c>
      <c r="EH8" s="3">
        <v>0</v>
      </c>
      <c r="EI8" s="2" t="str">
        <f t="shared" ref="EI8:EK8" si="17">IF(EI3="","",EI3)</f>
        <v/>
      </c>
      <c r="EJ8" s="2" t="str">
        <f t="shared" si="17"/>
        <v/>
      </c>
      <c r="EK8" s="2" t="str">
        <f t="shared" si="17"/>
        <v/>
      </c>
      <c r="EL8" s="7" t="s">
        <v>4</v>
      </c>
      <c r="EM8" t="str">
        <f>putColorModel!EL8</f>
        <v/>
      </c>
      <c r="EN8" t="str">
        <f>putCoordinateEntity!EL8</f>
        <v/>
      </c>
      <c r="EP8" s="3">
        <v>0</v>
      </c>
      <c r="EQ8" s="2" t="str">
        <f t="shared" ref="EQ8:ES8" si="18">IF(EQ3="","",EQ3)</f>
        <v/>
      </c>
      <c r="ER8" s="2" t="str">
        <f t="shared" si="18"/>
        <v/>
      </c>
      <c r="ES8" s="2" t="str">
        <f t="shared" si="18"/>
        <v/>
      </c>
      <c r="ET8" s="7" t="s">
        <v>4</v>
      </c>
      <c r="EU8" t="str">
        <f>putColorModel!ET8</f>
        <v/>
      </c>
      <c r="EV8" t="str">
        <f>putCoordinateEntity!ET8</f>
        <v/>
      </c>
      <c r="EX8" s="3">
        <v>0</v>
      </c>
      <c r="EY8" s="2" t="str">
        <f t="shared" ref="EY8:FA8" si="19">IF(EY3="","",EY3)</f>
        <v/>
      </c>
      <c r="EZ8" s="2" t="str">
        <f t="shared" si="19"/>
        <v/>
      </c>
      <c r="FA8" s="2" t="str">
        <f t="shared" si="19"/>
        <v/>
      </c>
      <c r="FB8" s="7" t="s">
        <v>4</v>
      </c>
      <c r="FC8" t="str">
        <f>putColorModel!FB8</f>
        <v/>
      </c>
      <c r="FD8" t="str">
        <f>putCoordinateEntity!FB8</f>
        <v/>
      </c>
    </row>
    <row r="9" spans="2:160" x14ac:dyDescent="0.25">
      <c r="B9" s="3">
        <v>1</v>
      </c>
      <c r="C9" s="2" t="str">
        <f t="shared" ref="C9:E9" si="20">IF(C4="","",C4)</f>
        <v/>
      </c>
      <c r="D9" s="2" t="str">
        <f t="shared" si="20"/>
        <v/>
      </c>
      <c r="E9" s="2" t="str">
        <f t="shared" si="20"/>
        <v/>
      </c>
      <c r="F9" s="7" t="s">
        <v>5</v>
      </c>
      <c r="G9" t="str">
        <f>removeColorModel!F9</f>
        <v/>
      </c>
      <c r="H9" t="str">
        <f>removeCoordinateEntity!F9</f>
        <v/>
      </c>
      <c r="J9" s="3">
        <v>1</v>
      </c>
      <c r="K9" s="2" t="s">
        <v>0</v>
      </c>
      <c r="L9" s="2" t="str">
        <f t="shared" ref="L9:M9" si="21">IF(L4="","",L4)</f>
        <v/>
      </c>
      <c r="M9" s="2" t="str">
        <f t="shared" si="21"/>
        <v/>
      </c>
      <c r="N9" s="7" t="s">
        <v>5</v>
      </c>
      <c r="O9" t="str">
        <f>removeColorModel!N9</f>
        <v/>
      </c>
      <c r="P9" t="str">
        <f>removeCoordinateEntity!N9</f>
        <v/>
      </c>
      <c r="R9" s="3">
        <v>1</v>
      </c>
      <c r="S9" s="2" t="str">
        <f t="shared" ref="S9:U9" si="22">IF(S4="","",S4)</f>
        <v/>
      </c>
      <c r="T9" s="2" t="str">
        <f t="shared" si="22"/>
        <v/>
      </c>
      <c r="U9" s="2" t="str">
        <f t="shared" si="22"/>
        <v/>
      </c>
      <c r="V9" s="7" t="s">
        <v>5</v>
      </c>
      <c r="W9" t="str">
        <f>removeColorModel!V9</f>
        <v/>
      </c>
      <c r="X9" t="str">
        <f>removeCoordinateEntity!V9</f>
        <v/>
      </c>
      <c r="Z9" s="3">
        <v>1</v>
      </c>
      <c r="AA9" s="2" t="str">
        <f t="shared" ref="AA9:AC9" si="23">IF(AA4="","",AA4)</f>
        <v/>
      </c>
      <c r="AB9" s="2" t="str">
        <f t="shared" si="23"/>
        <v/>
      </c>
      <c r="AC9" s="2" t="str">
        <f t="shared" si="23"/>
        <v/>
      </c>
      <c r="AD9" s="7" t="s">
        <v>5</v>
      </c>
      <c r="AE9" t="str">
        <f>removeColorModel!AD9</f>
        <v/>
      </c>
      <c r="AF9" t="str">
        <f>removeCoordinateEntity!AD9</f>
        <v/>
      </c>
      <c r="AH9" s="3">
        <v>1</v>
      </c>
      <c r="AI9" s="2" t="str">
        <f t="shared" ref="AI9:AK9" si="24">IF(AI4="","",AI4)</f>
        <v/>
      </c>
      <c r="AJ9" s="2" t="str">
        <f t="shared" si="24"/>
        <v/>
      </c>
      <c r="AK9" s="2" t="str">
        <f t="shared" si="24"/>
        <v/>
      </c>
      <c r="AL9" s="7" t="s">
        <v>5</v>
      </c>
      <c r="AM9" t="str">
        <f>removeColorModel!AL9</f>
        <v/>
      </c>
      <c r="AN9" t="str">
        <f>removeCoordinateEntity!AL9</f>
        <v/>
      </c>
      <c r="AP9" s="3">
        <v>1</v>
      </c>
      <c r="AQ9" s="2" t="str">
        <f t="shared" ref="AQ9:AS9" si="25">IF(AQ4="","",AQ4)</f>
        <v/>
      </c>
      <c r="AR9" s="2" t="str">
        <f t="shared" si="25"/>
        <v/>
      </c>
      <c r="AS9" s="2" t="str">
        <f t="shared" si="25"/>
        <v/>
      </c>
      <c r="AT9" s="7" t="s">
        <v>5</v>
      </c>
      <c r="AU9" t="str">
        <f>removeColorModel!AT9</f>
        <v/>
      </c>
      <c r="AV9" t="str">
        <f>removeCoordinateEntity!AT9</f>
        <v/>
      </c>
      <c r="AX9" s="3">
        <v>1</v>
      </c>
      <c r="AY9" s="2" t="str">
        <f t="shared" ref="AY9:BA9" si="26">IF(AY4="","",AY4)</f>
        <v/>
      </c>
      <c r="AZ9" s="2" t="str">
        <f t="shared" si="26"/>
        <v/>
      </c>
      <c r="BA9" s="2" t="str">
        <f t="shared" si="26"/>
        <v/>
      </c>
      <c r="BB9" s="7" t="s">
        <v>5</v>
      </c>
      <c r="BC9" t="str">
        <f>removeColorModel!BB9</f>
        <v/>
      </c>
      <c r="BD9" t="str">
        <f>removeCoordinateEntity!BB9</f>
        <v/>
      </c>
      <c r="BF9" s="3">
        <v>1</v>
      </c>
      <c r="BG9" s="2" t="str">
        <f t="shared" ref="BG9:BI9" si="27">IF(BG4="","",BG4)</f>
        <v/>
      </c>
      <c r="BH9" s="2" t="str">
        <f t="shared" si="27"/>
        <v/>
      </c>
      <c r="BI9" s="2" t="str">
        <f t="shared" si="27"/>
        <v/>
      </c>
      <c r="BJ9" s="7" t="s">
        <v>5</v>
      </c>
      <c r="BK9" t="str">
        <f>removeColorModel!BJ9</f>
        <v/>
      </c>
      <c r="BL9" t="str">
        <f>removeCoordinateEntity!BJ9</f>
        <v/>
      </c>
      <c r="BN9" s="3">
        <v>1</v>
      </c>
      <c r="BO9" s="2" t="str">
        <f t="shared" ref="BO9:BQ9" si="28">IF(BO4="","",BO4)</f>
        <v/>
      </c>
      <c r="BP9" s="2" t="s">
        <v>0</v>
      </c>
      <c r="BQ9" s="2" t="str">
        <f t="shared" si="28"/>
        <v/>
      </c>
      <c r="BR9" s="7" t="s">
        <v>5</v>
      </c>
      <c r="BS9" t="str">
        <f>removeColorModel!BR9</f>
        <v/>
      </c>
      <c r="BT9" t="str">
        <f>removeCoordinateEntity!BR9</f>
        <v/>
      </c>
      <c r="BV9" s="3">
        <v>1</v>
      </c>
      <c r="BW9" s="2" t="str">
        <f t="shared" ref="BW9:BY9" si="29">IF(BW4="","",BW4)</f>
        <v/>
      </c>
      <c r="BX9" s="2" t="str">
        <f t="shared" si="29"/>
        <v/>
      </c>
      <c r="BY9" s="2" t="str">
        <f t="shared" si="29"/>
        <v/>
      </c>
      <c r="BZ9" s="7" t="s">
        <v>5</v>
      </c>
      <c r="CA9" t="str">
        <f>removeColorModel!BZ9</f>
        <v/>
      </c>
      <c r="CB9" t="str">
        <f>removeCoordinateEntity!BZ9</f>
        <v/>
      </c>
      <c r="CD9" s="3">
        <v>1</v>
      </c>
      <c r="CE9" s="2" t="str">
        <f t="shared" ref="CE9:CG9" si="30">IF(CE4="","",CE4)</f>
        <v/>
      </c>
      <c r="CF9" s="2" t="s">
        <v>0</v>
      </c>
      <c r="CG9" s="2" t="str">
        <f t="shared" si="30"/>
        <v/>
      </c>
      <c r="CH9" s="7" t="s">
        <v>5</v>
      </c>
      <c r="CI9" t="str">
        <f>removeColorModel!CH9</f>
        <v/>
      </c>
      <c r="CJ9" t="str">
        <f>removeCoordinateEntity!CH9</f>
        <v/>
      </c>
      <c r="CL9" s="3">
        <v>1</v>
      </c>
      <c r="CM9" s="2" t="str">
        <f t="shared" ref="CM9:CO9" si="31">IF(CM4="","",CM4)</f>
        <v/>
      </c>
      <c r="CN9" s="2" t="str">
        <f t="shared" si="31"/>
        <v/>
      </c>
      <c r="CO9" s="2" t="str">
        <f t="shared" si="31"/>
        <v/>
      </c>
      <c r="CP9" s="7" t="s">
        <v>5</v>
      </c>
      <c r="CQ9" t="str">
        <f>removeColorModel!CP9</f>
        <v/>
      </c>
      <c r="CR9" t="str">
        <f>removeCoordinateEntity!CP9</f>
        <v/>
      </c>
      <c r="CT9" s="3">
        <v>1</v>
      </c>
      <c r="CU9" s="2" t="str">
        <f t="shared" ref="CU9:CW9" si="32">IF(CU4="","",CU4)</f>
        <v/>
      </c>
      <c r="CV9" s="2" t="str">
        <f t="shared" si="32"/>
        <v/>
      </c>
      <c r="CW9" s="2" t="str">
        <f t="shared" si="32"/>
        <v/>
      </c>
      <c r="CX9" s="7" t="s">
        <v>5</v>
      </c>
      <c r="CY9" t="str">
        <f>removeColorModel!CX9</f>
        <v/>
      </c>
      <c r="CZ9" t="str">
        <f>removeCoordinateEntity!CX9</f>
        <v/>
      </c>
      <c r="DB9" s="3">
        <v>1</v>
      </c>
      <c r="DC9" s="2" t="str">
        <f t="shared" ref="DC9:DE9" si="33">IF(DC4="","",DC4)</f>
        <v/>
      </c>
      <c r="DD9" s="2" t="str">
        <f t="shared" si="33"/>
        <v/>
      </c>
      <c r="DE9" s="2" t="str">
        <f t="shared" si="33"/>
        <v/>
      </c>
      <c r="DF9" s="7" t="s">
        <v>5</v>
      </c>
      <c r="DG9" t="str">
        <f>removeColorModel!DF9</f>
        <v/>
      </c>
      <c r="DH9" t="str">
        <f>removeCoordinateEntity!DF9</f>
        <v/>
      </c>
      <c r="DJ9" s="3">
        <v>1</v>
      </c>
      <c r="DK9" s="2" t="str">
        <f t="shared" ref="DK9:DM9" si="34">IF(DK4="","",DK4)</f>
        <v/>
      </c>
      <c r="DL9" s="2" t="str">
        <f t="shared" si="34"/>
        <v/>
      </c>
      <c r="DM9" s="2" t="str">
        <f t="shared" si="34"/>
        <v/>
      </c>
      <c r="DN9" s="7" t="s">
        <v>5</v>
      </c>
      <c r="DO9" t="str">
        <f>removeColorModel!DN9</f>
        <v/>
      </c>
      <c r="DP9" t="str">
        <f>removeCoordinateEntity!DN9</f>
        <v/>
      </c>
      <c r="DR9" s="3">
        <v>1</v>
      </c>
      <c r="DS9" s="2" t="str">
        <f t="shared" ref="DS9:DU9" si="35">IF(DS4="","",DS4)</f>
        <v/>
      </c>
      <c r="DT9" s="2" t="str">
        <f t="shared" si="35"/>
        <v/>
      </c>
      <c r="DU9" s="2" t="str">
        <f t="shared" si="35"/>
        <v/>
      </c>
      <c r="DV9" s="7" t="s">
        <v>5</v>
      </c>
      <c r="DW9" t="str">
        <f>removeColorModel!DV9</f>
        <v/>
      </c>
      <c r="DX9" t="str">
        <f>removeCoordinateEntity!DV9</f>
        <v/>
      </c>
      <c r="DZ9" s="3">
        <v>1</v>
      </c>
      <c r="EA9" s="2" t="str">
        <f t="shared" ref="EA9:EC9" si="36">IF(EA4="","",EA4)</f>
        <v/>
      </c>
      <c r="EB9" s="2" t="str">
        <f t="shared" si="36"/>
        <v/>
      </c>
      <c r="EC9" s="2" t="str">
        <f t="shared" si="36"/>
        <v/>
      </c>
      <c r="ED9" s="7" t="s">
        <v>5</v>
      </c>
      <c r="EE9" t="str">
        <f>removeColorModel!ED9</f>
        <v/>
      </c>
      <c r="EF9" t="str">
        <f>removeCoordinateEntity!ED9</f>
        <v/>
      </c>
      <c r="EH9" s="3">
        <v>1</v>
      </c>
      <c r="EI9" s="2" t="str">
        <f t="shared" ref="EI9:EK9" si="37">IF(EI4="","",EI4)</f>
        <v/>
      </c>
      <c r="EJ9" s="2" t="str">
        <f t="shared" si="37"/>
        <v/>
      </c>
      <c r="EK9" s="2" t="str">
        <f t="shared" si="37"/>
        <v/>
      </c>
      <c r="EL9" s="7" t="s">
        <v>5</v>
      </c>
      <c r="EM9" t="str">
        <f>removeColorModel!EL9</f>
        <v/>
      </c>
      <c r="EN9" t="str">
        <f>removeCoordinateEntity!EL9</f>
        <v/>
      </c>
      <c r="EP9" s="3">
        <v>1</v>
      </c>
      <c r="EQ9" s="2" t="str">
        <f t="shared" ref="EQ9:ES9" si="38">IF(EQ4="","",EQ4)</f>
        <v/>
      </c>
      <c r="ER9" s="2" t="str">
        <f t="shared" si="38"/>
        <v/>
      </c>
      <c r="ES9" s="2" t="str">
        <f t="shared" si="38"/>
        <v/>
      </c>
      <c r="ET9" s="7" t="s">
        <v>5</v>
      </c>
      <c r="EU9" t="str">
        <f>removeColorModel!ET9</f>
        <v/>
      </c>
      <c r="EV9" t="str">
        <f>removeCoordinateEntity!ET9</f>
        <v/>
      </c>
      <c r="EX9" s="3">
        <v>1</v>
      </c>
      <c r="EY9" s="2" t="str">
        <f t="shared" ref="EY9:FA9" si="39">IF(EY4="","",EY4)</f>
        <v/>
      </c>
      <c r="EZ9" s="2" t="str">
        <f t="shared" si="39"/>
        <v/>
      </c>
      <c r="FA9" s="2" t="str">
        <f t="shared" si="39"/>
        <v/>
      </c>
      <c r="FB9" s="7" t="s">
        <v>5</v>
      </c>
      <c r="FC9" t="str">
        <f>removeColorModel!FB9</f>
        <v/>
      </c>
      <c r="FD9" t="str">
        <f>removeCoordinateEntity!FB9</f>
        <v/>
      </c>
    </row>
    <row r="10" spans="2:160" x14ac:dyDescent="0.25">
      <c r="B10" s="3">
        <v>2</v>
      </c>
      <c r="C10" s="2" t="str">
        <f t="shared" ref="C10:E10" si="40">IF(C5="","",C5)</f>
        <v/>
      </c>
      <c r="D10" s="2" t="str">
        <f t="shared" si="40"/>
        <v/>
      </c>
      <c r="E10" s="2" t="str">
        <f t="shared" si="40"/>
        <v/>
      </c>
      <c r="F10" s="7" t="s">
        <v>6</v>
      </c>
      <c r="G10" t="str">
        <f>IF(G8="","",IF(H10="","false","true"))</f>
        <v>false</v>
      </c>
      <c r="H10" t="str">
        <f>IF(OR(G5="",G5="true"),"",TicTacToe!G10)</f>
        <v/>
      </c>
      <c r="J10" s="3">
        <v>2</v>
      </c>
      <c r="K10" s="2" t="str">
        <f t="shared" ref="K10:M10" si="41">IF(K5="","",K5)</f>
        <v/>
      </c>
      <c r="L10" s="2" t="str">
        <f t="shared" si="41"/>
        <v/>
      </c>
      <c r="M10" s="2" t="str">
        <f t="shared" si="41"/>
        <v/>
      </c>
      <c r="N10" s="7" t="s">
        <v>6</v>
      </c>
      <c r="O10" t="str">
        <f>IF(O8="","",IF(P10="","false","true"))</f>
        <v>false</v>
      </c>
      <c r="P10" t="str">
        <f>IF(OR(O5="",O5="true"),"",TicTacToe!O10)</f>
        <v/>
      </c>
      <c r="R10" s="3">
        <v>2</v>
      </c>
      <c r="S10" s="2" t="s">
        <v>0</v>
      </c>
      <c r="T10" s="2" t="str">
        <f t="shared" ref="T10:U10" si="42">IF(T5="","",T5)</f>
        <v/>
      </c>
      <c r="U10" s="2" t="str">
        <f t="shared" si="42"/>
        <v/>
      </c>
      <c r="V10" s="7" t="s">
        <v>6</v>
      </c>
      <c r="W10" t="str">
        <f>IF(W8="","",IF(X10="","false","true"))</f>
        <v>false</v>
      </c>
      <c r="X10" t="str">
        <f>IF(OR(W5="",W5="true"),"",TicTacToe!W10)</f>
        <v/>
      </c>
      <c r="Z10" s="3">
        <v>2</v>
      </c>
      <c r="AA10" s="2" t="str">
        <f t="shared" ref="AA10:AC10" si="43">IF(AA5="","",AA5)</f>
        <v/>
      </c>
      <c r="AB10" s="2" t="str">
        <f t="shared" si="43"/>
        <v/>
      </c>
      <c r="AC10" s="2" t="str">
        <f t="shared" si="43"/>
        <v/>
      </c>
      <c r="AD10" s="7" t="s">
        <v>6</v>
      </c>
      <c r="AE10" t="str">
        <f>IF(AE8="","",IF(AF10="","false","true"))</f>
        <v>false</v>
      </c>
      <c r="AF10" t="str">
        <f>IF(OR(AE5="",AE5="true"),"",TicTacToe!AE10)</f>
        <v/>
      </c>
      <c r="AH10" s="3">
        <v>2</v>
      </c>
      <c r="AI10" s="2" t="str">
        <f t="shared" ref="AI10:AK10" si="44">IF(AI5="","",AI5)</f>
        <v/>
      </c>
      <c r="AJ10" s="2" t="str">
        <f t="shared" si="44"/>
        <v/>
      </c>
      <c r="AK10" s="2" t="str">
        <f t="shared" si="44"/>
        <v/>
      </c>
      <c r="AL10" s="7" t="s">
        <v>6</v>
      </c>
      <c r="AM10" t="str">
        <f>IF(AM8="","",IF(AN10="","false","true"))</f>
        <v>false</v>
      </c>
      <c r="AN10" t="str">
        <f>IF(OR(AM5="",AM5="true"),"",TicTacToe!AM10)</f>
        <v/>
      </c>
      <c r="AP10" s="3">
        <v>2</v>
      </c>
      <c r="AQ10" s="2" t="str">
        <f t="shared" ref="AQ10:AS10" si="45">IF(AQ5="","",AQ5)</f>
        <v/>
      </c>
      <c r="AR10" s="2" t="str">
        <f t="shared" si="45"/>
        <v/>
      </c>
      <c r="AS10" s="2" t="str">
        <f t="shared" si="45"/>
        <v/>
      </c>
      <c r="AT10" s="7" t="s">
        <v>6</v>
      </c>
      <c r="AU10" t="str">
        <f>IF(AU8="","",IF(AV10="","false","true"))</f>
        <v>false</v>
      </c>
      <c r="AV10" t="str">
        <f>IF(OR(AU5="",AU5="true"),"",TicTacToe!AU10)</f>
        <v/>
      </c>
      <c r="AX10" s="3">
        <v>2</v>
      </c>
      <c r="AY10" s="2" t="str">
        <f t="shared" ref="AY10:BA10" si="46">IF(AY5="","",AY5)</f>
        <v/>
      </c>
      <c r="AZ10" s="2" t="str">
        <f t="shared" si="46"/>
        <v/>
      </c>
      <c r="BA10" s="2" t="str">
        <f t="shared" si="46"/>
        <v/>
      </c>
      <c r="BB10" s="7" t="s">
        <v>6</v>
      </c>
      <c r="BC10" t="str">
        <f>IF(BC8="","",IF(BD10="","false","true"))</f>
        <v>false</v>
      </c>
      <c r="BD10" t="str">
        <f>IF(OR(BC5="",BC5="true"),"",TicTacToe!BC10)</f>
        <v/>
      </c>
      <c r="BF10" s="3">
        <v>2</v>
      </c>
      <c r="BG10" s="2" t="str">
        <f t="shared" ref="BG10:BI10" si="47">IF(BG5="","",BG5)</f>
        <v/>
      </c>
      <c r="BH10" s="2" t="str">
        <f t="shared" si="47"/>
        <v/>
      </c>
      <c r="BI10" s="2" t="str">
        <f t="shared" si="47"/>
        <v/>
      </c>
      <c r="BJ10" s="7" t="s">
        <v>6</v>
      </c>
      <c r="BK10" t="str">
        <f>IF(BK8="","",IF(BL10="","false","true"))</f>
        <v>false</v>
      </c>
      <c r="BL10" t="str">
        <f>IF(OR(BK5="",BK5="true"),"",TicTacToe!BK10)</f>
        <v/>
      </c>
      <c r="BN10" s="3">
        <v>2</v>
      </c>
      <c r="BO10" s="2" t="str">
        <f t="shared" ref="BO10:BQ10" si="48">IF(BO5="","",BO5)</f>
        <v/>
      </c>
      <c r="BP10" s="2" t="str">
        <f t="shared" si="48"/>
        <v/>
      </c>
      <c r="BQ10" s="2" t="str">
        <f t="shared" si="48"/>
        <v/>
      </c>
      <c r="BR10" s="7" t="s">
        <v>6</v>
      </c>
      <c r="BS10" t="str">
        <f>IF(BS8="","",IF(BT10="","false","true"))</f>
        <v>false</v>
      </c>
      <c r="BT10" t="str">
        <f>IF(OR(BS5="",BS5="true"),"",TicTacToe!BS10)</f>
        <v/>
      </c>
      <c r="BV10" s="3">
        <v>2</v>
      </c>
      <c r="BW10" s="2" t="str">
        <f t="shared" ref="BW10:BY10" si="49">IF(BW5="","",BW5)</f>
        <v/>
      </c>
      <c r="BX10" s="2" t="str">
        <f t="shared" si="49"/>
        <v/>
      </c>
      <c r="BY10" s="2" t="str">
        <f t="shared" si="49"/>
        <v/>
      </c>
      <c r="BZ10" s="7" t="s">
        <v>6</v>
      </c>
      <c r="CA10" t="str">
        <f>IF(CA8="","",IF(CB10="","false","true"))</f>
        <v>false</v>
      </c>
      <c r="CB10" t="str">
        <f>IF(OR(CA5="",CA5="true"),"",TicTacToe!CA10)</f>
        <v/>
      </c>
      <c r="CD10" s="3">
        <v>2</v>
      </c>
      <c r="CE10" s="2" t="str">
        <f t="shared" ref="CE10:CG10" si="50">IF(CE5="","",CE5)</f>
        <v/>
      </c>
      <c r="CF10" s="2" t="str">
        <f t="shared" si="50"/>
        <v/>
      </c>
      <c r="CG10" s="2" t="str">
        <f t="shared" si="50"/>
        <v/>
      </c>
      <c r="CH10" s="7" t="s">
        <v>6</v>
      </c>
      <c r="CI10" t="str">
        <f>IF(CI8="","",IF(CJ10="","false","true"))</f>
        <v>false</v>
      </c>
      <c r="CJ10" t="str">
        <f>IF(OR(CI5="",CI5="true"),"",TicTacToe!CI10)</f>
        <v/>
      </c>
      <c r="CL10" s="3">
        <v>2</v>
      </c>
      <c r="CM10" s="2" t="str">
        <f t="shared" ref="CM10:CO10" si="51">IF(CM5="","",CM5)</f>
        <v/>
      </c>
      <c r="CN10" s="2" t="str">
        <f t="shared" si="51"/>
        <v/>
      </c>
      <c r="CO10" s="2" t="str">
        <f t="shared" si="51"/>
        <v/>
      </c>
      <c r="CP10" s="7" t="s">
        <v>6</v>
      </c>
      <c r="CQ10" t="str">
        <f>IF(CQ8="","",IF(CR10="","false","true"))</f>
        <v/>
      </c>
      <c r="CR10" t="str">
        <f>IF(OR(CQ5="",CQ5="true"),"",TicTacToe!CQ10)</f>
        <v/>
      </c>
      <c r="CT10" s="3">
        <v>2</v>
      </c>
      <c r="CU10" s="2" t="str">
        <f t="shared" ref="CU10:CW10" si="52">IF(CU5="","",CU5)</f>
        <v/>
      </c>
      <c r="CV10" s="2" t="str">
        <f t="shared" si="52"/>
        <v/>
      </c>
      <c r="CW10" s="2" t="str">
        <f t="shared" si="52"/>
        <v/>
      </c>
      <c r="CX10" s="7" t="s">
        <v>6</v>
      </c>
      <c r="CY10" t="str">
        <f>IF(CY8="","",IF(CZ10="","false","true"))</f>
        <v/>
      </c>
      <c r="CZ10" t="str">
        <f>IF(OR(CY5="",CY5="true"),"",TicTacToe!CY10)</f>
        <v/>
      </c>
      <c r="DB10" s="3">
        <v>2</v>
      </c>
      <c r="DC10" s="2" t="str">
        <f t="shared" ref="DC10:DE10" si="53">IF(DC5="","",DC5)</f>
        <v/>
      </c>
      <c r="DD10" s="2" t="str">
        <f t="shared" si="53"/>
        <v/>
      </c>
      <c r="DE10" s="2" t="str">
        <f t="shared" si="53"/>
        <v/>
      </c>
      <c r="DF10" s="7" t="s">
        <v>6</v>
      </c>
      <c r="DG10" t="str">
        <f>IF(DG8="","",IF(DH10="","false","true"))</f>
        <v/>
      </c>
      <c r="DH10" t="str">
        <f>IF(OR(DG5="",DG5="true"),"",TicTacToe!DG10)</f>
        <v/>
      </c>
      <c r="DJ10" s="3">
        <v>2</v>
      </c>
      <c r="DK10" s="2" t="str">
        <f t="shared" ref="DK10:DM10" si="54">IF(DK5="","",DK5)</f>
        <v/>
      </c>
      <c r="DL10" s="2" t="str">
        <f t="shared" si="54"/>
        <v/>
      </c>
      <c r="DM10" s="2" t="str">
        <f t="shared" si="54"/>
        <v/>
      </c>
      <c r="DN10" s="7" t="s">
        <v>6</v>
      </c>
      <c r="DO10" t="str">
        <f>IF(DO8="","",IF(DP10="","false","true"))</f>
        <v/>
      </c>
      <c r="DP10" t="str">
        <f>IF(OR(DO5="",DO5="true"),"",TicTacToe!DO10)</f>
        <v/>
      </c>
      <c r="DR10" s="3">
        <v>2</v>
      </c>
      <c r="DS10" s="2" t="str">
        <f t="shared" ref="DS10:DU10" si="55">IF(DS5="","",DS5)</f>
        <v/>
      </c>
      <c r="DT10" s="2" t="str">
        <f t="shared" si="55"/>
        <v/>
      </c>
      <c r="DU10" s="2" t="str">
        <f t="shared" si="55"/>
        <v/>
      </c>
      <c r="DV10" s="7" t="s">
        <v>6</v>
      </c>
      <c r="DW10" t="str">
        <f>IF(DW8="","",IF(DX10="","false","true"))</f>
        <v/>
      </c>
      <c r="DX10" t="str">
        <f>IF(OR(DW5="",DW5="true"),"",TicTacToe!DW10)</f>
        <v/>
      </c>
      <c r="DZ10" s="3">
        <v>2</v>
      </c>
      <c r="EA10" s="2" t="str">
        <f t="shared" ref="EA10:EC10" si="56">IF(EA5="","",EA5)</f>
        <v/>
      </c>
      <c r="EB10" s="2" t="str">
        <f t="shared" si="56"/>
        <v/>
      </c>
      <c r="EC10" s="2" t="str">
        <f t="shared" si="56"/>
        <v/>
      </c>
      <c r="ED10" s="7" t="s">
        <v>6</v>
      </c>
      <c r="EE10" t="str">
        <f>IF(EE8="","",IF(EF10="","false","true"))</f>
        <v/>
      </c>
      <c r="EF10" t="str">
        <f>IF(OR(EE5="",EE5="true"),"",TicTacToe!EE10)</f>
        <v/>
      </c>
      <c r="EH10" s="3">
        <v>2</v>
      </c>
      <c r="EI10" s="2" t="str">
        <f t="shared" ref="EI10:EK10" si="57">IF(EI5="","",EI5)</f>
        <v/>
      </c>
      <c r="EJ10" s="2" t="str">
        <f t="shared" si="57"/>
        <v/>
      </c>
      <c r="EK10" s="2" t="str">
        <f t="shared" si="57"/>
        <v/>
      </c>
      <c r="EL10" s="7" t="s">
        <v>6</v>
      </c>
      <c r="EM10" t="str">
        <f>IF(EM8="","",IF(EN10="","false","true"))</f>
        <v/>
      </c>
      <c r="EN10" t="str">
        <f>IF(OR(EM5="",EM5="true"),"",TicTacToe!EM10)</f>
        <v/>
      </c>
      <c r="EP10" s="3">
        <v>2</v>
      </c>
      <c r="EQ10" s="2" t="str">
        <f t="shared" ref="EQ10:ES10" si="58">IF(EQ5="","",EQ5)</f>
        <v/>
      </c>
      <c r="ER10" s="2" t="str">
        <f t="shared" si="58"/>
        <v/>
      </c>
      <c r="ES10" s="2" t="str">
        <f t="shared" si="58"/>
        <v/>
      </c>
      <c r="ET10" s="7" t="s">
        <v>6</v>
      </c>
      <c r="EU10" t="str">
        <f>IF(EU8="","",IF(EV10="","false","true"))</f>
        <v/>
      </c>
      <c r="EV10" t="str">
        <f>IF(OR(EU5="",EU5="true"),"",TicTacToe!EU10)</f>
        <v/>
      </c>
      <c r="EX10" s="3">
        <v>2</v>
      </c>
      <c r="EY10" s="2" t="str">
        <f t="shared" ref="EY10:FA10" si="59">IF(EY5="","",EY5)</f>
        <v/>
      </c>
      <c r="EZ10" s="2" t="str">
        <f t="shared" si="59"/>
        <v/>
      </c>
      <c r="FA10" s="2" t="str">
        <f t="shared" si="59"/>
        <v/>
      </c>
      <c r="FB10" s="7" t="s">
        <v>6</v>
      </c>
      <c r="FC10" t="str">
        <f>IF(FC8="","",IF(FD10="","false","true"))</f>
        <v/>
      </c>
      <c r="FD10" t="str">
        <f>IF(OR(FC5="",FC5="true"),"",TicTacToe!FC10)</f>
        <v/>
      </c>
    </row>
    <row r="11" spans="2:160" x14ac:dyDescent="0.25">
      <c r="B11" s="3"/>
      <c r="D11" s="5"/>
      <c r="E11" s="5"/>
      <c r="F11" s="7"/>
      <c r="J11" s="3"/>
      <c r="L11" s="5"/>
      <c r="M11" s="5"/>
      <c r="N11" s="7"/>
      <c r="R11" s="3"/>
      <c r="T11" s="5"/>
      <c r="U11" s="5"/>
      <c r="V11" s="7"/>
      <c r="Z11" s="3"/>
      <c r="AB11" s="5"/>
      <c r="AC11" s="5"/>
      <c r="AD11" s="7"/>
      <c r="AH11" s="3"/>
      <c r="AJ11" s="5"/>
      <c r="AK11" s="5"/>
      <c r="AL11" s="7"/>
      <c r="AP11" s="3"/>
      <c r="AR11" s="5"/>
      <c r="AS11" s="5"/>
      <c r="AT11" s="7"/>
      <c r="AX11" s="3"/>
      <c r="AZ11" s="5"/>
      <c r="BA11" s="5"/>
      <c r="BB11" s="7"/>
      <c r="BF11" s="3"/>
      <c r="BH11" s="5"/>
      <c r="BI11" s="5"/>
      <c r="BJ11" s="7"/>
      <c r="BN11" s="3"/>
      <c r="BP11" s="5"/>
      <c r="BQ11" s="5"/>
      <c r="BR11" s="7"/>
      <c r="BV11" s="3"/>
      <c r="BX11" s="5"/>
      <c r="BY11" s="5"/>
      <c r="BZ11" s="7"/>
      <c r="CD11" s="3"/>
      <c r="CF11" s="5"/>
      <c r="CG11" s="5"/>
      <c r="CH11" s="7"/>
      <c r="CL11" s="3"/>
      <c r="CN11" s="5"/>
      <c r="CO11" s="5"/>
      <c r="CP11" s="7"/>
      <c r="CT11" s="3"/>
      <c r="CV11" s="5"/>
      <c r="CW11" s="5"/>
      <c r="CX11" s="7"/>
      <c r="DB11" s="3"/>
      <c r="DD11" s="5"/>
      <c r="DE11" s="5"/>
      <c r="DF11" s="7"/>
      <c r="DJ11" s="3"/>
      <c r="DL11" s="5"/>
      <c r="DM11" s="5"/>
      <c r="DN11" s="7"/>
      <c r="DR11" s="3"/>
      <c r="DT11" s="5"/>
      <c r="DU11" s="5"/>
      <c r="DV11" s="7"/>
      <c r="DZ11" s="3"/>
      <c r="EB11" s="5"/>
      <c r="EC11" s="5"/>
      <c r="ED11" s="7"/>
      <c r="EH11" s="3"/>
      <c r="EJ11" s="5"/>
      <c r="EK11" s="5"/>
      <c r="EL11" s="7"/>
      <c r="EP11" s="3"/>
      <c r="ER11" s="5"/>
      <c r="ES11" s="5"/>
      <c r="ET11" s="7"/>
      <c r="EX11" s="3"/>
      <c r="EZ11" s="5"/>
      <c r="FA11" s="5"/>
      <c r="FB11" s="7"/>
    </row>
    <row r="12" spans="2:160" s="4" customFormat="1" x14ac:dyDescent="0.25">
      <c r="B12" s="6">
        <f>B7+1</f>
        <v>2</v>
      </c>
      <c r="C12" s="3">
        <v>0</v>
      </c>
      <c r="D12" s="3">
        <v>1</v>
      </c>
      <c r="E12" s="3">
        <v>2</v>
      </c>
      <c r="F12" s="10"/>
      <c r="J12" s="6">
        <f>J7+1</f>
        <v>2</v>
      </c>
      <c r="K12" s="3">
        <v>0</v>
      </c>
      <c r="L12" s="3">
        <v>1</v>
      </c>
      <c r="M12" s="3">
        <v>2</v>
      </c>
      <c r="N12" s="10"/>
      <c r="R12" s="6">
        <f>R7+1</f>
        <v>2</v>
      </c>
      <c r="S12" s="3">
        <v>0</v>
      </c>
      <c r="T12" s="3">
        <v>1</v>
      </c>
      <c r="U12" s="3">
        <v>2</v>
      </c>
      <c r="V12" s="10"/>
      <c r="Z12" s="6">
        <f>Z7+1</f>
        <v>2</v>
      </c>
      <c r="AA12" s="3">
        <v>0</v>
      </c>
      <c r="AB12" s="3">
        <v>1</v>
      </c>
      <c r="AC12" s="3">
        <v>2</v>
      </c>
      <c r="AD12" s="10"/>
      <c r="AH12" s="6">
        <f>AH7+1</f>
        <v>2</v>
      </c>
      <c r="AI12" s="3">
        <v>0</v>
      </c>
      <c r="AJ12" s="3">
        <v>1</v>
      </c>
      <c r="AK12" s="3">
        <v>2</v>
      </c>
      <c r="AL12" s="10"/>
      <c r="AP12" s="6">
        <f>AP7+1</f>
        <v>2</v>
      </c>
      <c r="AQ12" s="3">
        <v>0</v>
      </c>
      <c r="AR12" s="3">
        <v>1</v>
      </c>
      <c r="AS12" s="3">
        <v>2</v>
      </c>
      <c r="AT12" s="10"/>
      <c r="AX12" s="6">
        <f>AX7+1</f>
        <v>2</v>
      </c>
      <c r="AY12" s="3">
        <v>0</v>
      </c>
      <c r="AZ12" s="3">
        <v>1</v>
      </c>
      <c r="BA12" s="3">
        <v>2</v>
      </c>
      <c r="BB12" s="10"/>
      <c r="BF12" s="6">
        <f>BF7+1</f>
        <v>2</v>
      </c>
      <c r="BG12" s="3">
        <v>0</v>
      </c>
      <c r="BH12" s="3">
        <v>1</v>
      </c>
      <c r="BI12" s="3">
        <v>2</v>
      </c>
      <c r="BJ12" s="10"/>
      <c r="BN12" s="6">
        <f>BN7+1</f>
        <v>2</v>
      </c>
      <c r="BO12" s="3">
        <v>0</v>
      </c>
      <c r="BP12" s="3">
        <v>1</v>
      </c>
      <c r="BQ12" s="3">
        <v>2</v>
      </c>
      <c r="BR12" s="10"/>
      <c r="BV12" s="6">
        <f>BV7+1</f>
        <v>2</v>
      </c>
      <c r="BW12" s="3">
        <v>0</v>
      </c>
      <c r="BX12" s="3">
        <v>1</v>
      </c>
      <c r="BY12" s="3">
        <v>2</v>
      </c>
      <c r="BZ12" s="10"/>
      <c r="CD12" s="6">
        <f>CD7+1</f>
        <v>2</v>
      </c>
      <c r="CE12" s="3">
        <v>0</v>
      </c>
      <c r="CF12" s="3">
        <v>1</v>
      </c>
      <c r="CG12" s="3">
        <v>2</v>
      </c>
      <c r="CH12" s="10"/>
      <c r="CL12" s="6">
        <f>CL7+1</f>
        <v>2</v>
      </c>
      <c r="CM12" s="3">
        <v>0</v>
      </c>
      <c r="CN12" s="3">
        <v>1</v>
      </c>
      <c r="CO12" s="3">
        <v>2</v>
      </c>
      <c r="CP12" s="10"/>
      <c r="CT12" s="6">
        <f>CT7+1</f>
        <v>2</v>
      </c>
      <c r="CU12" s="3">
        <v>0</v>
      </c>
      <c r="CV12" s="3">
        <v>1</v>
      </c>
      <c r="CW12" s="3">
        <v>2</v>
      </c>
      <c r="CX12" s="10"/>
      <c r="DB12" s="6">
        <f>DB7+1</f>
        <v>2</v>
      </c>
      <c r="DC12" s="3">
        <v>0</v>
      </c>
      <c r="DD12" s="3">
        <v>1</v>
      </c>
      <c r="DE12" s="3">
        <v>2</v>
      </c>
      <c r="DF12" s="10"/>
      <c r="DJ12" s="6">
        <f>DJ7+1</f>
        <v>2</v>
      </c>
      <c r="DK12" s="3">
        <v>0</v>
      </c>
      <c r="DL12" s="3">
        <v>1</v>
      </c>
      <c r="DM12" s="3">
        <v>2</v>
      </c>
      <c r="DN12" s="10"/>
      <c r="DR12" s="6">
        <f>DR7+1</f>
        <v>2</v>
      </c>
      <c r="DS12" s="3">
        <v>0</v>
      </c>
      <c r="DT12" s="3">
        <v>1</v>
      </c>
      <c r="DU12" s="3">
        <v>2</v>
      </c>
      <c r="DV12" s="10"/>
      <c r="DZ12" s="6">
        <f>DZ7+1</f>
        <v>2</v>
      </c>
      <c r="EA12" s="3">
        <v>0</v>
      </c>
      <c r="EB12" s="3">
        <v>1</v>
      </c>
      <c r="EC12" s="3">
        <v>2</v>
      </c>
      <c r="ED12" s="10"/>
      <c r="EH12" s="6">
        <f>EH7+1</f>
        <v>2</v>
      </c>
      <c r="EI12" s="3">
        <v>0</v>
      </c>
      <c r="EJ12" s="3">
        <v>1</v>
      </c>
      <c r="EK12" s="3">
        <v>2</v>
      </c>
      <c r="EL12" s="10"/>
      <c r="EP12" s="6">
        <f>EP7+1</f>
        <v>2</v>
      </c>
      <c r="EQ12" s="3">
        <v>0</v>
      </c>
      <c r="ER12" s="3">
        <v>1</v>
      </c>
      <c r="ES12" s="3">
        <v>2</v>
      </c>
      <c r="ET12" s="10"/>
      <c r="EX12" s="6">
        <f>EX7+1</f>
        <v>2</v>
      </c>
      <c r="EY12" s="3">
        <v>0</v>
      </c>
      <c r="EZ12" s="3">
        <v>1</v>
      </c>
      <c r="FA12" s="3">
        <v>2</v>
      </c>
      <c r="FB12" s="10"/>
    </row>
    <row r="13" spans="2:160" x14ac:dyDescent="0.25">
      <c r="B13" s="3">
        <v>0</v>
      </c>
      <c r="C13" s="2" t="str">
        <f t="shared" ref="C13:E13" si="60">IF(C8="","",C8)</f>
        <v>X</v>
      </c>
      <c r="D13" s="2" t="str">
        <f t="shared" si="60"/>
        <v/>
      </c>
      <c r="E13" s="2" t="str">
        <f t="shared" si="60"/>
        <v/>
      </c>
      <c r="F13" s="7" t="s">
        <v>4</v>
      </c>
      <c r="G13" t="str">
        <f>putColorModel!F13</f>
        <v>ColorModel.O</v>
      </c>
      <c r="H13" t="str">
        <f>putCoordinateEntity!F13</f>
        <v>{1,0}</v>
      </c>
      <c r="J13" s="3">
        <v>0</v>
      </c>
      <c r="K13" s="2" t="str">
        <f t="shared" ref="K13:M13" si="61">IF(K8="","",K8)</f>
        <v/>
      </c>
      <c r="L13" s="2" t="str">
        <f t="shared" si="61"/>
        <v/>
      </c>
      <c r="M13" s="2" t="str">
        <f t="shared" si="61"/>
        <v/>
      </c>
      <c r="N13" s="7" t="s">
        <v>4</v>
      </c>
      <c r="O13" t="str">
        <f>putColorModel!N13</f>
        <v>ColorModel.O</v>
      </c>
      <c r="P13" t="str">
        <f>putCoordinateEntity!N13</f>
        <v>{2,0}</v>
      </c>
      <c r="R13" s="3">
        <v>0</v>
      </c>
      <c r="S13" s="2" t="s">
        <v>1</v>
      </c>
      <c r="T13" s="2" t="str">
        <f t="shared" ref="T13:U13" si="62">IF(T8="","",T8)</f>
        <v/>
      </c>
      <c r="U13" s="2" t="str">
        <f t="shared" si="62"/>
        <v/>
      </c>
      <c r="V13" s="7" t="s">
        <v>4</v>
      </c>
      <c r="W13" t="str">
        <f>putColorModel!V13</f>
        <v>ColorModel.O</v>
      </c>
      <c r="X13" t="str">
        <f>putCoordinateEntity!V13</f>
        <v>{0,0}</v>
      </c>
      <c r="Z13" s="3">
        <v>0</v>
      </c>
      <c r="AA13" s="2" t="str">
        <f t="shared" ref="AA13:AC13" si="63">IF(AA8="","",AA8)</f>
        <v>X</v>
      </c>
      <c r="AB13" s="2" t="s">
        <v>1</v>
      </c>
      <c r="AC13" s="2" t="str">
        <f t="shared" si="63"/>
        <v/>
      </c>
      <c r="AD13" s="7" t="s">
        <v>4</v>
      </c>
      <c r="AE13" t="str">
        <f>putColorModel!AD13</f>
        <v>ColorModel.O</v>
      </c>
      <c r="AF13" t="str">
        <f>putCoordinateEntity!AD13</f>
        <v>{0,1}</v>
      </c>
      <c r="AH13" s="3">
        <v>0</v>
      </c>
      <c r="AI13" s="2" t="str">
        <f t="shared" ref="AI13:AJ13" si="64">IF(AI8="","",AI8)</f>
        <v/>
      </c>
      <c r="AJ13" s="2" t="str">
        <f t="shared" si="64"/>
        <v>X</v>
      </c>
      <c r="AK13" s="2" t="s">
        <v>1</v>
      </c>
      <c r="AL13" s="7" t="s">
        <v>4</v>
      </c>
      <c r="AM13" t="str">
        <f>putColorModel!AL13</f>
        <v>ColorModel.O</v>
      </c>
      <c r="AN13" t="str">
        <f>putCoordinateEntity!AL13</f>
        <v>{0,2}</v>
      </c>
      <c r="AP13" s="3">
        <v>0</v>
      </c>
      <c r="AQ13" s="2" t="str">
        <f t="shared" ref="AQ13:AS13" si="65">IF(AQ8="","",AQ8)</f>
        <v/>
      </c>
      <c r="AR13" s="2" t="s">
        <v>1</v>
      </c>
      <c r="AS13" s="2" t="str">
        <f t="shared" si="65"/>
        <v>X</v>
      </c>
      <c r="AT13" s="7" t="s">
        <v>4</v>
      </c>
      <c r="AU13" t="str">
        <f>putColorModel!AT13</f>
        <v>ColorModel.O</v>
      </c>
      <c r="AV13" t="str">
        <f>putCoordinateEntity!AT13</f>
        <v>{0,1}</v>
      </c>
      <c r="AX13" s="3">
        <v>0</v>
      </c>
      <c r="AY13" s="2" t="str">
        <f t="shared" ref="AY13:BA13" si="66">IF(AY8="","",AY8)</f>
        <v>X</v>
      </c>
      <c r="AZ13" s="2" t="str">
        <f t="shared" si="66"/>
        <v/>
      </c>
      <c r="BA13" s="2" t="str">
        <f t="shared" si="66"/>
        <v/>
      </c>
      <c r="BB13" s="7" t="s">
        <v>4</v>
      </c>
      <c r="BC13" t="str">
        <f>putColorModel!BB13</f>
        <v>ColorModel.O</v>
      </c>
      <c r="BD13" t="str">
        <f>putCoordinateEntity!BB13</f>
        <v>{1,0}</v>
      </c>
      <c r="BF13" s="3">
        <v>0</v>
      </c>
      <c r="BG13" s="2" t="str">
        <f t="shared" ref="BG13:BI13" si="67">IF(BG8="","",BG8)</f>
        <v/>
      </c>
      <c r="BH13" s="2" t="s">
        <v>1</v>
      </c>
      <c r="BI13" s="2" t="str">
        <f t="shared" si="67"/>
        <v>X</v>
      </c>
      <c r="BJ13" s="7" t="s">
        <v>4</v>
      </c>
      <c r="BK13" t="str">
        <f>putColorModel!BJ13</f>
        <v>ColorModel.O</v>
      </c>
      <c r="BL13" t="str">
        <f>putCoordinateEntity!BJ13</f>
        <v>{0,1}</v>
      </c>
      <c r="BN13" s="3">
        <v>0</v>
      </c>
      <c r="BO13" s="2" t="s">
        <v>1</v>
      </c>
      <c r="BP13" s="2" t="str">
        <f t="shared" ref="BP13:BQ13" si="68">IF(BP8="","",BP8)</f>
        <v/>
      </c>
      <c r="BQ13" s="2" t="str">
        <f t="shared" si="68"/>
        <v/>
      </c>
      <c r="BR13" s="7" t="s">
        <v>4</v>
      </c>
      <c r="BS13" t="str">
        <f>putColorModel!BR13</f>
        <v>ColorModel.O</v>
      </c>
      <c r="BT13" t="str">
        <f>putCoordinateEntity!BR13</f>
        <v>{0,0}</v>
      </c>
      <c r="BV13" s="3">
        <v>0</v>
      </c>
      <c r="BW13" s="2" t="str">
        <f t="shared" ref="BW13:BY13" si="69">IF(BW8="","",BW8)</f>
        <v>X</v>
      </c>
      <c r="BX13" s="2" t="str">
        <f t="shared" si="69"/>
        <v/>
      </c>
      <c r="BY13" s="2" t="str">
        <f t="shared" si="69"/>
        <v/>
      </c>
      <c r="BZ13" s="7" t="s">
        <v>4</v>
      </c>
      <c r="CA13" t="str">
        <f>putColorModel!BZ13</f>
        <v>ColorModel.O</v>
      </c>
      <c r="CB13" t="str">
        <f>putCoordinateEntity!BZ13</f>
        <v>{1,0}</v>
      </c>
      <c r="CD13" s="3">
        <v>0</v>
      </c>
      <c r="CE13" s="2" t="str">
        <f t="shared" ref="CE13:CF13" si="70">IF(CE8="","",CE8)</f>
        <v/>
      </c>
      <c r="CF13" s="2" t="str">
        <f t="shared" si="70"/>
        <v/>
      </c>
      <c r="CG13" s="2" t="s">
        <v>1</v>
      </c>
      <c r="CH13" s="7" t="s">
        <v>4</v>
      </c>
      <c r="CI13" t="str">
        <f>putColorModel!CH13</f>
        <v>ColorModel.O</v>
      </c>
      <c r="CJ13" t="str">
        <f>putCoordinateEntity!CH13</f>
        <v>{0,2}</v>
      </c>
      <c r="CL13" s="3">
        <v>0</v>
      </c>
      <c r="CM13" s="2" t="str">
        <f t="shared" ref="CM13:CO13" si="71">IF(CM8="","",CM8)</f>
        <v/>
      </c>
      <c r="CN13" s="2" t="str">
        <f t="shared" si="71"/>
        <v/>
      </c>
      <c r="CO13" s="2" t="str">
        <f t="shared" si="71"/>
        <v/>
      </c>
      <c r="CP13" s="7" t="s">
        <v>4</v>
      </c>
      <c r="CQ13" t="str">
        <f>putColorModel!CP13</f>
        <v/>
      </c>
      <c r="CR13" t="str">
        <f>putCoordinateEntity!CP13</f>
        <v/>
      </c>
      <c r="CT13" s="3">
        <v>0</v>
      </c>
      <c r="CU13" s="2" t="str">
        <f t="shared" ref="CU13:CW13" si="72">IF(CU8="","",CU8)</f>
        <v/>
      </c>
      <c r="CV13" s="2" t="str">
        <f t="shared" si="72"/>
        <v/>
      </c>
      <c r="CW13" s="2" t="str">
        <f t="shared" si="72"/>
        <v/>
      </c>
      <c r="CX13" s="7" t="s">
        <v>4</v>
      </c>
      <c r="CY13" t="str">
        <f>putColorModel!CX13</f>
        <v/>
      </c>
      <c r="CZ13" t="str">
        <f>putCoordinateEntity!CX13</f>
        <v/>
      </c>
      <c r="DB13" s="3">
        <v>0</v>
      </c>
      <c r="DC13" s="2" t="str">
        <f t="shared" ref="DC13:DE13" si="73">IF(DC8="","",DC8)</f>
        <v/>
      </c>
      <c r="DD13" s="2" t="str">
        <f t="shared" si="73"/>
        <v/>
      </c>
      <c r="DE13" s="2" t="str">
        <f t="shared" si="73"/>
        <v/>
      </c>
      <c r="DF13" s="7" t="s">
        <v>4</v>
      </c>
      <c r="DG13" t="str">
        <f>putColorModel!DF13</f>
        <v/>
      </c>
      <c r="DH13" t="str">
        <f>putCoordinateEntity!DF13</f>
        <v/>
      </c>
      <c r="DJ13" s="3">
        <v>0</v>
      </c>
      <c r="DK13" s="2" t="str">
        <f t="shared" ref="DK13:DM13" si="74">IF(DK8="","",DK8)</f>
        <v/>
      </c>
      <c r="DL13" s="2" t="str">
        <f t="shared" si="74"/>
        <v/>
      </c>
      <c r="DM13" s="2" t="str">
        <f t="shared" si="74"/>
        <v/>
      </c>
      <c r="DN13" s="7" t="s">
        <v>4</v>
      </c>
      <c r="DO13" t="str">
        <f>putColorModel!DN13</f>
        <v/>
      </c>
      <c r="DP13" t="str">
        <f>putCoordinateEntity!DN13</f>
        <v/>
      </c>
      <c r="DR13" s="3">
        <v>0</v>
      </c>
      <c r="DS13" s="2" t="str">
        <f t="shared" ref="DS13:DU13" si="75">IF(DS8="","",DS8)</f>
        <v/>
      </c>
      <c r="DT13" s="2" t="str">
        <f t="shared" si="75"/>
        <v/>
      </c>
      <c r="DU13" s="2" t="str">
        <f t="shared" si="75"/>
        <v/>
      </c>
      <c r="DV13" s="7" t="s">
        <v>4</v>
      </c>
      <c r="DW13" t="str">
        <f>putColorModel!DV13</f>
        <v/>
      </c>
      <c r="DX13" t="str">
        <f>putCoordinateEntity!DV13</f>
        <v/>
      </c>
      <c r="DZ13" s="3">
        <v>0</v>
      </c>
      <c r="EA13" s="2" t="str">
        <f t="shared" ref="EA13:EC13" si="76">IF(EA8="","",EA8)</f>
        <v/>
      </c>
      <c r="EB13" s="2" t="str">
        <f t="shared" si="76"/>
        <v/>
      </c>
      <c r="EC13" s="2" t="str">
        <f t="shared" si="76"/>
        <v/>
      </c>
      <c r="ED13" s="7" t="s">
        <v>4</v>
      </c>
      <c r="EE13" t="str">
        <f>putColorModel!ED13</f>
        <v/>
      </c>
      <c r="EF13" t="str">
        <f>putCoordinateEntity!ED13</f>
        <v/>
      </c>
      <c r="EH13" s="3">
        <v>0</v>
      </c>
      <c r="EI13" s="2" t="str">
        <f t="shared" ref="EI13:EK13" si="77">IF(EI8="","",EI8)</f>
        <v/>
      </c>
      <c r="EJ13" s="2" t="str">
        <f t="shared" si="77"/>
        <v/>
      </c>
      <c r="EK13" s="2" t="str">
        <f t="shared" si="77"/>
        <v/>
      </c>
      <c r="EL13" s="7" t="s">
        <v>4</v>
      </c>
      <c r="EM13" t="str">
        <f>putColorModel!EL13</f>
        <v/>
      </c>
      <c r="EN13" t="str">
        <f>putCoordinateEntity!EL13</f>
        <v/>
      </c>
      <c r="EP13" s="3">
        <v>0</v>
      </c>
      <c r="EQ13" s="2" t="str">
        <f t="shared" ref="EQ13:ES13" si="78">IF(EQ8="","",EQ8)</f>
        <v/>
      </c>
      <c r="ER13" s="2" t="str">
        <f t="shared" si="78"/>
        <v/>
      </c>
      <c r="ES13" s="2" t="str">
        <f t="shared" si="78"/>
        <v/>
      </c>
      <c r="ET13" s="7" t="s">
        <v>4</v>
      </c>
      <c r="EU13" t="str">
        <f>putColorModel!ET13</f>
        <v/>
      </c>
      <c r="EV13" t="str">
        <f>putCoordinateEntity!ET13</f>
        <v/>
      </c>
      <c r="EX13" s="3">
        <v>0</v>
      </c>
      <c r="EY13" s="2" t="str">
        <f t="shared" ref="EY13:FA13" si="79">IF(EY8="","",EY8)</f>
        <v/>
      </c>
      <c r="EZ13" s="2" t="str">
        <f t="shared" si="79"/>
        <v/>
      </c>
      <c r="FA13" s="2" t="str">
        <f t="shared" si="79"/>
        <v/>
      </c>
      <c r="FB13" s="7" t="s">
        <v>4</v>
      </c>
      <c r="FC13" t="str">
        <f>putColorModel!FB13</f>
        <v/>
      </c>
      <c r="FD13" t="str">
        <f>putCoordinateEntity!FB13</f>
        <v/>
      </c>
    </row>
    <row r="14" spans="2:160" x14ac:dyDescent="0.25">
      <c r="B14" s="3">
        <v>1</v>
      </c>
      <c r="C14" s="2" t="s">
        <v>1</v>
      </c>
      <c r="D14" s="2" t="str">
        <f t="shared" ref="D14:E14" si="80">IF(D9="","",D9)</f>
        <v/>
      </c>
      <c r="E14" s="2" t="str">
        <f t="shared" si="80"/>
        <v/>
      </c>
      <c r="F14" s="7" t="s">
        <v>5</v>
      </c>
      <c r="G14" t="str">
        <f>removeColorModel!F14</f>
        <v/>
      </c>
      <c r="H14" t="str">
        <f>removeCoordinateEntity!F14</f>
        <v/>
      </c>
      <c r="J14" s="3">
        <v>1</v>
      </c>
      <c r="K14" s="2" t="str">
        <f t="shared" ref="K14:M14" si="81">IF(K9="","",K9)</f>
        <v>X</v>
      </c>
      <c r="L14" s="2" t="str">
        <f t="shared" si="81"/>
        <v/>
      </c>
      <c r="M14" s="2" t="str">
        <f t="shared" si="81"/>
        <v/>
      </c>
      <c r="N14" s="7" t="s">
        <v>5</v>
      </c>
      <c r="O14" t="str">
        <f>removeColorModel!N14</f>
        <v/>
      </c>
      <c r="P14" t="str">
        <f>removeCoordinateEntity!N14</f>
        <v/>
      </c>
      <c r="R14" s="3">
        <v>1</v>
      </c>
      <c r="S14" s="2" t="str">
        <f t="shared" ref="S14:U14" si="82">IF(S9="","",S9)</f>
        <v/>
      </c>
      <c r="T14" s="2" t="str">
        <f t="shared" si="82"/>
        <v/>
      </c>
      <c r="U14" s="2" t="str">
        <f t="shared" si="82"/>
        <v/>
      </c>
      <c r="V14" s="7" t="s">
        <v>5</v>
      </c>
      <c r="W14" t="str">
        <f>removeColorModel!V14</f>
        <v/>
      </c>
      <c r="X14" t="str">
        <f>removeCoordinateEntity!V14</f>
        <v/>
      </c>
      <c r="Z14" s="3">
        <v>1</v>
      </c>
      <c r="AA14" s="2" t="str">
        <f t="shared" ref="AA14:AC14" si="83">IF(AA9="","",AA9)</f>
        <v/>
      </c>
      <c r="AB14" s="2" t="str">
        <f t="shared" si="83"/>
        <v/>
      </c>
      <c r="AC14" s="2" t="str">
        <f t="shared" si="83"/>
        <v/>
      </c>
      <c r="AD14" s="7" t="s">
        <v>5</v>
      </c>
      <c r="AE14" t="str">
        <f>removeColorModel!AD14</f>
        <v/>
      </c>
      <c r="AF14" t="str">
        <f>removeCoordinateEntity!AD14</f>
        <v/>
      </c>
      <c r="AH14" s="3">
        <v>1</v>
      </c>
      <c r="AI14" s="2" t="str">
        <f t="shared" ref="AI14:AK14" si="84">IF(AI9="","",AI9)</f>
        <v/>
      </c>
      <c r="AJ14" s="2" t="str">
        <f t="shared" si="84"/>
        <v/>
      </c>
      <c r="AK14" s="2" t="str">
        <f t="shared" si="84"/>
        <v/>
      </c>
      <c r="AL14" s="7" t="s">
        <v>5</v>
      </c>
      <c r="AM14" t="str">
        <f>removeColorModel!AL14</f>
        <v/>
      </c>
      <c r="AN14" t="str">
        <f>removeCoordinateEntity!AL14</f>
        <v/>
      </c>
      <c r="AP14" s="3">
        <v>1</v>
      </c>
      <c r="AQ14" s="2" t="str">
        <f t="shared" ref="AQ14:AS14" si="85">IF(AQ9="","",AQ9)</f>
        <v/>
      </c>
      <c r="AR14" s="2" t="str">
        <f t="shared" si="85"/>
        <v/>
      </c>
      <c r="AS14" s="2" t="str">
        <f t="shared" si="85"/>
        <v/>
      </c>
      <c r="AT14" s="7" t="s">
        <v>5</v>
      </c>
      <c r="AU14" t="str">
        <f>removeColorModel!AT14</f>
        <v/>
      </c>
      <c r="AV14" t="str">
        <f>removeCoordinateEntity!AT14</f>
        <v/>
      </c>
      <c r="AX14" s="3">
        <v>1</v>
      </c>
      <c r="AY14" s="2" t="s">
        <v>1</v>
      </c>
      <c r="AZ14" s="2" t="str">
        <f t="shared" ref="AZ14:BA14" si="86">IF(AZ9="","",AZ9)</f>
        <v/>
      </c>
      <c r="BA14" s="2" t="str">
        <f t="shared" si="86"/>
        <v/>
      </c>
      <c r="BB14" s="7" t="s">
        <v>5</v>
      </c>
      <c r="BC14" t="str">
        <f>removeColorModel!BB14</f>
        <v/>
      </c>
      <c r="BD14" t="str">
        <f>removeCoordinateEntity!BB14</f>
        <v/>
      </c>
      <c r="BF14" s="3">
        <v>1</v>
      </c>
      <c r="BG14" s="2" t="str">
        <f t="shared" ref="BG14:BI14" si="87">IF(BG9="","",BG9)</f>
        <v/>
      </c>
      <c r="BH14" s="2" t="str">
        <f t="shared" si="87"/>
        <v/>
      </c>
      <c r="BI14" s="2" t="str">
        <f t="shared" si="87"/>
        <v/>
      </c>
      <c r="BJ14" s="7" t="s">
        <v>5</v>
      </c>
      <c r="BK14" t="str">
        <f>removeColorModel!BJ14</f>
        <v/>
      </c>
      <c r="BL14" t="str">
        <f>removeCoordinateEntity!BJ14</f>
        <v/>
      </c>
      <c r="BN14" s="3">
        <v>1</v>
      </c>
      <c r="BO14" s="2" t="str">
        <f t="shared" ref="BO14:BQ14" si="88">IF(BO9="","",BO9)</f>
        <v/>
      </c>
      <c r="BP14" s="2" t="str">
        <f t="shared" si="88"/>
        <v>X</v>
      </c>
      <c r="BQ14" s="2" t="str">
        <f t="shared" si="88"/>
        <v/>
      </c>
      <c r="BR14" s="7" t="s">
        <v>5</v>
      </c>
      <c r="BS14" t="str">
        <f>removeColorModel!BR14</f>
        <v/>
      </c>
      <c r="BT14" t="str">
        <f>removeCoordinateEntity!BR14</f>
        <v/>
      </c>
      <c r="BV14" s="3">
        <v>1</v>
      </c>
      <c r="BW14" s="2" t="s">
        <v>1</v>
      </c>
      <c r="BX14" s="2" t="str">
        <f t="shared" ref="BX14:BY14" si="89">IF(BX9="","",BX9)</f>
        <v/>
      </c>
      <c r="BY14" s="2" t="str">
        <f t="shared" si="89"/>
        <v/>
      </c>
      <c r="BZ14" s="7" t="s">
        <v>5</v>
      </c>
      <c r="CA14" t="str">
        <f>removeColorModel!BZ14</f>
        <v/>
      </c>
      <c r="CB14" t="str">
        <f>removeCoordinateEntity!BZ14</f>
        <v/>
      </c>
      <c r="CD14" s="3">
        <v>1</v>
      </c>
      <c r="CE14" s="2" t="str">
        <f t="shared" ref="CE14:CG14" si="90">IF(CE9="","",CE9)</f>
        <v/>
      </c>
      <c r="CF14" s="2" t="str">
        <f t="shared" si="90"/>
        <v>X</v>
      </c>
      <c r="CG14" s="2" t="str">
        <f t="shared" si="90"/>
        <v/>
      </c>
      <c r="CH14" s="7" t="s">
        <v>5</v>
      </c>
      <c r="CI14" t="str">
        <f>removeColorModel!CH14</f>
        <v/>
      </c>
      <c r="CJ14" t="str">
        <f>removeCoordinateEntity!CH14</f>
        <v/>
      </c>
      <c r="CL14" s="3">
        <v>1</v>
      </c>
      <c r="CM14" s="2" t="str">
        <f t="shared" ref="CM14:CO14" si="91">IF(CM9="","",CM9)</f>
        <v/>
      </c>
      <c r="CN14" s="2" t="str">
        <f t="shared" si="91"/>
        <v/>
      </c>
      <c r="CO14" s="2" t="str">
        <f t="shared" si="91"/>
        <v/>
      </c>
      <c r="CP14" s="7" t="s">
        <v>5</v>
      </c>
      <c r="CQ14" t="str">
        <f>removeColorModel!CP14</f>
        <v/>
      </c>
      <c r="CR14" t="str">
        <f>removeCoordinateEntity!CP14</f>
        <v/>
      </c>
      <c r="CT14" s="3">
        <v>1</v>
      </c>
      <c r="CU14" s="2" t="str">
        <f t="shared" ref="CU14:CW14" si="92">IF(CU9="","",CU9)</f>
        <v/>
      </c>
      <c r="CV14" s="2" t="str">
        <f t="shared" si="92"/>
        <v/>
      </c>
      <c r="CW14" s="2" t="str">
        <f t="shared" si="92"/>
        <v/>
      </c>
      <c r="CX14" s="7" t="s">
        <v>5</v>
      </c>
      <c r="CY14" t="str">
        <f>removeColorModel!CX14</f>
        <v/>
      </c>
      <c r="CZ14" t="str">
        <f>removeCoordinateEntity!CX14</f>
        <v/>
      </c>
      <c r="DB14" s="3">
        <v>1</v>
      </c>
      <c r="DC14" s="2" t="str">
        <f t="shared" ref="DC14:DE14" si="93">IF(DC9="","",DC9)</f>
        <v/>
      </c>
      <c r="DD14" s="2" t="str">
        <f t="shared" si="93"/>
        <v/>
      </c>
      <c r="DE14" s="2" t="str">
        <f t="shared" si="93"/>
        <v/>
      </c>
      <c r="DF14" s="7" t="s">
        <v>5</v>
      </c>
      <c r="DG14" t="str">
        <f>removeColorModel!DF14</f>
        <v/>
      </c>
      <c r="DH14" t="str">
        <f>removeCoordinateEntity!DF14</f>
        <v/>
      </c>
      <c r="DJ14" s="3">
        <v>1</v>
      </c>
      <c r="DK14" s="2" t="str">
        <f t="shared" ref="DK14:DM14" si="94">IF(DK9="","",DK9)</f>
        <v/>
      </c>
      <c r="DL14" s="2" t="str">
        <f t="shared" si="94"/>
        <v/>
      </c>
      <c r="DM14" s="2" t="str">
        <f t="shared" si="94"/>
        <v/>
      </c>
      <c r="DN14" s="7" t="s">
        <v>5</v>
      </c>
      <c r="DO14" t="str">
        <f>removeColorModel!DN14</f>
        <v/>
      </c>
      <c r="DP14" t="str">
        <f>removeCoordinateEntity!DN14</f>
        <v/>
      </c>
      <c r="DR14" s="3">
        <v>1</v>
      </c>
      <c r="DS14" s="2" t="str">
        <f t="shared" ref="DS14:DU14" si="95">IF(DS9="","",DS9)</f>
        <v/>
      </c>
      <c r="DT14" s="2" t="str">
        <f t="shared" si="95"/>
        <v/>
      </c>
      <c r="DU14" s="2" t="str">
        <f t="shared" si="95"/>
        <v/>
      </c>
      <c r="DV14" s="7" t="s">
        <v>5</v>
      </c>
      <c r="DW14" t="str">
        <f>removeColorModel!DV14</f>
        <v/>
      </c>
      <c r="DX14" t="str">
        <f>removeCoordinateEntity!DV14</f>
        <v/>
      </c>
      <c r="DZ14" s="3">
        <v>1</v>
      </c>
      <c r="EA14" s="2" t="str">
        <f t="shared" ref="EA14:EC14" si="96">IF(EA9="","",EA9)</f>
        <v/>
      </c>
      <c r="EB14" s="2" t="str">
        <f t="shared" si="96"/>
        <v/>
      </c>
      <c r="EC14" s="2" t="str">
        <f t="shared" si="96"/>
        <v/>
      </c>
      <c r="ED14" s="7" t="s">
        <v>5</v>
      </c>
      <c r="EE14" t="str">
        <f>removeColorModel!ED14</f>
        <v/>
      </c>
      <c r="EF14" t="str">
        <f>removeCoordinateEntity!ED14</f>
        <v/>
      </c>
      <c r="EH14" s="3">
        <v>1</v>
      </c>
      <c r="EI14" s="2" t="str">
        <f t="shared" ref="EI14:EK14" si="97">IF(EI9="","",EI9)</f>
        <v/>
      </c>
      <c r="EJ14" s="2" t="str">
        <f t="shared" si="97"/>
        <v/>
      </c>
      <c r="EK14" s="2" t="str">
        <f t="shared" si="97"/>
        <v/>
      </c>
      <c r="EL14" s="7" t="s">
        <v>5</v>
      </c>
      <c r="EM14" t="str">
        <f>removeColorModel!EL14</f>
        <v/>
      </c>
      <c r="EN14" t="str">
        <f>removeCoordinateEntity!EL14</f>
        <v/>
      </c>
      <c r="EP14" s="3">
        <v>1</v>
      </c>
      <c r="EQ14" s="2" t="str">
        <f t="shared" ref="EQ14:ES14" si="98">IF(EQ9="","",EQ9)</f>
        <v/>
      </c>
      <c r="ER14" s="2" t="str">
        <f t="shared" si="98"/>
        <v/>
      </c>
      <c r="ES14" s="2" t="str">
        <f t="shared" si="98"/>
        <v/>
      </c>
      <c r="ET14" s="7" t="s">
        <v>5</v>
      </c>
      <c r="EU14" t="str">
        <f>removeColorModel!ET14</f>
        <v/>
      </c>
      <c r="EV14" t="str">
        <f>removeCoordinateEntity!ET14</f>
        <v/>
      </c>
      <c r="EX14" s="3">
        <v>1</v>
      </c>
      <c r="EY14" s="2" t="str">
        <f t="shared" ref="EY14:FA14" si="99">IF(EY9="","",EY9)</f>
        <v/>
      </c>
      <c r="EZ14" s="2" t="str">
        <f t="shared" si="99"/>
        <v/>
      </c>
      <c r="FA14" s="2" t="str">
        <f t="shared" si="99"/>
        <v/>
      </c>
      <c r="FB14" s="7" t="s">
        <v>5</v>
      </c>
      <c r="FC14" t="str">
        <f>removeColorModel!FB14</f>
        <v/>
      </c>
      <c r="FD14" t="str">
        <f>removeCoordinateEntity!FB14</f>
        <v/>
      </c>
    </row>
    <row r="15" spans="2:160" x14ac:dyDescent="0.25">
      <c r="B15" s="3">
        <v>2</v>
      </c>
      <c r="C15" s="2" t="str">
        <f t="shared" ref="C15:E15" si="100">IF(C10="","",C10)</f>
        <v/>
      </c>
      <c r="D15" s="2" t="str">
        <f t="shared" si="100"/>
        <v/>
      </c>
      <c r="E15" s="2" t="str">
        <f t="shared" si="100"/>
        <v/>
      </c>
      <c r="F15" s="7" t="s">
        <v>6</v>
      </c>
      <c r="G15" t="str">
        <f>IF(OR(G10="",G10="true"),"",IF(H15="","false","true"))</f>
        <v>false</v>
      </c>
      <c r="H15" t="str">
        <f>IF(OR(G10="",G10="true"),"",TicTacToe!G15)</f>
        <v/>
      </c>
      <c r="J15" s="3">
        <v>2</v>
      </c>
      <c r="K15" s="2" t="s">
        <v>1</v>
      </c>
      <c r="L15" s="2" t="str">
        <f t="shared" ref="L15:M15" si="101">IF(L10="","",L10)</f>
        <v/>
      </c>
      <c r="M15" s="2" t="str">
        <f t="shared" si="101"/>
        <v/>
      </c>
      <c r="N15" s="7" t="s">
        <v>6</v>
      </c>
      <c r="O15" t="str">
        <f>IF(OR(O10="",O10="true"),"",IF(P15="","false","true"))</f>
        <v>false</v>
      </c>
      <c r="P15" t="str">
        <f>IF(OR(O10="",O10="true"),"",TicTacToe!O15)</f>
        <v/>
      </c>
      <c r="R15" s="3">
        <v>2</v>
      </c>
      <c r="S15" s="2" t="str">
        <f t="shared" ref="S15:U15" si="102">IF(S10="","",S10)</f>
        <v>X</v>
      </c>
      <c r="T15" s="2" t="str">
        <f t="shared" si="102"/>
        <v/>
      </c>
      <c r="U15" s="2" t="str">
        <f t="shared" si="102"/>
        <v/>
      </c>
      <c r="V15" s="7" t="s">
        <v>6</v>
      </c>
      <c r="W15" t="str">
        <f>IF(OR(W10="",W10="true"),"",IF(X15="","false","true"))</f>
        <v>false</v>
      </c>
      <c r="X15" t="str">
        <f>IF(OR(W10="",W10="true"),"",TicTacToe!W15)</f>
        <v/>
      </c>
      <c r="Z15" s="3">
        <v>2</v>
      </c>
      <c r="AA15" s="2" t="str">
        <f t="shared" ref="AA15:AC15" si="103">IF(AA10="","",AA10)</f>
        <v/>
      </c>
      <c r="AB15" s="2" t="str">
        <f t="shared" si="103"/>
        <v/>
      </c>
      <c r="AC15" s="2" t="str">
        <f t="shared" si="103"/>
        <v/>
      </c>
      <c r="AD15" s="7" t="s">
        <v>6</v>
      </c>
      <c r="AE15" t="str">
        <f>IF(OR(AE10="",AE10="true"),"",IF(AF15="","false","true"))</f>
        <v>false</v>
      </c>
      <c r="AF15" t="str">
        <f>IF(OR(AE10="",AE10="true"),"",TicTacToe!AE15)</f>
        <v/>
      </c>
      <c r="AH15" s="3">
        <v>2</v>
      </c>
      <c r="AI15" s="2" t="str">
        <f t="shared" ref="AI15:AK15" si="104">IF(AI10="","",AI10)</f>
        <v/>
      </c>
      <c r="AJ15" s="2" t="str">
        <f t="shared" si="104"/>
        <v/>
      </c>
      <c r="AK15" s="2" t="str">
        <f t="shared" si="104"/>
        <v/>
      </c>
      <c r="AL15" s="7" t="s">
        <v>6</v>
      </c>
      <c r="AM15" t="str">
        <f>IF(OR(AM10="",AM10="true"),"",IF(AN15="","false","true"))</f>
        <v>false</v>
      </c>
      <c r="AN15" t="str">
        <f>IF(OR(AM10="",AM10="true"),"",TicTacToe!AM15)</f>
        <v/>
      </c>
      <c r="AP15" s="3">
        <v>2</v>
      </c>
      <c r="AQ15" s="2" t="str">
        <f t="shared" ref="AQ15:AS15" si="105">IF(AQ10="","",AQ10)</f>
        <v/>
      </c>
      <c r="AR15" s="2" t="str">
        <f t="shared" si="105"/>
        <v/>
      </c>
      <c r="AS15" s="2" t="str">
        <f t="shared" si="105"/>
        <v/>
      </c>
      <c r="AT15" s="7" t="s">
        <v>6</v>
      </c>
      <c r="AU15" t="str">
        <f>IF(OR(AU10="",AU10="true"),"",IF(AV15="","false","true"))</f>
        <v>false</v>
      </c>
      <c r="AV15" t="str">
        <f>IF(OR(AU10="",AU10="true"),"",TicTacToe!AU15)</f>
        <v/>
      </c>
      <c r="AX15" s="3">
        <v>2</v>
      </c>
      <c r="AY15" s="2" t="str">
        <f t="shared" ref="AY15:BA15" si="106">IF(AY10="","",AY10)</f>
        <v/>
      </c>
      <c r="AZ15" s="2" t="str">
        <f t="shared" si="106"/>
        <v/>
      </c>
      <c r="BA15" s="2" t="str">
        <f t="shared" si="106"/>
        <v/>
      </c>
      <c r="BB15" s="7" t="s">
        <v>6</v>
      </c>
      <c r="BC15" t="str">
        <f>IF(OR(BC10="",BC10="true"),"",IF(BD15="","false","true"))</f>
        <v>false</v>
      </c>
      <c r="BD15" t="str">
        <f>IF(OR(BC10="",BC10="true"),"",TicTacToe!BC15)</f>
        <v/>
      </c>
      <c r="BF15" s="3">
        <v>2</v>
      </c>
      <c r="BG15" s="2" t="str">
        <f t="shared" ref="BG15:BI15" si="107">IF(BG10="","",BG10)</f>
        <v/>
      </c>
      <c r="BH15" s="2" t="str">
        <f t="shared" si="107"/>
        <v/>
      </c>
      <c r="BI15" s="2" t="str">
        <f t="shared" si="107"/>
        <v/>
      </c>
      <c r="BJ15" s="7" t="s">
        <v>6</v>
      </c>
      <c r="BK15" t="str">
        <f>IF(OR(BK10="",BK10="true"),"",IF(BL15="","false","true"))</f>
        <v>false</v>
      </c>
      <c r="BL15" t="str">
        <f>IF(OR(BK10="",BK10="true"),"",TicTacToe!BK15)</f>
        <v/>
      </c>
      <c r="BN15" s="3">
        <v>2</v>
      </c>
      <c r="BO15" s="2" t="str">
        <f t="shared" ref="BO15:BQ15" si="108">IF(BO10="","",BO10)</f>
        <v/>
      </c>
      <c r="BP15" s="2" t="str">
        <f t="shared" si="108"/>
        <v/>
      </c>
      <c r="BQ15" s="2" t="str">
        <f t="shared" si="108"/>
        <v/>
      </c>
      <c r="BR15" s="7" t="s">
        <v>6</v>
      </c>
      <c r="BS15" t="str">
        <f>IF(OR(BS10="",BS10="true"),"",IF(BT15="","false","true"))</f>
        <v>false</v>
      </c>
      <c r="BT15" t="str">
        <f>IF(OR(BS10="",BS10="true"),"",TicTacToe!BS15)</f>
        <v/>
      </c>
      <c r="BV15" s="3">
        <v>2</v>
      </c>
      <c r="BW15" s="2" t="str">
        <f t="shared" ref="BW15:BY15" si="109">IF(BW10="","",BW10)</f>
        <v/>
      </c>
      <c r="BX15" s="2" t="str">
        <f t="shared" si="109"/>
        <v/>
      </c>
      <c r="BY15" s="2" t="str">
        <f t="shared" si="109"/>
        <v/>
      </c>
      <c r="BZ15" s="7" t="s">
        <v>6</v>
      </c>
      <c r="CA15" t="str">
        <f>IF(OR(CA10="",CA10="true"),"",IF(CB15="","false","true"))</f>
        <v>false</v>
      </c>
      <c r="CB15" t="str">
        <f>IF(OR(CA10="",CA10="true"),"",TicTacToe!CA15)</f>
        <v/>
      </c>
      <c r="CD15" s="3">
        <v>2</v>
      </c>
      <c r="CE15" s="2" t="str">
        <f t="shared" ref="CE15:CG15" si="110">IF(CE10="","",CE10)</f>
        <v/>
      </c>
      <c r="CF15" s="2" t="str">
        <f t="shared" si="110"/>
        <v/>
      </c>
      <c r="CG15" s="2" t="str">
        <f t="shared" si="110"/>
        <v/>
      </c>
      <c r="CH15" s="7" t="s">
        <v>6</v>
      </c>
      <c r="CI15" t="str">
        <f>IF(OR(CI10="",CI10="true"),"",IF(CJ15="","false","true"))</f>
        <v>false</v>
      </c>
      <c r="CJ15" t="str">
        <f>IF(OR(CI10="",CI10="true"),"",TicTacToe!CI15)</f>
        <v/>
      </c>
      <c r="CL15" s="3">
        <v>2</v>
      </c>
      <c r="CM15" s="2" t="str">
        <f t="shared" ref="CM15:CO15" si="111">IF(CM10="","",CM10)</f>
        <v/>
      </c>
      <c r="CN15" s="2" t="str">
        <f t="shared" si="111"/>
        <v/>
      </c>
      <c r="CO15" s="2" t="str">
        <f t="shared" si="111"/>
        <v/>
      </c>
      <c r="CP15" s="7" t="s">
        <v>6</v>
      </c>
      <c r="CQ15" t="str">
        <f>IF(OR(CQ10="",CQ10="true"),"",IF(CR15="","false","true"))</f>
        <v/>
      </c>
      <c r="CR15" t="str">
        <f>IF(OR(CQ10="",CQ10="true"),"",TicTacToe!CQ15)</f>
        <v/>
      </c>
      <c r="CT15" s="3">
        <v>2</v>
      </c>
      <c r="CU15" s="2" t="str">
        <f t="shared" ref="CU15:CW15" si="112">IF(CU10="","",CU10)</f>
        <v/>
      </c>
      <c r="CV15" s="2" t="str">
        <f t="shared" si="112"/>
        <v/>
      </c>
      <c r="CW15" s="2" t="str">
        <f t="shared" si="112"/>
        <v/>
      </c>
      <c r="CX15" s="7" t="s">
        <v>6</v>
      </c>
      <c r="CY15" t="str">
        <f>IF(OR(CY10="",CY10="true"),"",IF(CZ15="","false","true"))</f>
        <v/>
      </c>
      <c r="CZ15" t="str">
        <f>IF(OR(CY10="",CY10="true"),"",TicTacToe!CY15)</f>
        <v/>
      </c>
      <c r="DB15" s="3">
        <v>2</v>
      </c>
      <c r="DC15" s="2" t="str">
        <f t="shared" ref="DC15:DE15" si="113">IF(DC10="","",DC10)</f>
        <v/>
      </c>
      <c r="DD15" s="2" t="str">
        <f t="shared" si="113"/>
        <v/>
      </c>
      <c r="DE15" s="2" t="str">
        <f t="shared" si="113"/>
        <v/>
      </c>
      <c r="DF15" s="7" t="s">
        <v>6</v>
      </c>
      <c r="DG15" t="str">
        <f>IF(OR(DG10="",DG10="true"),"",IF(DH15="","false","true"))</f>
        <v/>
      </c>
      <c r="DH15" t="str">
        <f>IF(OR(DG10="",DG10="true"),"",TicTacToe!DG15)</f>
        <v/>
      </c>
      <c r="DJ15" s="3">
        <v>2</v>
      </c>
      <c r="DK15" s="2" t="str">
        <f t="shared" ref="DK15:DM15" si="114">IF(DK10="","",DK10)</f>
        <v/>
      </c>
      <c r="DL15" s="2" t="str">
        <f t="shared" si="114"/>
        <v/>
      </c>
      <c r="DM15" s="2" t="str">
        <f t="shared" si="114"/>
        <v/>
      </c>
      <c r="DN15" s="7" t="s">
        <v>6</v>
      </c>
      <c r="DO15" t="str">
        <f>IF(OR(DO10="",DO10="true"),"",IF(DP15="","false","true"))</f>
        <v/>
      </c>
      <c r="DP15" t="str">
        <f>IF(OR(DO10="",DO10="true"),"",TicTacToe!DO15)</f>
        <v/>
      </c>
      <c r="DR15" s="3">
        <v>2</v>
      </c>
      <c r="DS15" s="2" t="str">
        <f t="shared" ref="DS15:DU15" si="115">IF(DS10="","",DS10)</f>
        <v/>
      </c>
      <c r="DT15" s="2" t="str">
        <f t="shared" si="115"/>
        <v/>
      </c>
      <c r="DU15" s="2" t="str">
        <f t="shared" si="115"/>
        <v/>
      </c>
      <c r="DV15" s="7" t="s">
        <v>6</v>
      </c>
      <c r="DW15" t="str">
        <f>IF(OR(DW10="",DW10="true"),"",IF(DX15="","false","true"))</f>
        <v/>
      </c>
      <c r="DX15" t="str">
        <f>IF(OR(DW10="",DW10="true"),"",TicTacToe!DW15)</f>
        <v/>
      </c>
      <c r="DZ15" s="3">
        <v>2</v>
      </c>
      <c r="EA15" s="2" t="str">
        <f t="shared" ref="EA15:EC15" si="116">IF(EA10="","",EA10)</f>
        <v/>
      </c>
      <c r="EB15" s="2" t="str">
        <f t="shared" si="116"/>
        <v/>
      </c>
      <c r="EC15" s="2" t="str">
        <f t="shared" si="116"/>
        <v/>
      </c>
      <c r="ED15" s="7" t="s">
        <v>6</v>
      </c>
      <c r="EE15" t="str">
        <f>IF(OR(EE10="",EE10="true"),"",IF(EF15="","false","true"))</f>
        <v/>
      </c>
      <c r="EF15" t="str">
        <f>IF(OR(EE10="",EE10="true"),"",TicTacToe!EE15)</f>
        <v/>
      </c>
      <c r="EH15" s="3">
        <v>2</v>
      </c>
      <c r="EI15" s="2" t="str">
        <f t="shared" ref="EI15:EK15" si="117">IF(EI10="","",EI10)</f>
        <v/>
      </c>
      <c r="EJ15" s="2" t="str">
        <f t="shared" si="117"/>
        <v/>
      </c>
      <c r="EK15" s="2" t="str">
        <f t="shared" si="117"/>
        <v/>
      </c>
      <c r="EL15" s="7" t="s">
        <v>6</v>
      </c>
      <c r="EM15" t="str">
        <f>IF(OR(EM10="",EM10="true"),"",IF(EN15="","false","true"))</f>
        <v/>
      </c>
      <c r="EN15" t="str">
        <f>IF(OR(EM10="",EM10="true"),"",TicTacToe!EM15)</f>
        <v/>
      </c>
      <c r="EP15" s="3">
        <v>2</v>
      </c>
      <c r="EQ15" s="2" t="str">
        <f t="shared" ref="EQ15:ES15" si="118">IF(EQ10="","",EQ10)</f>
        <v/>
      </c>
      <c r="ER15" s="2" t="str">
        <f t="shared" si="118"/>
        <v/>
      </c>
      <c r="ES15" s="2" t="str">
        <f t="shared" si="118"/>
        <v/>
      </c>
      <c r="ET15" s="7" t="s">
        <v>6</v>
      </c>
      <c r="EU15" t="str">
        <f>IF(OR(EU10="",EU10="true"),"",IF(EV15="","false","true"))</f>
        <v/>
      </c>
      <c r="EV15" t="str">
        <f>IF(OR(EU10="",EU10="true"),"",TicTacToe!EU15)</f>
        <v/>
      </c>
      <c r="EX15" s="3">
        <v>2</v>
      </c>
      <c r="EY15" s="2" t="str">
        <f t="shared" ref="EY15:FA15" si="119">IF(EY10="","",EY10)</f>
        <v/>
      </c>
      <c r="EZ15" s="2" t="str">
        <f t="shared" si="119"/>
        <v/>
      </c>
      <c r="FA15" s="2" t="str">
        <f t="shared" si="119"/>
        <v/>
      </c>
      <c r="FB15" s="7" t="s">
        <v>6</v>
      </c>
      <c r="FC15" t="str">
        <f>IF(OR(FC10="",FC10="true"),"",IF(FD15="","false","true"))</f>
        <v/>
      </c>
      <c r="FD15" t="str">
        <f>IF(OR(FC10="",FC10="true"),"",TicTacToe!FC15)</f>
        <v/>
      </c>
    </row>
    <row r="16" spans="2:160" x14ac:dyDescent="0.25">
      <c r="B16" s="3"/>
      <c r="D16" s="5"/>
      <c r="E16" s="5"/>
      <c r="F16" s="7"/>
      <c r="J16" s="3"/>
      <c r="L16" s="5"/>
      <c r="M16" s="5"/>
      <c r="N16" s="7"/>
      <c r="R16" s="3"/>
      <c r="T16" s="5"/>
      <c r="U16" s="5"/>
      <c r="V16" s="7"/>
      <c r="Z16" s="3"/>
      <c r="AB16" s="5"/>
      <c r="AC16" s="5"/>
      <c r="AD16" s="7"/>
      <c r="AH16" s="3"/>
      <c r="AJ16" s="5"/>
      <c r="AK16" s="5"/>
      <c r="AL16" s="7"/>
      <c r="AP16" s="3"/>
      <c r="AR16" s="5"/>
      <c r="AS16" s="5"/>
      <c r="AT16" s="7"/>
      <c r="AX16" s="3"/>
      <c r="AZ16" s="5"/>
      <c r="BA16" s="5"/>
      <c r="BB16" s="7"/>
      <c r="BF16" s="3"/>
      <c r="BH16" s="5"/>
      <c r="BI16" s="5"/>
      <c r="BJ16" s="7"/>
      <c r="BN16" s="3"/>
      <c r="BP16" s="5"/>
      <c r="BQ16" s="5"/>
      <c r="BR16" s="7"/>
      <c r="BV16" s="3"/>
      <c r="BX16" s="5"/>
      <c r="BY16" s="5"/>
      <c r="BZ16" s="7"/>
      <c r="CD16" s="3"/>
      <c r="CF16" s="5"/>
      <c r="CG16" s="5"/>
      <c r="CH16" s="7"/>
      <c r="CL16" s="3"/>
      <c r="CN16" s="5"/>
      <c r="CO16" s="5"/>
      <c r="CP16" s="7"/>
      <c r="CT16" s="3"/>
      <c r="CV16" s="5"/>
      <c r="CW16" s="5"/>
      <c r="CX16" s="7"/>
      <c r="DB16" s="3"/>
      <c r="DD16" s="5"/>
      <c r="DE16" s="5"/>
      <c r="DF16" s="7"/>
      <c r="DJ16" s="3"/>
      <c r="DL16" s="5"/>
      <c r="DM16" s="5"/>
      <c r="DN16" s="7"/>
      <c r="DR16" s="3"/>
      <c r="DT16" s="5"/>
      <c r="DU16" s="5"/>
      <c r="DV16" s="7"/>
      <c r="DZ16" s="3"/>
      <c r="EB16" s="5"/>
      <c r="EC16" s="5"/>
      <c r="ED16" s="7"/>
      <c r="EH16" s="3"/>
      <c r="EJ16" s="5"/>
      <c r="EK16" s="5"/>
      <c r="EL16" s="7"/>
      <c r="EP16" s="3"/>
      <c r="ER16" s="5"/>
      <c r="ES16" s="5"/>
      <c r="ET16" s="7"/>
      <c r="EX16" s="3"/>
      <c r="EZ16" s="5"/>
      <c r="FA16" s="5"/>
      <c r="FB16" s="7"/>
    </row>
    <row r="17" spans="2:160" s="4" customFormat="1" x14ac:dyDescent="0.25">
      <c r="B17" s="6">
        <f>B12+1</f>
        <v>3</v>
      </c>
      <c r="C17" s="3">
        <v>0</v>
      </c>
      <c r="D17" s="3">
        <v>1</v>
      </c>
      <c r="E17" s="3">
        <v>2</v>
      </c>
      <c r="F17" s="10"/>
      <c r="J17" s="6">
        <f>J12+1</f>
        <v>3</v>
      </c>
      <c r="K17" s="3">
        <v>0</v>
      </c>
      <c r="L17" s="3">
        <v>1</v>
      </c>
      <c r="M17" s="3">
        <v>2</v>
      </c>
      <c r="N17" s="10"/>
      <c r="R17" s="6">
        <f>R12+1</f>
        <v>3</v>
      </c>
      <c r="S17" s="3">
        <v>0</v>
      </c>
      <c r="T17" s="3">
        <v>1</v>
      </c>
      <c r="U17" s="3">
        <v>2</v>
      </c>
      <c r="V17" s="10"/>
      <c r="Z17" s="6">
        <f>Z12+1</f>
        <v>3</v>
      </c>
      <c r="AA17" s="3">
        <v>0</v>
      </c>
      <c r="AB17" s="3">
        <v>1</v>
      </c>
      <c r="AC17" s="3">
        <v>2</v>
      </c>
      <c r="AD17" s="10"/>
      <c r="AH17" s="6">
        <f>AH12+1</f>
        <v>3</v>
      </c>
      <c r="AI17" s="3">
        <v>0</v>
      </c>
      <c r="AJ17" s="3">
        <v>1</v>
      </c>
      <c r="AK17" s="3">
        <v>2</v>
      </c>
      <c r="AL17" s="10"/>
      <c r="AP17" s="6">
        <f>AP12+1</f>
        <v>3</v>
      </c>
      <c r="AQ17" s="3">
        <v>0</v>
      </c>
      <c r="AR17" s="3">
        <v>1</v>
      </c>
      <c r="AS17" s="3">
        <v>2</v>
      </c>
      <c r="AT17" s="10"/>
      <c r="AX17" s="6">
        <f>AX12+1</f>
        <v>3</v>
      </c>
      <c r="AY17" s="3">
        <v>0</v>
      </c>
      <c r="AZ17" s="3">
        <v>1</v>
      </c>
      <c r="BA17" s="3">
        <v>2</v>
      </c>
      <c r="BB17" s="10"/>
      <c r="BF17" s="6">
        <f>BF12+1</f>
        <v>3</v>
      </c>
      <c r="BG17" s="3">
        <v>0</v>
      </c>
      <c r="BH17" s="3">
        <v>1</v>
      </c>
      <c r="BI17" s="3">
        <v>2</v>
      </c>
      <c r="BJ17" s="10"/>
      <c r="BN17" s="6">
        <f>BN12+1</f>
        <v>3</v>
      </c>
      <c r="BO17" s="3">
        <v>0</v>
      </c>
      <c r="BP17" s="3">
        <v>1</v>
      </c>
      <c r="BQ17" s="3">
        <v>2</v>
      </c>
      <c r="BR17" s="10"/>
      <c r="BV17" s="6">
        <f>BV12+1</f>
        <v>3</v>
      </c>
      <c r="BW17" s="3">
        <v>0</v>
      </c>
      <c r="BX17" s="3">
        <v>1</v>
      </c>
      <c r="BY17" s="3">
        <v>2</v>
      </c>
      <c r="BZ17" s="10"/>
      <c r="CD17" s="6">
        <f>CD12+1</f>
        <v>3</v>
      </c>
      <c r="CE17" s="3">
        <v>0</v>
      </c>
      <c r="CF17" s="3">
        <v>1</v>
      </c>
      <c r="CG17" s="3">
        <v>2</v>
      </c>
      <c r="CH17" s="10"/>
      <c r="CL17" s="6">
        <f>CL12+1</f>
        <v>3</v>
      </c>
      <c r="CM17" s="3">
        <v>0</v>
      </c>
      <c r="CN17" s="3">
        <v>1</v>
      </c>
      <c r="CO17" s="3">
        <v>2</v>
      </c>
      <c r="CP17" s="10"/>
      <c r="CT17" s="6">
        <f>CT12+1</f>
        <v>3</v>
      </c>
      <c r="CU17" s="3">
        <v>0</v>
      </c>
      <c r="CV17" s="3">
        <v>1</v>
      </c>
      <c r="CW17" s="3">
        <v>2</v>
      </c>
      <c r="CX17" s="10"/>
      <c r="DB17" s="6">
        <f>DB12+1</f>
        <v>3</v>
      </c>
      <c r="DC17" s="3">
        <v>0</v>
      </c>
      <c r="DD17" s="3">
        <v>1</v>
      </c>
      <c r="DE17" s="3">
        <v>2</v>
      </c>
      <c r="DF17" s="10"/>
      <c r="DJ17" s="6">
        <f>DJ12+1</f>
        <v>3</v>
      </c>
      <c r="DK17" s="3">
        <v>0</v>
      </c>
      <c r="DL17" s="3">
        <v>1</v>
      </c>
      <c r="DM17" s="3">
        <v>2</v>
      </c>
      <c r="DN17" s="10"/>
      <c r="DR17" s="6">
        <f>DR12+1</f>
        <v>3</v>
      </c>
      <c r="DS17" s="3">
        <v>0</v>
      </c>
      <c r="DT17" s="3">
        <v>1</v>
      </c>
      <c r="DU17" s="3">
        <v>2</v>
      </c>
      <c r="DV17" s="10"/>
      <c r="DZ17" s="6">
        <f>DZ12+1</f>
        <v>3</v>
      </c>
      <c r="EA17" s="3">
        <v>0</v>
      </c>
      <c r="EB17" s="3">
        <v>1</v>
      </c>
      <c r="EC17" s="3">
        <v>2</v>
      </c>
      <c r="ED17" s="10"/>
      <c r="EH17" s="6">
        <f>EH12+1</f>
        <v>3</v>
      </c>
      <c r="EI17" s="3">
        <v>0</v>
      </c>
      <c r="EJ17" s="3">
        <v>1</v>
      </c>
      <c r="EK17" s="3">
        <v>2</v>
      </c>
      <c r="EL17" s="10"/>
      <c r="EP17" s="6">
        <f>EP12+1</f>
        <v>3</v>
      </c>
      <c r="EQ17" s="3">
        <v>0</v>
      </c>
      <c r="ER17" s="3">
        <v>1</v>
      </c>
      <c r="ES17" s="3">
        <v>2</v>
      </c>
      <c r="ET17" s="10"/>
      <c r="EX17" s="6">
        <f>EX12+1</f>
        <v>3</v>
      </c>
      <c r="EY17" s="3">
        <v>0</v>
      </c>
      <c r="EZ17" s="3">
        <v>1</v>
      </c>
      <c r="FA17" s="3">
        <v>2</v>
      </c>
      <c r="FB17" s="10"/>
    </row>
    <row r="18" spans="2:160" x14ac:dyDescent="0.25">
      <c r="B18" s="3">
        <v>0</v>
      </c>
      <c r="C18" s="2" t="str">
        <f t="shared" ref="C18:E18" si="120">IF(C13="","",C13)</f>
        <v>X</v>
      </c>
      <c r="D18" s="2" t="s">
        <v>0</v>
      </c>
      <c r="E18" s="2" t="str">
        <f t="shared" si="120"/>
        <v/>
      </c>
      <c r="F18" s="7" t="s">
        <v>4</v>
      </c>
      <c r="G18" t="str">
        <f>putColorModel!F18</f>
        <v>ColorModel.X</v>
      </c>
      <c r="H18" t="str">
        <f>putCoordinateEntity!F18</f>
        <v>{0,1}</v>
      </c>
      <c r="J18" s="3">
        <v>0</v>
      </c>
      <c r="K18" s="2" t="str">
        <f t="shared" ref="K18:M18" si="121">IF(K13="","",K13)</f>
        <v/>
      </c>
      <c r="L18" s="2" t="str">
        <f t="shared" si="121"/>
        <v/>
      </c>
      <c r="M18" s="2" t="str">
        <f t="shared" si="121"/>
        <v/>
      </c>
      <c r="N18" s="7" t="s">
        <v>4</v>
      </c>
      <c r="O18" t="str">
        <f>putColorModel!N18</f>
        <v>ColorModel.X</v>
      </c>
      <c r="P18" t="str">
        <f>putCoordinateEntity!N18</f>
        <v>{1,1}</v>
      </c>
      <c r="R18" s="3">
        <v>0</v>
      </c>
      <c r="S18" s="2" t="str">
        <f t="shared" ref="S18:U18" si="122">IF(S13="","",S13)</f>
        <v>O</v>
      </c>
      <c r="T18" s="2" t="str">
        <f t="shared" si="122"/>
        <v/>
      </c>
      <c r="U18" s="2" t="str">
        <f t="shared" si="122"/>
        <v/>
      </c>
      <c r="V18" s="7" t="s">
        <v>4</v>
      </c>
      <c r="W18" t="str">
        <f>putColorModel!V18</f>
        <v>ColorModel.X</v>
      </c>
      <c r="X18" t="str">
        <f>putCoordinateEntity!V18</f>
        <v>{2,1}</v>
      </c>
      <c r="Z18" s="3">
        <v>0</v>
      </c>
      <c r="AA18" s="2" t="str">
        <f t="shared" ref="AA18:AC18" si="123">IF(AA13="","",AA13)</f>
        <v>X</v>
      </c>
      <c r="AB18" s="2" t="str">
        <f t="shared" si="123"/>
        <v>O</v>
      </c>
      <c r="AC18" s="2" t="str">
        <f t="shared" si="123"/>
        <v/>
      </c>
      <c r="AD18" s="7" t="s">
        <v>4</v>
      </c>
      <c r="AE18" t="str">
        <f>putColorModel!AD18</f>
        <v>ColorModel.X</v>
      </c>
      <c r="AF18" t="str">
        <f>putCoordinateEntity!AD18</f>
        <v>{1,0}</v>
      </c>
      <c r="AH18" s="3">
        <v>0</v>
      </c>
      <c r="AI18" s="2" t="str">
        <f t="shared" ref="AI18:AK18" si="124">IF(AI13="","",AI13)</f>
        <v/>
      </c>
      <c r="AJ18" s="2" t="str">
        <f t="shared" si="124"/>
        <v>X</v>
      </c>
      <c r="AK18" s="2" t="str">
        <f t="shared" si="124"/>
        <v>O</v>
      </c>
      <c r="AL18" s="7" t="s">
        <v>4</v>
      </c>
      <c r="AM18" t="str">
        <f>putColorModel!AL18</f>
        <v>ColorModel.X</v>
      </c>
      <c r="AN18" t="str">
        <f>putCoordinateEntity!AL18</f>
        <v>{1,1}</v>
      </c>
      <c r="AP18" s="3">
        <v>0</v>
      </c>
      <c r="AQ18" s="2" t="str">
        <f t="shared" ref="AQ18:AS18" si="125">IF(AQ13="","",AQ13)</f>
        <v/>
      </c>
      <c r="AR18" s="2" t="str">
        <f t="shared" si="125"/>
        <v>O</v>
      </c>
      <c r="AS18" s="2" t="str">
        <f t="shared" si="125"/>
        <v>X</v>
      </c>
      <c r="AT18" s="7" t="s">
        <v>4</v>
      </c>
      <c r="AU18" t="str">
        <f>putColorModel!AT18</f>
        <v>ColorModel.X</v>
      </c>
      <c r="AV18" t="str">
        <f>putCoordinateEntity!AT18</f>
        <v>{1,2}</v>
      </c>
      <c r="AX18" s="3">
        <v>0</v>
      </c>
      <c r="AY18" s="2" t="str">
        <f t="shared" ref="AY18:BA18" si="126">IF(AY13="","",AY13)</f>
        <v>X</v>
      </c>
      <c r="AZ18" s="2" t="str">
        <f t="shared" si="126"/>
        <v/>
      </c>
      <c r="BA18" s="2" t="str">
        <f t="shared" si="126"/>
        <v/>
      </c>
      <c r="BB18" s="7" t="s">
        <v>4</v>
      </c>
      <c r="BC18" t="str">
        <f>putColorModel!BB18</f>
        <v>ColorModel.X</v>
      </c>
      <c r="BD18" t="str">
        <f>putCoordinateEntity!BB18</f>
        <v>{1,1}</v>
      </c>
      <c r="BF18" s="3">
        <v>0</v>
      </c>
      <c r="BG18" s="2" t="str">
        <f t="shared" ref="BG18:BI18" si="127">IF(BG13="","",BG13)</f>
        <v/>
      </c>
      <c r="BH18" s="2" t="str">
        <f t="shared" si="127"/>
        <v>O</v>
      </c>
      <c r="BI18" s="2" t="str">
        <f t="shared" si="127"/>
        <v>X</v>
      </c>
      <c r="BJ18" s="7" t="s">
        <v>4</v>
      </c>
      <c r="BK18" t="str">
        <f>putColorModel!BJ18</f>
        <v>ColorModel.X</v>
      </c>
      <c r="BL18" t="str">
        <f>putCoordinateEntity!BJ18</f>
        <v>{1,1}</v>
      </c>
      <c r="BN18" s="3">
        <v>0</v>
      </c>
      <c r="BO18" s="2" t="str">
        <f t="shared" ref="BO18:BQ18" si="128">IF(BO13="","",BO13)</f>
        <v>O</v>
      </c>
      <c r="BP18" s="2" t="str">
        <f t="shared" si="128"/>
        <v/>
      </c>
      <c r="BQ18" s="2" t="str">
        <f t="shared" si="128"/>
        <v/>
      </c>
      <c r="BR18" s="7" t="s">
        <v>4</v>
      </c>
      <c r="BS18" t="str">
        <f>putColorModel!BR18</f>
        <v>ColorModel.X</v>
      </c>
      <c r="BT18" t="str">
        <f>putCoordinateEntity!BR18</f>
        <v>{2,0}</v>
      </c>
      <c r="BV18" s="3">
        <v>0</v>
      </c>
      <c r="BW18" s="2" t="str">
        <f t="shared" ref="BW18:BY18" si="129">IF(BW13="","",BW13)</f>
        <v>X</v>
      </c>
      <c r="BX18" s="2" t="str">
        <f t="shared" si="129"/>
        <v/>
      </c>
      <c r="BY18" s="2" t="str">
        <f t="shared" si="129"/>
        <v/>
      </c>
      <c r="BZ18" s="7" t="s">
        <v>4</v>
      </c>
      <c r="CA18" t="str">
        <f>putColorModel!BZ18</f>
        <v>ColorModel.X</v>
      </c>
      <c r="CB18" t="str">
        <f>putCoordinateEntity!BZ18</f>
        <v>{1,1}</v>
      </c>
      <c r="CD18" s="3">
        <v>0</v>
      </c>
      <c r="CE18" s="2" t="str">
        <f t="shared" ref="CE18:CG18" si="130">IF(CE13="","",CE13)</f>
        <v/>
      </c>
      <c r="CF18" s="2" t="str">
        <f t="shared" si="130"/>
        <v/>
      </c>
      <c r="CG18" s="2" t="str">
        <f t="shared" si="130"/>
        <v>O</v>
      </c>
      <c r="CH18" s="7" t="s">
        <v>4</v>
      </c>
      <c r="CI18" t="str">
        <f>putColorModel!CH18</f>
        <v>ColorModel.X</v>
      </c>
      <c r="CJ18" t="str">
        <f>putCoordinateEntity!CH18</f>
        <v>{1,0}</v>
      </c>
      <c r="CL18" s="3">
        <v>0</v>
      </c>
      <c r="CM18" s="2" t="str">
        <f t="shared" ref="CM18:CO18" si="131">IF(CM13="","",CM13)</f>
        <v/>
      </c>
      <c r="CN18" s="2" t="str">
        <f t="shared" si="131"/>
        <v/>
      </c>
      <c r="CO18" s="2" t="str">
        <f t="shared" si="131"/>
        <v/>
      </c>
      <c r="CP18" s="7" t="s">
        <v>4</v>
      </c>
      <c r="CQ18" t="str">
        <f>putColorModel!CP18</f>
        <v/>
      </c>
      <c r="CR18" t="str">
        <f>putCoordinateEntity!CP18</f>
        <v/>
      </c>
      <c r="CT18" s="3">
        <v>0</v>
      </c>
      <c r="CU18" s="2" t="str">
        <f t="shared" ref="CU18:CW18" si="132">IF(CU13="","",CU13)</f>
        <v/>
      </c>
      <c r="CV18" s="2" t="str">
        <f t="shared" si="132"/>
        <v/>
      </c>
      <c r="CW18" s="2" t="str">
        <f t="shared" si="132"/>
        <v/>
      </c>
      <c r="CX18" s="7" t="s">
        <v>4</v>
      </c>
      <c r="CY18" t="str">
        <f>putColorModel!CX18</f>
        <v/>
      </c>
      <c r="CZ18" t="str">
        <f>putCoordinateEntity!CX18</f>
        <v/>
      </c>
      <c r="DB18" s="3">
        <v>0</v>
      </c>
      <c r="DC18" s="2" t="str">
        <f t="shared" ref="DC18:DE18" si="133">IF(DC13="","",DC13)</f>
        <v/>
      </c>
      <c r="DD18" s="2" t="str">
        <f t="shared" si="133"/>
        <v/>
      </c>
      <c r="DE18" s="2" t="str">
        <f t="shared" si="133"/>
        <v/>
      </c>
      <c r="DF18" s="7" t="s">
        <v>4</v>
      </c>
      <c r="DG18" t="str">
        <f>putColorModel!DF18</f>
        <v/>
      </c>
      <c r="DH18" t="str">
        <f>putCoordinateEntity!DF18</f>
        <v/>
      </c>
      <c r="DJ18" s="3">
        <v>0</v>
      </c>
      <c r="DK18" s="2" t="str">
        <f t="shared" ref="DK18:DM18" si="134">IF(DK13="","",DK13)</f>
        <v/>
      </c>
      <c r="DL18" s="2" t="str">
        <f t="shared" si="134"/>
        <v/>
      </c>
      <c r="DM18" s="2" t="str">
        <f t="shared" si="134"/>
        <v/>
      </c>
      <c r="DN18" s="7" t="s">
        <v>4</v>
      </c>
      <c r="DO18" t="str">
        <f>putColorModel!DN18</f>
        <v/>
      </c>
      <c r="DP18" t="str">
        <f>putCoordinateEntity!DN18</f>
        <v/>
      </c>
      <c r="DR18" s="3">
        <v>0</v>
      </c>
      <c r="DS18" s="2" t="str">
        <f t="shared" ref="DS18:DU18" si="135">IF(DS13="","",DS13)</f>
        <v/>
      </c>
      <c r="DT18" s="2" t="str">
        <f t="shared" si="135"/>
        <v/>
      </c>
      <c r="DU18" s="2" t="str">
        <f t="shared" si="135"/>
        <v/>
      </c>
      <c r="DV18" s="7" t="s">
        <v>4</v>
      </c>
      <c r="DW18" t="str">
        <f>putColorModel!DV18</f>
        <v/>
      </c>
      <c r="DX18" t="str">
        <f>putCoordinateEntity!DV18</f>
        <v/>
      </c>
      <c r="DZ18" s="3">
        <v>0</v>
      </c>
      <c r="EA18" s="2" t="str">
        <f t="shared" ref="EA18:EC18" si="136">IF(EA13="","",EA13)</f>
        <v/>
      </c>
      <c r="EB18" s="2" t="str">
        <f t="shared" si="136"/>
        <v/>
      </c>
      <c r="EC18" s="2" t="str">
        <f t="shared" si="136"/>
        <v/>
      </c>
      <c r="ED18" s="7" t="s">
        <v>4</v>
      </c>
      <c r="EE18" t="str">
        <f>putColorModel!ED18</f>
        <v/>
      </c>
      <c r="EF18" t="str">
        <f>putCoordinateEntity!ED18</f>
        <v/>
      </c>
      <c r="EH18" s="3">
        <v>0</v>
      </c>
      <c r="EI18" s="2" t="str">
        <f t="shared" ref="EI18:EK18" si="137">IF(EI13="","",EI13)</f>
        <v/>
      </c>
      <c r="EJ18" s="2" t="str">
        <f t="shared" si="137"/>
        <v/>
      </c>
      <c r="EK18" s="2" t="str">
        <f t="shared" si="137"/>
        <v/>
      </c>
      <c r="EL18" s="7" t="s">
        <v>4</v>
      </c>
      <c r="EM18" t="str">
        <f>putColorModel!EL18</f>
        <v/>
      </c>
      <c r="EN18" t="str">
        <f>putCoordinateEntity!EL18</f>
        <v/>
      </c>
      <c r="EP18" s="3">
        <v>0</v>
      </c>
      <c r="EQ18" s="2" t="str">
        <f t="shared" ref="EQ18:ES18" si="138">IF(EQ13="","",EQ13)</f>
        <v/>
      </c>
      <c r="ER18" s="2" t="str">
        <f t="shared" si="138"/>
        <v/>
      </c>
      <c r="ES18" s="2" t="str">
        <f t="shared" si="138"/>
        <v/>
      </c>
      <c r="ET18" s="7" t="s">
        <v>4</v>
      </c>
      <c r="EU18" t="str">
        <f>putColorModel!ET18</f>
        <v/>
      </c>
      <c r="EV18" t="str">
        <f>putCoordinateEntity!ET18</f>
        <v/>
      </c>
      <c r="EX18" s="3">
        <v>0</v>
      </c>
      <c r="EY18" s="2" t="str">
        <f t="shared" ref="EY18:FA18" si="139">IF(EY13="","",EY13)</f>
        <v/>
      </c>
      <c r="EZ18" s="2" t="str">
        <f t="shared" si="139"/>
        <v/>
      </c>
      <c r="FA18" s="2" t="str">
        <f t="shared" si="139"/>
        <v/>
      </c>
      <c r="FB18" s="7" t="s">
        <v>4</v>
      </c>
      <c r="FC18" t="str">
        <f>putColorModel!FB18</f>
        <v/>
      </c>
      <c r="FD18" t="str">
        <f>putCoordinateEntity!FB18</f>
        <v/>
      </c>
    </row>
    <row r="19" spans="2:160" x14ac:dyDescent="0.25">
      <c r="B19" s="3">
        <v>1</v>
      </c>
      <c r="C19" s="2" t="str">
        <f t="shared" ref="C19:E19" si="140">IF(C14="","",C14)</f>
        <v>O</v>
      </c>
      <c r="D19" s="2" t="str">
        <f t="shared" si="140"/>
        <v/>
      </c>
      <c r="E19" s="2" t="str">
        <f t="shared" si="140"/>
        <v/>
      </c>
      <c r="F19" s="7" t="s">
        <v>5</v>
      </c>
      <c r="G19" t="str">
        <f>removeColorModel!F19</f>
        <v/>
      </c>
      <c r="H19" t="str">
        <f>removeCoordinateEntity!F19</f>
        <v/>
      </c>
      <c r="J19" s="3">
        <v>1</v>
      </c>
      <c r="K19" s="2" t="str">
        <f t="shared" ref="K19:M19" si="141">IF(K14="","",K14)</f>
        <v>X</v>
      </c>
      <c r="L19" s="2" t="s">
        <v>0</v>
      </c>
      <c r="M19" s="2" t="str">
        <f t="shared" si="141"/>
        <v/>
      </c>
      <c r="N19" s="7" t="s">
        <v>5</v>
      </c>
      <c r="O19" t="str">
        <f>removeColorModel!N19</f>
        <v/>
      </c>
      <c r="P19" t="str">
        <f>removeCoordinateEntity!N19</f>
        <v/>
      </c>
      <c r="R19" s="3">
        <v>1</v>
      </c>
      <c r="S19" s="2" t="str">
        <f t="shared" ref="S19:U19" si="142">IF(S14="","",S14)</f>
        <v/>
      </c>
      <c r="T19" s="2" t="str">
        <f t="shared" si="142"/>
        <v/>
      </c>
      <c r="U19" s="2" t="str">
        <f t="shared" si="142"/>
        <v/>
      </c>
      <c r="V19" s="7" t="s">
        <v>5</v>
      </c>
      <c r="W19" t="str">
        <f>removeColorModel!V19</f>
        <v/>
      </c>
      <c r="X19" t="str">
        <f>removeCoordinateEntity!V19</f>
        <v/>
      </c>
      <c r="Z19" s="3">
        <v>1</v>
      </c>
      <c r="AA19" s="2" t="s">
        <v>0</v>
      </c>
      <c r="AB19" s="2" t="str">
        <f t="shared" ref="AB19:AC19" si="143">IF(AB14="","",AB14)</f>
        <v/>
      </c>
      <c r="AC19" s="2" t="str">
        <f t="shared" si="143"/>
        <v/>
      </c>
      <c r="AD19" s="7" t="s">
        <v>5</v>
      </c>
      <c r="AE19" t="str">
        <f>removeColorModel!AD19</f>
        <v/>
      </c>
      <c r="AF19" t="str">
        <f>removeCoordinateEntity!AD19</f>
        <v/>
      </c>
      <c r="AH19" s="3">
        <v>1</v>
      </c>
      <c r="AI19" s="2" t="str">
        <f t="shared" ref="AI19:AK19" si="144">IF(AI14="","",AI14)</f>
        <v/>
      </c>
      <c r="AJ19" s="2" t="s">
        <v>0</v>
      </c>
      <c r="AK19" s="2" t="str">
        <f t="shared" si="144"/>
        <v/>
      </c>
      <c r="AL19" s="7" t="s">
        <v>5</v>
      </c>
      <c r="AM19" t="str">
        <f>removeColorModel!AL19</f>
        <v/>
      </c>
      <c r="AN19" t="str">
        <f>removeCoordinateEntity!AL19</f>
        <v/>
      </c>
      <c r="AP19" s="3">
        <v>1</v>
      </c>
      <c r="AQ19" s="2" t="str">
        <f t="shared" ref="AQ19:AR19" si="145">IF(AQ14="","",AQ14)</f>
        <v/>
      </c>
      <c r="AR19" s="2" t="str">
        <f t="shared" si="145"/>
        <v/>
      </c>
      <c r="AS19" s="2" t="s">
        <v>0</v>
      </c>
      <c r="AT19" s="7" t="s">
        <v>5</v>
      </c>
      <c r="AU19" t="str">
        <f>removeColorModel!AT19</f>
        <v/>
      </c>
      <c r="AV19" t="str">
        <f>removeCoordinateEntity!AT19</f>
        <v/>
      </c>
      <c r="AX19" s="3">
        <v>1</v>
      </c>
      <c r="AY19" s="2" t="str">
        <f t="shared" ref="AY19:BA19" si="146">IF(AY14="","",AY14)</f>
        <v>O</v>
      </c>
      <c r="AZ19" s="2" t="s">
        <v>0</v>
      </c>
      <c r="BA19" s="2" t="str">
        <f t="shared" si="146"/>
        <v/>
      </c>
      <c r="BB19" s="7" t="s">
        <v>5</v>
      </c>
      <c r="BC19" t="str">
        <f>removeColorModel!BB19</f>
        <v/>
      </c>
      <c r="BD19" t="str">
        <f>removeCoordinateEntity!BB19</f>
        <v/>
      </c>
      <c r="BF19" s="3">
        <v>1</v>
      </c>
      <c r="BG19" s="2" t="str">
        <f t="shared" ref="BG19:BI19" si="147">IF(BG14="","",BG14)</f>
        <v/>
      </c>
      <c r="BH19" s="2" t="s">
        <v>0</v>
      </c>
      <c r="BI19" s="2" t="str">
        <f t="shared" si="147"/>
        <v/>
      </c>
      <c r="BJ19" s="7" t="s">
        <v>5</v>
      </c>
      <c r="BK19" t="str">
        <f>removeColorModel!BJ19</f>
        <v/>
      </c>
      <c r="BL19" t="str">
        <f>removeCoordinateEntity!BJ19</f>
        <v/>
      </c>
      <c r="BN19" s="3">
        <v>1</v>
      </c>
      <c r="BO19" s="2" t="str">
        <f t="shared" ref="BO19:BQ19" si="148">IF(BO14="","",BO14)</f>
        <v/>
      </c>
      <c r="BP19" s="2" t="str">
        <f t="shared" si="148"/>
        <v>X</v>
      </c>
      <c r="BQ19" s="2" t="str">
        <f t="shared" si="148"/>
        <v/>
      </c>
      <c r="BR19" s="7" t="s">
        <v>5</v>
      </c>
      <c r="BS19" t="str">
        <f>removeColorModel!BR19</f>
        <v/>
      </c>
      <c r="BT19" t="str">
        <f>removeCoordinateEntity!BR19</f>
        <v/>
      </c>
      <c r="BV19" s="3">
        <v>1</v>
      </c>
      <c r="BW19" s="2" t="str">
        <f t="shared" ref="BW19:BY19" si="149">IF(BW14="","",BW14)</f>
        <v>O</v>
      </c>
      <c r="BX19" s="2" t="s">
        <v>0</v>
      </c>
      <c r="BY19" s="2" t="str">
        <f t="shared" si="149"/>
        <v/>
      </c>
      <c r="BZ19" s="7" t="s">
        <v>5</v>
      </c>
      <c r="CA19" t="str">
        <f>removeColorModel!BZ19</f>
        <v/>
      </c>
      <c r="CB19" t="str">
        <f>removeCoordinateEntity!BZ19</f>
        <v/>
      </c>
      <c r="CD19" s="3">
        <v>1</v>
      </c>
      <c r="CE19" s="2" t="s">
        <v>0</v>
      </c>
      <c r="CF19" s="2" t="str">
        <f t="shared" ref="CF19:CG19" si="150">IF(CF14="","",CF14)</f>
        <v>X</v>
      </c>
      <c r="CG19" s="2" t="str">
        <f t="shared" si="150"/>
        <v/>
      </c>
      <c r="CH19" s="7" t="s">
        <v>5</v>
      </c>
      <c r="CI19" t="str">
        <f>removeColorModel!CH19</f>
        <v/>
      </c>
      <c r="CJ19" t="str">
        <f>removeCoordinateEntity!CH19</f>
        <v/>
      </c>
      <c r="CL19" s="3">
        <v>1</v>
      </c>
      <c r="CM19" s="2" t="str">
        <f t="shared" ref="CM19:CO19" si="151">IF(CM14="","",CM14)</f>
        <v/>
      </c>
      <c r="CN19" s="2" t="str">
        <f t="shared" si="151"/>
        <v/>
      </c>
      <c r="CO19" s="2" t="str">
        <f t="shared" si="151"/>
        <v/>
      </c>
      <c r="CP19" s="7" t="s">
        <v>5</v>
      </c>
      <c r="CQ19" t="str">
        <f>removeColorModel!CP19</f>
        <v/>
      </c>
      <c r="CR19" t="str">
        <f>removeCoordinateEntity!CP19</f>
        <v/>
      </c>
      <c r="CT19" s="3">
        <v>1</v>
      </c>
      <c r="CU19" s="2" t="str">
        <f t="shared" ref="CU19:CW19" si="152">IF(CU14="","",CU14)</f>
        <v/>
      </c>
      <c r="CV19" s="2" t="str">
        <f t="shared" si="152"/>
        <v/>
      </c>
      <c r="CW19" s="2" t="str">
        <f t="shared" si="152"/>
        <v/>
      </c>
      <c r="CX19" s="7" t="s">
        <v>5</v>
      </c>
      <c r="CY19" t="str">
        <f>removeColorModel!CX19</f>
        <v/>
      </c>
      <c r="CZ19" t="str">
        <f>removeCoordinateEntity!CX19</f>
        <v/>
      </c>
      <c r="DB19" s="3">
        <v>1</v>
      </c>
      <c r="DC19" s="2" t="str">
        <f t="shared" ref="DC19:DE19" si="153">IF(DC14="","",DC14)</f>
        <v/>
      </c>
      <c r="DD19" s="2" t="str">
        <f t="shared" si="153"/>
        <v/>
      </c>
      <c r="DE19" s="2" t="str">
        <f t="shared" si="153"/>
        <v/>
      </c>
      <c r="DF19" s="7" t="s">
        <v>5</v>
      </c>
      <c r="DG19" t="str">
        <f>removeColorModel!DF19</f>
        <v/>
      </c>
      <c r="DH19" t="str">
        <f>removeCoordinateEntity!DF19</f>
        <v/>
      </c>
      <c r="DJ19" s="3">
        <v>1</v>
      </c>
      <c r="DK19" s="2" t="str">
        <f t="shared" ref="DK19:DM19" si="154">IF(DK14="","",DK14)</f>
        <v/>
      </c>
      <c r="DL19" s="2" t="str">
        <f t="shared" si="154"/>
        <v/>
      </c>
      <c r="DM19" s="2" t="str">
        <f t="shared" si="154"/>
        <v/>
      </c>
      <c r="DN19" s="7" t="s">
        <v>5</v>
      </c>
      <c r="DO19" t="str">
        <f>removeColorModel!DN19</f>
        <v/>
      </c>
      <c r="DP19" t="str">
        <f>removeCoordinateEntity!DN19</f>
        <v/>
      </c>
      <c r="DR19" s="3">
        <v>1</v>
      </c>
      <c r="DS19" s="2" t="str">
        <f t="shared" ref="DS19:DU19" si="155">IF(DS14="","",DS14)</f>
        <v/>
      </c>
      <c r="DT19" s="2" t="str">
        <f t="shared" si="155"/>
        <v/>
      </c>
      <c r="DU19" s="2" t="str">
        <f t="shared" si="155"/>
        <v/>
      </c>
      <c r="DV19" s="7" t="s">
        <v>5</v>
      </c>
      <c r="DW19" t="str">
        <f>removeColorModel!DV19</f>
        <v/>
      </c>
      <c r="DX19" t="str">
        <f>removeCoordinateEntity!DV19</f>
        <v/>
      </c>
      <c r="DZ19" s="3">
        <v>1</v>
      </c>
      <c r="EA19" s="2" t="str">
        <f t="shared" ref="EA19:EC19" si="156">IF(EA14="","",EA14)</f>
        <v/>
      </c>
      <c r="EB19" s="2" t="str">
        <f t="shared" si="156"/>
        <v/>
      </c>
      <c r="EC19" s="2" t="str">
        <f t="shared" si="156"/>
        <v/>
      </c>
      <c r="ED19" s="7" t="s">
        <v>5</v>
      </c>
      <c r="EE19" t="str">
        <f>removeColorModel!ED19</f>
        <v/>
      </c>
      <c r="EF19" t="str">
        <f>removeCoordinateEntity!ED19</f>
        <v/>
      </c>
      <c r="EH19" s="3">
        <v>1</v>
      </c>
      <c r="EI19" s="2" t="str">
        <f t="shared" ref="EI19:EK19" si="157">IF(EI14="","",EI14)</f>
        <v/>
      </c>
      <c r="EJ19" s="2" t="str">
        <f t="shared" si="157"/>
        <v/>
      </c>
      <c r="EK19" s="2" t="str">
        <f t="shared" si="157"/>
        <v/>
      </c>
      <c r="EL19" s="7" t="s">
        <v>5</v>
      </c>
      <c r="EM19" t="str">
        <f>removeColorModel!EL19</f>
        <v/>
      </c>
      <c r="EN19" t="str">
        <f>removeCoordinateEntity!EL19</f>
        <v/>
      </c>
      <c r="EP19" s="3">
        <v>1</v>
      </c>
      <c r="EQ19" s="2" t="str">
        <f t="shared" ref="EQ19:ES19" si="158">IF(EQ14="","",EQ14)</f>
        <v/>
      </c>
      <c r="ER19" s="2" t="str">
        <f t="shared" si="158"/>
        <v/>
      </c>
      <c r="ES19" s="2" t="str">
        <f t="shared" si="158"/>
        <v/>
      </c>
      <c r="ET19" s="7" t="s">
        <v>5</v>
      </c>
      <c r="EU19" t="str">
        <f>removeColorModel!ET19</f>
        <v/>
      </c>
      <c r="EV19" t="str">
        <f>removeCoordinateEntity!ET19</f>
        <v/>
      </c>
      <c r="EX19" s="3">
        <v>1</v>
      </c>
      <c r="EY19" s="2" t="str">
        <f t="shared" ref="EY19:FA19" si="159">IF(EY14="","",EY14)</f>
        <v/>
      </c>
      <c r="EZ19" s="2" t="str">
        <f t="shared" si="159"/>
        <v/>
      </c>
      <c r="FA19" s="2" t="str">
        <f t="shared" si="159"/>
        <v/>
      </c>
      <c r="FB19" s="7" t="s">
        <v>5</v>
      </c>
      <c r="FC19" t="str">
        <f>removeColorModel!FB19</f>
        <v/>
      </c>
      <c r="FD19" t="str">
        <f>removeCoordinateEntity!FB19</f>
        <v/>
      </c>
    </row>
    <row r="20" spans="2:160" x14ac:dyDescent="0.25">
      <c r="B20" s="3">
        <v>2</v>
      </c>
      <c r="C20" s="2" t="str">
        <f t="shared" ref="C20:E20" si="160">IF(C15="","",C15)</f>
        <v/>
      </c>
      <c r="D20" s="2" t="str">
        <f t="shared" si="160"/>
        <v/>
      </c>
      <c r="E20" s="2" t="str">
        <f t="shared" si="160"/>
        <v/>
      </c>
      <c r="F20" s="7" t="s">
        <v>6</v>
      </c>
      <c r="G20" t="str">
        <f>IF(OR(G15="",G15="true"),"",IF(H20="","false","true"))</f>
        <v>false</v>
      </c>
      <c r="H20" t="str">
        <f>IF(OR(G15="",G15="true"),"",TicTacToe!G20)</f>
        <v/>
      </c>
      <c r="J20" s="3">
        <v>2</v>
      </c>
      <c r="K20" s="2" t="str">
        <f t="shared" ref="K20:M20" si="161">IF(K15="","",K15)</f>
        <v>O</v>
      </c>
      <c r="L20" s="2" t="str">
        <f t="shared" si="161"/>
        <v/>
      </c>
      <c r="M20" s="2" t="str">
        <f t="shared" si="161"/>
        <v/>
      </c>
      <c r="N20" s="7" t="s">
        <v>6</v>
      </c>
      <c r="O20" t="str">
        <f>IF(OR(O15="",O15="true"),"",IF(P20="","false","true"))</f>
        <v>false</v>
      </c>
      <c r="P20" t="str">
        <f>IF(OR(O15="",O15="true"),"",TicTacToe!O20)</f>
        <v/>
      </c>
      <c r="R20" s="3">
        <v>2</v>
      </c>
      <c r="S20" s="2" t="str">
        <f t="shared" ref="S20:U20" si="162">IF(S15="","",S15)</f>
        <v>X</v>
      </c>
      <c r="T20" s="2" t="s">
        <v>0</v>
      </c>
      <c r="U20" s="2" t="str">
        <f t="shared" si="162"/>
        <v/>
      </c>
      <c r="V20" s="7" t="s">
        <v>6</v>
      </c>
      <c r="W20" t="str">
        <f>IF(OR(W15="",W15="true"),"",IF(X20="","false","true"))</f>
        <v>false</v>
      </c>
      <c r="X20" t="str">
        <f>IF(OR(W15="",W15="true"),"",TicTacToe!W20)</f>
        <v/>
      </c>
      <c r="Z20" s="3">
        <v>2</v>
      </c>
      <c r="AA20" s="2" t="str">
        <f t="shared" ref="AA20:AC20" si="163">IF(AA15="","",AA15)</f>
        <v/>
      </c>
      <c r="AB20" s="2" t="str">
        <f t="shared" si="163"/>
        <v/>
      </c>
      <c r="AC20" s="2" t="str">
        <f t="shared" si="163"/>
        <v/>
      </c>
      <c r="AD20" s="7" t="s">
        <v>6</v>
      </c>
      <c r="AE20" t="str">
        <f>IF(OR(AE15="",AE15="true"),"",IF(AF20="","false","true"))</f>
        <v>false</v>
      </c>
      <c r="AF20" t="str">
        <f>IF(OR(AE15="",AE15="true"),"",TicTacToe!AE20)</f>
        <v/>
      </c>
      <c r="AH20" s="3">
        <v>2</v>
      </c>
      <c r="AI20" s="2" t="str">
        <f t="shared" ref="AI20:AK20" si="164">IF(AI15="","",AI15)</f>
        <v/>
      </c>
      <c r="AJ20" s="2" t="str">
        <f t="shared" si="164"/>
        <v/>
      </c>
      <c r="AK20" s="2" t="str">
        <f t="shared" si="164"/>
        <v/>
      </c>
      <c r="AL20" s="7" t="s">
        <v>6</v>
      </c>
      <c r="AM20" t="str">
        <f>IF(OR(AM15="",AM15="true"),"",IF(AN20="","false","true"))</f>
        <v>false</v>
      </c>
      <c r="AN20" t="str">
        <f>IF(OR(AM15="",AM15="true"),"",TicTacToe!AM20)</f>
        <v/>
      </c>
      <c r="AP20" s="3">
        <v>2</v>
      </c>
      <c r="AQ20" s="2" t="str">
        <f t="shared" ref="AQ20:AS20" si="165">IF(AQ15="","",AQ15)</f>
        <v/>
      </c>
      <c r="AR20" s="2" t="str">
        <f t="shared" si="165"/>
        <v/>
      </c>
      <c r="AS20" s="2" t="str">
        <f t="shared" si="165"/>
        <v/>
      </c>
      <c r="AT20" s="7" t="s">
        <v>6</v>
      </c>
      <c r="AU20" t="str">
        <f>IF(OR(AU15="",AU15="true"),"",IF(AV20="","false","true"))</f>
        <v>false</v>
      </c>
      <c r="AV20" t="str">
        <f>IF(OR(AU15="",AU15="true"),"",TicTacToe!AU20)</f>
        <v/>
      </c>
      <c r="AX20" s="3">
        <v>2</v>
      </c>
      <c r="AY20" s="2" t="str">
        <f t="shared" ref="AY20:BA20" si="166">IF(AY15="","",AY15)</f>
        <v/>
      </c>
      <c r="AZ20" s="2" t="str">
        <f t="shared" si="166"/>
        <v/>
      </c>
      <c r="BA20" s="2" t="str">
        <f t="shared" si="166"/>
        <v/>
      </c>
      <c r="BB20" s="7" t="s">
        <v>6</v>
      </c>
      <c r="BC20" t="str">
        <f>IF(OR(BC15="",BC15="true"),"",IF(BD20="","false","true"))</f>
        <v>false</v>
      </c>
      <c r="BD20" t="str">
        <f>IF(OR(BC15="",BC15="true"),"",TicTacToe!BC20)</f>
        <v/>
      </c>
      <c r="BF20" s="3">
        <v>2</v>
      </c>
      <c r="BG20" s="2" t="str">
        <f t="shared" ref="BG20:BI20" si="167">IF(BG15="","",BG15)</f>
        <v/>
      </c>
      <c r="BH20" s="2" t="str">
        <f t="shared" si="167"/>
        <v/>
      </c>
      <c r="BI20" s="2" t="str">
        <f t="shared" si="167"/>
        <v/>
      </c>
      <c r="BJ20" s="7" t="s">
        <v>6</v>
      </c>
      <c r="BK20" t="str">
        <f>IF(OR(BK15="",BK15="true"),"",IF(BL20="","false","true"))</f>
        <v>false</v>
      </c>
      <c r="BL20" t="str">
        <f>IF(OR(BK15="",BK15="true"),"",TicTacToe!BK20)</f>
        <v/>
      </c>
      <c r="BN20" s="3">
        <v>2</v>
      </c>
      <c r="BO20" s="2" t="s">
        <v>0</v>
      </c>
      <c r="BP20" s="2" t="str">
        <f t="shared" ref="BP20:BQ20" si="168">IF(BP15="","",BP15)</f>
        <v/>
      </c>
      <c r="BQ20" s="2" t="str">
        <f t="shared" si="168"/>
        <v/>
      </c>
      <c r="BR20" s="7" t="s">
        <v>6</v>
      </c>
      <c r="BS20" t="str">
        <f>IF(OR(BS15="",BS15="true"),"",IF(BT20="","false","true"))</f>
        <v>false</v>
      </c>
      <c r="BT20" t="str">
        <f>IF(OR(BS15="",BS15="true"),"",TicTacToe!BS20)</f>
        <v/>
      </c>
      <c r="BV20" s="3">
        <v>2</v>
      </c>
      <c r="BW20" s="2" t="str">
        <f t="shared" ref="BW20:BY20" si="169">IF(BW15="","",BW15)</f>
        <v/>
      </c>
      <c r="BX20" s="2" t="str">
        <f t="shared" si="169"/>
        <v/>
      </c>
      <c r="BY20" s="2" t="str">
        <f t="shared" si="169"/>
        <v/>
      </c>
      <c r="BZ20" s="7" t="s">
        <v>6</v>
      </c>
      <c r="CA20" t="str">
        <f>IF(OR(CA15="",CA15="true"),"",IF(CB20="","false","true"))</f>
        <v>false</v>
      </c>
      <c r="CB20" t="str">
        <f>IF(OR(CA15="",CA15="true"),"",TicTacToe!CA20)</f>
        <v/>
      </c>
      <c r="CD20" s="3">
        <v>2</v>
      </c>
      <c r="CE20" s="2" t="str">
        <f t="shared" ref="CE20:CG20" si="170">IF(CE15="","",CE15)</f>
        <v/>
      </c>
      <c r="CF20" s="2" t="str">
        <f t="shared" si="170"/>
        <v/>
      </c>
      <c r="CG20" s="2" t="str">
        <f t="shared" si="170"/>
        <v/>
      </c>
      <c r="CH20" s="7" t="s">
        <v>6</v>
      </c>
      <c r="CI20" t="str">
        <f>IF(OR(CI15="",CI15="true"),"",IF(CJ20="","false","true"))</f>
        <v>false</v>
      </c>
      <c r="CJ20" t="str">
        <f>IF(OR(CI15="",CI15="true"),"",TicTacToe!CI20)</f>
        <v/>
      </c>
      <c r="CL20" s="3">
        <v>2</v>
      </c>
      <c r="CM20" s="2" t="str">
        <f t="shared" ref="CM20:CO20" si="171">IF(CM15="","",CM15)</f>
        <v/>
      </c>
      <c r="CN20" s="2" t="str">
        <f t="shared" si="171"/>
        <v/>
      </c>
      <c r="CO20" s="2" t="str">
        <f t="shared" si="171"/>
        <v/>
      </c>
      <c r="CP20" s="7" t="s">
        <v>6</v>
      </c>
      <c r="CQ20" t="str">
        <f>IF(OR(CQ15="",CQ15="true"),"",IF(CR20="","false","true"))</f>
        <v/>
      </c>
      <c r="CR20" t="str">
        <f>IF(OR(CQ15="",CQ15="true"),"",TicTacToe!CQ20)</f>
        <v/>
      </c>
      <c r="CT20" s="3">
        <v>2</v>
      </c>
      <c r="CU20" s="2" t="str">
        <f t="shared" ref="CU20:CW20" si="172">IF(CU15="","",CU15)</f>
        <v/>
      </c>
      <c r="CV20" s="2" t="str">
        <f t="shared" si="172"/>
        <v/>
      </c>
      <c r="CW20" s="2" t="str">
        <f t="shared" si="172"/>
        <v/>
      </c>
      <c r="CX20" s="7" t="s">
        <v>6</v>
      </c>
      <c r="CY20" t="str">
        <f>IF(OR(CY15="",CY15="true"),"",IF(CZ20="","false","true"))</f>
        <v/>
      </c>
      <c r="CZ20" t="str">
        <f>IF(OR(CY15="",CY15="true"),"",TicTacToe!CY20)</f>
        <v/>
      </c>
      <c r="DB20" s="3">
        <v>2</v>
      </c>
      <c r="DC20" s="2" t="str">
        <f t="shared" ref="DC20:DE20" si="173">IF(DC15="","",DC15)</f>
        <v/>
      </c>
      <c r="DD20" s="2" t="str">
        <f t="shared" si="173"/>
        <v/>
      </c>
      <c r="DE20" s="2" t="str">
        <f t="shared" si="173"/>
        <v/>
      </c>
      <c r="DF20" s="7" t="s">
        <v>6</v>
      </c>
      <c r="DG20" t="str">
        <f>IF(OR(DG15="",DG15="true"),"",IF(DH20="","false","true"))</f>
        <v/>
      </c>
      <c r="DH20" t="str">
        <f>IF(OR(DG15="",DG15="true"),"",TicTacToe!DG20)</f>
        <v/>
      </c>
      <c r="DJ20" s="3">
        <v>2</v>
      </c>
      <c r="DK20" s="2" t="str">
        <f t="shared" ref="DK20:DM20" si="174">IF(DK15="","",DK15)</f>
        <v/>
      </c>
      <c r="DL20" s="2" t="str">
        <f t="shared" si="174"/>
        <v/>
      </c>
      <c r="DM20" s="2" t="str">
        <f t="shared" si="174"/>
        <v/>
      </c>
      <c r="DN20" s="7" t="s">
        <v>6</v>
      </c>
      <c r="DO20" t="str">
        <f>IF(OR(DO15="",DO15="true"),"",IF(DP20="","false","true"))</f>
        <v/>
      </c>
      <c r="DP20" t="str">
        <f>IF(OR(DO15="",DO15="true"),"",TicTacToe!DO20)</f>
        <v/>
      </c>
      <c r="DR20" s="3">
        <v>2</v>
      </c>
      <c r="DS20" s="2" t="str">
        <f t="shared" ref="DS20:DU20" si="175">IF(DS15="","",DS15)</f>
        <v/>
      </c>
      <c r="DT20" s="2" t="str">
        <f t="shared" si="175"/>
        <v/>
      </c>
      <c r="DU20" s="2" t="str">
        <f t="shared" si="175"/>
        <v/>
      </c>
      <c r="DV20" s="7" t="s">
        <v>6</v>
      </c>
      <c r="DW20" t="str">
        <f>IF(OR(DW15="",DW15="true"),"",IF(DX20="","false","true"))</f>
        <v/>
      </c>
      <c r="DX20" t="str">
        <f>IF(OR(DW15="",DW15="true"),"",TicTacToe!DW20)</f>
        <v/>
      </c>
      <c r="DZ20" s="3">
        <v>2</v>
      </c>
      <c r="EA20" s="2" t="str">
        <f t="shared" ref="EA20:EC20" si="176">IF(EA15="","",EA15)</f>
        <v/>
      </c>
      <c r="EB20" s="2" t="str">
        <f t="shared" si="176"/>
        <v/>
      </c>
      <c r="EC20" s="2" t="str">
        <f t="shared" si="176"/>
        <v/>
      </c>
      <c r="ED20" s="7" t="s">
        <v>6</v>
      </c>
      <c r="EE20" t="str">
        <f>IF(OR(EE15="",EE15="true"),"",IF(EF20="","false","true"))</f>
        <v/>
      </c>
      <c r="EF20" t="str">
        <f>IF(OR(EE15="",EE15="true"),"",TicTacToe!EE20)</f>
        <v/>
      </c>
      <c r="EH20" s="3">
        <v>2</v>
      </c>
      <c r="EI20" s="2" t="str">
        <f t="shared" ref="EI20:EK20" si="177">IF(EI15="","",EI15)</f>
        <v/>
      </c>
      <c r="EJ20" s="2" t="str">
        <f t="shared" si="177"/>
        <v/>
      </c>
      <c r="EK20" s="2" t="str">
        <f t="shared" si="177"/>
        <v/>
      </c>
      <c r="EL20" s="7" t="s">
        <v>6</v>
      </c>
      <c r="EM20" t="str">
        <f>IF(OR(EM15="",EM15="true"),"",IF(EN20="","false","true"))</f>
        <v/>
      </c>
      <c r="EN20" t="str">
        <f>IF(OR(EM15="",EM15="true"),"",TicTacToe!EM20)</f>
        <v/>
      </c>
      <c r="EP20" s="3">
        <v>2</v>
      </c>
      <c r="EQ20" s="2" t="str">
        <f t="shared" ref="EQ20:ES20" si="178">IF(EQ15="","",EQ15)</f>
        <v/>
      </c>
      <c r="ER20" s="2" t="str">
        <f t="shared" si="178"/>
        <v/>
      </c>
      <c r="ES20" s="2" t="str">
        <f t="shared" si="178"/>
        <v/>
      </c>
      <c r="ET20" s="7" t="s">
        <v>6</v>
      </c>
      <c r="EU20" t="str">
        <f>IF(OR(EU15="",EU15="true"),"",IF(EV20="","false","true"))</f>
        <v/>
      </c>
      <c r="EV20" t="str">
        <f>IF(OR(EU15="",EU15="true"),"",TicTacToe!EU20)</f>
        <v/>
      </c>
      <c r="EX20" s="3">
        <v>2</v>
      </c>
      <c r="EY20" s="2" t="str">
        <f t="shared" ref="EY20:FA20" si="179">IF(EY15="","",EY15)</f>
        <v/>
      </c>
      <c r="EZ20" s="2" t="str">
        <f t="shared" si="179"/>
        <v/>
      </c>
      <c r="FA20" s="2" t="str">
        <f t="shared" si="179"/>
        <v/>
      </c>
      <c r="FB20" s="7" t="s">
        <v>6</v>
      </c>
      <c r="FC20" t="str">
        <f>IF(OR(FC15="",FC15="true"),"",IF(FD20="","false","true"))</f>
        <v/>
      </c>
      <c r="FD20" t="str">
        <f>IF(OR(FC15="",FC15="true"),"",TicTacToe!FC20)</f>
        <v/>
      </c>
    </row>
    <row r="21" spans="2:160" x14ac:dyDescent="0.25">
      <c r="B21" s="3"/>
      <c r="D21" s="5"/>
      <c r="E21" s="5"/>
      <c r="F21" s="7"/>
      <c r="J21" s="3"/>
      <c r="L21" s="5"/>
      <c r="M21" s="5"/>
      <c r="N21" s="7"/>
      <c r="R21" s="3"/>
      <c r="T21" s="5"/>
      <c r="U21" s="5"/>
      <c r="V21" s="7"/>
      <c r="Z21" s="3"/>
      <c r="AB21" s="5"/>
      <c r="AC21" s="5"/>
      <c r="AD21" s="7"/>
      <c r="AH21" s="3"/>
      <c r="AJ21" s="5"/>
      <c r="AK21" s="5"/>
      <c r="AL21" s="7"/>
      <c r="AP21" s="3"/>
      <c r="AR21" s="5"/>
      <c r="AS21" s="5"/>
      <c r="AT21" s="7"/>
      <c r="AX21" s="3"/>
      <c r="AZ21" s="5"/>
      <c r="BA21" s="5"/>
      <c r="BB21" s="7"/>
      <c r="BF21" s="3"/>
      <c r="BH21" s="5"/>
      <c r="BI21" s="5"/>
      <c r="BJ21" s="7"/>
      <c r="BN21" s="3"/>
      <c r="BP21" s="5"/>
      <c r="BQ21" s="5"/>
      <c r="BR21" s="7"/>
      <c r="BV21" s="3"/>
      <c r="BX21" s="5"/>
      <c r="BY21" s="5"/>
      <c r="BZ21" s="7"/>
      <c r="CD21" s="3"/>
      <c r="CF21" s="5"/>
      <c r="CG21" s="5"/>
      <c r="CH21" s="7"/>
      <c r="CL21" s="3"/>
      <c r="CN21" s="5"/>
      <c r="CO21" s="5"/>
      <c r="CP21" s="7"/>
      <c r="CT21" s="3"/>
      <c r="CV21" s="5"/>
      <c r="CW21" s="5"/>
      <c r="CX21" s="7"/>
      <c r="DB21" s="3"/>
      <c r="DD21" s="5"/>
      <c r="DE21" s="5"/>
      <c r="DF21" s="7"/>
      <c r="DJ21" s="3"/>
      <c r="DL21" s="5"/>
      <c r="DM21" s="5"/>
      <c r="DN21" s="7"/>
      <c r="DR21" s="3"/>
      <c r="DT21" s="5"/>
      <c r="DU21" s="5"/>
      <c r="DV21" s="7"/>
      <c r="DZ21" s="3"/>
      <c r="EB21" s="5"/>
      <c r="EC21" s="5"/>
      <c r="ED21" s="7"/>
      <c r="EH21" s="3"/>
      <c r="EJ21" s="5"/>
      <c r="EK21" s="5"/>
      <c r="EL21" s="7"/>
      <c r="EP21" s="3"/>
      <c r="ER21" s="5"/>
      <c r="ES21" s="5"/>
      <c r="ET21" s="7"/>
      <c r="EX21" s="3"/>
      <c r="EZ21" s="5"/>
      <c r="FA21" s="5"/>
      <c r="FB21" s="7"/>
    </row>
    <row r="22" spans="2:160" s="4" customFormat="1" x14ac:dyDescent="0.25">
      <c r="B22" s="6">
        <f>B17+1</f>
        <v>4</v>
      </c>
      <c r="C22" s="3">
        <v>0</v>
      </c>
      <c r="D22" s="3">
        <v>1</v>
      </c>
      <c r="E22" s="3">
        <v>2</v>
      </c>
      <c r="F22" s="10"/>
      <c r="J22" s="6">
        <f>J17+1</f>
        <v>4</v>
      </c>
      <c r="K22" s="3">
        <v>0</v>
      </c>
      <c r="L22" s="3">
        <v>1</v>
      </c>
      <c r="M22" s="3">
        <v>2</v>
      </c>
      <c r="N22" s="10"/>
      <c r="R22" s="6">
        <f>R17+1</f>
        <v>4</v>
      </c>
      <c r="S22" s="3">
        <v>0</v>
      </c>
      <c r="T22" s="3">
        <v>1</v>
      </c>
      <c r="U22" s="3">
        <v>2</v>
      </c>
      <c r="V22" s="10"/>
      <c r="Z22" s="6">
        <f>Z17+1</f>
        <v>4</v>
      </c>
      <c r="AA22" s="3">
        <v>0</v>
      </c>
      <c r="AB22" s="3">
        <v>1</v>
      </c>
      <c r="AC22" s="3">
        <v>2</v>
      </c>
      <c r="AD22" s="10"/>
      <c r="AH22" s="6">
        <f>AH17+1</f>
        <v>4</v>
      </c>
      <c r="AI22" s="3">
        <v>0</v>
      </c>
      <c r="AJ22" s="3">
        <v>1</v>
      </c>
      <c r="AK22" s="3">
        <v>2</v>
      </c>
      <c r="AL22" s="10"/>
      <c r="AP22" s="6">
        <f>AP17+1</f>
        <v>4</v>
      </c>
      <c r="AQ22" s="3">
        <v>0</v>
      </c>
      <c r="AR22" s="3">
        <v>1</v>
      </c>
      <c r="AS22" s="3">
        <v>2</v>
      </c>
      <c r="AT22" s="10"/>
      <c r="AX22" s="6">
        <f>AX17+1</f>
        <v>4</v>
      </c>
      <c r="AY22" s="3">
        <v>0</v>
      </c>
      <c r="AZ22" s="3">
        <v>1</v>
      </c>
      <c r="BA22" s="3">
        <v>2</v>
      </c>
      <c r="BB22" s="10"/>
      <c r="BF22" s="6">
        <f>BF17+1</f>
        <v>4</v>
      </c>
      <c r="BG22" s="3">
        <v>0</v>
      </c>
      <c r="BH22" s="3">
        <v>1</v>
      </c>
      <c r="BI22" s="3">
        <v>2</v>
      </c>
      <c r="BJ22" s="10"/>
      <c r="BN22" s="6">
        <f>BN17+1</f>
        <v>4</v>
      </c>
      <c r="BO22" s="3">
        <v>0</v>
      </c>
      <c r="BP22" s="3">
        <v>1</v>
      </c>
      <c r="BQ22" s="3">
        <v>2</v>
      </c>
      <c r="BR22" s="10"/>
      <c r="BV22" s="6">
        <f>BV17+1</f>
        <v>4</v>
      </c>
      <c r="BW22" s="3">
        <v>0</v>
      </c>
      <c r="BX22" s="3">
        <v>1</v>
      </c>
      <c r="BY22" s="3">
        <v>2</v>
      </c>
      <c r="BZ22" s="10"/>
      <c r="CD22" s="6">
        <f>CD17+1</f>
        <v>4</v>
      </c>
      <c r="CE22" s="3">
        <v>0</v>
      </c>
      <c r="CF22" s="3">
        <v>1</v>
      </c>
      <c r="CG22" s="3">
        <v>2</v>
      </c>
      <c r="CH22" s="10"/>
      <c r="CL22" s="6">
        <f>CL17+1</f>
        <v>4</v>
      </c>
      <c r="CM22" s="3">
        <v>0</v>
      </c>
      <c r="CN22" s="3">
        <v>1</v>
      </c>
      <c r="CO22" s="3">
        <v>2</v>
      </c>
      <c r="CP22" s="10"/>
      <c r="CT22" s="6">
        <f>CT17+1</f>
        <v>4</v>
      </c>
      <c r="CU22" s="3">
        <v>0</v>
      </c>
      <c r="CV22" s="3">
        <v>1</v>
      </c>
      <c r="CW22" s="3">
        <v>2</v>
      </c>
      <c r="CX22" s="10"/>
      <c r="DB22" s="6">
        <f>DB17+1</f>
        <v>4</v>
      </c>
      <c r="DC22" s="3">
        <v>0</v>
      </c>
      <c r="DD22" s="3">
        <v>1</v>
      </c>
      <c r="DE22" s="3">
        <v>2</v>
      </c>
      <c r="DF22" s="10"/>
      <c r="DJ22" s="6">
        <f>DJ17+1</f>
        <v>4</v>
      </c>
      <c r="DK22" s="3">
        <v>0</v>
      </c>
      <c r="DL22" s="3">
        <v>1</v>
      </c>
      <c r="DM22" s="3">
        <v>2</v>
      </c>
      <c r="DN22" s="10"/>
      <c r="DR22" s="6">
        <f>DR17+1</f>
        <v>4</v>
      </c>
      <c r="DS22" s="3">
        <v>0</v>
      </c>
      <c r="DT22" s="3">
        <v>1</v>
      </c>
      <c r="DU22" s="3">
        <v>2</v>
      </c>
      <c r="DV22" s="10"/>
      <c r="DZ22" s="6">
        <f>DZ17+1</f>
        <v>4</v>
      </c>
      <c r="EA22" s="3">
        <v>0</v>
      </c>
      <c r="EB22" s="3">
        <v>1</v>
      </c>
      <c r="EC22" s="3">
        <v>2</v>
      </c>
      <c r="ED22" s="10"/>
      <c r="EH22" s="6">
        <f>EH17+1</f>
        <v>4</v>
      </c>
      <c r="EI22" s="3">
        <v>0</v>
      </c>
      <c r="EJ22" s="3">
        <v>1</v>
      </c>
      <c r="EK22" s="3">
        <v>2</v>
      </c>
      <c r="EL22" s="10"/>
      <c r="EP22" s="6">
        <f>EP17+1</f>
        <v>4</v>
      </c>
      <c r="EQ22" s="3">
        <v>0</v>
      </c>
      <c r="ER22" s="3">
        <v>1</v>
      </c>
      <c r="ES22" s="3">
        <v>2</v>
      </c>
      <c r="ET22" s="10"/>
      <c r="EX22" s="6">
        <f>EX17+1</f>
        <v>4</v>
      </c>
      <c r="EY22" s="3">
        <v>0</v>
      </c>
      <c r="EZ22" s="3">
        <v>1</v>
      </c>
      <c r="FA22" s="3">
        <v>2</v>
      </c>
      <c r="FB22" s="10"/>
    </row>
    <row r="23" spans="2:160" x14ac:dyDescent="0.25">
      <c r="B23" s="3">
        <v>0</v>
      </c>
      <c r="C23" s="2" t="str">
        <f t="shared" ref="C23:E23" si="180">IF(C18="","",C18)</f>
        <v>X</v>
      </c>
      <c r="D23" s="2" t="str">
        <f t="shared" si="180"/>
        <v>X</v>
      </c>
      <c r="E23" s="2" t="str">
        <f t="shared" si="180"/>
        <v/>
      </c>
      <c r="F23" s="7" t="s">
        <v>4</v>
      </c>
      <c r="G23" t="str">
        <f>putColorModel!F23</f>
        <v>ColorModel.O</v>
      </c>
      <c r="H23" t="str">
        <f>putCoordinateEntity!F23</f>
        <v>{1,1}</v>
      </c>
      <c r="J23" s="3">
        <v>0</v>
      </c>
      <c r="K23" s="2" t="str">
        <f t="shared" ref="K23:M23" si="181">IF(K18="","",K18)</f>
        <v/>
      </c>
      <c r="L23" s="2" t="str">
        <f t="shared" si="181"/>
        <v/>
      </c>
      <c r="M23" s="2" t="str">
        <f t="shared" si="181"/>
        <v/>
      </c>
      <c r="N23" s="7" t="s">
        <v>4</v>
      </c>
      <c r="O23" t="str">
        <f>putColorModel!N23</f>
        <v>ColorModel.O</v>
      </c>
      <c r="P23" t="str">
        <f>putCoordinateEntity!N23</f>
        <v>{2,1}</v>
      </c>
      <c r="R23" s="3">
        <v>0</v>
      </c>
      <c r="S23" s="2" t="str">
        <f t="shared" ref="S23:U23" si="182">IF(S18="","",S18)</f>
        <v>O</v>
      </c>
      <c r="T23" s="2" t="s">
        <v>1</v>
      </c>
      <c r="U23" s="2" t="str">
        <f t="shared" si="182"/>
        <v/>
      </c>
      <c r="V23" s="7" t="s">
        <v>4</v>
      </c>
      <c r="W23" t="str">
        <f>putColorModel!V23</f>
        <v>ColorModel.O</v>
      </c>
      <c r="X23" t="str">
        <f>putCoordinateEntity!V23</f>
        <v>{0,1}</v>
      </c>
      <c r="Z23" s="3">
        <v>0</v>
      </c>
      <c r="AA23" s="2" t="str">
        <f t="shared" ref="AA23:AC23" si="183">IF(AA18="","",AA18)</f>
        <v>X</v>
      </c>
      <c r="AB23" s="2" t="str">
        <f t="shared" si="183"/>
        <v>O</v>
      </c>
      <c r="AC23" s="2" t="str">
        <f t="shared" si="183"/>
        <v/>
      </c>
      <c r="AD23" s="7" t="s">
        <v>4</v>
      </c>
      <c r="AE23" t="str">
        <f>putColorModel!AD23</f>
        <v>ColorModel.O</v>
      </c>
      <c r="AF23" t="str">
        <f>putCoordinateEntity!AD23</f>
        <v>{1,1}</v>
      </c>
      <c r="AH23" s="3">
        <v>0</v>
      </c>
      <c r="AI23" s="2" t="str">
        <f t="shared" ref="AI23:AK23" si="184">IF(AI18="","",AI18)</f>
        <v/>
      </c>
      <c r="AJ23" s="2" t="str">
        <f t="shared" si="184"/>
        <v>X</v>
      </c>
      <c r="AK23" s="2" t="str">
        <f t="shared" si="184"/>
        <v>O</v>
      </c>
      <c r="AL23" s="7" t="s">
        <v>4</v>
      </c>
      <c r="AM23" t="str">
        <f>putColorModel!AL23</f>
        <v>ColorModel.O</v>
      </c>
      <c r="AN23" t="str">
        <f>putCoordinateEntity!AL23</f>
        <v>{1,2}</v>
      </c>
      <c r="AP23" s="3">
        <v>0</v>
      </c>
      <c r="AQ23" s="2" t="str">
        <f t="shared" ref="AQ23:AS23" si="185">IF(AQ18="","",AQ18)</f>
        <v/>
      </c>
      <c r="AR23" s="2" t="str">
        <f t="shared" si="185"/>
        <v>O</v>
      </c>
      <c r="AS23" s="2" t="str">
        <f t="shared" si="185"/>
        <v>X</v>
      </c>
      <c r="AT23" s="7" t="s">
        <v>4</v>
      </c>
      <c r="AU23" t="str">
        <f>putColorModel!AT23</f>
        <v>ColorModel.O</v>
      </c>
      <c r="AV23" t="str">
        <f>putCoordinateEntity!AT23</f>
        <v>{1,1}</v>
      </c>
      <c r="AX23" s="3">
        <v>0</v>
      </c>
      <c r="AY23" s="2" t="str">
        <f t="shared" ref="AY23:BA23" si="186">IF(AY18="","",AY18)</f>
        <v>X</v>
      </c>
      <c r="AZ23" s="2" t="str">
        <f t="shared" si="186"/>
        <v/>
      </c>
      <c r="BA23" s="2" t="str">
        <f t="shared" si="186"/>
        <v/>
      </c>
      <c r="BB23" s="7" t="s">
        <v>4</v>
      </c>
      <c r="BC23" t="str">
        <f>putColorModel!BB23</f>
        <v>ColorModel.O</v>
      </c>
      <c r="BD23" t="str">
        <f>putCoordinateEntity!BB23</f>
        <v>{2,1}</v>
      </c>
      <c r="BF23" s="3">
        <v>0</v>
      </c>
      <c r="BG23" s="2" t="str">
        <f t="shared" ref="BG23:BI23" si="187">IF(BG18="","",BG18)</f>
        <v/>
      </c>
      <c r="BH23" s="2" t="str">
        <f t="shared" si="187"/>
        <v>O</v>
      </c>
      <c r="BI23" s="2" t="str">
        <f t="shared" si="187"/>
        <v>X</v>
      </c>
      <c r="BJ23" s="7" t="s">
        <v>4</v>
      </c>
      <c r="BK23" t="str">
        <f>putColorModel!BJ23</f>
        <v>ColorModel.O</v>
      </c>
      <c r="BL23" t="str">
        <f>putCoordinateEntity!BJ23</f>
        <v>{2,1}</v>
      </c>
      <c r="BN23" s="3">
        <v>0</v>
      </c>
      <c r="BO23" s="2" t="str">
        <f t="shared" ref="BO23:BP23" si="188">IF(BO18="","",BO18)</f>
        <v>O</v>
      </c>
      <c r="BP23" s="2" t="str">
        <f t="shared" si="188"/>
        <v/>
      </c>
      <c r="BQ23" s="2" t="s">
        <v>1</v>
      </c>
      <c r="BR23" s="7" t="s">
        <v>4</v>
      </c>
      <c r="BS23" t="str">
        <f>putColorModel!BR23</f>
        <v>ColorModel.O</v>
      </c>
      <c r="BT23" t="str">
        <f>putCoordinateEntity!BR23</f>
        <v>{0,2}</v>
      </c>
      <c r="BV23" s="3">
        <v>0</v>
      </c>
      <c r="BW23" s="2" t="str">
        <f t="shared" ref="BW23:BY23" si="189">IF(BW18="","",BW18)</f>
        <v>X</v>
      </c>
      <c r="BX23" s="2" t="str">
        <f t="shared" si="189"/>
        <v/>
      </c>
      <c r="BY23" s="2" t="str">
        <f t="shared" si="189"/>
        <v/>
      </c>
      <c r="BZ23" s="7" t="s">
        <v>4</v>
      </c>
      <c r="CA23" t="str">
        <f>putColorModel!BZ23</f>
        <v>ColorModel.O</v>
      </c>
      <c r="CB23" t="str">
        <f>putCoordinateEntity!BZ23</f>
        <v>{2,2}</v>
      </c>
      <c r="CD23" s="3">
        <v>0</v>
      </c>
      <c r="CE23" s="2" t="str">
        <f t="shared" ref="CE23:CG23" si="190">IF(CE18="","",CE18)</f>
        <v/>
      </c>
      <c r="CF23" s="2" t="s">
        <v>1</v>
      </c>
      <c r="CG23" s="2" t="str">
        <f t="shared" si="190"/>
        <v>O</v>
      </c>
      <c r="CH23" s="7" t="s">
        <v>4</v>
      </c>
      <c r="CI23" t="str">
        <f>putColorModel!CH23</f>
        <v>ColorModel.O</v>
      </c>
      <c r="CJ23" t="str">
        <f>putCoordinateEntity!CH23</f>
        <v>{0,1}</v>
      </c>
      <c r="CL23" s="3">
        <v>0</v>
      </c>
      <c r="CM23" s="2" t="str">
        <f t="shared" ref="CM23:CO23" si="191">IF(CM18="","",CM18)</f>
        <v/>
      </c>
      <c r="CN23" s="2" t="str">
        <f t="shared" si="191"/>
        <v/>
      </c>
      <c r="CO23" s="2" t="str">
        <f t="shared" si="191"/>
        <v/>
      </c>
      <c r="CP23" s="7" t="s">
        <v>4</v>
      </c>
      <c r="CQ23" t="str">
        <f>putColorModel!CP23</f>
        <v/>
      </c>
      <c r="CR23" t="str">
        <f>putCoordinateEntity!CP23</f>
        <v/>
      </c>
      <c r="CT23" s="3">
        <v>0</v>
      </c>
      <c r="CU23" s="2" t="str">
        <f t="shared" ref="CU23:CW23" si="192">IF(CU18="","",CU18)</f>
        <v/>
      </c>
      <c r="CV23" s="2" t="str">
        <f t="shared" si="192"/>
        <v/>
      </c>
      <c r="CW23" s="2" t="str">
        <f t="shared" si="192"/>
        <v/>
      </c>
      <c r="CX23" s="7" t="s">
        <v>4</v>
      </c>
      <c r="CY23" t="str">
        <f>putColorModel!CX23</f>
        <v/>
      </c>
      <c r="CZ23" t="str">
        <f>putCoordinateEntity!CX23</f>
        <v/>
      </c>
      <c r="DB23" s="3">
        <v>0</v>
      </c>
      <c r="DC23" s="2" t="str">
        <f t="shared" ref="DC23:DE23" si="193">IF(DC18="","",DC18)</f>
        <v/>
      </c>
      <c r="DD23" s="2" t="str">
        <f t="shared" si="193"/>
        <v/>
      </c>
      <c r="DE23" s="2" t="str">
        <f t="shared" si="193"/>
        <v/>
      </c>
      <c r="DF23" s="7" t="s">
        <v>4</v>
      </c>
      <c r="DG23" t="str">
        <f>putColorModel!DF23</f>
        <v/>
      </c>
      <c r="DH23" t="str">
        <f>putCoordinateEntity!DF23</f>
        <v/>
      </c>
      <c r="DJ23" s="3">
        <v>0</v>
      </c>
      <c r="DK23" s="2" t="str">
        <f t="shared" ref="DK23:DM23" si="194">IF(DK18="","",DK18)</f>
        <v/>
      </c>
      <c r="DL23" s="2" t="str">
        <f t="shared" si="194"/>
        <v/>
      </c>
      <c r="DM23" s="2" t="str">
        <f t="shared" si="194"/>
        <v/>
      </c>
      <c r="DN23" s="7" t="s">
        <v>4</v>
      </c>
      <c r="DO23" t="str">
        <f>putColorModel!DN23</f>
        <v/>
      </c>
      <c r="DP23" t="str">
        <f>putCoordinateEntity!DN23</f>
        <v/>
      </c>
      <c r="DR23" s="3">
        <v>0</v>
      </c>
      <c r="DS23" s="2" t="str">
        <f t="shared" ref="DS23:DU23" si="195">IF(DS18="","",DS18)</f>
        <v/>
      </c>
      <c r="DT23" s="2" t="str">
        <f t="shared" si="195"/>
        <v/>
      </c>
      <c r="DU23" s="2" t="str">
        <f t="shared" si="195"/>
        <v/>
      </c>
      <c r="DV23" s="7" t="s">
        <v>4</v>
      </c>
      <c r="DW23" t="str">
        <f>putColorModel!DV23</f>
        <v/>
      </c>
      <c r="DX23" t="str">
        <f>putCoordinateEntity!DV23</f>
        <v/>
      </c>
      <c r="DZ23" s="3">
        <v>0</v>
      </c>
      <c r="EA23" s="2" t="str">
        <f t="shared" ref="EA23:EC23" si="196">IF(EA18="","",EA18)</f>
        <v/>
      </c>
      <c r="EB23" s="2" t="str">
        <f t="shared" si="196"/>
        <v/>
      </c>
      <c r="EC23" s="2" t="str">
        <f t="shared" si="196"/>
        <v/>
      </c>
      <c r="ED23" s="7" t="s">
        <v>4</v>
      </c>
      <c r="EE23" t="str">
        <f>putColorModel!ED23</f>
        <v/>
      </c>
      <c r="EF23" t="str">
        <f>putCoordinateEntity!ED23</f>
        <v/>
      </c>
      <c r="EH23" s="3">
        <v>0</v>
      </c>
      <c r="EI23" s="2" t="str">
        <f t="shared" ref="EI23:EK23" si="197">IF(EI18="","",EI18)</f>
        <v/>
      </c>
      <c r="EJ23" s="2" t="str">
        <f t="shared" si="197"/>
        <v/>
      </c>
      <c r="EK23" s="2" t="str">
        <f t="shared" si="197"/>
        <v/>
      </c>
      <c r="EL23" s="7" t="s">
        <v>4</v>
      </c>
      <c r="EM23" t="str">
        <f>putColorModel!EL23</f>
        <v/>
      </c>
      <c r="EN23" t="str">
        <f>putCoordinateEntity!EL23</f>
        <v/>
      </c>
      <c r="EP23" s="3">
        <v>0</v>
      </c>
      <c r="EQ23" s="2" t="str">
        <f t="shared" ref="EQ23:ES23" si="198">IF(EQ18="","",EQ18)</f>
        <v/>
      </c>
      <c r="ER23" s="2" t="str">
        <f t="shared" si="198"/>
        <v/>
      </c>
      <c r="ES23" s="2" t="str">
        <f t="shared" si="198"/>
        <v/>
      </c>
      <c r="ET23" s="7" t="s">
        <v>4</v>
      </c>
      <c r="EU23" t="str">
        <f>putColorModel!ET23</f>
        <v/>
      </c>
      <c r="EV23" t="str">
        <f>putCoordinateEntity!ET23</f>
        <v/>
      </c>
      <c r="EX23" s="3">
        <v>0</v>
      </c>
      <c r="EY23" s="2" t="str">
        <f t="shared" ref="EY23:FA23" si="199">IF(EY18="","",EY18)</f>
        <v/>
      </c>
      <c r="EZ23" s="2" t="str">
        <f t="shared" si="199"/>
        <v/>
      </c>
      <c r="FA23" s="2" t="str">
        <f t="shared" si="199"/>
        <v/>
      </c>
      <c r="FB23" s="7" t="s">
        <v>4</v>
      </c>
      <c r="FC23" t="str">
        <f>putColorModel!FB23</f>
        <v/>
      </c>
      <c r="FD23" t="str">
        <f>putCoordinateEntity!FB23</f>
        <v/>
      </c>
    </row>
    <row r="24" spans="2:160" x14ac:dyDescent="0.25">
      <c r="B24" s="3">
        <v>1</v>
      </c>
      <c r="C24" s="2" t="str">
        <f t="shared" ref="C24:E24" si="200">IF(C19="","",C19)</f>
        <v>O</v>
      </c>
      <c r="D24" s="2" t="s">
        <v>1</v>
      </c>
      <c r="E24" s="2" t="str">
        <f t="shared" si="200"/>
        <v/>
      </c>
      <c r="F24" s="7" t="s">
        <v>5</v>
      </c>
      <c r="G24" t="str">
        <f>removeColorModel!F24</f>
        <v/>
      </c>
      <c r="H24" t="str">
        <f>removeCoordinateEntity!F24</f>
        <v/>
      </c>
      <c r="J24" s="3">
        <v>1</v>
      </c>
      <c r="K24" s="2" t="str">
        <f t="shared" ref="K24:M24" si="201">IF(K19="","",K19)</f>
        <v>X</v>
      </c>
      <c r="L24" s="2" t="str">
        <f t="shared" si="201"/>
        <v>X</v>
      </c>
      <c r="M24" s="2" t="str">
        <f t="shared" si="201"/>
        <v/>
      </c>
      <c r="N24" s="7" t="s">
        <v>5</v>
      </c>
      <c r="O24" t="str">
        <f>removeColorModel!N24</f>
        <v/>
      </c>
      <c r="P24" t="str">
        <f>removeCoordinateEntity!N24</f>
        <v/>
      </c>
      <c r="R24" s="3">
        <v>1</v>
      </c>
      <c r="S24" s="2" t="str">
        <f t="shared" ref="S24:U24" si="202">IF(S19="","",S19)</f>
        <v/>
      </c>
      <c r="T24" s="2" t="str">
        <f t="shared" si="202"/>
        <v/>
      </c>
      <c r="U24" s="2" t="str">
        <f t="shared" si="202"/>
        <v/>
      </c>
      <c r="V24" s="7" t="s">
        <v>5</v>
      </c>
      <c r="W24" t="str">
        <f>removeColorModel!V24</f>
        <v/>
      </c>
      <c r="X24" t="str">
        <f>removeCoordinateEntity!V24</f>
        <v/>
      </c>
      <c r="Z24" s="3">
        <v>1</v>
      </c>
      <c r="AA24" s="2" t="str">
        <f t="shared" ref="AA24:AC24" si="203">IF(AA19="","",AA19)</f>
        <v>X</v>
      </c>
      <c r="AB24" s="2" t="s">
        <v>1</v>
      </c>
      <c r="AC24" s="2" t="str">
        <f t="shared" si="203"/>
        <v/>
      </c>
      <c r="AD24" s="7" t="s">
        <v>5</v>
      </c>
      <c r="AE24" t="str">
        <f>removeColorModel!AD24</f>
        <v/>
      </c>
      <c r="AF24" t="str">
        <f>removeCoordinateEntity!AD24</f>
        <v/>
      </c>
      <c r="AH24" s="3">
        <v>1</v>
      </c>
      <c r="AI24" s="2" t="str">
        <f t="shared" ref="AI24:AJ24" si="204">IF(AI19="","",AI19)</f>
        <v/>
      </c>
      <c r="AJ24" s="2" t="str">
        <f t="shared" si="204"/>
        <v>X</v>
      </c>
      <c r="AK24" s="2" t="s">
        <v>1</v>
      </c>
      <c r="AL24" s="7" t="s">
        <v>5</v>
      </c>
      <c r="AM24" t="str">
        <f>removeColorModel!AL24</f>
        <v/>
      </c>
      <c r="AN24" t="str">
        <f>removeCoordinateEntity!AL24</f>
        <v/>
      </c>
      <c r="AP24" s="3">
        <v>1</v>
      </c>
      <c r="AQ24" s="2" t="str">
        <f t="shared" ref="AQ24:AS24" si="205">IF(AQ19="","",AQ19)</f>
        <v/>
      </c>
      <c r="AR24" s="2" t="s">
        <v>1</v>
      </c>
      <c r="AS24" s="2" t="str">
        <f t="shared" si="205"/>
        <v>X</v>
      </c>
      <c r="AT24" s="7" t="s">
        <v>5</v>
      </c>
      <c r="AU24" t="str">
        <f>removeColorModel!AT24</f>
        <v/>
      </c>
      <c r="AV24" t="str">
        <f>removeCoordinateEntity!AT24</f>
        <v/>
      </c>
      <c r="AX24" s="3">
        <v>1</v>
      </c>
      <c r="AY24" s="2" t="str">
        <f t="shared" ref="AY24:BA24" si="206">IF(AY19="","",AY19)</f>
        <v>O</v>
      </c>
      <c r="AZ24" s="2" t="str">
        <f t="shared" si="206"/>
        <v>X</v>
      </c>
      <c r="BA24" s="2" t="str">
        <f t="shared" si="206"/>
        <v/>
      </c>
      <c r="BB24" s="7" t="s">
        <v>5</v>
      </c>
      <c r="BC24" t="str">
        <f>removeColorModel!BB24</f>
        <v/>
      </c>
      <c r="BD24" t="str">
        <f>removeCoordinateEntity!BB24</f>
        <v/>
      </c>
      <c r="BF24" s="3">
        <v>1</v>
      </c>
      <c r="BG24" s="2" t="str">
        <f t="shared" ref="BG24:BI24" si="207">IF(BG19="","",BG19)</f>
        <v/>
      </c>
      <c r="BH24" s="2" t="str">
        <f t="shared" si="207"/>
        <v>X</v>
      </c>
      <c r="BI24" s="2" t="str">
        <f t="shared" si="207"/>
        <v/>
      </c>
      <c r="BJ24" s="7" t="s">
        <v>5</v>
      </c>
      <c r="BK24" t="str">
        <f>removeColorModel!BJ24</f>
        <v/>
      </c>
      <c r="BL24" t="str">
        <f>removeCoordinateEntity!BJ24</f>
        <v/>
      </c>
      <c r="BN24" s="3">
        <v>1</v>
      </c>
      <c r="BO24" s="2" t="str">
        <f t="shared" ref="BO24:BQ24" si="208">IF(BO19="","",BO19)</f>
        <v/>
      </c>
      <c r="BP24" s="2" t="str">
        <f t="shared" si="208"/>
        <v>X</v>
      </c>
      <c r="BQ24" s="2" t="str">
        <f t="shared" si="208"/>
        <v/>
      </c>
      <c r="BR24" s="7" t="s">
        <v>5</v>
      </c>
      <c r="BS24" t="str">
        <f>removeColorModel!BR24</f>
        <v/>
      </c>
      <c r="BT24" t="str">
        <f>removeCoordinateEntity!BR24</f>
        <v/>
      </c>
      <c r="BV24" s="3">
        <v>1</v>
      </c>
      <c r="BW24" s="2" t="str">
        <f t="shared" ref="BW24:BY24" si="209">IF(BW19="","",BW19)</f>
        <v>O</v>
      </c>
      <c r="BX24" s="2" t="str">
        <f t="shared" si="209"/>
        <v>X</v>
      </c>
      <c r="BY24" s="2" t="str">
        <f t="shared" si="209"/>
        <v/>
      </c>
      <c r="BZ24" s="7" t="s">
        <v>5</v>
      </c>
      <c r="CA24" t="str">
        <f>removeColorModel!BZ24</f>
        <v/>
      </c>
      <c r="CB24" t="str">
        <f>removeCoordinateEntity!BZ24</f>
        <v/>
      </c>
      <c r="CD24" s="3">
        <v>1</v>
      </c>
      <c r="CE24" s="2" t="str">
        <f t="shared" ref="CE24:CG24" si="210">IF(CE19="","",CE19)</f>
        <v>X</v>
      </c>
      <c r="CF24" s="2" t="str">
        <f t="shared" si="210"/>
        <v>X</v>
      </c>
      <c r="CG24" s="2" t="str">
        <f t="shared" si="210"/>
        <v/>
      </c>
      <c r="CH24" s="7" t="s">
        <v>5</v>
      </c>
      <c r="CI24" t="str">
        <f>removeColorModel!CH24</f>
        <v/>
      </c>
      <c r="CJ24" t="str">
        <f>removeCoordinateEntity!CH24</f>
        <v/>
      </c>
      <c r="CL24" s="3">
        <v>1</v>
      </c>
      <c r="CM24" s="2" t="str">
        <f t="shared" ref="CM24:CO24" si="211">IF(CM19="","",CM19)</f>
        <v/>
      </c>
      <c r="CN24" s="2" t="str">
        <f t="shared" si="211"/>
        <v/>
      </c>
      <c r="CO24" s="2" t="str">
        <f t="shared" si="211"/>
        <v/>
      </c>
      <c r="CP24" s="7" t="s">
        <v>5</v>
      </c>
      <c r="CQ24" t="str">
        <f>removeColorModel!CP24</f>
        <v/>
      </c>
      <c r="CR24" t="str">
        <f>removeCoordinateEntity!CP24</f>
        <v/>
      </c>
      <c r="CT24" s="3">
        <v>1</v>
      </c>
      <c r="CU24" s="2" t="str">
        <f t="shared" ref="CU24:CW24" si="212">IF(CU19="","",CU19)</f>
        <v/>
      </c>
      <c r="CV24" s="2" t="str">
        <f t="shared" si="212"/>
        <v/>
      </c>
      <c r="CW24" s="2" t="str">
        <f t="shared" si="212"/>
        <v/>
      </c>
      <c r="CX24" s="7" t="s">
        <v>5</v>
      </c>
      <c r="CY24" t="str">
        <f>removeColorModel!CX24</f>
        <v/>
      </c>
      <c r="CZ24" t="str">
        <f>removeCoordinateEntity!CX24</f>
        <v/>
      </c>
      <c r="DB24" s="3">
        <v>1</v>
      </c>
      <c r="DC24" s="2" t="str">
        <f t="shared" ref="DC24:DE24" si="213">IF(DC19="","",DC19)</f>
        <v/>
      </c>
      <c r="DD24" s="2" t="str">
        <f t="shared" si="213"/>
        <v/>
      </c>
      <c r="DE24" s="2" t="str">
        <f t="shared" si="213"/>
        <v/>
      </c>
      <c r="DF24" s="7" t="s">
        <v>5</v>
      </c>
      <c r="DG24" t="str">
        <f>removeColorModel!DF24</f>
        <v/>
      </c>
      <c r="DH24" t="str">
        <f>removeCoordinateEntity!DF24</f>
        <v/>
      </c>
      <c r="DJ24" s="3">
        <v>1</v>
      </c>
      <c r="DK24" s="2" t="str">
        <f t="shared" ref="DK24:DM24" si="214">IF(DK19="","",DK19)</f>
        <v/>
      </c>
      <c r="DL24" s="2" t="str">
        <f t="shared" si="214"/>
        <v/>
      </c>
      <c r="DM24" s="2" t="str">
        <f t="shared" si="214"/>
        <v/>
      </c>
      <c r="DN24" s="7" t="s">
        <v>5</v>
      </c>
      <c r="DO24" t="str">
        <f>removeColorModel!DN24</f>
        <v/>
      </c>
      <c r="DP24" t="str">
        <f>removeCoordinateEntity!DN24</f>
        <v/>
      </c>
      <c r="DR24" s="3">
        <v>1</v>
      </c>
      <c r="DS24" s="2" t="str">
        <f t="shared" ref="DS24:DU24" si="215">IF(DS19="","",DS19)</f>
        <v/>
      </c>
      <c r="DT24" s="2" t="str">
        <f t="shared" si="215"/>
        <v/>
      </c>
      <c r="DU24" s="2" t="str">
        <f t="shared" si="215"/>
        <v/>
      </c>
      <c r="DV24" s="7" t="s">
        <v>5</v>
      </c>
      <c r="DW24" t="str">
        <f>removeColorModel!DV24</f>
        <v/>
      </c>
      <c r="DX24" t="str">
        <f>removeCoordinateEntity!DV24</f>
        <v/>
      </c>
      <c r="DZ24" s="3">
        <v>1</v>
      </c>
      <c r="EA24" s="2" t="str">
        <f t="shared" ref="EA24:EC24" si="216">IF(EA19="","",EA19)</f>
        <v/>
      </c>
      <c r="EB24" s="2" t="str">
        <f t="shared" si="216"/>
        <v/>
      </c>
      <c r="EC24" s="2" t="str">
        <f t="shared" si="216"/>
        <v/>
      </c>
      <c r="ED24" s="7" t="s">
        <v>5</v>
      </c>
      <c r="EE24" t="str">
        <f>removeColorModel!ED24</f>
        <v/>
      </c>
      <c r="EF24" t="str">
        <f>removeCoordinateEntity!ED24</f>
        <v/>
      </c>
      <c r="EH24" s="3">
        <v>1</v>
      </c>
      <c r="EI24" s="2" t="str">
        <f t="shared" ref="EI24:EK24" si="217">IF(EI19="","",EI19)</f>
        <v/>
      </c>
      <c r="EJ24" s="2" t="str">
        <f t="shared" si="217"/>
        <v/>
      </c>
      <c r="EK24" s="2" t="str">
        <f t="shared" si="217"/>
        <v/>
      </c>
      <c r="EL24" s="7" t="s">
        <v>5</v>
      </c>
      <c r="EM24" t="str">
        <f>removeColorModel!EL24</f>
        <v/>
      </c>
      <c r="EN24" t="str">
        <f>removeCoordinateEntity!EL24</f>
        <v/>
      </c>
      <c r="EP24" s="3">
        <v>1</v>
      </c>
      <c r="EQ24" s="2" t="str">
        <f t="shared" ref="EQ24:ES24" si="218">IF(EQ19="","",EQ19)</f>
        <v/>
      </c>
      <c r="ER24" s="2" t="str">
        <f t="shared" si="218"/>
        <v/>
      </c>
      <c r="ES24" s="2" t="str">
        <f t="shared" si="218"/>
        <v/>
      </c>
      <c r="ET24" s="7" t="s">
        <v>5</v>
      </c>
      <c r="EU24" t="str">
        <f>removeColorModel!ET24</f>
        <v/>
      </c>
      <c r="EV24" t="str">
        <f>removeCoordinateEntity!ET24</f>
        <v/>
      </c>
      <c r="EX24" s="3">
        <v>1</v>
      </c>
      <c r="EY24" s="2" t="str">
        <f t="shared" ref="EY24:FA24" si="219">IF(EY19="","",EY19)</f>
        <v/>
      </c>
      <c r="EZ24" s="2" t="str">
        <f t="shared" si="219"/>
        <v/>
      </c>
      <c r="FA24" s="2" t="str">
        <f t="shared" si="219"/>
        <v/>
      </c>
      <c r="FB24" s="7" t="s">
        <v>5</v>
      </c>
      <c r="FC24" t="str">
        <f>removeColorModel!FB24</f>
        <v/>
      </c>
      <c r="FD24" t="str">
        <f>removeCoordinateEntity!FB24</f>
        <v/>
      </c>
    </row>
    <row r="25" spans="2:160" x14ac:dyDescent="0.25">
      <c r="B25" s="3">
        <v>2</v>
      </c>
      <c r="C25" s="2" t="str">
        <f t="shared" ref="C25:E25" si="220">IF(C20="","",C20)</f>
        <v/>
      </c>
      <c r="D25" s="2" t="str">
        <f t="shared" si="220"/>
        <v/>
      </c>
      <c r="E25" s="2" t="str">
        <f t="shared" si="220"/>
        <v/>
      </c>
      <c r="F25" s="7" t="s">
        <v>6</v>
      </c>
      <c r="G25" t="str">
        <f>IF(OR(G20="",G20="true"),"",IF(H25="","false","true"))</f>
        <v>false</v>
      </c>
      <c r="H25" t="str">
        <f>IF(OR(G20="",G20="true"),"",TicTacToe!G25)</f>
        <v/>
      </c>
      <c r="J25" s="3">
        <v>2</v>
      </c>
      <c r="K25" s="2" t="str">
        <f t="shared" ref="K25:M25" si="221">IF(K20="","",K20)</f>
        <v>O</v>
      </c>
      <c r="L25" s="2" t="s">
        <v>1</v>
      </c>
      <c r="M25" s="2" t="str">
        <f t="shared" si="221"/>
        <v/>
      </c>
      <c r="N25" s="7" t="s">
        <v>6</v>
      </c>
      <c r="O25" t="str">
        <f>IF(OR(O20="",O20="true"),"",IF(P25="","false","true"))</f>
        <v>false</v>
      </c>
      <c r="P25" t="str">
        <f>IF(OR(O20="",O20="true"),"",TicTacToe!O25)</f>
        <v/>
      </c>
      <c r="R25" s="3">
        <v>2</v>
      </c>
      <c r="S25" s="2" t="str">
        <f t="shared" ref="S25:U25" si="222">IF(S20="","",S20)</f>
        <v>X</v>
      </c>
      <c r="T25" s="2" t="str">
        <f t="shared" si="222"/>
        <v>X</v>
      </c>
      <c r="U25" s="2" t="str">
        <f t="shared" si="222"/>
        <v/>
      </c>
      <c r="V25" s="7" t="s">
        <v>6</v>
      </c>
      <c r="W25" t="str">
        <f>IF(OR(W20="",W20="true"),"",IF(X25="","false","true"))</f>
        <v>false</v>
      </c>
      <c r="X25" t="str">
        <f>IF(OR(W20="",W20="true"),"",TicTacToe!W25)</f>
        <v/>
      </c>
      <c r="Z25" s="3">
        <v>2</v>
      </c>
      <c r="AA25" s="2" t="str">
        <f t="shared" ref="AA25:AC25" si="223">IF(AA20="","",AA20)</f>
        <v/>
      </c>
      <c r="AB25" s="2" t="str">
        <f t="shared" si="223"/>
        <v/>
      </c>
      <c r="AC25" s="2" t="str">
        <f t="shared" si="223"/>
        <v/>
      </c>
      <c r="AD25" s="7" t="s">
        <v>6</v>
      </c>
      <c r="AE25" t="str">
        <f>IF(OR(AE20="",AE20="true"),"",IF(AF25="","false","true"))</f>
        <v>false</v>
      </c>
      <c r="AF25" t="str">
        <f>IF(OR(AE20="",AE20="true"),"",TicTacToe!AE25)</f>
        <v/>
      </c>
      <c r="AH25" s="3">
        <v>2</v>
      </c>
      <c r="AI25" s="2" t="str">
        <f t="shared" ref="AI25:AK25" si="224">IF(AI20="","",AI20)</f>
        <v/>
      </c>
      <c r="AJ25" s="2" t="str">
        <f t="shared" si="224"/>
        <v/>
      </c>
      <c r="AK25" s="2" t="str">
        <f t="shared" si="224"/>
        <v/>
      </c>
      <c r="AL25" s="7" t="s">
        <v>6</v>
      </c>
      <c r="AM25" t="str">
        <f>IF(OR(AM20="",AM20="true"),"",IF(AN25="","false","true"))</f>
        <v>false</v>
      </c>
      <c r="AN25" t="str">
        <f>IF(OR(AM20="",AM20="true"),"",TicTacToe!AM25)</f>
        <v/>
      </c>
      <c r="AP25" s="3">
        <v>2</v>
      </c>
      <c r="AQ25" s="2" t="str">
        <f t="shared" ref="AQ25:AS25" si="225">IF(AQ20="","",AQ20)</f>
        <v/>
      </c>
      <c r="AR25" s="2" t="str">
        <f t="shared" si="225"/>
        <v/>
      </c>
      <c r="AS25" s="2" t="str">
        <f t="shared" si="225"/>
        <v/>
      </c>
      <c r="AT25" s="7" t="s">
        <v>6</v>
      </c>
      <c r="AU25" t="str">
        <f>IF(OR(AU20="",AU20="true"),"",IF(AV25="","false","true"))</f>
        <v>false</v>
      </c>
      <c r="AV25" t="str">
        <f>IF(OR(AU20="",AU20="true"),"",TicTacToe!AU25)</f>
        <v/>
      </c>
      <c r="AX25" s="3">
        <v>2</v>
      </c>
      <c r="AY25" s="2" t="str">
        <f t="shared" ref="AY25:BA25" si="226">IF(AY20="","",AY20)</f>
        <v/>
      </c>
      <c r="AZ25" s="2" t="s">
        <v>1</v>
      </c>
      <c r="BA25" s="2" t="str">
        <f t="shared" si="226"/>
        <v/>
      </c>
      <c r="BB25" s="7" t="s">
        <v>6</v>
      </c>
      <c r="BC25" t="str">
        <f>IF(OR(BC20="",BC20="true"),"",IF(BD25="","false","true"))</f>
        <v>false</v>
      </c>
      <c r="BD25" t="str">
        <f>IF(OR(BC20="",BC20="true"),"",TicTacToe!BC25)</f>
        <v/>
      </c>
      <c r="BF25" s="3">
        <v>2</v>
      </c>
      <c r="BG25" s="2" t="str">
        <f t="shared" ref="BG25:BI25" si="227">IF(BG20="","",BG20)</f>
        <v/>
      </c>
      <c r="BH25" s="2" t="s">
        <v>1</v>
      </c>
      <c r="BI25" s="2" t="str">
        <f t="shared" si="227"/>
        <v/>
      </c>
      <c r="BJ25" s="7" t="s">
        <v>6</v>
      </c>
      <c r="BK25" t="str">
        <f>IF(OR(BK20="",BK20="true"),"",IF(BL25="","false","true"))</f>
        <v>false</v>
      </c>
      <c r="BL25" t="str">
        <f>IF(OR(BK20="",BK20="true"),"",TicTacToe!BK25)</f>
        <v/>
      </c>
      <c r="BN25" s="3">
        <v>2</v>
      </c>
      <c r="BO25" s="2" t="str">
        <f t="shared" ref="BO25:BQ25" si="228">IF(BO20="","",BO20)</f>
        <v>X</v>
      </c>
      <c r="BP25" s="2" t="str">
        <f t="shared" si="228"/>
        <v/>
      </c>
      <c r="BQ25" s="2" t="str">
        <f t="shared" si="228"/>
        <v/>
      </c>
      <c r="BR25" s="7" t="s">
        <v>6</v>
      </c>
      <c r="BS25" t="str">
        <f>IF(OR(BS20="",BS20="true"),"",IF(BT25="","false","true"))</f>
        <v>false</v>
      </c>
      <c r="BT25" t="str">
        <f>IF(OR(BS20="",BS20="true"),"",TicTacToe!BS25)</f>
        <v/>
      </c>
      <c r="BV25" s="3">
        <v>2</v>
      </c>
      <c r="BW25" s="2" t="str">
        <f t="shared" ref="BW25:BX25" si="229">IF(BW20="","",BW20)</f>
        <v/>
      </c>
      <c r="BX25" s="2" t="str">
        <f t="shared" si="229"/>
        <v/>
      </c>
      <c r="BY25" s="2" t="s">
        <v>1</v>
      </c>
      <c r="BZ25" s="7" t="s">
        <v>6</v>
      </c>
      <c r="CA25" t="str">
        <f>IF(OR(CA20="",CA20="true"),"",IF(CB25="","false","true"))</f>
        <v>false</v>
      </c>
      <c r="CB25" t="str">
        <f>IF(OR(CA20="",CA20="true"),"",TicTacToe!CA25)</f>
        <v/>
      </c>
      <c r="CD25" s="3">
        <v>2</v>
      </c>
      <c r="CE25" s="2" t="str">
        <f t="shared" ref="CE25:CG25" si="230">IF(CE20="","",CE20)</f>
        <v/>
      </c>
      <c r="CF25" s="2" t="str">
        <f t="shared" si="230"/>
        <v/>
      </c>
      <c r="CG25" s="2" t="str">
        <f t="shared" si="230"/>
        <v/>
      </c>
      <c r="CH25" s="7" t="s">
        <v>6</v>
      </c>
      <c r="CI25" t="str">
        <f>IF(OR(CI20="",CI20="true"),"",IF(CJ25="","false","true"))</f>
        <v>false</v>
      </c>
      <c r="CJ25" t="str">
        <f>IF(OR(CI20="",CI20="true"),"",TicTacToe!CI25)</f>
        <v/>
      </c>
      <c r="CL25" s="3">
        <v>2</v>
      </c>
      <c r="CM25" s="2" t="str">
        <f t="shared" ref="CM25:CO25" si="231">IF(CM20="","",CM20)</f>
        <v/>
      </c>
      <c r="CN25" s="2" t="str">
        <f t="shared" si="231"/>
        <v/>
      </c>
      <c r="CO25" s="2" t="str">
        <f t="shared" si="231"/>
        <v/>
      </c>
      <c r="CP25" s="7" t="s">
        <v>6</v>
      </c>
      <c r="CQ25" t="str">
        <f>IF(OR(CQ20="",CQ20="true"),"",IF(CR25="","false","true"))</f>
        <v/>
      </c>
      <c r="CR25" t="str">
        <f>IF(OR(CQ20="",CQ20="true"),"",TicTacToe!CQ25)</f>
        <v/>
      </c>
      <c r="CT25" s="3">
        <v>2</v>
      </c>
      <c r="CU25" s="2" t="str">
        <f t="shared" ref="CU25:CW25" si="232">IF(CU20="","",CU20)</f>
        <v/>
      </c>
      <c r="CV25" s="2" t="str">
        <f t="shared" si="232"/>
        <v/>
      </c>
      <c r="CW25" s="2" t="str">
        <f t="shared" si="232"/>
        <v/>
      </c>
      <c r="CX25" s="7" t="s">
        <v>6</v>
      </c>
      <c r="CY25" t="str">
        <f>IF(OR(CY20="",CY20="true"),"",IF(CZ25="","false","true"))</f>
        <v/>
      </c>
      <c r="CZ25" t="str">
        <f>IF(OR(CY20="",CY20="true"),"",TicTacToe!CY25)</f>
        <v/>
      </c>
      <c r="DB25" s="3">
        <v>2</v>
      </c>
      <c r="DC25" s="2" t="str">
        <f t="shared" ref="DC25:DE25" si="233">IF(DC20="","",DC20)</f>
        <v/>
      </c>
      <c r="DD25" s="2" t="str">
        <f t="shared" si="233"/>
        <v/>
      </c>
      <c r="DE25" s="2" t="str">
        <f t="shared" si="233"/>
        <v/>
      </c>
      <c r="DF25" s="7" t="s">
        <v>6</v>
      </c>
      <c r="DG25" t="str">
        <f>IF(OR(DG20="",DG20="true"),"",IF(DH25="","false","true"))</f>
        <v/>
      </c>
      <c r="DH25" t="str">
        <f>IF(OR(DG20="",DG20="true"),"",TicTacToe!DG25)</f>
        <v/>
      </c>
      <c r="DJ25" s="3">
        <v>2</v>
      </c>
      <c r="DK25" s="2" t="str">
        <f t="shared" ref="DK25:DM25" si="234">IF(DK20="","",DK20)</f>
        <v/>
      </c>
      <c r="DL25" s="2" t="str">
        <f t="shared" si="234"/>
        <v/>
      </c>
      <c r="DM25" s="2" t="str">
        <f t="shared" si="234"/>
        <v/>
      </c>
      <c r="DN25" s="7" t="s">
        <v>6</v>
      </c>
      <c r="DO25" t="str">
        <f>IF(OR(DO20="",DO20="true"),"",IF(DP25="","false","true"))</f>
        <v/>
      </c>
      <c r="DP25" t="str">
        <f>IF(OR(DO20="",DO20="true"),"",TicTacToe!DO25)</f>
        <v/>
      </c>
      <c r="DR25" s="3">
        <v>2</v>
      </c>
      <c r="DS25" s="2" t="str">
        <f t="shared" ref="DS25:DU25" si="235">IF(DS20="","",DS20)</f>
        <v/>
      </c>
      <c r="DT25" s="2" t="str">
        <f t="shared" si="235"/>
        <v/>
      </c>
      <c r="DU25" s="2" t="str">
        <f t="shared" si="235"/>
        <v/>
      </c>
      <c r="DV25" s="7" t="s">
        <v>6</v>
      </c>
      <c r="DW25" t="str">
        <f>IF(OR(DW20="",DW20="true"),"",IF(DX25="","false","true"))</f>
        <v/>
      </c>
      <c r="DX25" t="str">
        <f>IF(OR(DW20="",DW20="true"),"",TicTacToe!DW25)</f>
        <v/>
      </c>
      <c r="DZ25" s="3">
        <v>2</v>
      </c>
      <c r="EA25" s="2" t="str">
        <f t="shared" ref="EA25:EC25" si="236">IF(EA20="","",EA20)</f>
        <v/>
      </c>
      <c r="EB25" s="2" t="str">
        <f t="shared" si="236"/>
        <v/>
      </c>
      <c r="EC25" s="2" t="str">
        <f t="shared" si="236"/>
        <v/>
      </c>
      <c r="ED25" s="7" t="s">
        <v>6</v>
      </c>
      <c r="EE25" t="str">
        <f>IF(OR(EE20="",EE20="true"),"",IF(EF25="","false","true"))</f>
        <v/>
      </c>
      <c r="EF25" t="str">
        <f>IF(OR(EE20="",EE20="true"),"",TicTacToe!EE25)</f>
        <v/>
      </c>
      <c r="EH25" s="3">
        <v>2</v>
      </c>
      <c r="EI25" s="2" t="str">
        <f t="shared" ref="EI25:EK25" si="237">IF(EI20="","",EI20)</f>
        <v/>
      </c>
      <c r="EJ25" s="2" t="str">
        <f t="shared" si="237"/>
        <v/>
      </c>
      <c r="EK25" s="2" t="str">
        <f t="shared" si="237"/>
        <v/>
      </c>
      <c r="EL25" s="7" t="s">
        <v>6</v>
      </c>
      <c r="EM25" t="str">
        <f>IF(OR(EM20="",EM20="true"),"",IF(EN25="","false","true"))</f>
        <v/>
      </c>
      <c r="EN25" t="str">
        <f>IF(OR(EM20="",EM20="true"),"",TicTacToe!EM25)</f>
        <v/>
      </c>
      <c r="EP25" s="3">
        <v>2</v>
      </c>
      <c r="EQ25" s="2" t="str">
        <f t="shared" ref="EQ25:ES25" si="238">IF(EQ20="","",EQ20)</f>
        <v/>
      </c>
      <c r="ER25" s="2" t="str">
        <f t="shared" si="238"/>
        <v/>
      </c>
      <c r="ES25" s="2" t="str">
        <f t="shared" si="238"/>
        <v/>
      </c>
      <c r="ET25" s="7" t="s">
        <v>6</v>
      </c>
      <c r="EU25" t="str">
        <f>IF(OR(EU20="",EU20="true"),"",IF(EV25="","false","true"))</f>
        <v/>
      </c>
      <c r="EV25" t="str">
        <f>IF(OR(EU20="",EU20="true"),"",TicTacToe!EU25)</f>
        <v/>
      </c>
      <c r="EX25" s="3">
        <v>2</v>
      </c>
      <c r="EY25" s="2" t="str">
        <f t="shared" ref="EY25:FA25" si="239">IF(EY20="","",EY20)</f>
        <v/>
      </c>
      <c r="EZ25" s="2" t="str">
        <f t="shared" si="239"/>
        <v/>
      </c>
      <c r="FA25" s="2" t="str">
        <f t="shared" si="239"/>
        <v/>
      </c>
      <c r="FB25" s="7" t="s">
        <v>6</v>
      </c>
      <c r="FC25" t="str">
        <f>IF(OR(FC20="",FC20="true"),"",IF(FD25="","false","true"))</f>
        <v/>
      </c>
      <c r="FD25" t="str">
        <f>IF(OR(FC20="",FC20="true"),"",TicTacToe!FC25)</f>
        <v/>
      </c>
    </row>
    <row r="26" spans="2:160" x14ac:dyDescent="0.25">
      <c r="B26" s="3"/>
      <c r="D26" s="5"/>
      <c r="E26" s="5"/>
      <c r="F26" s="7"/>
      <c r="J26" s="3"/>
      <c r="L26" s="5"/>
      <c r="M26" s="5"/>
      <c r="N26" s="7"/>
      <c r="R26" s="3"/>
      <c r="T26" s="5"/>
      <c r="U26" s="5"/>
      <c r="V26" s="7"/>
      <c r="Z26" s="3"/>
      <c r="AB26" s="5"/>
      <c r="AC26" s="5"/>
      <c r="AD26" s="7"/>
      <c r="AH26" s="3"/>
      <c r="AJ26" s="5"/>
      <c r="AK26" s="5"/>
      <c r="AL26" s="7"/>
      <c r="AP26" s="3"/>
      <c r="AR26" s="5"/>
      <c r="AS26" s="5"/>
      <c r="AT26" s="7"/>
      <c r="AX26" s="3"/>
      <c r="AZ26" s="5"/>
      <c r="BA26" s="5"/>
      <c r="BB26" s="7"/>
      <c r="BF26" s="3"/>
      <c r="BH26" s="5"/>
      <c r="BI26" s="5"/>
      <c r="BJ26" s="7"/>
      <c r="BN26" s="3"/>
      <c r="BP26" s="5"/>
      <c r="BQ26" s="5"/>
      <c r="BR26" s="7"/>
      <c r="BV26" s="3"/>
      <c r="BX26" s="5"/>
      <c r="BY26" s="5"/>
      <c r="BZ26" s="7"/>
      <c r="CD26" s="3"/>
      <c r="CF26" s="5"/>
      <c r="CG26" s="5"/>
      <c r="CH26" s="7"/>
      <c r="CL26" s="3"/>
      <c r="CN26" s="5"/>
      <c r="CO26" s="5"/>
      <c r="CP26" s="7"/>
      <c r="CT26" s="3"/>
      <c r="CV26" s="5"/>
      <c r="CW26" s="5"/>
      <c r="CX26" s="7"/>
      <c r="DB26" s="3"/>
      <c r="DD26" s="5"/>
      <c r="DE26" s="5"/>
      <c r="DF26" s="7"/>
      <c r="DJ26" s="3"/>
      <c r="DL26" s="5"/>
      <c r="DM26" s="5"/>
      <c r="DN26" s="7"/>
      <c r="DR26" s="3"/>
      <c r="DT26" s="5"/>
      <c r="DU26" s="5"/>
      <c r="DV26" s="7"/>
      <c r="DZ26" s="3"/>
      <c r="EB26" s="5"/>
      <c r="EC26" s="5"/>
      <c r="ED26" s="7"/>
      <c r="EH26" s="3"/>
      <c r="EJ26" s="5"/>
      <c r="EK26" s="5"/>
      <c r="EL26" s="7"/>
      <c r="EP26" s="3"/>
      <c r="ER26" s="5"/>
      <c r="ES26" s="5"/>
      <c r="ET26" s="7"/>
      <c r="EX26" s="3"/>
      <c r="EZ26" s="5"/>
      <c r="FA26" s="5"/>
      <c r="FB26" s="7"/>
    </row>
    <row r="27" spans="2:160" s="4" customFormat="1" x14ac:dyDescent="0.25">
      <c r="B27" s="6">
        <f>B22+1</f>
        <v>5</v>
      </c>
      <c r="C27" s="3">
        <v>0</v>
      </c>
      <c r="D27" s="3">
        <v>1</v>
      </c>
      <c r="E27" s="3">
        <v>2</v>
      </c>
      <c r="F27" s="10"/>
      <c r="J27" s="6">
        <f>J22+1</f>
        <v>5</v>
      </c>
      <c r="K27" s="3">
        <v>0</v>
      </c>
      <c r="L27" s="3">
        <v>1</v>
      </c>
      <c r="M27" s="3">
        <v>2</v>
      </c>
      <c r="N27" s="10"/>
      <c r="R27" s="6">
        <f>R22+1</f>
        <v>5</v>
      </c>
      <c r="S27" s="3">
        <v>0</v>
      </c>
      <c r="T27" s="3">
        <v>1</v>
      </c>
      <c r="U27" s="3">
        <v>2</v>
      </c>
      <c r="V27" s="10"/>
      <c r="Z27" s="6">
        <f>Z22+1</f>
        <v>5</v>
      </c>
      <c r="AA27" s="3">
        <v>0</v>
      </c>
      <c r="AB27" s="3">
        <v>1</v>
      </c>
      <c r="AC27" s="3">
        <v>2</v>
      </c>
      <c r="AD27" s="10"/>
      <c r="AH27" s="6">
        <f>AH22+1</f>
        <v>5</v>
      </c>
      <c r="AI27" s="3">
        <v>0</v>
      </c>
      <c r="AJ27" s="3">
        <v>1</v>
      </c>
      <c r="AK27" s="3">
        <v>2</v>
      </c>
      <c r="AL27" s="10"/>
      <c r="AP27" s="6">
        <f>AP22+1</f>
        <v>5</v>
      </c>
      <c r="AQ27" s="3">
        <v>0</v>
      </c>
      <c r="AR27" s="3">
        <v>1</v>
      </c>
      <c r="AS27" s="3">
        <v>2</v>
      </c>
      <c r="AT27" s="10"/>
      <c r="AX27" s="6">
        <f>AX22+1</f>
        <v>5</v>
      </c>
      <c r="AY27" s="3">
        <v>0</v>
      </c>
      <c r="AZ27" s="3">
        <v>1</v>
      </c>
      <c r="BA27" s="3">
        <v>2</v>
      </c>
      <c r="BB27" s="10"/>
      <c r="BF27" s="6">
        <f>BF22+1</f>
        <v>5</v>
      </c>
      <c r="BG27" s="3">
        <v>0</v>
      </c>
      <c r="BH27" s="3">
        <v>1</v>
      </c>
      <c r="BI27" s="3">
        <v>2</v>
      </c>
      <c r="BJ27" s="10"/>
      <c r="BN27" s="6">
        <f>BN22+1</f>
        <v>5</v>
      </c>
      <c r="BO27" s="3">
        <v>0</v>
      </c>
      <c r="BP27" s="3">
        <v>1</v>
      </c>
      <c r="BQ27" s="3">
        <v>2</v>
      </c>
      <c r="BR27" s="10"/>
      <c r="BV27" s="6">
        <f>BV22+1</f>
        <v>5</v>
      </c>
      <c r="BW27" s="3">
        <v>0</v>
      </c>
      <c r="BX27" s="3">
        <v>1</v>
      </c>
      <c r="BY27" s="3">
        <v>2</v>
      </c>
      <c r="BZ27" s="10"/>
      <c r="CD27" s="6">
        <f>CD22+1</f>
        <v>5</v>
      </c>
      <c r="CE27" s="3">
        <v>0</v>
      </c>
      <c r="CF27" s="3">
        <v>1</v>
      </c>
      <c r="CG27" s="3">
        <v>2</v>
      </c>
      <c r="CH27" s="10"/>
      <c r="CL27" s="6">
        <f>CL22+1</f>
        <v>5</v>
      </c>
      <c r="CM27" s="3">
        <v>0</v>
      </c>
      <c r="CN27" s="3">
        <v>1</v>
      </c>
      <c r="CO27" s="3">
        <v>2</v>
      </c>
      <c r="CP27" s="10"/>
      <c r="CT27" s="6">
        <f>CT22+1</f>
        <v>5</v>
      </c>
      <c r="CU27" s="3">
        <v>0</v>
      </c>
      <c r="CV27" s="3">
        <v>1</v>
      </c>
      <c r="CW27" s="3">
        <v>2</v>
      </c>
      <c r="CX27" s="10"/>
      <c r="DB27" s="6">
        <f>DB22+1</f>
        <v>5</v>
      </c>
      <c r="DC27" s="3">
        <v>0</v>
      </c>
      <c r="DD27" s="3">
        <v>1</v>
      </c>
      <c r="DE27" s="3">
        <v>2</v>
      </c>
      <c r="DF27" s="10"/>
      <c r="DJ27" s="6">
        <f>DJ22+1</f>
        <v>5</v>
      </c>
      <c r="DK27" s="3">
        <v>0</v>
      </c>
      <c r="DL27" s="3">
        <v>1</v>
      </c>
      <c r="DM27" s="3">
        <v>2</v>
      </c>
      <c r="DN27" s="10"/>
      <c r="DR27" s="6">
        <f>DR22+1</f>
        <v>5</v>
      </c>
      <c r="DS27" s="3">
        <v>0</v>
      </c>
      <c r="DT27" s="3">
        <v>1</v>
      </c>
      <c r="DU27" s="3">
        <v>2</v>
      </c>
      <c r="DV27" s="10"/>
      <c r="DZ27" s="6">
        <f>DZ22+1</f>
        <v>5</v>
      </c>
      <c r="EA27" s="3">
        <v>0</v>
      </c>
      <c r="EB27" s="3">
        <v>1</v>
      </c>
      <c r="EC27" s="3">
        <v>2</v>
      </c>
      <c r="ED27" s="10"/>
      <c r="EH27" s="6">
        <f>EH22+1</f>
        <v>5</v>
      </c>
      <c r="EI27" s="3">
        <v>0</v>
      </c>
      <c r="EJ27" s="3">
        <v>1</v>
      </c>
      <c r="EK27" s="3">
        <v>2</v>
      </c>
      <c r="EL27" s="10"/>
      <c r="EP27" s="6">
        <f>EP22+1</f>
        <v>5</v>
      </c>
      <c r="EQ27" s="3">
        <v>0</v>
      </c>
      <c r="ER27" s="3">
        <v>1</v>
      </c>
      <c r="ES27" s="3">
        <v>2</v>
      </c>
      <c r="ET27" s="10"/>
      <c r="EX27" s="6">
        <f>EX22+1</f>
        <v>5</v>
      </c>
      <c r="EY27" s="3">
        <v>0</v>
      </c>
      <c r="EZ27" s="3">
        <v>1</v>
      </c>
      <c r="FA27" s="3">
        <v>2</v>
      </c>
      <c r="FB27" s="10"/>
    </row>
    <row r="28" spans="2:160" x14ac:dyDescent="0.25">
      <c r="B28" s="3">
        <v>0</v>
      </c>
      <c r="C28" s="2" t="str">
        <f t="shared" ref="C28:D28" si="240">IF(C23="","",C23)</f>
        <v>X</v>
      </c>
      <c r="D28" s="2" t="str">
        <f t="shared" si="240"/>
        <v>X</v>
      </c>
      <c r="E28" s="2" t="s">
        <v>0</v>
      </c>
      <c r="F28" s="7" t="s">
        <v>4</v>
      </c>
      <c r="G28" t="str">
        <f>putColorModel!F28</f>
        <v>ColorModel.X</v>
      </c>
      <c r="H28" t="str">
        <f>putCoordinateEntity!F28</f>
        <v>{0,2}</v>
      </c>
      <c r="J28" s="3">
        <v>0</v>
      </c>
      <c r="K28" s="2" t="str">
        <f t="shared" ref="K28:M28" si="241">IF(K23="","",K23)</f>
        <v/>
      </c>
      <c r="L28" s="2" t="str">
        <f t="shared" si="241"/>
        <v/>
      </c>
      <c r="M28" s="2" t="str">
        <f t="shared" si="241"/>
        <v/>
      </c>
      <c r="N28" s="7" t="s">
        <v>4</v>
      </c>
      <c r="O28" t="str">
        <f>putColorModel!N28</f>
        <v>ColorModel.X</v>
      </c>
      <c r="P28" t="str">
        <f>putCoordinateEntity!N28</f>
        <v>{1,2}</v>
      </c>
      <c r="R28" s="3">
        <v>0</v>
      </c>
      <c r="S28" s="2" t="str">
        <f t="shared" ref="S28:U28" si="242">IF(S23="","",S23)</f>
        <v>O</v>
      </c>
      <c r="T28" s="2" t="str">
        <f t="shared" si="242"/>
        <v>O</v>
      </c>
      <c r="U28" s="2" t="str">
        <f t="shared" si="242"/>
        <v/>
      </c>
      <c r="V28" s="7" t="s">
        <v>4</v>
      </c>
      <c r="W28" t="str">
        <f>putColorModel!V28</f>
        <v>ColorModel.X</v>
      </c>
      <c r="X28" t="str">
        <f>putCoordinateEntity!V28</f>
        <v>{2,2}</v>
      </c>
      <c r="Z28" s="3">
        <v>0</v>
      </c>
      <c r="AA28" s="2" t="str">
        <f t="shared" ref="AA28:AC28" si="243">IF(AA23="","",AA23)</f>
        <v>X</v>
      </c>
      <c r="AB28" s="2" t="str">
        <f t="shared" si="243"/>
        <v>O</v>
      </c>
      <c r="AC28" s="2" t="str">
        <f t="shared" si="243"/>
        <v/>
      </c>
      <c r="AD28" s="7" t="s">
        <v>4</v>
      </c>
      <c r="AE28" t="str">
        <f>putColorModel!AD28</f>
        <v>ColorModel.X</v>
      </c>
      <c r="AF28" t="str">
        <f>putCoordinateEntity!AD28</f>
        <v>{2,0}</v>
      </c>
      <c r="AH28" s="3">
        <v>0</v>
      </c>
      <c r="AI28" s="2" t="str">
        <f t="shared" ref="AI28:AK28" si="244">IF(AI23="","",AI23)</f>
        <v/>
      </c>
      <c r="AJ28" s="2" t="str">
        <f t="shared" si="244"/>
        <v>X</v>
      </c>
      <c r="AK28" s="2" t="str">
        <f t="shared" si="244"/>
        <v>O</v>
      </c>
      <c r="AL28" s="7" t="s">
        <v>4</v>
      </c>
      <c r="AM28" t="str">
        <f>putColorModel!AL28</f>
        <v>ColorModel.X</v>
      </c>
      <c r="AN28" t="str">
        <f>putCoordinateEntity!AL28</f>
        <v>{2,1}</v>
      </c>
      <c r="AP28" s="3">
        <v>0</v>
      </c>
      <c r="AQ28" s="2" t="str">
        <f t="shared" ref="AQ28:AS28" si="245">IF(AQ23="","",AQ23)</f>
        <v/>
      </c>
      <c r="AR28" s="2" t="str">
        <f t="shared" si="245"/>
        <v>O</v>
      </c>
      <c r="AS28" s="2" t="str">
        <f t="shared" si="245"/>
        <v>X</v>
      </c>
      <c r="AT28" s="7" t="s">
        <v>4</v>
      </c>
      <c r="AU28" t="str">
        <f>putColorModel!AT28</f>
        <v>ColorModel.X</v>
      </c>
      <c r="AV28" t="str">
        <f>putCoordinateEntity!AT28</f>
        <v>{2,2}</v>
      </c>
      <c r="AX28" s="3">
        <v>0</v>
      </c>
      <c r="AY28" s="2" t="str">
        <f t="shared" ref="AY28:BA28" si="246">IF(AY23="","",AY23)</f>
        <v>X</v>
      </c>
      <c r="AZ28" s="2" t="str">
        <f t="shared" si="246"/>
        <v/>
      </c>
      <c r="BA28" s="2" t="str">
        <f t="shared" si="246"/>
        <v/>
      </c>
      <c r="BB28" s="7" t="s">
        <v>4</v>
      </c>
      <c r="BC28" t="str">
        <f>putColorModel!BB28</f>
        <v>ColorModel.X</v>
      </c>
      <c r="BD28" t="str">
        <f>putCoordinateEntity!BB28</f>
        <v>{2,2}</v>
      </c>
      <c r="BF28" s="3">
        <v>0</v>
      </c>
      <c r="BG28" s="2" t="str">
        <f t="shared" ref="BG28:BI28" si="247">IF(BG23="","",BG23)</f>
        <v/>
      </c>
      <c r="BH28" s="2" t="str">
        <f t="shared" si="247"/>
        <v>O</v>
      </c>
      <c r="BI28" s="2" t="str">
        <f t="shared" si="247"/>
        <v>X</v>
      </c>
      <c r="BJ28" s="7" t="s">
        <v>4</v>
      </c>
      <c r="BK28" t="str">
        <f>putColorModel!BJ28</f>
        <v>ColorModel.X</v>
      </c>
      <c r="BL28" t="str">
        <f>putCoordinateEntity!BJ28</f>
        <v>{2,0}</v>
      </c>
      <c r="BN28" s="3">
        <v>0</v>
      </c>
      <c r="BO28" s="2" t="str">
        <f t="shared" ref="BO28:BQ28" si="248">IF(BO23="","",BO23)</f>
        <v>O</v>
      </c>
      <c r="BP28" s="2" t="s">
        <v>0</v>
      </c>
      <c r="BQ28" s="2" t="str">
        <f t="shared" si="248"/>
        <v>O</v>
      </c>
      <c r="BR28" s="7" t="s">
        <v>4</v>
      </c>
      <c r="BS28" t="str">
        <f>putColorModel!BR28</f>
        <v>ColorModel.X</v>
      </c>
      <c r="BT28" t="str">
        <f>putCoordinateEntity!BR28</f>
        <v>{0,1}</v>
      </c>
      <c r="BV28" s="3">
        <v>0</v>
      </c>
      <c r="BW28" s="2" t="str">
        <f t="shared" ref="BW28:BY28" si="249">IF(BW23="","",BW23)</f>
        <v>X</v>
      </c>
      <c r="BX28" s="2" t="str">
        <f t="shared" si="249"/>
        <v/>
      </c>
      <c r="BY28" s="2" t="str">
        <f t="shared" si="249"/>
        <v/>
      </c>
      <c r="BZ28" s="7" t="s">
        <v>4</v>
      </c>
      <c r="CA28" t="str">
        <f>putColorModel!BZ28</f>
        <v>ColorModel.X</v>
      </c>
      <c r="CB28" t="str">
        <f>putCoordinateEntity!BZ28</f>
        <v>{2,1}</v>
      </c>
      <c r="CD28" s="3">
        <v>0</v>
      </c>
      <c r="CE28" s="2" t="s">
        <v>0</v>
      </c>
      <c r="CF28" s="2" t="str">
        <f t="shared" ref="CF28:CG28" si="250">IF(CF23="","",CF23)</f>
        <v>O</v>
      </c>
      <c r="CG28" s="2" t="str">
        <f t="shared" si="250"/>
        <v>O</v>
      </c>
      <c r="CH28" s="7" t="s">
        <v>4</v>
      </c>
      <c r="CI28" t="str">
        <f>putColorModel!CH28</f>
        <v>ColorModel.X</v>
      </c>
      <c r="CJ28" t="str">
        <f>putCoordinateEntity!CH28</f>
        <v>{0,0}</v>
      </c>
      <c r="CL28" s="3">
        <v>0</v>
      </c>
      <c r="CM28" s="2" t="str">
        <f t="shared" ref="CM28:CO28" si="251">IF(CM23="","",CM23)</f>
        <v/>
      </c>
      <c r="CN28" s="2" t="str">
        <f t="shared" si="251"/>
        <v/>
      </c>
      <c r="CO28" s="2" t="str">
        <f t="shared" si="251"/>
        <v/>
      </c>
      <c r="CP28" s="7" t="s">
        <v>4</v>
      </c>
      <c r="CQ28" t="str">
        <f>putColorModel!CP28</f>
        <v/>
      </c>
      <c r="CR28" t="str">
        <f>putCoordinateEntity!CP28</f>
        <v/>
      </c>
      <c r="CT28" s="3">
        <v>0</v>
      </c>
      <c r="CU28" s="2" t="str">
        <f t="shared" ref="CU28:CW28" si="252">IF(CU23="","",CU23)</f>
        <v/>
      </c>
      <c r="CV28" s="2" t="str">
        <f t="shared" si="252"/>
        <v/>
      </c>
      <c r="CW28" s="2" t="str">
        <f t="shared" si="252"/>
        <v/>
      </c>
      <c r="CX28" s="7" t="s">
        <v>4</v>
      </c>
      <c r="CY28" t="str">
        <f>putColorModel!CX28</f>
        <v/>
      </c>
      <c r="CZ28" t="str">
        <f>putCoordinateEntity!CX28</f>
        <v/>
      </c>
      <c r="DB28" s="3">
        <v>0</v>
      </c>
      <c r="DC28" s="2" t="str">
        <f t="shared" ref="DC28:DE28" si="253">IF(DC23="","",DC23)</f>
        <v/>
      </c>
      <c r="DD28" s="2" t="str">
        <f t="shared" si="253"/>
        <v/>
      </c>
      <c r="DE28" s="2" t="str">
        <f t="shared" si="253"/>
        <v/>
      </c>
      <c r="DF28" s="7" t="s">
        <v>4</v>
      </c>
      <c r="DG28" t="str">
        <f>putColorModel!DF28</f>
        <v/>
      </c>
      <c r="DH28" t="str">
        <f>putCoordinateEntity!DF28</f>
        <v/>
      </c>
      <c r="DJ28" s="3">
        <v>0</v>
      </c>
      <c r="DK28" s="2" t="str">
        <f t="shared" ref="DK28:DM28" si="254">IF(DK23="","",DK23)</f>
        <v/>
      </c>
      <c r="DL28" s="2" t="str">
        <f t="shared" si="254"/>
        <v/>
      </c>
      <c r="DM28" s="2" t="str">
        <f t="shared" si="254"/>
        <v/>
      </c>
      <c r="DN28" s="7" t="s">
        <v>4</v>
      </c>
      <c r="DO28" t="str">
        <f>putColorModel!DN28</f>
        <v/>
      </c>
      <c r="DP28" t="str">
        <f>putCoordinateEntity!DN28</f>
        <v/>
      </c>
      <c r="DR28" s="3">
        <v>0</v>
      </c>
      <c r="DS28" s="2" t="str">
        <f t="shared" ref="DS28:DU28" si="255">IF(DS23="","",DS23)</f>
        <v/>
      </c>
      <c r="DT28" s="2" t="str">
        <f t="shared" si="255"/>
        <v/>
      </c>
      <c r="DU28" s="2" t="str">
        <f t="shared" si="255"/>
        <v/>
      </c>
      <c r="DV28" s="7" t="s">
        <v>4</v>
      </c>
      <c r="DW28" t="str">
        <f>putColorModel!DV28</f>
        <v/>
      </c>
      <c r="DX28" t="str">
        <f>putCoordinateEntity!DV28</f>
        <v/>
      </c>
      <c r="DZ28" s="3">
        <v>0</v>
      </c>
      <c r="EA28" s="2" t="str">
        <f t="shared" ref="EA28:EC28" si="256">IF(EA23="","",EA23)</f>
        <v/>
      </c>
      <c r="EB28" s="2" t="str">
        <f t="shared" si="256"/>
        <v/>
      </c>
      <c r="EC28" s="2" t="str">
        <f t="shared" si="256"/>
        <v/>
      </c>
      <c r="ED28" s="7" t="s">
        <v>4</v>
      </c>
      <c r="EE28" t="str">
        <f>putColorModel!ED28</f>
        <v/>
      </c>
      <c r="EF28" t="str">
        <f>putCoordinateEntity!ED28</f>
        <v/>
      </c>
      <c r="EH28" s="3">
        <v>0</v>
      </c>
      <c r="EI28" s="2" t="str">
        <f t="shared" ref="EI28:EK28" si="257">IF(EI23="","",EI23)</f>
        <v/>
      </c>
      <c r="EJ28" s="2" t="str">
        <f t="shared" si="257"/>
        <v/>
      </c>
      <c r="EK28" s="2" t="str">
        <f t="shared" si="257"/>
        <v/>
      </c>
      <c r="EL28" s="7" t="s">
        <v>4</v>
      </c>
      <c r="EM28" t="str">
        <f>putColorModel!EL28</f>
        <v/>
      </c>
      <c r="EN28" t="str">
        <f>putCoordinateEntity!EL28</f>
        <v/>
      </c>
      <c r="EP28" s="3">
        <v>0</v>
      </c>
      <c r="EQ28" s="2" t="str">
        <f t="shared" ref="EQ28:ES28" si="258">IF(EQ23="","",EQ23)</f>
        <v/>
      </c>
      <c r="ER28" s="2" t="str">
        <f t="shared" si="258"/>
        <v/>
      </c>
      <c r="ES28" s="2" t="str">
        <f t="shared" si="258"/>
        <v/>
      </c>
      <c r="ET28" s="7" t="s">
        <v>4</v>
      </c>
      <c r="EU28" t="str">
        <f>putColorModel!ET28</f>
        <v/>
      </c>
      <c r="EV28" t="str">
        <f>putCoordinateEntity!ET28</f>
        <v/>
      </c>
      <c r="EX28" s="3">
        <v>0</v>
      </c>
      <c r="EY28" s="2" t="str">
        <f t="shared" ref="EY28:FA28" si="259">IF(EY23="","",EY23)</f>
        <v/>
      </c>
      <c r="EZ28" s="2" t="str">
        <f t="shared" si="259"/>
        <v/>
      </c>
      <c r="FA28" s="2" t="str">
        <f t="shared" si="259"/>
        <v/>
      </c>
      <c r="FB28" s="7" t="s">
        <v>4</v>
      </c>
      <c r="FC28" t="str">
        <f>putColorModel!FB28</f>
        <v/>
      </c>
      <c r="FD28" t="str">
        <f>putCoordinateEntity!FB28</f>
        <v/>
      </c>
    </row>
    <row r="29" spans="2:160" x14ac:dyDescent="0.25">
      <c r="B29" s="3">
        <v>1</v>
      </c>
      <c r="C29" s="2" t="str">
        <f t="shared" ref="C29:E29" si="260">IF(C24="","",C24)</f>
        <v>O</v>
      </c>
      <c r="D29" s="2" t="str">
        <f t="shared" si="260"/>
        <v>O</v>
      </c>
      <c r="E29" s="2" t="str">
        <f t="shared" si="260"/>
        <v/>
      </c>
      <c r="F29" s="7" t="s">
        <v>5</v>
      </c>
      <c r="G29" t="str">
        <f>removeColorModel!F29</f>
        <v/>
      </c>
      <c r="H29" t="str">
        <f>removeCoordinateEntity!F29</f>
        <v/>
      </c>
      <c r="J29" s="3">
        <v>1</v>
      </c>
      <c r="K29" s="2" t="str">
        <f t="shared" ref="K29:L29" si="261">IF(K24="","",K24)</f>
        <v>X</v>
      </c>
      <c r="L29" s="2" t="str">
        <f t="shared" si="261"/>
        <v>X</v>
      </c>
      <c r="M29" s="2" t="s">
        <v>0</v>
      </c>
      <c r="N29" s="7" t="s">
        <v>5</v>
      </c>
      <c r="O29" t="str">
        <f>removeColorModel!N29</f>
        <v/>
      </c>
      <c r="P29" t="str">
        <f>removeCoordinateEntity!N29</f>
        <v/>
      </c>
      <c r="R29" s="3">
        <v>1</v>
      </c>
      <c r="S29" s="2" t="str">
        <f t="shared" ref="S29:U29" si="262">IF(S24="","",S24)</f>
        <v/>
      </c>
      <c r="T29" s="2" t="str">
        <f t="shared" si="262"/>
        <v/>
      </c>
      <c r="U29" s="2" t="str">
        <f t="shared" si="262"/>
        <v/>
      </c>
      <c r="V29" s="7" t="s">
        <v>5</v>
      </c>
      <c r="W29" t="str">
        <f>removeColorModel!V29</f>
        <v/>
      </c>
      <c r="X29" t="str">
        <f>removeCoordinateEntity!V29</f>
        <v/>
      </c>
      <c r="Z29" s="3">
        <v>1</v>
      </c>
      <c r="AA29" s="2" t="str">
        <f t="shared" ref="AA29:AC29" si="263">IF(AA24="","",AA24)</f>
        <v>X</v>
      </c>
      <c r="AB29" s="2" t="str">
        <f t="shared" si="263"/>
        <v>O</v>
      </c>
      <c r="AC29" s="2" t="str">
        <f t="shared" si="263"/>
        <v/>
      </c>
      <c r="AD29" s="7" t="s">
        <v>5</v>
      </c>
      <c r="AE29" t="str">
        <f>removeColorModel!AD29</f>
        <v/>
      </c>
      <c r="AF29" t="str">
        <f>removeCoordinateEntity!AD29</f>
        <v/>
      </c>
      <c r="AH29" s="3">
        <v>1</v>
      </c>
      <c r="AI29" s="2" t="str">
        <f t="shared" ref="AI29:AK29" si="264">IF(AI24="","",AI24)</f>
        <v/>
      </c>
      <c r="AJ29" s="2" t="str">
        <f t="shared" si="264"/>
        <v>X</v>
      </c>
      <c r="AK29" s="2" t="str">
        <f t="shared" si="264"/>
        <v>O</v>
      </c>
      <c r="AL29" s="7" t="s">
        <v>5</v>
      </c>
      <c r="AM29" t="str">
        <f>removeColorModel!AL29</f>
        <v/>
      </c>
      <c r="AN29" t="str">
        <f>removeCoordinateEntity!AL29</f>
        <v/>
      </c>
      <c r="AP29" s="3">
        <v>1</v>
      </c>
      <c r="AQ29" s="2" t="str">
        <f t="shared" ref="AQ29:AS29" si="265">IF(AQ24="","",AQ24)</f>
        <v/>
      </c>
      <c r="AR29" s="2" t="str">
        <f t="shared" si="265"/>
        <v>O</v>
      </c>
      <c r="AS29" s="2" t="str">
        <f t="shared" si="265"/>
        <v>X</v>
      </c>
      <c r="AT29" s="7" t="s">
        <v>5</v>
      </c>
      <c r="AU29" t="str">
        <f>removeColorModel!AT29</f>
        <v/>
      </c>
      <c r="AV29" t="str">
        <f>removeCoordinateEntity!AT29</f>
        <v/>
      </c>
      <c r="AX29" s="3">
        <v>1</v>
      </c>
      <c r="AY29" s="2" t="str">
        <f t="shared" ref="AY29:BA29" si="266">IF(AY24="","",AY24)</f>
        <v>O</v>
      </c>
      <c r="AZ29" s="2" t="str">
        <f t="shared" si="266"/>
        <v>X</v>
      </c>
      <c r="BA29" s="2" t="str">
        <f t="shared" si="266"/>
        <v/>
      </c>
      <c r="BB29" s="7" t="s">
        <v>5</v>
      </c>
      <c r="BC29" t="str">
        <f>removeColorModel!BB29</f>
        <v/>
      </c>
      <c r="BD29" t="str">
        <f>removeCoordinateEntity!BB29</f>
        <v/>
      </c>
      <c r="BF29" s="3">
        <v>1</v>
      </c>
      <c r="BG29" s="2" t="str">
        <f t="shared" ref="BG29:BI29" si="267">IF(BG24="","",BG24)</f>
        <v/>
      </c>
      <c r="BH29" s="2" t="str">
        <f t="shared" si="267"/>
        <v>X</v>
      </c>
      <c r="BI29" s="2" t="str">
        <f t="shared" si="267"/>
        <v/>
      </c>
      <c r="BJ29" s="7" t="s">
        <v>5</v>
      </c>
      <c r="BK29" t="str">
        <f>removeColorModel!BJ29</f>
        <v/>
      </c>
      <c r="BL29" t="str">
        <f>removeCoordinateEntity!BJ29</f>
        <v/>
      </c>
      <c r="BN29" s="3">
        <v>1</v>
      </c>
      <c r="BO29" s="2" t="str">
        <f t="shared" ref="BO29:BQ29" si="268">IF(BO24="","",BO24)</f>
        <v/>
      </c>
      <c r="BP29" s="2" t="str">
        <f t="shared" si="268"/>
        <v>X</v>
      </c>
      <c r="BQ29" s="2" t="str">
        <f t="shared" si="268"/>
        <v/>
      </c>
      <c r="BR29" s="7" t="s">
        <v>5</v>
      </c>
      <c r="BS29" t="str">
        <f>removeColorModel!BR29</f>
        <v/>
      </c>
      <c r="BT29" t="str">
        <f>removeCoordinateEntity!BR29</f>
        <v/>
      </c>
      <c r="BV29" s="3">
        <v>1</v>
      </c>
      <c r="BW29" s="2" t="str">
        <f t="shared" ref="BW29:BY29" si="269">IF(BW24="","",BW24)</f>
        <v>O</v>
      </c>
      <c r="BX29" s="2" t="str">
        <f t="shared" si="269"/>
        <v>X</v>
      </c>
      <c r="BY29" s="2" t="str">
        <f t="shared" si="269"/>
        <v/>
      </c>
      <c r="BZ29" s="7" t="s">
        <v>5</v>
      </c>
      <c r="CA29" t="str">
        <f>removeColorModel!BZ29</f>
        <v/>
      </c>
      <c r="CB29" t="str">
        <f>removeCoordinateEntity!BZ29</f>
        <v/>
      </c>
      <c r="CD29" s="3">
        <v>1</v>
      </c>
      <c r="CE29" s="2" t="str">
        <f t="shared" ref="CE29:CG29" si="270">IF(CE24="","",CE24)</f>
        <v>X</v>
      </c>
      <c r="CF29" s="2" t="str">
        <f t="shared" si="270"/>
        <v>X</v>
      </c>
      <c r="CG29" s="2" t="str">
        <f t="shared" si="270"/>
        <v/>
      </c>
      <c r="CH29" s="7" t="s">
        <v>5</v>
      </c>
      <c r="CI29" t="str">
        <f>removeColorModel!CH29</f>
        <v/>
      </c>
      <c r="CJ29" t="str">
        <f>removeCoordinateEntity!CH29</f>
        <v/>
      </c>
      <c r="CL29" s="3">
        <v>1</v>
      </c>
      <c r="CM29" s="2" t="str">
        <f t="shared" ref="CM29:CO29" si="271">IF(CM24="","",CM24)</f>
        <v/>
      </c>
      <c r="CN29" s="2" t="str">
        <f t="shared" si="271"/>
        <v/>
      </c>
      <c r="CO29" s="2" t="str">
        <f t="shared" si="271"/>
        <v/>
      </c>
      <c r="CP29" s="7" t="s">
        <v>5</v>
      </c>
      <c r="CQ29" t="str">
        <f>removeColorModel!CP29</f>
        <v/>
      </c>
      <c r="CR29" t="str">
        <f>removeCoordinateEntity!CP29</f>
        <v/>
      </c>
      <c r="CT29" s="3">
        <v>1</v>
      </c>
      <c r="CU29" s="2" t="str">
        <f t="shared" ref="CU29:CW29" si="272">IF(CU24="","",CU24)</f>
        <v/>
      </c>
      <c r="CV29" s="2" t="str">
        <f t="shared" si="272"/>
        <v/>
      </c>
      <c r="CW29" s="2" t="str">
        <f t="shared" si="272"/>
        <v/>
      </c>
      <c r="CX29" s="7" t="s">
        <v>5</v>
      </c>
      <c r="CY29" t="str">
        <f>removeColorModel!CX29</f>
        <v/>
      </c>
      <c r="CZ29" t="str">
        <f>removeCoordinateEntity!CX29</f>
        <v/>
      </c>
      <c r="DB29" s="3">
        <v>1</v>
      </c>
      <c r="DC29" s="2" t="str">
        <f t="shared" ref="DC29:DE29" si="273">IF(DC24="","",DC24)</f>
        <v/>
      </c>
      <c r="DD29" s="2" t="str">
        <f t="shared" si="273"/>
        <v/>
      </c>
      <c r="DE29" s="2" t="str">
        <f t="shared" si="273"/>
        <v/>
      </c>
      <c r="DF29" s="7" t="s">
        <v>5</v>
      </c>
      <c r="DG29" t="str">
        <f>removeColorModel!DF29</f>
        <v/>
      </c>
      <c r="DH29" t="str">
        <f>removeCoordinateEntity!DF29</f>
        <v/>
      </c>
      <c r="DJ29" s="3">
        <v>1</v>
      </c>
      <c r="DK29" s="2" t="str">
        <f t="shared" ref="DK29:DM29" si="274">IF(DK24="","",DK24)</f>
        <v/>
      </c>
      <c r="DL29" s="2" t="str">
        <f t="shared" si="274"/>
        <v/>
      </c>
      <c r="DM29" s="2" t="str">
        <f t="shared" si="274"/>
        <v/>
      </c>
      <c r="DN29" s="7" t="s">
        <v>5</v>
      </c>
      <c r="DO29" t="str">
        <f>removeColorModel!DN29</f>
        <v/>
      </c>
      <c r="DP29" t="str">
        <f>removeCoordinateEntity!DN29</f>
        <v/>
      </c>
      <c r="DR29" s="3">
        <v>1</v>
      </c>
      <c r="DS29" s="2" t="str">
        <f t="shared" ref="DS29:DU29" si="275">IF(DS24="","",DS24)</f>
        <v/>
      </c>
      <c r="DT29" s="2" t="str">
        <f t="shared" si="275"/>
        <v/>
      </c>
      <c r="DU29" s="2" t="str">
        <f t="shared" si="275"/>
        <v/>
      </c>
      <c r="DV29" s="7" t="s">
        <v>5</v>
      </c>
      <c r="DW29" t="str">
        <f>removeColorModel!DV29</f>
        <v/>
      </c>
      <c r="DX29" t="str">
        <f>removeCoordinateEntity!DV29</f>
        <v/>
      </c>
      <c r="DZ29" s="3">
        <v>1</v>
      </c>
      <c r="EA29" s="2" t="str">
        <f t="shared" ref="EA29:EC29" si="276">IF(EA24="","",EA24)</f>
        <v/>
      </c>
      <c r="EB29" s="2" t="str">
        <f t="shared" si="276"/>
        <v/>
      </c>
      <c r="EC29" s="2" t="str">
        <f t="shared" si="276"/>
        <v/>
      </c>
      <c r="ED29" s="7" t="s">
        <v>5</v>
      </c>
      <c r="EE29" t="str">
        <f>removeColorModel!ED29</f>
        <v/>
      </c>
      <c r="EF29" t="str">
        <f>removeCoordinateEntity!ED29</f>
        <v/>
      </c>
      <c r="EH29" s="3">
        <v>1</v>
      </c>
      <c r="EI29" s="2" t="str">
        <f t="shared" ref="EI29:EK29" si="277">IF(EI24="","",EI24)</f>
        <v/>
      </c>
      <c r="EJ29" s="2" t="str">
        <f t="shared" si="277"/>
        <v/>
      </c>
      <c r="EK29" s="2" t="str">
        <f t="shared" si="277"/>
        <v/>
      </c>
      <c r="EL29" s="7" t="s">
        <v>5</v>
      </c>
      <c r="EM29" t="str">
        <f>removeColorModel!EL29</f>
        <v/>
      </c>
      <c r="EN29" t="str">
        <f>removeCoordinateEntity!EL29</f>
        <v/>
      </c>
      <c r="EP29" s="3">
        <v>1</v>
      </c>
      <c r="EQ29" s="2" t="str">
        <f t="shared" ref="EQ29:ES29" si="278">IF(EQ24="","",EQ24)</f>
        <v/>
      </c>
      <c r="ER29" s="2" t="str">
        <f t="shared" si="278"/>
        <v/>
      </c>
      <c r="ES29" s="2" t="str">
        <f t="shared" si="278"/>
        <v/>
      </c>
      <c r="ET29" s="7" t="s">
        <v>5</v>
      </c>
      <c r="EU29" t="str">
        <f>removeColorModel!ET29</f>
        <v/>
      </c>
      <c r="EV29" t="str">
        <f>removeCoordinateEntity!ET29</f>
        <v/>
      </c>
      <c r="EX29" s="3">
        <v>1</v>
      </c>
      <c r="EY29" s="2" t="str">
        <f t="shared" ref="EY29:FA29" si="279">IF(EY24="","",EY24)</f>
        <v/>
      </c>
      <c r="EZ29" s="2" t="str">
        <f t="shared" si="279"/>
        <v/>
      </c>
      <c r="FA29" s="2" t="str">
        <f t="shared" si="279"/>
        <v/>
      </c>
      <c r="FB29" s="7" t="s">
        <v>5</v>
      </c>
      <c r="FC29" t="str">
        <f>removeColorModel!FB29</f>
        <v/>
      </c>
      <c r="FD29" t="str">
        <f>removeCoordinateEntity!FB29</f>
        <v/>
      </c>
    </row>
    <row r="30" spans="2:160" x14ac:dyDescent="0.25">
      <c r="B30" s="3">
        <v>2</v>
      </c>
      <c r="C30" s="2" t="str">
        <f t="shared" ref="C30:E30" si="280">IF(C25="","",C25)</f>
        <v/>
      </c>
      <c r="D30" s="2" t="str">
        <f t="shared" si="280"/>
        <v/>
      </c>
      <c r="E30" s="2" t="str">
        <f t="shared" si="280"/>
        <v/>
      </c>
      <c r="F30" s="7" t="s">
        <v>6</v>
      </c>
      <c r="G30" t="str">
        <f>IF(OR(G25="",G25="true"),"",IF(H30="","false","true"))</f>
        <v>true</v>
      </c>
      <c r="H30" t="str">
        <f>IF(OR(G25="",G25="true"),"",TicTacToe!G30)</f>
        <v>Fila 0</v>
      </c>
      <c r="J30" s="3">
        <v>2</v>
      </c>
      <c r="K30" s="2" t="str">
        <f t="shared" ref="K30:M30" si="281">IF(K25="","",K25)</f>
        <v>O</v>
      </c>
      <c r="L30" s="2" t="str">
        <f t="shared" si="281"/>
        <v>O</v>
      </c>
      <c r="M30" s="2" t="str">
        <f t="shared" si="281"/>
        <v/>
      </c>
      <c r="N30" s="7" t="s">
        <v>6</v>
      </c>
      <c r="O30" t="str">
        <f>IF(OR(O25="",O25="true"),"",IF(P30="","false","true"))</f>
        <v>true</v>
      </c>
      <c r="P30" t="str">
        <f>IF(OR(O25="",O25="true"),"",TicTacToe!O30)</f>
        <v>Fila 1</v>
      </c>
      <c r="R30" s="3">
        <v>2</v>
      </c>
      <c r="S30" s="2" t="str">
        <f t="shared" ref="S30:T30" si="282">IF(S25="","",S25)</f>
        <v>X</v>
      </c>
      <c r="T30" s="2" t="str">
        <f t="shared" si="282"/>
        <v>X</v>
      </c>
      <c r="U30" s="2" t="s">
        <v>0</v>
      </c>
      <c r="V30" s="7" t="s">
        <v>6</v>
      </c>
      <c r="W30" t="str">
        <f>IF(OR(W25="",W25="true"),"",IF(X30="","false","true"))</f>
        <v>true</v>
      </c>
      <c r="X30" t="str">
        <f>IF(OR(W25="",W25="true"),"",TicTacToe!W30)</f>
        <v>Fila 2</v>
      </c>
      <c r="Z30" s="3">
        <v>2</v>
      </c>
      <c r="AA30" s="2" t="s">
        <v>0</v>
      </c>
      <c r="AB30" s="2" t="str">
        <f t="shared" ref="AB30:AC30" si="283">IF(AB25="","",AB25)</f>
        <v/>
      </c>
      <c r="AC30" s="2" t="str">
        <f t="shared" si="283"/>
        <v/>
      </c>
      <c r="AD30" s="7" t="s">
        <v>6</v>
      </c>
      <c r="AE30" t="str">
        <f>IF(OR(AE25="",AE25="true"),"",IF(AF30="","false","true"))</f>
        <v>true</v>
      </c>
      <c r="AF30" t="str">
        <f>IF(OR(AE25="",AE25="true"),"",TicTacToe!AE30)</f>
        <v>Columna 0</v>
      </c>
      <c r="AH30" s="3">
        <v>2</v>
      </c>
      <c r="AI30" s="2" t="str">
        <f t="shared" ref="AI30:AK30" si="284">IF(AI25="","",AI25)</f>
        <v/>
      </c>
      <c r="AJ30" s="2" t="s">
        <v>0</v>
      </c>
      <c r="AK30" s="2" t="str">
        <f t="shared" si="284"/>
        <v/>
      </c>
      <c r="AL30" s="7" t="s">
        <v>6</v>
      </c>
      <c r="AM30" t="str">
        <f>IF(OR(AM25="",AM25="true"),"",IF(AN30="","false","true"))</f>
        <v>true</v>
      </c>
      <c r="AN30" t="str">
        <f>IF(OR(AM25="",AM25="true"),"",TicTacToe!AM30)</f>
        <v>Columna 1</v>
      </c>
      <c r="AP30" s="3">
        <v>2</v>
      </c>
      <c r="AQ30" s="2" t="str">
        <f t="shared" ref="AQ30:AR30" si="285">IF(AQ25="","",AQ25)</f>
        <v/>
      </c>
      <c r="AR30" s="2" t="str">
        <f t="shared" si="285"/>
        <v/>
      </c>
      <c r="AS30" s="2" t="s">
        <v>0</v>
      </c>
      <c r="AT30" s="7" t="s">
        <v>6</v>
      </c>
      <c r="AU30" t="str">
        <f>IF(OR(AU25="",AU25="true"),"",IF(AV30="","false","true"))</f>
        <v>true</v>
      </c>
      <c r="AV30" t="str">
        <f>IF(OR(AU25="",AU25="true"),"",TicTacToe!AU30)</f>
        <v>Columna 2</v>
      </c>
      <c r="AX30" s="3">
        <v>2</v>
      </c>
      <c r="AY30" s="2" t="str">
        <f t="shared" ref="AY30:AZ30" si="286">IF(AY25="","",AY25)</f>
        <v/>
      </c>
      <c r="AZ30" s="2" t="str">
        <f t="shared" si="286"/>
        <v>O</v>
      </c>
      <c r="BA30" s="2" t="s">
        <v>0</v>
      </c>
      <c r="BB30" s="7" t="s">
        <v>6</v>
      </c>
      <c r="BC30" t="str">
        <f>IF(OR(BC25="",BC25="true"),"",IF(BD30="","false","true"))</f>
        <v>true</v>
      </c>
      <c r="BD30" t="str">
        <f>IF(OR(BC25="",BC25="true"),"",TicTacToe!BC30)</f>
        <v>DiagonalPrincipal</v>
      </c>
      <c r="BF30" s="3">
        <v>2</v>
      </c>
      <c r="BG30" s="2" t="s">
        <v>0</v>
      </c>
      <c r="BH30" s="2" t="str">
        <f t="shared" ref="BH30:BI30" si="287">IF(BH25="","",BH25)</f>
        <v>O</v>
      </c>
      <c r="BI30" s="2" t="str">
        <f t="shared" si="287"/>
        <v/>
      </c>
      <c r="BJ30" s="7" t="s">
        <v>6</v>
      </c>
      <c r="BK30" t="str">
        <f>IF(OR(BK25="",BK25="true"),"",IF(BL30="","false","true"))</f>
        <v>true</v>
      </c>
      <c r="BL30" t="str">
        <f>IF(OR(BK25="",BK25="true"),"",TicTacToe!BK30)</f>
        <v>DiagonalSecundaria</v>
      </c>
      <c r="BN30" s="3">
        <v>2</v>
      </c>
      <c r="BO30" s="2" t="str">
        <f t="shared" ref="BO30:BQ30" si="288">IF(BO25="","",BO25)</f>
        <v>X</v>
      </c>
      <c r="BP30" s="2" t="str">
        <f t="shared" si="288"/>
        <v/>
      </c>
      <c r="BQ30" s="2" t="str">
        <f t="shared" si="288"/>
        <v/>
      </c>
      <c r="BR30" s="7" t="s">
        <v>6</v>
      </c>
      <c r="BS30" t="str">
        <f>IF(OR(BS25="",BS25="true"),"",IF(BT30="","false","true"))</f>
        <v>false</v>
      </c>
      <c r="BT30" t="str">
        <f>IF(OR(BS25="",BS25="true"),"",TicTacToe!BS30)</f>
        <v/>
      </c>
      <c r="BV30" s="3">
        <v>2</v>
      </c>
      <c r="BW30" s="2" t="str">
        <f t="shared" ref="BW30:BY30" si="289">IF(BW25="","",BW25)</f>
        <v/>
      </c>
      <c r="BX30" s="2" t="s">
        <v>0</v>
      </c>
      <c r="BY30" s="2" t="str">
        <f t="shared" si="289"/>
        <v>O</v>
      </c>
      <c r="BZ30" s="7" t="s">
        <v>6</v>
      </c>
      <c r="CA30" t="str">
        <f>IF(OR(CA25="",CA25="true"),"",IF(CB30="","false","true"))</f>
        <v>false</v>
      </c>
      <c r="CB30" t="str">
        <f>IF(OR(CA25="",CA25="true"),"",TicTacToe!CA30)</f>
        <v/>
      </c>
      <c r="CD30" s="3">
        <v>2</v>
      </c>
      <c r="CE30" s="2" t="str">
        <f t="shared" ref="CE30:CG30" si="290">IF(CE25="","",CE25)</f>
        <v/>
      </c>
      <c r="CF30" s="2" t="str">
        <f t="shared" si="290"/>
        <v/>
      </c>
      <c r="CG30" s="2" t="str">
        <f t="shared" si="290"/>
        <v/>
      </c>
      <c r="CH30" s="7" t="s">
        <v>6</v>
      </c>
      <c r="CI30" t="str">
        <f>IF(OR(CI25="",CI25="true"),"",IF(CJ30="","false","true"))</f>
        <v>false</v>
      </c>
      <c r="CJ30" t="str">
        <f>IF(OR(CI25="",CI25="true"),"",TicTacToe!CI30)</f>
        <v/>
      </c>
      <c r="CL30" s="3">
        <v>2</v>
      </c>
      <c r="CM30" s="2" t="str">
        <f t="shared" ref="CM30:CO30" si="291">IF(CM25="","",CM25)</f>
        <v/>
      </c>
      <c r="CN30" s="2" t="str">
        <f t="shared" si="291"/>
        <v/>
      </c>
      <c r="CO30" s="2" t="str">
        <f t="shared" si="291"/>
        <v/>
      </c>
      <c r="CP30" s="7" t="s">
        <v>6</v>
      </c>
      <c r="CQ30" t="str">
        <f>IF(OR(CQ25="",CQ25="true"),"",IF(CR30="","false","true"))</f>
        <v/>
      </c>
      <c r="CR30" t="str">
        <f>IF(OR(CQ25="",CQ25="true"),"",TicTacToe!CQ30)</f>
        <v/>
      </c>
      <c r="CT30" s="3">
        <v>2</v>
      </c>
      <c r="CU30" s="2" t="str">
        <f t="shared" ref="CU30:CW30" si="292">IF(CU25="","",CU25)</f>
        <v/>
      </c>
      <c r="CV30" s="2" t="str">
        <f t="shared" si="292"/>
        <v/>
      </c>
      <c r="CW30" s="2" t="str">
        <f t="shared" si="292"/>
        <v/>
      </c>
      <c r="CX30" s="7" t="s">
        <v>6</v>
      </c>
      <c r="CY30" t="str">
        <f>IF(OR(CY25="",CY25="true"),"",IF(CZ30="","false","true"))</f>
        <v/>
      </c>
      <c r="CZ30" t="str">
        <f>IF(OR(CY25="",CY25="true"),"",TicTacToe!CY30)</f>
        <v/>
      </c>
      <c r="DB30" s="3">
        <v>2</v>
      </c>
      <c r="DC30" s="2" t="str">
        <f t="shared" ref="DC30:DE30" si="293">IF(DC25="","",DC25)</f>
        <v/>
      </c>
      <c r="DD30" s="2" t="str">
        <f t="shared" si="293"/>
        <v/>
      </c>
      <c r="DE30" s="2" t="str">
        <f t="shared" si="293"/>
        <v/>
      </c>
      <c r="DF30" s="7" t="s">
        <v>6</v>
      </c>
      <c r="DG30" t="str">
        <f>IF(OR(DG25="",DG25="true"),"",IF(DH30="","false","true"))</f>
        <v/>
      </c>
      <c r="DH30" t="str">
        <f>IF(OR(DG25="",DG25="true"),"",TicTacToe!DG30)</f>
        <v/>
      </c>
      <c r="DJ30" s="3">
        <v>2</v>
      </c>
      <c r="DK30" s="2" t="str">
        <f t="shared" ref="DK30:DM30" si="294">IF(DK25="","",DK25)</f>
        <v/>
      </c>
      <c r="DL30" s="2" t="str">
        <f t="shared" si="294"/>
        <v/>
      </c>
      <c r="DM30" s="2" t="str">
        <f t="shared" si="294"/>
        <v/>
      </c>
      <c r="DN30" s="7" t="s">
        <v>6</v>
      </c>
      <c r="DO30" t="str">
        <f>IF(OR(DO25="",DO25="true"),"",IF(DP30="","false","true"))</f>
        <v/>
      </c>
      <c r="DP30" t="str">
        <f>IF(OR(DO25="",DO25="true"),"",TicTacToe!DO30)</f>
        <v/>
      </c>
      <c r="DR30" s="3">
        <v>2</v>
      </c>
      <c r="DS30" s="2" t="str">
        <f t="shared" ref="DS30:DU30" si="295">IF(DS25="","",DS25)</f>
        <v/>
      </c>
      <c r="DT30" s="2" t="str">
        <f t="shared" si="295"/>
        <v/>
      </c>
      <c r="DU30" s="2" t="str">
        <f t="shared" si="295"/>
        <v/>
      </c>
      <c r="DV30" s="7" t="s">
        <v>6</v>
      </c>
      <c r="DW30" t="str">
        <f>IF(OR(DW25="",DW25="true"),"",IF(DX30="","false","true"))</f>
        <v/>
      </c>
      <c r="DX30" t="str">
        <f>IF(OR(DW25="",DW25="true"),"",TicTacToe!DW30)</f>
        <v/>
      </c>
      <c r="DZ30" s="3">
        <v>2</v>
      </c>
      <c r="EA30" s="2" t="str">
        <f t="shared" ref="EA30:EC30" si="296">IF(EA25="","",EA25)</f>
        <v/>
      </c>
      <c r="EB30" s="2" t="str">
        <f t="shared" si="296"/>
        <v/>
      </c>
      <c r="EC30" s="2" t="str">
        <f t="shared" si="296"/>
        <v/>
      </c>
      <c r="ED30" s="7" t="s">
        <v>6</v>
      </c>
      <c r="EE30" t="str">
        <f>IF(OR(EE25="",EE25="true"),"",IF(EF30="","false","true"))</f>
        <v/>
      </c>
      <c r="EF30" t="str">
        <f>IF(OR(EE25="",EE25="true"),"",TicTacToe!EE30)</f>
        <v/>
      </c>
      <c r="EH30" s="3">
        <v>2</v>
      </c>
      <c r="EI30" s="2" t="str">
        <f t="shared" ref="EI30:EK30" si="297">IF(EI25="","",EI25)</f>
        <v/>
      </c>
      <c r="EJ30" s="2" t="str">
        <f t="shared" si="297"/>
        <v/>
      </c>
      <c r="EK30" s="2" t="str">
        <f t="shared" si="297"/>
        <v/>
      </c>
      <c r="EL30" s="7" t="s">
        <v>6</v>
      </c>
      <c r="EM30" t="str">
        <f>IF(OR(EM25="",EM25="true"),"",IF(EN30="","false","true"))</f>
        <v/>
      </c>
      <c r="EN30" t="str">
        <f>IF(OR(EM25="",EM25="true"),"",TicTacToe!EM30)</f>
        <v/>
      </c>
      <c r="EP30" s="3">
        <v>2</v>
      </c>
      <c r="EQ30" s="2" t="str">
        <f t="shared" ref="EQ30:ES30" si="298">IF(EQ25="","",EQ25)</f>
        <v/>
      </c>
      <c r="ER30" s="2" t="str">
        <f t="shared" si="298"/>
        <v/>
      </c>
      <c r="ES30" s="2" t="str">
        <f t="shared" si="298"/>
        <v/>
      </c>
      <c r="ET30" s="7" t="s">
        <v>6</v>
      </c>
      <c r="EU30" t="str">
        <f>IF(OR(EU25="",EU25="true"),"",IF(EV30="","false","true"))</f>
        <v/>
      </c>
      <c r="EV30" t="str">
        <f>IF(OR(EU25="",EU25="true"),"",TicTacToe!EU30)</f>
        <v/>
      </c>
      <c r="EX30" s="3">
        <v>2</v>
      </c>
      <c r="EY30" s="2" t="str">
        <f t="shared" ref="EY30:FA30" si="299">IF(EY25="","",EY25)</f>
        <v/>
      </c>
      <c r="EZ30" s="2" t="str">
        <f t="shared" si="299"/>
        <v/>
      </c>
      <c r="FA30" s="2" t="str">
        <f t="shared" si="299"/>
        <v/>
      </c>
      <c r="FB30" s="7" t="s">
        <v>6</v>
      </c>
      <c r="FC30" t="str">
        <f>IF(OR(FC25="",FC25="true"),"",IF(FD30="","false","true"))</f>
        <v/>
      </c>
      <c r="FD30" t="str">
        <f>IF(OR(FC25="",FC25="true"),"",TicTacToe!FC30)</f>
        <v/>
      </c>
    </row>
    <row r="31" spans="2:160" x14ac:dyDescent="0.25">
      <c r="B31" s="3"/>
      <c r="D31" s="5"/>
      <c r="E31" s="5"/>
      <c r="F31" s="7"/>
      <c r="J31" s="3"/>
      <c r="L31" s="5"/>
      <c r="M31" s="5"/>
      <c r="N31" s="7"/>
      <c r="R31" s="3"/>
      <c r="T31" s="5"/>
      <c r="U31" s="5"/>
      <c r="V31" s="7"/>
      <c r="Z31" s="3"/>
      <c r="AB31" s="5"/>
      <c r="AC31" s="5"/>
      <c r="AD31" s="7"/>
      <c r="AH31" s="3"/>
      <c r="AJ31" s="5"/>
      <c r="AK31" s="5"/>
      <c r="AL31" s="7"/>
      <c r="AP31" s="3"/>
      <c r="AR31" s="5"/>
      <c r="AS31" s="5"/>
      <c r="AT31" s="7"/>
      <c r="AX31" s="3"/>
      <c r="AZ31" s="5"/>
      <c r="BA31" s="5"/>
      <c r="BB31" s="7"/>
      <c r="BF31" s="3"/>
      <c r="BH31" s="5"/>
      <c r="BI31" s="5"/>
      <c r="BJ31" s="7"/>
      <c r="BN31" s="3"/>
      <c r="BP31" s="5"/>
      <c r="BQ31" s="5"/>
      <c r="BR31" s="7"/>
      <c r="BV31" s="3"/>
      <c r="BX31" s="5"/>
      <c r="BY31" s="5"/>
      <c r="BZ31" s="7"/>
      <c r="CD31" s="3"/>
      <c r="CF31" s="5"/>
      <c r="CG31" s="5"/>
      <c r="CH31" s="7"/>
      <c r="CL31" s="3"/>
      <c r="CN31" s="5"/>
      <c r="CO31" s="5"/>
      <c r="CP31" s="7"/>
      <c r="CT31" s="3"/>
      <c r="CV31" s="5"/>
      <c r="CW31" s="5"/>
      <c r="CX31" s="7"/>
      <c r="DB31" s="3"/>
      <c r="DD31" s="5"/>
      <c r="DE31" s="5"/>
      <c r="DF31" s="7"/>
      <c r="DJ31" s="3"/>
      <c r="DL31" s="5"/>
      <c r="DM31" s="5"/>
      <c r="DN31" s="7"/>
      <c r="DR31" s="3"/>
      <c r="DT31" s="5"/>
      <c r="DU31" s="5"/>
      <c r="DV31" s="7"/>
      <c r="DZ31" s="3"/>
      <c r="EB31" s="5"/>
      <c r="EC31" s="5"/>
      <c r="ED31" s="7"/>
      <c r="EH31" s="3"/>
      <c r="EJ31" s="5"/>
      <c r="EK31" s="5"/>
      <c r="EL31" s="7"/>
      <c r="EP31" s="3"/>
      <c r="ER31" s="5"/>
      <c r="ES31" s="5"/>
      <c r="ET31" s="7"/>
      <c r="EX31" s="3"/>
      <c r="EZ31" s="5"/>
      <c r="FA31" s="5"/>
      <c r="FB31" s="7"/>
    </row>
    <row r="32" spans="2:160" s="4" customFormat="1" x14ac:dyDescent="0.25">
      <c r="B32" s="6">
        <f>B27+1</f>
        <v>6</v>
      </c>
      <c r="C32" s="3">
        <v>0</v>
      </c>
      <c r="D32" s="3">
        <v>1</v>
      </c>
      <c r="E32" s="3">
        <v>2</v>
      </c>
      <c r="F32" s="10"/>
      <c r="J32" s="6">
        <f>J27+1</f>
        <v>6</v>
      </c>
      <c r="K32" s="3">
        <v>0</v>
      </c>
      <c r="L32" s="3">
        <v>1</v>
      </c>
      <c r="M32" s="3">
        <v>2</v>
      </c>
      <c r="N32" s="10"/>
      <c r="R32" s="6">
        <f>R27+1</f>
        <v>6</v>
      </c>
      <c r="S32" s="3">
        <v>0</v>
      </c>
      <c r="T32" s="3">
        <v>1</v>
      </c>
      <c r="U32" s="3">
        <v>2</v>
      </c>
      <c r="V32" s="10"/>
      <c r="Z32" s="6">
        <f>Z27+1</f>
        <v>6</v>
      </c>
      <c r="AA32" s="3">
        <v>0</v>
      </c>
      <c r="AB32" s="3">
        <v>1</v>
      </c>
      <c r="AC32" s="3">
        <v>2</v>
      </c>
      <c r="AD32" s="10"/>
      <c r="AH32" s="6">
        <f>AH27+1</f>
        <v>6</v>
      </c>
      <c r="AI32" s="3">
        <v>0</v>
      </c>
      <c r="AJ32" s="3">
        <v>1</v>
      </c>
      <c r="AK32" s="3">
        <v>2</v>
      </c>
      <c r="AL32" s="10"/>
      <c r="AP32" s="6">
        <f>AP27+1</f>
        <v>6</v>
      </c>
      <c r="AQ32" s="3">
        <v>0</v>
      </c>
      <c r="AR32" s="3">
        <v>1</v>
      </c>
      <c r="AS32" s="3">
        <v>2</v>
      </c>
      <c r="AT32" s="10"/>
      <c r="AX32" s="6">
        <f>AX27+1</f>
        <v>6</v>
      </c>
      <c r="AY32" s="3">
        <v>0</v>
      </c>
      <c r="AZ32" s="3">
        <v>1</v>
      </c>
      <c r="BA32" s="3">
        <v>2</v>
      </c>
      <c r="BB32" s="10"/>
      <c r="BF32" s="6">
        <f>BF27+1</f>
        <v>6</v>
      </c>
      <c r="BG32" s="3">
        <v>0</v>
      </c>
      <c r="BH32" s="3">
        <v>1</v>
      </c>
      <c r="BI32" s="3">
        <v>2</v>
      </c>
      <c r="BJ32" s="10"/>
      <c r="BN32" s="6">
        <f>BN27+1</f>
        <v>6</v>
      </c>
      <c r="BO32" s="3">
        <v>0</v>
      </c>
      <c r="BP32" s="3">
        <v>1</v>
      </c>
      <c r="BQ32" s="3">
        <v>2</v>
      </c>
      <c r="BR32" s="10"/>
      <c r="BV32" s="6">
        <f>BV27+1</f>
        <v>6</v>
      </c>
      <c r="BW32" s="3">
        <v>0</v>
      </c>
      <c r="BX32" s="3">
        <v>1</v>
      </c>
      <c r="BY32" s="3">
        <v>2</v>
      </c>
      <c r="BZ32" s="10"/>
      <c r="CD32" s="6">
        <f>CD27+1</f>
        <v>6</v>
      </c>
      <c r="CE32" s="3">
        <v>0</v>
      </c>
      <c r="CF32" s="3">
        <v>1</v>
      </c>
      <c r="CG32" s="3">
        <v>2</v>
      </c>
      <c r="CH32" s="10"/>
      <c r="CL32" s="6">
        <f>CL27+1</f>
        <v>6</v>
      </c>
      <c r="CM32" s="3">
        <v>0</v>
      </c>
      <c r="CN32" s="3">
        <v>1</v>
      </c>
      <c r="CO32" s="3">
        <v>2</v>
      </c>
      <c r="CP32" s="10"/>
      <c r="CT32" s="6">
        <f>CT27+1</f>
        <v>6</v>
      </c>
      <c r="CU32" s="3">
        <v>0</v>
      </c>
      <c r="CV32" s="3">
        <v>1</v>
      </c>
      <c r="CW32" s="3">
        <v>2</v>
      </c>
      <c r="CX32" s="10"/>
      <c r="DB32" s="6">
        <f>DB27+1</f>
        <v>6</v>
      </c>
      <c r="DC32" s="3">
        <v>0</v>
      </c>
      <c r="DD32" s="3">
        <v>1</v>
      </c>
      <c r="DE32" s="3">
        <v>2</v>
      </c>
      <c r="DF32" s="10"/>
      <c r="DJ32" s="6">
        <f>DJ27+1</f>
        <v>6</v>
      </c>
      <c r="DK32" s="3">
        <v>0</v>
      </c>
      <c r="DL32" s="3">
        <v>1</v>
      </c>
      <c r="DM32" s="3">
        <v>2</v>
      </c>
      <c r="DN32" s="10"/>
      <c r="DR32" s="6">
        <f>DR27+1</f>
        <v>6</v>
      </c>
      <c r="DS32" s="3">
        <v>0</v>
      </c>
      <c r="DT32" s="3">
        <v>1</v>
      </c>
      <c r="DU32" s="3">
        <v>2</v>
      </c>
      <c r="DV32" s="10"/>
      <c r="DZ32" s="6">
        <f>DZ27+1</f>
        <v>6</v>
      </c>
      <c r="EA32" s="3">
        <v>0</v>
      </c>
      <c r="EB32" s="3">
        <v>1</v>
      </c>
      <c r="EC32" s="3">
        <v>2</v>
      </c>
      <c r="ED32" s="10"/>
      <c r="EH32" s="6">
        <f>EH27+1</f>
        <v>6</v>
      </c>
      <c r="EI32" s="3">
        <v>0</v>
      </c>
      <c r="EJ32" s="3">
        <v>1</v>
      </c>
      <c r="EK32" s="3">
        <v>2</v>
      </c>
      <c r="EL32" s="10"/>
      <c r="EP32" s="6">
        <f>EP27+1</f>
        <v>6</v>
      </c>
      <c r="EQ32" s="3">
        <v>0</v>
      </c>
      <c r="ER32" s="3">
        <v>1</v>
      </c>
      <c r="ES32" s="3">
        <v>2</v>
      </c>
      <c r="ET32" s="10"/>
      <c r="EX32" s="6">
        <f>EX27+1</f>
        <v>6</v>
      </c>
      <c r="EY32" s="3">
        <v>0</v>
      </c>
      <c r="EZ32" s="3">
        <v>1</v>
      </c>
      <c r="FA32" s="3">
        <v>2</v>
      </c>
      <c r="FB32" s="10"/>
    </row>
    <row r="33" spans="2:160" x14ac:dyDescent="0.25">
      <c r="B33" s="3">
        <v>0</v>
      </c>
      <c r="C33" s="2" t="str">
        <f t="shared" ref="C33:E33" si="300">IF(C28="","",C28)</f>
        <v>X</v>
      </c>
      <c r="D33" s="2" t="str">
        <f t="shared" si="300"/>
        <v>X</v>
      </c>
      <c r="E33" s="2" t="str">
        <f t="shared" si="300"/>
        <v>X</v>
      </c>
      <c r="F33" s="7" t="s">
        <v>4</v>
      </c>
      <c r="G33" t="str">
        <f>putColorModel!F33</f>
        <v/>
      </c>
      <c r="H33" t="str">
        <f>putCoordinateEntity!F33</f>
        <v/>
      </c>
      <c r="J33" s="3">
        <v>0</v>
      </c>
      <c r="K33" s="2" t="str">
        <f t="shared" ref="K33:M33" si="301">IF(K28="","",K28)</f>
        <v/>
      </c>
      <c r="L33" s="2" t="str">
        <f t="shared" si="301"/>
        <v/>
      </c>
      <c r="M33" s="2" t="str">
        <f t="shared" si="301"/>
        <v/>
      </c>
      <c r="N33" s="7" t="s">
        <v>4</v>
      </c>
      <c r="O33" t="str">
        <f>putColorModel!N33</f>
        <v/>
      </c>
      <c r="P33" t="str">
        <f>putCoordinateEntity!N33</f>
        <v/>
      </c>
      <c r="R33" s="3">
        <v>0</v>
      </c>
      <c r="S33" s="2" t="str">
        <f t="shared" ref="S33:U33" si="302">IF(S28="","",S28)</f>
        <v>O</v>
      </c>
      <c r="T33" s="2" t="str">
        <f t="shared" si="302"/>
        <v>O</v>
      </c>
      <c r="U33" s="2" t="str">
        <f t="shared" si="302"/>
        <v/>
      </c>
      <c r="V33" s="7" t="s">
        <v>4</v>
      </c>
      <c r="W33" t="str">
        <f>putColorModel!V33</f>
        <v/>
      </c>
      <c r="X33" t="str">
        <f>putCoordinateEntity!V33</f>
        <v/>
      </c>
      <c r="Z33" s="3">
        <v>0</v>
      </c>
      <c r="AA33" s="2" t="str">
        <f t="shared" ref="AA33:AC33" si="303">IF(AA28="","",AA28)</f>
        <v>X</v>
      </c>
      <c r="AB33" s="2" t="str">
        <f t="shared" si="303"/>
        <v>O</v>
      </c>
      <c r="AC33" s="2" t="str">
        <f t="shared" si="303"/>
        <v/>
      </c>
      <c r="AD33" s="7" t="s">
        <v>4</v>
      </c>
      <c r="AE33" t="str">
        <f>putColorModel!AD33</f>
        <v/>
      </c>
      <c r="AF33" t="str">
        <f>putCoordinateEntity!AD33</f>
        <v/>
      </c>
      <c r="AH33" s="3">
        <v>0</v>
      </c>
      <c r="AI33" s="2" t="str">
        <f t="shared" ref="AI33:AK33" si="304">IF(AI28="","",AI28)</f>
        <v/>
      </c>
      <c r="AJ33" s="2" t="str">
        <f t="shared" si="304"/>
        <v>X</v>
      </c>
      <c r="AK33" s="2" t="str">
        <f t="shared" si="304"/>
        <v>O</v>
      </c>
      <c r="AL33" s="7" t="s">
        <v>4</v>
      </c>
      <c r="AM33" t="str">
        <f>putColorModel!AL33</f>
        <v/>
      </c>
      <c r="AN33" t="str">
        <f>putCoordinateEntity!AL33</f>
        <v/>
      </c>
      <c r="AP33" s="3">
        <v>0</v>
      </c>
      <c r="AQ33" s="2" t="str">
        <f t="shared" ref="AQ33:AS33" si="305">IF(AQ28="","",AQ28)</f>
        <v/>
      </c>
      <c r="AR33" s="2" t="str">
        <f t="shared" si="305"/>
        <v>O</v>
      </c>
      <c r="AS33" s="2" t="str">
        <f t="shared" si="305"/>
        <v>X</v>
      </c>
      <c r="AT33" s="7" t="s">
        <v>4</v>
      </c>
      <c r="AU33" t="str">
        <f>putColorModel!AT33</f>
        <v/>
      </c>
      <c r="AV33" t="str">
        <f>putCoordinateEntity!AT33</f>
        <v/>
      </c>
      <c r="AX33" s="3">
        <v>0</v>
      </c>
      <c r="AY33" s="2" t="str">
        <f t="shared" ref="AY33:BA33" si="306">IF(AY28="","",AY28)</f>
        <v>X</v>
      </c>
      <c r="AZ33" s="2" t="str">
        <f t="shared" si="306"/>
        <v/>
      </c>
      <c r="BA33" s="2" t="str">
        <f t="shared" si="306"/>
        <v/>
      </c>
      <c r="BB33" s="7" t="s">
        <v>4</v>
      </c>
      <c r="BC33" t="str">
        <f>putColorModel!BB33</f>
        <v/>
      </c>
      <c r="BD33" t="str">
        <f>putCoordinateEntity!BB33</f>
        <v/>
      </c>
      <c r="BF33" s="3">
        <v>0</v>
      </c>
      <c r="BG33" s="2" t="str">
        <f t="shared" ref="BG33:BI33" si="307">IF(BG28="","",BG28)</f>
        <v/>
      </c>
      <c r="BH33" s="2" t="str">
        <f t="shared" si="307"/>
        <v>O</v>
      </c>
      <c r="BI33" s="2" t="str">
        <f t="shared" si="307"/>
        <v>X</v>
      </c>
      <c r="BJ33" s="7" t="s">
        <v>4</v>
      </c>
      <c r="BK33" t="str">
        <f>putColorModel!BJ33</f>
        <v/>
      </c>
      <c r="BL33" t="str">
        <f>putCoordinateEntity!BJ33</f>
        <v/>
      </c>
      <c r="BN33" s="3">
        <v>0</v>
      </c>
      <c r="BO33" s="2" t="str">
        <f t="shared" ref="BO33:BQ33" si="308">IF(BO28="","",BO28)</f>
        <v>O</v>
      </c>
      <c r="BP33" s="2" t="str">
        <f t="shared" si="308"/>
        <v>X</v>
      </c>
      <c r="BQ33" s="2" t="str">
        <f t="shared" si="308"/>
        <v>O</v>
      </c>
      <c r="BR33" s="7" t="s">
        <v>4</v>
      </c>
      <c r="BS33" t="str">
        <f>putColorModel!BR33</f>
        <v>ColorModel.O</v>
      </c>
      <c r="BT33" t="str">
        <f>putCoordinateEntity!BR33</f>
        <v>{2,1}</v>
      </c>
      <c r="BV33" s="3">
        <v>0</v>
      </c>
      <c r="BW33" s="2" t="str">
        <f t="shared" ref="BW33:BY33" si="309">IF(BW28="","",BW28)</f>
        <v>X</v>
      </c>
      <c r="BX33" s="2" t="s">
        <v>1</v>
      </c>
      <c r="BY33" s="2" t="str">
        <f t="shared" si="309"/>
        <v/>
      </c>
      <c r="BZ33" s="7" t="s">
        <v>4</v>
      </c>
      <c r="CA33" t="str">
        <f>putColorModel!BZ33</f>
        <v>ColorModel.O</v>
      </c>
      <c r="CB33" t="str">
        <f>putCoordinateEntity!BZ33</f>
        <v>{0,1}</v>
      </c>
      <c r="CD33" s="3">
        <v>0</v>
      </c>
      <c r="CE33" s="2" t="str">
        <f t="shared" ref="CE33:CG33" si="310">IF(CE28="","",CE28)</f>
        <v>X</v>
      </c>
      <c r="CF33" s="2" t="str">
        <f t="shared" si="310"/>
        <v>O</v>
      </c>
      <c r="CG33" s="2" t="str">
        <f t="shared" si="310"/>
        <v>O</v>
      </c>
      <c r="CH33" s="7" t="s">
        <v>4</v>
      </c>
      <c r="CI33" t="str">
        <f>putColorModel!CH33</f>
        <v>ColorModel.O</v>
      </c>
      <c r="CJ33" t="str">
        <f>putCoordinateEntity!CH33</f>
        <v>{2,2}</v>
      </c>
      <c r="CL33" s="3">
        <v>0</v>
      </c>
      <c r="CM33" s="2" t="str">
        <f t="shared" ref="CM33:CO33" si="311">IF(CM28="","",CM28)</f>
        <v/>
      </c>
      <c r="CN33" s="2" t="str">
        <f t="shared" si="311"/>
        <v/>
      </c>
      <c r="CO33" s="2" t="str">
        <f t="shared" si="311"/>
        <v/>
      </c>
      <c r="CP33" s="7" t="s">
        <v>4</v>
      </c>
      <c r="CQ33" t="str">
        <f>putColorModel!CP33</f>
        <v/>
      </c>
      <c r="CR33" t="str">
        <f>putCoordinateEntity!CP33</f>
        <v/>
      </c>
      <c r="CT33" s="3">
        <v>0</v>
      </c>
      <c r="CU33" s="2" t="str">
        <f t="shared" ref="CU33:CW33" si="312">IF(CU28="","",CU28)</f>
        <v/>
      </c>
      <c r="CV33" s="2" t="str">
        <f t="shared" si="312"/>
        <v/>
      </c>
      <c r="CW33" s="2" t="str">
        <f t="shared" si="312"/>
        <v/>
      </c>
      <c r="CX33" s="7" t="s">
        <v>4</v>
      </c>
      <c r="CY33" t="str">
        <f>putColorModel!CX33</f>
        <v/>
      </c>
      <c r="CZ33" t="str">
        <f>putCoordinateEntity!CX33</f>
        <v/>
      </c>
      <c r="DB33" s="3">
        <v>0</v>
      </c>
      <c r="DC33" s="2" t="str">
        <f t="shared" ref="DC33:DE33" si="313">IF(DC28="","",DC28)</f>
        <v/>
      </c>
      <c r="DD33" s="2" t="str">
        <f t="shared" si="313"/>
        <v/>
      </c>
      <c r="DE33" s="2" t="str">
        <f t="shared" si="313"/>
        <v/>
      </c>
      <c r="DF33" s="7" t="s">
        <v>4</v>
      </c>
      <c r="DG33" t="str">
        <f>putColorModel!DF33</f>
        <v/>
      </c>
      <c r="DH33" t="str">
        <f>putCoordinateEntity!DF33</f>
        <v/>
      </c>
      <c r="DJ33" s="3">
        <v>0</v>
      </c>
      <c r="DK33" s="2" t="str">
        <f t="shared" ref="DK33:DM33" si="314">IF(DK28="","",DK28)</f>
        <v/>
      </c>
      <c r="DL33" s="2" t="str">
        <f t="shared" si="314"/>
        <v/>
      </c>
      <c r="DM33" s="2" t="str">
        <f t="shared" si="314"/>
        <v/>
      </c>
      <c r="DN33" s="7" t="s">
        <v>4</v>
      </c>
      <c r="DO33" t="str">
        <f>putColorModel!DN33</f>
        <v/>
      </c>
      <c r="DP33" t="str">
        <f>putCoordinateEntity!DN33</f>
        <v/>
      </c>
      <c r="DR33" s="3">
        <v>0</v>
      </c>
      <c r="DS33" s="2" t="str">
        <f t="shared" ref="DS33:DU33" si="315">IF(DS28="","",DS28)</f>
        <v/>
      </c>
      <c r="DT33" s="2" t="str">
        <f t="shared" si="315"/>
        <v/>
      </c>
      <c r="DU33" s="2" t="str">
        <f t="shared" si="315"/>
        <v/>
      </c>
      <c r="DV33" s="7" t="s">
        <v>4</v>
      </c>
      <c r="DW33" t="str">
        <f>putColorModel!DV33</f>
        <v/>
      </c>
      <c r="DX33" t="str">
        <f>putCoordinateEntity!DV33</f>
        <v/>
      </c>
      <c r="DZ33" s="3">
        <v>0</v>
      </c>
      <c r="EA33" s="2" t="str">
        <f t="shared" ref="EA33:EC33" si="316">IF(EA28="","",EA28)</f>
        <v/>
      </c>
      <c r="EB33" s="2" t="str">
        <f t="shared" si="316"/>
        <v/>
      </c>
      <c r="EC33" s="2" t="str">
        <f t="shared" si="316"/>
        <v/>
      </c>
      <c r="ED33" s="7" t="s">
        <v>4</v>
      </c>
      <c r="EE33" t="str">
        <f>putColorModel!ED33</f>
        <v/>
      </c>
      <c r="EF33" t="str">
        <f>putCoordinateEntity!ED33</f>
        <v/>
      </c>
      <c r="EH33" s="3">
        <v>0</v>
      </c>
      <c r="EI33" s="2" t="str">
        <f t="shared" ref="EI33:EK33" si="317">IF(EI28="","",EI28)</f>
        <v/>
      </c>
      <c r="EJ33" s="2" t="str">
        <f t="shared" si="317"/>
        <v/>
      </c>
      <c r="EK33" s="2" t="str">
        <f t="shared" si="317"/>
        <v/>
      </c>
      <c r="EL33" s="7" t="s">
        <v>4</v>
      </c>
      <c r="EM33" t="str">
        <f>putColorModel!EL33</f>
        <v/>
      </c>
      <c r="EN33" t="str">
        <f>putCoordinateEntity!EL33</f>
        <v/>
      </c>
      <c r="EP33" s="3">
        <v>0</v>
      </c>
      <c r="EQ33" s="2" t="str">
        <f t="shared" ref="EQ33:ES33" si="318">IF(EQ28="","",EQ28)</f>
        <v/>
      </c>
      <c r="ER33" s="2" t="str">
        <f t="shared" si="318"/>
        <v/>
      </c>
      <c r="ES33" s="2" t="str">
        <f t="shared" si="318"/>
        <v/>
      </c>
      <c r="ET33" s="7" t="s">
        <v>4</v>
      </c>
      <c r="EU33" t="str">
        <f>putColorModel!ET33</f>
        <v/>
      </c>
      <c r="EV33" t="str">
        <f>putCoordinateEntity!ET33</f>
        <v/>
      </c>
      <c r="EX33" s="3">
        <v>0</v>
      </c>
      <c r="EY33" s="2" t="str">
        <f t="shared" ref="EY33:FA33" si="319">IF(EY28="","",EY28)</f>
        <v/>
      </c>
      <c r="EZ33" s="2" t="str">
        <f t="shared" si="319"/>
        <v/>
      </c>
      <c r="FA33" s="2" t="str">
        <f t="shared" si="319"/>
        <v/>
      </c>
      <c r="FB33" s="7" t="s">
        <v>4</v>
      </c>
      <c r="FC33" t="str">
        <f>putColorModel!FB33</f>
        <v/>
      </c>
      <c r="FD33" t="str">
        <f>putCoordinateEntity!FB33</f>
        <v/>
      </c>
    </row>
    <row r="34" spans="2:160" x14ac:dyDescent="0.25">
      <c r="B34" s="3">
        <v>1</v>
      </c>
      <c r="C34" s="2" t="str">
        <f t="shared" ref="C34:E34" si="320">IF(C29="","",C29)</f>
        <v>O</v>
      </c>
      <c r="D34" s="2" t="str">
        <f t="shared" si="320"/>
        <v>O</v>
      </c>
      <c r="E34" s="2" t="str">
        <f t="shared" si="320"/>
        <v/>
      </c>
      <c r="F34" s="7" t="s">
        <v>5</v>
      </c>
      <c r="G34" t="str">
        <f>removeColorModel!F34</f>
        <v/>
      </c>
      <c r="H34" t="str">
        <f>removeCoordinateEntity!F34</f>
        <v/>
      </c>
      <c r="J34" s="3">
        <v>1</v>
      </c>
      <c r="K34" s="2" t="str">
        <f t="shared" ref="K34:M34" si="321">IF(K29="","",K29)</f>
        <v>X</v>
      </c>
      <c r="L34" s="2" t="str">
        <f t="shared" si="321"/>
        <v>X</v>
      </c>
      <c r="M34" s="2" t="str">
        <f t="shared" si="321"/>
        <v>X</v>
      </c>
      <c r="N34" s="7" t="s">
        <v>5</v>
      </c>
      <c r="O34" t="str">
        <f>removeColorModel!N34</f>
        <v/>
      </c>
      <c r="P34" t="str">
        <f>removeCoordinateEntity!N34</f>
        <v/>
      </c>
      <c r="R34" s="3">
        <v>1</v>
      </c>
      <c r="S34" s="2" t="str">
        <f t="shared" ref="S34:U34" si="322">IF(S29="","",S29)</f>
        <v/>
      </c>
      <c r="T34" s="2" t="str">
        <f t="shared" si="322"/>
        <v/>
      </c>
      <c r="U34" s="2" t="str">
        <f t="shared" si="322"/>
        <v/>
      </c>
      <c r="V34" s="7" t="s">
        <v>5</v>
      </c>
      <c r="W34" t="str">
        <f>removeColorModel!V34</f>
        <v/>
      </c>
      <c r="X34" t="str">
        <f>removeCoordinateEntity!V34</f>
        <v/>
      </c>
      <c r="Z34" s="3">
        <v>1</v>
      </c>
      <c r="AA34" s="2" t="str">
        <f t="shared" ref="AA34:AC34" si="323">IF(AA29="","",AA29)</f>
        <v>X</v>
      </c>
      <c r="AB34" s="2" t="str">
        <f t="shared" si="323"/>
        <v>O</v>
      </c>
      <c r="AC34" s="2" t="str">
        <f t="shared" si="323"/>
        <v/>
      </c>
      <c r="AD34" s="7" t="s">
        <v>5</v>
      </c>
      <c r="AE34" t="str">
        <f>removeColorModel!AD34</f>
        <v/>
      </c>
      <c r="AF34" t="str">
        <f>removeCoordinateEntity!AD34</f>
        <v/>
      </c>
      <c r="AH34" s="3">
        <v>1</v>
      </c>
      <c r="AI34" s="2" t="str">
        <f t="shared" ref="AI34:AK34" si="324">IF(AI29="","",AI29)</f>
        <v/>
      </c>
      <c r="AJ34" s="2" t="str">
        <f t="shared" si="324"/>
        <v>X</v>
      </c>
      <c r="AK34" s="2" t="str">
        <f t="shared" si="324"/>
        <v>O</v>
      </c>
      <c r="AL34" s="7" t="s">
        <v>5</v>
      </c>
      <c r="AM34" t="str">
        <f>removeColorModel!AL34</f>
        <v/>
      </c>
      <c r="AN34" t="str">
        <f>removeCoordinateEntity!AL34</f>
        <v/>
      </c>
      <c r="AP34" s="3">
        <v>1</v>
      </c>
      <c r="AQ34" s="2" t="str">
        <f t="shared" ref="AQ34:AS34" si="325">IF(AQ29="","",AQ29)</f>
        <v/>
      </c>
      <c r="AR34" s="2" t="str">
        <f t="shared" si="325"/>
        <v>O</v>
      </c>
      <c r="AS34" s="2" t="str">
        <f t="shared" si="325"/>
        <v>X</v>
      </c>
      <c r="AT34" s="7" t="s">
        <v>5</v>
      </c>
      <c r="AU34" t="str">
        <f>removeColorModel!AT34</f>
        <v/>
      </c>
      <c r="AV34" t="str">
        <f>removeCoordinateEntity!AT34</f>
        <v/>
      </c>
      <c r="AX34" s="3">
        <v>1</v>
      </c>
      <c r="AY34" s="2" t="str">
        <f t="shared" ref="AY34:BA34" si="326">IF(AY29="","",AY29)</f>
        <v>O</v>
      </c>
      <c r="AZ34" s="2" t="str">
        <f t="shared" si="326"/>
        <v>X</v>
      </c>
      <c r="BA34" s="2" t="str">
        <f t="shared" si="326"/>
        <v/>
      </c>
      <c r="BB34" s="7" t="s">
        <v>5</v>
      </c>
      <c r="BC34" t="str">
        <f>removeColorModel!BB34</f>
        <v/>
      </c>
      <c r="BD34" t="str">
        <f>removeCoordinateEntity!BB34</f>
        <v/>
      </c>
      <c r="BF34" s="3">
        <v>1</v>
      </c>
      <c r="BG34" s="2" t="str">
        <f t="shared" ref="BG34:BI34" si="327">IF(BG29="","",BG29)</f>
        <v/>
      </c>
      <c r="BH34" s="2" t="str">
        <f t="shared" si="327"/>
        <v>X</v>
      </c>
      <c r="BI34" s="2" t="str">
        <f t="shared" si="327"/>
        <v/>
      </c>
      <c r="BJ34" s="7" t="s">
        <v>5</v>
      </c>
      <c r="BK34" t="str">
        <f>removeColorModel!BJ34</f>
        <v/>
      </c>
      <c r="BL34" t="str">
        <f>removeCoordinateEntity!BJ34</f>
        <v/>
      </c>
      <c r="BN34" s="3">
        <v>1</v>
      </c>
      <c r="BO34" s="2" t="str">
        <f t="shared" ref="BO34:BQ34" si="328">IF(BO29="","",BO29)</f>
        <v/>
      </c>
      <c r="BP34" s="2" t="str">
        <f t="shared" si="328"/>
        <v>X</v>
      </c>
      <c r="BQ34" s="2" t="str">
        <f t="shared" si="328"/>
        <v/>
      </c>
      <c r="BR34" s="7" t="s">
        <v>5</v>
      </c>
      <c r="BS34" t="str">
        <f>removeColorModel!BR34</f>
        <v/>
      </c>
      <c r="BT34" t="str">
        <f>removeCoordinateEntity!BR34</f>
        <v/>
      </c>
      <c r="BV34" s="3">
        <v>1</v>
      </c>
      <c r="BW34" s="2" t="str">
        <f t="shared" ref="BW34:BY34" si="329">IF(BW29="","",BW29)</f>
        <v>O</v>
      </c>
      <c r="BX34" s="2" t="str">
        <f t="shared" si="329"/>
        <v>X</v>
      </c>
      <c r="BY34" s="2" t="str">
        <f t="shared" si="329"/>
        <v/>
      </c>
      <c r="BZ34" s="7" t="s">
        <v>5</v>
      </c>
      <c r="CA34" t="str">
        <f>removeColorModel!BZ34</f>
        <v/>
      </c>
      <c r="CB34" t="str">
        <f>removeCoordinateEntity!BZ34</f>
        <v/>
      </c>
      <c r="CD34" s="3">
        <v>1</v>
      </c>
      <c r="CE34" s="2" t="str">
        <f t="shared" ref="CE34:CG34" si="330">IF(CE29="","",CE29)</f>
        <v>X</v>
      </c>
      <c r="CF34" s="2" t="str">
        <f t="shared" si="330"/>
        <v>X</v>
      </c>
      <c r="CG34" s="2" t="str">
        <f t="shared" si="330"/>
        <v/>
      </c>
      <c r="CH34" s="7" t="s">
        <v>5</v>
      </c>
      <c r="CI34" t="str">
        <f>removeColorModel!CH34</f>
        <v/>
      </c>
      <c r="CJ34" t="str">
        <f>removeCoordinateEntity!CH34</f>
        <v/>
      </c>
      <c r="CL34" s="3">
        <v>1</v>
      </c>
      <c r="CM34" s="2" t="str">
        <f t="shared" ref="CM34:CO34" si="331">IF(CM29="","",CM29)</f>
        <v/>
      </c>
      <c r="CN34" s="2" t="str">
        <f t="shared" si="331"/>
        <v/>
      </c>
      <c r="CO34" s="2" t="str">
        <f t="shared" si="331"/>
        <v/>
      </c>
      <c r="CP34" s="7" t="s">
        <v>5</v>
      </c>
      <c r="CQ34" t="str">
        <f>removeColorModel!CP34</f>
        <v/>
      </c>
      <c r="CR34" t="str">
        <f>removeCoordinateEntity!CP34</f>
        <v/>
      </c>
      <c r="CT34" s="3">
        <v>1</v>
      </c>
      <c r="CU34" s="2" t="str">
        <f t="shared" ref="CU34:CW34" si="332">IF(CU29="","",CU29)</f>
        <v/>
      </c>
      <c r="CV34" s="2" t="str">
        <f t="shared" si="332"/>
        <v/>
      </c>
      <c r="CW34" s="2" t="str">
        <f t="shared" si="332"/>
        <v/>
      </c>
      <c r="CX34" s="7" t="s">
        <v>5</v>
      </c>
      <c r="CY34" t="str">
        <f>removeColorModel!CX34</f>
        <v/>
      </c>
      <c r="CZ34" t="str">
        <f>removeCoordinateEntity!CX34</f>
        <v/>
      </c>
      <c r="DB34" s="3">
        <v>1</v>
      </c>
      <c r="DC34" s="2" t="str">
        <f t="shared" ref="DC34:DE34" si="333">IF(DC29="","",DC29)</f>
        <v/>
      </c>
      <c r="DD34" s="2" t="str">
        <f t="shared" si="333"/>
        <v/>
      </c>
      <c r="DE34" s="2" t="str">
        <f t="shared" si="333"/>
        <v/>
      </c>
      <c r="DF34" s="7" t="s">
        <v>5</v>
      </c>
      <c r="DG34" t="str">
        <f>removeColorModel!DF34</f>
        <v/>
      </c>
      <c r="DH34" t="str">
        <f>removeCoordinateEntity!DF34</f>
        <v/>
      </c>
      <c r="DJ34" s="3">
        <v>1</v>
      </c>
      <c r="DK34" s="2" t="str">
        <f t="shared" ref="DK34:DM34" si="334">IF(DK29="","",DK29)</f>
        <v/>
      </c>
      <c r="DL34" s="2" t="str">
        <f t="shared" si="334"/>
        <v/>
      </c>
      <c r="DM34" s="2" t="str">
        <f t="shared" si="334"/>
        <v/>
      </c>
      <c r="DN34" s="7" t="s">
        <v>5</v>
      </c>
      <c r="DO34" t="str">
        <f>removeColorModel!DN34</f>
        <v/>
      </c>
      <c r="DP34" t="str">
        <f>removeCoordinateEntity!DN34</f>
        <v/>
      </c>
      <c r="DR34" s="3">
        <v>1</v>
      </c>
      <c r="DS34" s="2" t="str">
        <f t="shared" ref="DS34:DU34" si="335">IF(DS29="","",DS29)</f>
        <v/>
      </c>
      <c r="DT34" s="2" t="str">
        <f t="shared" si="335"/>
        <v/>
      </c>
      <c r="DU34" s="2" t="str">
        <f t="shared" si="335"/>
        <v/>
      </c>
      <c r="DV34" s="7" t="s">
        <v>5</v>
      </c>
      <c r="DW34" t="str">
        <f>removeColorModel!DV34</f>
        <v/>
      </c>
      <c r="DX34" t="str">
        <f>removeCoordinateEntity!DV34</f>
        <v/>
      </c>
      <c r="DZ34" s="3">
        <v>1</v>
      </c>
      <c r="EA34" s="2" t="str">
        <f t="shared" ref="EA34:EC34" si="336">IF(EA29="","",EA29)</f>
        <v/>
      </c>
      <c r="EB34" s="2" t="str">
        <f t="shared" si="336"/>
        <v/>
      </c>
      <c r="EC34" s="2" t="str">
        <f t="shared" si="336"/>
        <v/>
      </c>
      <c r="ED34" s="7" t="s">
        <v>5</v>
      </c>
      <c r="EE34" t="str">
        <f>removeColorModel!ED34</f>
        <v/>
      </c>
      <c r="EF34" t="str">
        <f>removeCoordinateEntity!ED34</f>
        <v/>
      </c>
      <c r="EH34" s="3">
        <v>1</v>
      </c>
      <c r="EI34" s="2" t="str">
        <f t="shared" ref="EI34:EK34" si="337">IF(EI29="","",EI29)</f>
        <v/>
      </c>
      <c r="EJ34" s="2" t="str">
        <f t="shared" si="337"/>
        <v/>
      </c>
      <c r="EK34" s="2" t="str">
        <f t="shared" si="337"/>
        <v/>
      </c>
      <c r="EL34" s="7" t="s">
        <v>5</v>
      </c>
      <c r="EM34" t="str">
        <f>removeColorModel!EL34</f>
        <v/>
      </c>
      <c r="EN34" t="str">
        <f>removeCoordinateEntity!EL34</f>
        <v/>
      </c>
      <c r="EP34" s="3">
        <v>1</v>
      </c>
      <c r="EQ34" s="2" t="str">
        <f t="shared" ref="EQ34:ES34" si="338">IF(EQ29="","",EQ29)</f>
        <v/>
      </c>
      <c r="ER34" s="2" t="str">
        <f t="shared" si="338"/>
        <v/>
      </c>
      <c r="ES34" s="2" t="str">
        <f t="shared" si="338"/>
        <v/>
      </c>
      <c r="ET34" s="7" t="s">
        <v>5</v>
      </c>
      <c r="EU34" t="str">
        <f>removeColorModel!ET34</f>
        <v/>
      </c>
      <c r="EV34" t="str">
        <f>removeCoordinateEntity!ET34</f>
        <v/>
      </c>
      <c r="EX34" s="3">
        <v>1</v>
      </c>
      <c r="EY34" s="2" t="str">
        <f t="shared" ref="EY34:FA34" si="339">IF(EY29="","",EY29)</f>
        <v/>
      </c>
      <c r="EZ34" s="2" t="str">
        <f t="shared" si="339"/>
        <v/>
      </c>
      <c r="FA34" s="2" t="str">
        <f t="shared" si="339"/>
        <v/>
      </c>
      <c r="FB34" s="7" t="s">
        <v>5</v>
      </c>
      <c r="FC34" t="str">
        <f>removeColorModel!FB34</f>
        <v/>
      </c>
      <c r="FD34" t="str">
        <f>removeCoordinateEntity!FB34</f>
        <v/>
      </c>
    </row>
    <row r="35" spans="2:160" x14ac:dyDescent="0.25">
      <c r="B35" s="3">
        <v>2</v>
      </c>
      <c r="C35" s="2" t="str">
        <f t="shared" ref="C35:E35" si="340">IF(C30="","",C30)</f>
        <v/>
      </c>
      <c r="D35" s="2" t="str">
        <f t="shared" si="340"/>
        <v/>
      </c>
      <c r="E35" s="2" t="str">
        <f t="shared" si="340"/>
        <v/>
      </c>
      <c r="F35" s="7" t="s">
        <v>6</v>
      </c>
      <c r="G35" t="str">
        <f>IF(OR(G30="",G30="true"),"",IF(H35="","false","true"))</f>
        <v/>
      </c>
      <c r="H35" t="str">
        <f>IF(OR(G30="",G30="true"),"",TicTacToe!G35)</f>
        <v/>
      </c>
      <c r="J35" s="3">
        <v>2</v>
      </c>
      <c r="K35" s="2" t="str">
        <f t="shared" ref="K35:M35" si="341">IF(K30="","",K30)</f>
        <v>O</v>
      </c>
      <c r="L35" s="2" t="str">
        <f t="shared" si="341"/>
        <v>O</v>
      </c>
      <c r="M35" s="2" t="str">
        <f t="shared" si="341"/>
        <v/>
      </c>
      <c r="N35" s="7" t="s">
        <v>6</v>
      </c>
      <c r="O35" t="str">
        <f>IF(OR(O30="",O30="true"),"",IF(P35="","false","true"))</f>
        <v/>
      </c>
      <c r="P35" t="str">
        <f>IF(OR(O30="",O30="true"),"",TicTacToe!O35)</f>
        <v/>
      </c>
      <c r="R35" s="3">
        <v>2</v>
      </c>
      <c r="S35" s="2" t="str">
        <f t="shared" ref="S35:U35" si="342">IF(S30="","",S30)</f>
        <v>X</v>
      </c>
      <c r="T35" s="2" t="str">
        <f t="shared" si="342"/>
        <v>X</v>
      </c>
      <c r="U35" s="2" t="str">
        <f t="shared" si="342"/>
        <v>X</v>
      </c>
      <c r="V35" s="7" t="s">
        <v>6</v>
      </c>
      <c r="W35" t="str">
        <f>IF(OR(W30="",W30="true"),"",IF(X35="","false","true"))</f>
        <v/>
      </c>
      <c r="X35" t="str">
        <f>IF(OR(W30="",W30="true"),"",TicTacToe!W35)</f>
        <v/>
      </c>
      <c r="Z35" s="3">
        <v>2</v>
      </c>
      <c r="AA35" s="2" t="str">
        <f t="shared" ref="AA35:AC35" si="343">IF(AA30="","",AA30)</f>
        <v>X</v>
      </c>
      <c r="AB35" s="2" t="str">
        <f t="shared" si="343"/>
        <v/>
      </c>
      <c r="AC35" s="2" t="str">
        <f t="shared" si="343"/>
        <v/>
      </c>
      <c r="AD35" s="7" t="s">
        <v>6</v>
      </c>
      <c r="AE35" t="str">
        <f>IF(OR(AE30="",AE30="true"),"",IF(AF35="","false","true"))</f>
        <v/>
      </c>
      <c r="AF35" t="str">
        <f>IF(OR(AE30="",AE30="true"),"",TicTacToe!AE35)</f>
        <v/>
      </c>
      <c r="AH35" s="3">
        <v>2</v>
      </c>
      <c r="AI35" s="2" t="str">
        <f t="shared" ref="AI35:AK35" si="344">IF(AI30="","",AI30)</f>
        <v/>
      </c>
      <c r="AJ35" s="2" t="str">
        <f t="shared" si="344"/>
        <v>X</v>
      </c>
      <c r="AK35" s="2" t="str">
        <f t="shared" si="344"/>
        <v/>
      </c>
      <c r="AL35" s="7" t="s">
        <v>6</v>
      </c>
      <c r="AM35" t="str">
        <f>IF(OR(AM30="",AM30="true"),"",IF(AN35="","false","true"))</f>
        <v/>
      </c>
      <c r="AN35" t="str">
        <f>IF(OR(AM30="",AM30="true"),"",TicTacToe!AM35)</f>
        <v/>
      </c>
      <c r="AP35" s="3">
        <v>2</v>
      </c>
      <c r="AQ35" s="2" t="str">
        <f t="shared" ref="AQ35:AS35" si="345">IF(AQ30="","",AQ30)</f>
        <v/>
      </c>
      <c r="AR35" s="2" t="str">
        <f t="shared" si="345"/>
        <v/>
      </c>
      <c r="AS35" s="2" t="str">
        <f t="shared" si="345"/>
        <v>X</v>
      </c>
      <c r="AT35" s="7" t="s">
        <v>6</v>
      </c>
      <c r="AU35" t="str">
        <f>IF(OR(AU30="",AU30="true"),"",IF(AV35="","false","true"))</f>
        <v/>
      </c>
      <c r="AV35" t="str">
        <f>IF(OR(AU30="",AU30="true"),"",TicTacToe!AU35)</f>
        <v/>
      </c>
      <c r="AX35" s="3">
        <v>2</v>
      </c>
      <c r="AY35" s="2" t="str">
        <f t="shared" ref="AY35:BA35" si="346">IF(AY30="","",AY30)</f>
        <v/>
      </c>
      <c r="AZ35" s="2" t="str">
        <f t="shared" si="346"/>
        <v>O</v>
      </c>
      <c r="BA35" s="2" t="str">
        <f t="shared" si="346"/>
        <v>X</v>
      </c>
      <c r="BB35" s="7" t="s">
        <v>6</v>
      </c>
      <c r="BC35" t="str">
        <f>IF(OR(BC30="",BC30="true"),"",IF(BD35="","false","true"))</f>
        <v/>
      </c>
      <c r="BD35" t="str">
        <f>IF(OR(BC30="",BC30="true"),"",TicTacToe!BC35)</f>
        <v/>
      </c>
      <c r="BF35" s="3">
        <v>2</v>
      </c>
      <c r="BG35" s="2" t="str">
        <f t="shared" ref="BG35:BI35" si="347">IF(BG30="","",BG30)</f>
        <v>X</v>
      </c>
      <c r="BH35" s="2" t="str">
        <f t="shared" si="347"/>
        <v>O</v>
      </c>
      <c r="BI35" s="2" t="str">
        <f t="shared" si="347"/>
        <v/>
      </c>
      <c r="BJ35" s="7" t="s">
        <v>6</v>
      </c>
      <c r="BK35" t="str">
        <f>IF(OR(BK30="",BK30="true"),"",IF(BL35="","false","true"))</f>
        <v/>
      </c>
      <c r="BL35" t="str">
        <f>IF(OR(BK30="",BK30="true"),"",TicTacToe!BK35)</f>
        <v/>
      </c>
      <c r="BN35" s="3">
        <v>2</v>
      </c>
      <c r="BO35" s="2" t="str">
        <f t="shared" ref="BO35:BQ35" si="348">IF(BO30="","",BO30)</f>
        <v>X</v>
      </c>
      <c r="BP35" s="2" t="s">
        <v>1</v>
      </c>
      <c r="BQ35" s="2" t="str">
        <f t="shared" si="348"/>
        <v/>
      </c>
      <c r="BR35" s="7" t="s">
        <v>6</v>
      </c>
      <c r="BS35" t="str">
        <f>IF(OR(BS30="",BS30="true"),"",IF(BT35="","false","true"))</f>
        <v>false</v>
      </c>
      <c r="BT35" t="str">
        <f>IF(OR(BS30="",BS30="true"),"",TicTacToe!BS35)</f>
        <v/>
      </c>
      <c r="BV35" s="3">
        <v>2</v>
      </c>
      <c r="BW35" s="2" t="str">
        <f t="shared" ref="BW35:BY35" si="349">IF(BW30="","",BW30)</f>
        <v/>
      </c>
      <c r="BX35" s="2" t="str">
        <f t="shared" si="349"/>
        <v>X</v>
      </c>
      <c r="BY35" s="2" t="str">
        <f t="shared" si="349"/>
        <v>O</v>
      </c>
      <c r="BZ35" s="7" t="s">
        <v>6</v>
      </c>
      <c r="CA35" t="str">
        <f>IF(OR(CA30="",CA30="true"),"",IF(CB35="","false","true"))</f>
        <v>false</v>
      </c>
      <c r="CB35" t="str">
        <f>IF(OR(CA30="",CA30="true"),"",TicTacToe!CA35)</f>
        <v/>
      </c>
      <c r="CD35" s="3">
        <v>2</v>
      </c>
      <c r="CE35" s="2" t="str">
        <f t="shared" ref="CE35:CF35" si="350">IF(CE30="","",CE30)</f>
        <v/>
      </c>
      <c r="CF35" s="2" t="str">
        <f t="shared" si="350"/>
        <v/>
      </c>
      <c r="CG35" s="2" t="s">
        <v>1</v>
      </c>
      <c r="CH35" s="7" t="s">
        <v>6</v>
      </c>
      <c r="CI35" t="str">
        <f>IF(OR(CI30="",CI30="true"),"",IF(CJ35="","false","true"))</f>
        <v>false</v>
      </c>
      <c r="CJ35" t="str">
        <f>IF(OR(CI30="",CI30="true"),"",TicTacToe!CI35)</f>
        <v/>
      </c>
      <c r="CL35" s="3">
        <v>2</v>
      </c>
      <c r="CM35" s="2" t="str">
        <f t="shared" ref="CM35:CO35" si="351">IF(CM30="","",CM30)</f>
        <v/>
      </c>
      <c r="CN35" s="2" t="str">
        <f t="shared" si="351"/>
        <v/>
      </c>
      <c r="CO35" s="2" t="str">
        <f t="shared" si="351"/>
        <v/>
      </c>
      <c r="CP35" s="7" t="s">
        <v>6</v>
      </c>
      <c r="CQ35" t="str">
        <f>IF(OR(CQ30="",CQ30="true"),"",IF(CR35="","false","true"))</f>
        <v/>
      </c>
      <c r="CR35" t="str">
        <f>IF(OR(CQ30="",CQ30="true"),"",TicTacToe!CQ35)</f>
        <v/>
      </c>
      <c r="CT35" s="3">
        <v>2</v>
      </c>
      <c r="CU35" s="2" t="str">
        <f t="shared" ref="CU35:CW35" si="352">IF(CU30="","",CU30)</f>
        <v/>
      </c>
      <c r="CV35" s="2" t="str">
        <f t="shared" si="352"/>
        <v/>
      </c>
      <c r="CW35" s="2" t="str">
        <f t="shared" si="352"/>
        <v/>
      </c>
      <c r="CX35" s="7" t="s">
        <v>6</v>
      </c>
      <c r="CY35" t="str">
        <f>IF(OR(CY30="",CY30="true"),"",IF(CZ35="","false","true"))</f>
        <v/>
      </c>
      <c r="CZ35" t="str">
        <f>IF(OR(CY30="",CY30="true"),"",TicTacToe!CY35)</f>
        <v/>
      </c>
      <c r="DB35" s="3">
        <v>2</v>
      </c>
      <c r="DC35" s="2" t="str">
        <f t="shared" ref="DC35:DE35" si="353">IF(DC30="","",DC30)</f>
        <v/>
      </c>
      <c r="DD35" s="2" t="str">
        <f t="shared" si="353"/>
        <v/>
      </c>
      <c r="DE35" s="2" t="str">
        <f t="shared" si="353"/>
        <v/>
      </c>
      <c r="DF35" s="7" t="s">
        <v>6</v>
      </c>
      <c r="DG35" t="str">
        <f>IF(OR(DG30="",DG30="true"),"",IF(DH35="","false","true"))</f>
        <v/>
      </c>
      <c r="DH35" t="str">
        <f>IF(OR(DG30="",DG30="true"),"",TicTacToe!DG35)</f>
        <v/>
      </c>
      <c r="DJ35" s="3">
        <v>2</v>
      </c>
      <c r="DK35" s="2" t="str">
        <f t="shared" ref="DK35:DM35" si="354">IF(DK30="","",DK30)</f>
        <v/>
      </c>
      <c r="DL35" s="2" t="str">
        <f t="shared" si="354"/>
        <v/>
      </c>
      <c r="DM35" s="2" t="str">
        <f t="shared" si="354"/>
        <v/>
      </c>
      <c r="DN35" s="7" t="s">
        <v>6</v>
      </c>
      <c r="DO35" t="str">
        <f>IF(OR(DO30="",DO30="true"),"",IF(DP35="","false","true"))</f>
        <v/>
      </c>
      <c r="DP35" t="str">
        <f>IF(OR(DO30="",DO30="true"),"",TicTacToe!DO35)</f>
        <v/>
      </c>
      <c r="DR35" s="3">
        <v>2</v>
      </c>
      <c r="DS35" s="2" t="str">
        <f t="shared" ref="DS35:DU35" si="355">IF(DS30="","",DS30)</f>
        <v/>
      </c>
      <c r="DT35" s="2" t="str">
        <f t="shared" si="355"/>
        <v/>
      </c>
      <c r="DU35" s="2" t="str">
        <f t="shared" si="355"/>
        <v/>
      </c>
      <c r="DV35" s="7" t="s">
        <v>6</v>
      </c>
      <c r="DW35" t="str">
        <f>IF(OR(DW30="",DW30="true"),"",IF(DX35="","false","true"))</f>
        <v/>
      </c>
      <c r="DX35" t="str">
        <f>IF(OR(DW30="",DW30="true"),"",TicTacToe!DW35)</f>
        <v/>
      </c>
      <c r="DZ35" s="3">
        <v>2</v>
      </c>
      <c r="EA35" s="2" t="str">
        <f t="shared" ref="EA35:EC35" si="356">IF(EA30="","",EA30)</f>
        <v/>
      </c>
      <c r="EB35" s="2" t="str">
        <f t="shared" si="356"/>
        <v/>
      </c>
      <c r="EC35" s="2" t="str">
        <f t="shared" si="356"/>
        <v/>
      </c>
      <c r="ED35" s="7" t="s">
        <v>6</v>
      </c>
      <c r="EE35" t="str">
        <f>IF(OR(EE30="",EE30="true"),"",IF(EF35="","false","true"))</f>
        <v/>
      </c>
      <c r="EF35" t="str">
        <f>IF(OR(EE30="",EE30="true"),"",TicTacToe!EE35)</f>
        <v/>
      </c>
      <c r="EH35" s="3">
        <v>2</v>
      </c>
      <c r="EI35" s="2" t="str">
        <f t="shared" ref="EI35:EK35" si="357">IF(EI30="","",EI30)</f>
        <v/>
      </c>
      <c r="EJ35" s="2" t="str">
        <f t="shared" si="357"/>
        <v/>
      </c>
      <c r="EK35" s="2" t="str">
        <f t="shared" si="357"/>
        <v/>
      </c>
      <c r="EL35" s="7" t="s">
        <v>6</v>
      </c>
      <c r="EM35" t="str">
        <f>IF(OR(EM30="",EM30="true"),"",IF(EN35="","false","true"))</f>
        <v/>
      </c>
      <c r="EN35" t="str">
        <f>IF(OR(EM30="",EM30="true"),"",TicTacToe!EM35)</f>
        <v/>
      </c>
      <c r="EP35" s="3">
        <v>2</v>
      </c>
      <c r="EQ35" s="2" t="str">
        <f t="shared" ref="EQ35:ES35" si="358">IF(EQ30="","",EQ30)</f>
        <v/>
      </c>
      <c r="ER35" s="2" t="str">
        <f t="shared" si="358"/>
        <v/>
      </c>
      <c r="ES35" s="2" t="str">
        <f t="shared" si="358"/>
        <v/>
      </c>
      <c r="ET35" s="7" t="s">
        <v>6</v>
      </c>
      <c r="EU35" t="str">
        <f>IF(OR(EU30="",EU30="true"),"",IF(EV35="","false","true"))</f>
        <v/>
      </c>
      <c r="EV35" t="str">
        <f>IF(OR(EU30="",EU30="true"),"",TicTacToe!EU35)</f>
        <v/>
      </c>
      <c r="EX35" s="3">
        <v>2</v>
      </c>
      <c r="EY35" s="2" t="str">
        <f t="shared" ref="EY35:FA35" si="359">IF(EY30="","",EY30)</f>
        <v/>
      </c>
      <c r="EZ35" s="2" t="str">
        <f t="shared" si="359"/>
        <v/>
      </c>
      <c r="FA35" s="2" t="str">
        <f t="shared" si="359"/>
        <v/>
      </c>
      <c r="FB35" s="7" t="s">
        <v>6</v>
      </c>
      <c r="FC35" t="str">
        <f>IF(OR(FC30="",FC30="true"),"",IF(FD35="","false","true"))</f>
        <v/>
      </c>
      <c r="FD35" t="str">
        <f>IF(OR(FC30="",FC30="true"),"",TicTacToe!FC35)</f>
        <v/>
      </c>
    </row>
    <row r="36" spans="2:160" x14ac:dyDescent="0.25">
      <c r="B36" s="3"/>
      <c r="D36" s="5"/>
      <c r="E36" s="5"/>
      <c r="F36" s="7"/>
      <c r="J36" s="3"/>
      <c r="L36" s="5"/>
      <c r="M36" s="5"/>
      <c r="N36" s="7"/>
      <c r="R36" s="3"/>
      <c r="T36" s="5"/>
      <c r="U36" s="5"/>
      <c r="V36" s="7"/>
      <c r="Z36" s="3"/>
      <c r="AB36" s="5"/>
      <c r="AC36" s="5"/>
      <c r="AD36" s="7"/>
      <c r="AH36" s="3"/>
      <c r="AJ36" s="5"/>
      <c r="AK36" s="5"/>
      <c r="AL36" s="7"/>
      <c r="AP36" s="3"/>
      <c r="AR36" s="5"/>
      <c r="AS36" s="5"/>
      <c r="AT36" s="7"/>
      <c r="AX36" s="3"/>
      <c r="AZ36" s="5"/>
      <c r="BA36" s="5"/>
      <c r="BB36" s="7"/>
      <c r="BF36" s="3"/>
      <c r="BH36" s="5"/>
      <c r="BI36" s="5"/>
      <c r="BJ36" s="7"/>
      <c r="BN36" s="3"/>
      <c r="BP36" s="5"/>
      <c r="BQ36" s="5"/>
      <c r="BR36" s="7"/>
      <c r="BV36" s="3"/>
      <c r="BX36" s="5"/>
      <c r="BY36" s="5"/>
      <c r="BZ36" s="7"/>
      <c r="CD36" s="3"/>
      <c r="CF36" s="5"/>
      <c r="CG36" s="5"/>
      <c r="CH36" s="7"/>
      <c r="CL36" s="3"/>
      <c r="CN36" s="5"/>
      <c r="CO36" s="5"/>
      <c r="CP36" s="7"/>
      <c r="CT36" s="3"/>
      <c r="CV36" s="5"/>
      <c r="CW36" s="5"/>
      <c r="CX36" s="7"/>
      <c r="DB36" s="3"/>
      <c r="DD36" s="5"/>
      <c r="DE36" s="5"/>
      <c r="DF36" s="7"/>
      <c r="DJ36" s="3"/>
      <c r="DL36" s="5"/>
      <c r="DM36" s="5"/>
      <c r="DN36" s="7"/>
      <c r="DR36" s="3"/>
      <c r="DT36" s="5"/>
      <c r="DU36" s="5"/>
      <c r="DV36" s="7"/>
      <c r="DZ36" s="3"/>
      <c r="EB36" s="5"/>
      <c r="EC36" s="5"/>
      <c r="ED36" s="7"/>
      <c r="EH36" s="3"/>
      <c r="EJ36" s="5"/>
      <c r="EK36" s="5"/>
      <c r="EL36" s="7"/>
      <c r="EP36" s="3"/>
      <c r="ER36" s="5"/>
      <c r="ES36" s="5"/>
      <c r="ET36" s="7"/>
      <c r="EX36" s="3"/>
      <c r="EZ36" s="5"/>
      <c r="FA36" s="5"/>
      <c r="FB36" s="7"/>
    </row>
    <row r="37" spans="2:160" s="4" customFormat="1" x14ac:dyDescent="0.25">
      <c r="B37" s="6">
        <f>B32+1</f>
        <v>7</v>
      </c>
      <c r="C37" s="3">
        <v>0</v>
      </c>
      <c r="D37" s="3">
        <v>1</v>
      </c>
      <c r="E37" s="3">
        <v>2</v>
      </c>
      <c r="F37" s="10"/>
      <c r="J37" s="6">
        <f>J32+1</f>
        <v>7</v>
      </c>
      <c r="K37" s="3">
        <v>0</v>
      </c>
      <c r="L37" s="3">
        <v>1</v>
      </c>
      <c r="M37" s="3">
        <v>2</v>
      </c>
      <c r="N37" s="10"/>
      <c r="R37" s="6">
        <f>R32+1</f>
        <v>7</v>
      </c>
      <c r="S37" s="3">
        <v>0</v>
      </c>
      <c r="T37" s="3">
        <v>1</v>
      </c>
      <c r="U37" s="3">
        <v>2</v>
      </c>
      <c r="V37" s="10"/>
      <c r="Z37" s="6">
        <f>Z32+1</f>
        <v>7</v>
      </c>
      <c r="AA37" s="3">
        <v>0</v>
      </c>
      <c r="AB37" s="3">
        <v>1</v>
      </c>
      <c r="AC37" s="3">
        <v>2</v>
      </c>
      <c r="AD37" s="10"/>
      <c r="AH37" s="6">
        <f>AH32+1</f>
        <v>7</v>
      </c>
      <c r="AI37" s="3">
        <v>0</v>
      </c>
      <c r="AJ37" s="3">
        <v>1</v>
      </c>
      <c r="AK37" s="3">
        <v>2</v>
      </c>
      <c r="AL37" s="10"/>
      <c r="AP37" s="6">
        <f>AP32+1</f>
        <v>7</v>
      </c>
      <c r="AQ37" s="3">
        <v>0</v>
      </c>
      <c r="AR37" s="3">
        <v>1</v>
      </c>
      <c r="AS37" s="3">
        <v>2</v>
      </c>
      <c r="AT37" s="10"/>
      <c r="AX37" s="6">
        <f>AX32+1</f>
        <v>7</v>
      </c>
      <c r="AY37" s="3">
        <v>0</v>
      </c>
      <c r="AZ37" s="3">
        <v>1</v>
      </c>
      <c r="BA37" s="3">
        <v>2</v>
      </c>
      <c r="BB37" s="10"/>
      <c r="BF37" s="6">
        <f>BF32+1</f>
        <v>7</v>
      </c>
      <c r="BG37" s="3">
        <v>0</v>
      </c>
      <c r="BH37" s="3">
        <v>1</v>
      </c>
      <c r="BI37" s="3">
        <v>2</v>
      </c>
      <c r="BJ37" s="10"/>
      <c r="BN37" s="6">
        <f>BN32+1</f>
        <v>7</v>
      </c>
      <c r="BO37" s="3">
        <v>0</v>
      </c>
      <c r="BP37" s="3">
        <v>1</v>
      </c>
      <c r="BQ37" s="3">
        <v>2</v>
      </c>
      <c r="BR37" s="10"/>
      <c r="BV37" s="6">
        <f>BV32+1</f>
        <v>7</v>
      </c>
      <c r="BW37" s="3">
        <v>0</v>
      </c>
      <c r="BX37" s="3">
        <v>1</v>
      </c>
      <c r="BY37" s="3">
        <v>2</v>
      </c>
      <c r="BZ37" s="10"/>
      <c r="CD37" s="6">
        <f>CD32+1</f>
        <v>7</v>
      </c>
      <c r="CE37" s="3">
        <v>0</v>
      </c>
      <c r="CF37" s="3">
        <v>1</v>
      </c>
      <c r="CG37" s="3">
        <v>2</v>
      </c>
      <c r="CH37" s="10"/>
      <c r="CL37" s="6">
        <f>CL32+1</f>
        <v>7</v>
      </c>
      <c r="CM37" s="3">
        <v>0</v>
      </c>
      <c r="CN37" s="3">
        <v>1</v>
      </c>
      <c r="CO37" s="3">
        <v>2</v>
      </c>
      <c r="CP37" s="10"/>
      <c r="CT37" s="6">
        <f>CT32+1</f>
        <v>7</v>
      </c>
      <c r="CU37" s="3">
        <v>0</v>
      </c>
      <c r="CV37" s="3">
        <v>1</v>
      </c>
      <c r="CW37" s="3">
        <v>2</v>
      </c>
      <c r="CX37" s="10"/>
      <c r="DB37" s="6">
        <f>DB32+1</f>
        <v>7</v>
      </c>
      <c r="DC37" s="3">
        <v>0</v>
      </c>
      <c r="DD37" s="3">
        <v>1</v>
      </c>
      <c r="DE37" s="3">
        <v>2</v>
      </c>
      <c r="DF37" s="10"/>
      <c r="DJ37" s="6">
        <f>DJ32+1</f>
        <v>7</v>
      </c>
      <c r="DK37" s="3">
        <v>0</v>
      </c>
      <c r="DL37" s="3">
        <v>1</v>
      </c>
      <c r="DM37" s="3">
        <v>2</v>
      </c>
      <c r="DN37" s="10"/>
      <c r="DR37" s="6">
        <f>DR32+1</f>
        <v>7</v>
      </c>
      <c r="DS37" s="3">
        <v>0</v>
      </c>
      <c r="DT37" s="3">
        <v>1</v>
      </c>
      <c r="DU37" s="3">
        <v>2</v>
      </c>
      <c r="DV37" s="10"/>
      <c r="DZ37" s="6">
        <f>DZ32+1</f>
        <v>7</v>
      </c>
      <c r="EA37" s="3">
        <v>0</v>
      </c>
      <c r="EB37" s="3">
        <v>1</v>
      </c>
      <c r="EC37" s="3">
        <v>2</v>
      </c>
      <c r="ED37" s="10"/>
      <c r="EH37" s="6">
        <f>EH32+1</f>
        <v>7</v>
      </c>
      <c r="EI37" s="3">
        <v>0</v>
      </c>
      <c r="EJ37" s="3">
        <v>1</v>
      </c>
      <c r="EK37" s="3">
        <v>2</v>
      </c>
      <c r="EL37" s="10"/>
      <c r="EP37" s="6">
        <f>EP32+1</f>
        <v>7</v>
      </c>
      <c r="EQ37" s="3">
        <v>0</v>
      </c>
      <c r="ER37" s="3">
        <v>1</v>
      </c>
      <c r="ES37" s="3">
        <v>2</v>
      </c>
      <c r="ET37" s="10"/>
      <c r="EX37" s="6">
        <f>EX32+1</f>
        <v>7</v>
      </c>
      <c r="EY37" s="3">
        <v>0</v>
      </c>
      <c r="EZ37" s="3">
        <v>1</v>
      </c>
      <c r="FA37" s="3">
        <v>2</v>
      </c>
      <c r="FB37" s="10"/>
    </row>
    <row r="38" spans="2:160" x14ac:dyDescent="0.25">
      <c r="B38" s="3">
        <v>0</v>
      </c>
      <c r="C38" s="2" t="str">
        <f t="shared" ref="C38:E38" si="360">IF(C33="","",C33)</f>
        <v>X</v>
      </c>
      <c r="D38" s="2" t="str">
        <f t="shared" si="360"/>
        <v>X</v>
      </c>
      <c r="E38" s="2" t="str">
        <f t="shared" si="360"/>
        <v>X</v>
      </c>
      <c r="F38" s="7" t="s">
        <v>4</v>
      </c>
      <c r="G38" t="str">
        <f>putColorModel!F38</f>
        <v/>
      </c>
      <c r="H38" t="str">
        <f>putCoordinateEntity!F38</f>
        <v/>
      </c>
      <c r="J38" s="3">
        <v>0</v>
      </c>
      <c r="K38" s="2" t="str">
        <f t="shared" ref="K38:M38" si="361">IF(K33="","",K33)</f>
        <v/>
      </c>
      <c r="L38" s="2" t="str">
        <f t="shared" si="361"/>
        <v/>
      </c>
      <c r="M38" s="2" t="str">
        <f t="shared" si="361"/>
        <v/>
      </c>
      <c r="N38" s="7" t="s">
        <v>4</v>
      </c>
      <c r="O38" t="str">
        <f>putColorModel!N38</f>
        <v/>
      </c>
      <c r="P38" t="str">
        <f>putCoordinateEntity!N38</f>
        <v/>
      </c>
      <c r="R38" s="3">
        <v>0</v>
      </c>
      <c r="S38" s="2" t="str">
        <f t="shared" ref="S38:U38" si="362">IF(S33="","",S33)</f>
        <v>O</v>
      </c>
      <c r="T38" s="2" t="str">
        <f t="shared" si="362"/>
        <v>O</v>
      </c>
      <c r="U38" s="2" t="str">
        <f t="shared" si="362"/>
        <v/>
      </c>
      <c r="V38" s="7" t="s">
        <v>4</v>
      </c>
      <c r="W38" t="str">
        <f>putColorModel!V38</f>
        <v/>
      </c>
      <c r="X38" t="str">
        <f>putCoordinateEntity!V38</f>
        <v/>
      </c>
      <c r="Z38" s="3">
        <v>0</v>
      </c>
      <c r="AA38" s="2" t="str">
        <f t="shared" ref="AA38:AC38" si="363">IF(AA33="","",AA33)</f>
        <v>X</v>
      </c>
      <c r="AB38" s="2" t="str">
        <f t="shared" si="363"/>
        <v>O</v>
      </c>
      <c r="AC38" s="2" t="str">
        <f t="shared" si="363"/>
        <v/>
      </c>
      <c r="AD38" s="7" t="s">
        <v>4</v>
      </c>
      <c r="AE38" t="str">
        <f>putColorModel!AD38</f>
        <v/>
      </c>
      <c r="AF38" t="str">
        <f>putCoordinateEntity!AD38</f>
        <v/>
      </c>
      <c r="AH38" s="3">
        <v>0</v>
      </c>
      <c r="AI38" s="2" t="str">
        <f t="shared" ref="AI38:AK38" si="364">IF(AI33="","",AI33)</f>
        <v/>
      </c>
      <c r="AJ38" s="2" t="str">
        <f t="shared" si="364"/>
        <v>X</v>
      </c>
      <c r="AK38" s="2" t="str">
        <f t="shared" si="364"/>
        <v>O</v>
      </c>
      <c r="AL38" s="7" t="s">
        <v>4</v>
      </c>
      <c r="AM38" t="str">
        <f>putColorModel!AL38</f>
        <v/>
      </c>
      <c r="AN38" t="str">
        <f>putCoordinateEntity!AL38</f>
        <v/>
      </c>
      <c r="AP38" s="3">
        <v>0</v>
      </c>
      <c r="AQ38" s="2" t="str">
        <f t="shared" ref="AQ38:AS38" si="365">IF(AQ33="","",AQ33)</f>
        <v/>
      </c>
      <c r="AR38" s="2" t="str">
        <f t="shared" si="365"/>
        <v>O</v>
      </c>
      <c r="AS38" s="2" t="str">
        <f t="shared" si="365"/>
        <v>X</v>
      </c>
      <c r="AT38" s="7" t="s">
        <v>4</v>
      </c>
      <c r="AU38" t="str">
        <f>putColorModel!AT38</f>
        <v/>
      </c>
      <c r="AV38" t="str">
        <f>putCoordinateEntity!AT38</f>
        <v/>
      </c>
      <c r="AX38" s="3">
        <v>0</v>
      </c>
      <c r="AY38" s="2" t="str">
        <f t="shared" ref="AY38:BA38" si="366">IF(AY33="","",AY33)</f>
        <v>X</v>
      </c>
      <c r="AZ38" s="2" t="str">
        <f t="shared" si="366"/>
        <v/>
      </c>
      <c r="BA38" s="2" t="str">
        <f t="shared" si="366"/>
        <v/>
      </c>
      <c r="BB38" s="7" t="s">
        <v>4</v>
      </c>
      <c r="BC38" t="str">
        <f>putColorModel!BB38</f>
        <v/>
      </c>
      <c r="BD38" t="str">
        <f>putCoordinateEntity!BB38</f>
        <v/>
      </c>
      <c r="BF38" s="3">
        <v>0</v>
      </c>
      <c r="BG38" s="2" t="str">
        <f t="shared" ref="BG38:BI38" si="367">IF(BG33="","",BG33)</f>
        <v/>
      </c>
      <c r="BH38" s="2" t="str">
        <f t="shared" si="367"/>
        <v>O</v>
      </c>
      <c r="BI38" s="2" t="str">
        <f t="shared" si="367"/>
        <v>X</v>
      </c>
      <c r="BJ38" s="7" t="s">
        <v>4</v>
      </c>
      <c r="BK38" t="str">
        <f>putColorModel!BJ38</f>
        <v/>
      </c>
      <c r="BL38" t="str">
        <f>putCoordinateEntity!BJ38</f>
        <v/>
      </c>
      <c r="BN38" s="3">
        <v>0</v>
      </c>
      <c r="BO38" s="2" t="str">
        <f t="shared" ref="BO38:BQ38" si="368">IF(BO33="","",BO33)</f>
        <v>O</v>
      </c>
      <c r="BP38" s="2" t="str">
        <f t="shared" si="368"/>
        <v>X</v>
      </c>
      <c r="BQ38" s="2" t="str">
        <f t="shared" si="368"/>
        <v>O</v>
      </c>
      <c r="BR38" s="7" t="s">
        <v>4</v>
      </c>
      <c r="BS38" t="str">
        <f>putColorModel!BR38</f>
        <v>ColorModel.X</v>
      </c>
      <c r="BT38" t="str">
        <f>putCoordinateEntity!BR38</f>
        <v>{1,0}</v>
      </c>
      <c r="BV38" s="3">
        <v>0</v>
      </c>
      <c r="BW38" s="2" t="str">
        <f t="shared" ref="BW38:BY38" si="369">IF(BW33="","",BW33)</f>
        <v>X</v>
      </c>
      <c r="BX38" s="2" t="str">
        <f t="shared" si="369"/>
        <v>O</v>
      </c>
      <c r="BY38" s="2" t="str">
        <f t="shared" si="369"/>
        <v/>
      </c>
      <c r="BZ38" s="7" t="s">
        <v>4</v>
      </c>
      <c r="CA38" t="str">
        <f>putColorModel!BZ38</f>
        <v>ColorModel.X</v>
      </c>
      <c r="CB38" t="str">
        <f>putCoordinateEntity!BZ38</f>
        <v>{2,0}</v>
      </c>
      <c r="CD38" s="3">
        <v>0</v>
      </c>
      <c r="CE38" s="2"/>
      <c r="CF38" s="2" t="str">
        <f t="shared" ref="CF38:CG38" si="370">IF(CF33="","",CF33)</f>
        <v>O</v>
      </c>
      <c r="CG38" s="2" t="str">
        <f t="shared" si="370"/>
        <v>O</v>
      </c>
      <c r="CH38" s="7" t="s">
        <v>4</v>
      </c>
      <c r="CI38" t="str">
        <f>putColorModel!CH38</f>
        <v>ColorModel.X</v>
      </c>
      <c r="CJ38" t="str">
        <f>putCoordinateEntity!CH38</f>
        <v>{1,2}</v>
      </c>
      <c r="CL38" s="3">
        <v>0</v>
      </c>
      <c r="CM38" s="2" t="str">
        <f t="shared" ref="CM38:CO38" si="371">IF(CM33="","",CM33)</f>
        <v/>
      </c>
      <c r="CN38" s="2" t="str">
        <f t="shared" si="371"/>
        <v/>
      </c>
      <c r="CO38" s="2" t="str">
        <f t="shared" si="371"/>
        <v/>
      </c>
      <c r="CP38" s="7" t="s">
        <v>4</v>
      </c>
      <c r="CQ38" t="str">
        <f>putColorModel!CP38</f>
        <v/>
      </c>
      <c r="CR38" t="str">
        <f>putCoordinateEntity!CP38</f>
        <v/>
      </c>
      <c r="CT38" s="3">
        <v>0</v>
      </c>
      <c r="CU38" s="2" t="str">
        <f t="shared" ref="CU38:CW38" si="372">IF(CU33="","",CU33)</f>
        <v/>
      </c>
      <c r="CV38" s="2" t="str">
        <f t="shared" si="372"/>
        <v/>
      </c>
      <c r="CW38" s="2" t="str">
        <f t="shared" si="372"/>
        <v/>
      </c>
      <c r="CX38" s="7" t="s">
        <v>4</v>
      </c>
      <c r="CY38" t="str">
        <f>putColorModel!CX38</f>
        <v/>
      </c>
      <c r="CZ38" t="str">
        <f>putCoordinateEntity!CX38</f>
        <v/>
      </c>
      <c r="DB38" s="3">
        <v>0</v>
      </c>
      <c r="DC38" s="2" t="str">
        <f t="shared" ref="DC38:DE38" si="373">IF(DC33="","",DC33)</f>
        <v/>
      </c>
      <c r="DD38" s="2" t="str">
        <f t="shared" si="373"/>
        <v/>
      </c>
      <c r="DE38" s="2" t="str">
        <f t="shared" si="373"/>
        <v/>
      </c>
      <c r="DF38" s="7" t="s">
        <v>4</v>
      </c>
      <c r="DG38" t="str">
        <f>putColorModel!DF38</f>
        <v/>
      </c>
      <c r="DH38" t="str">
        <f>putCoordinateEntity!DF38</f>
        <v/>
      </c>
      <c r="DJ38" s="3">
        <v>0</v>
      </c>
      <c r="DK38" s="2" t="str">
        <f t="shared" ref="DK38:DM38" si="374">IF(DK33="","",DK33)</f>
        <v/>
      </c>
      <c r="DL38" s="2" t="str">
        <f t="shared" si="374"/>
        <v/>
      </c>
      <c r="DM38" s="2" t="str">
        <f t="shared" si="374"/>
        <v/>
      </c>
      <c r="DN38" s="7" t="s">
        <v>4</v>
      </c>
      <c r="DO38" t="str">
        <f>putColorModel!DN38</f>
        <v/>
      </c>
      <c r="DP38" t="str">
        <f>putCoordinateEntity!DN38</f>
        <v/>
      </c>
      <c r="DR38" s="3">
        <v>0</v>
      </c>
      <c r="DS38" s="2" t="str">
        <f t="shared" ref="DS38:DU38" si="375">IF(DS33="","",DS33)</f>
        <v/>
      </c>
      <c r="DT38" s="2" t="str">
        <f t="shared" si="375"/>
        <v/>
      </c>
      <c r="DU38" s="2" t="str">
        <f t="shared" si="375"/>
        <v/>
      </c>
      <c r="DV38" s="7" t="s">
        <v>4</v>
      </c>
      <c r="DW38" t="str">
        <f>putColorModel!DV38</f>
        <v/>
      </c>
      <c r="DX38" t="str">
        <f>putCoordinateEntity!DV38</f>
        <v/>
      </c>
      <c r="DZ38" s="3">
        <v>0</v>
      </c>
      <c r="EA38" s="2" t="str">
        <f t="shared" ref="EA38:EC38" si="376">IF(EA33="","",EA33)</f>
        <v/>
      </c>
      <c r="EB38" s="2" t="str">
        <f t="shared" si="376"/>
        <v/>
      </c>
      <c r="EC38" s="2" t="str">
        <f t="shared" si="376"/>
        <v/>
      </c>
      <c r="ED38" s="7" t="s">
        <v>4</v>
      </c>
      <c r="EE38" t="str">
        <f>putColorModel!ED38</f>
        <v/>
      </c>
      <c r="EF38" t="str">
        <f>putCoordinateEntity!ED38</f>
        <v/>
      </c>
      <c r="EH38" s="3">
        <v>0</v>
      </c>
      <c r="EI38" s="2" t="str">
        <f t="shared" ref="EI38:EK38" si="377">IF(EI33="","",EI33)</f>
        <v/>
      </c>
      <c r="EJ38" s="2" t="str">
        <f t="shared" si="377"/>
        <v/>
      </c>
      <c r="EK38" s="2" t="str">
        <f t="shared" si="377"/>
        <v/>
      </c>
      <c r="EL38" s="7" t="s">
        <v>4</v>
      </c>
      <c r="EM38" t="str">
        <f>putColorModel!EL38</f>
        <v/>
      </c>
      <c r="EN38" t="str">
        <f>putCoordinateEntity!EL38</f>
        <v/>
      </c>
      <c r="EP38" s="3">
        <v>0</v>
      </c>
      <c r="EQ38" s="2" t="str">
        <f t="shared" ref="EQ38:ES38" si="378">IF(EQ33="","",EQ33)</f>
        <v/>
      </c>
      <c r="ER38" s="2" t="str">
        <f t="shared" si="378"/>
        <v/>
      </c>
      <c r="ES38" s="2" t="str">
        <f t="shared" si="378"/>
        <v/>
      </c>
      <c r="ET38" s="7" t="s">
        <v>4</v>
      </c>
      <c r="EU38" t="str">
        <f>putColorModel!ET38</f>
        <v/>
      </c>
      <c r="EV38" t="str">
        <f>putCoordinateEntity!ET38</f>
        <v/>
      </c>
      <c r="EX38" s="3">
        <v>0</v>
      </c>
      <c r="EY38" s="2" t="str">
        <f t="shared" ref="EY38:FA38" si="379">IF(EY33="","",EY33)</f>
        <v/>
      </c>
      <c r="EZ38" s="2" t="str">
        <f t="shared" si="379"/>
        <v/>
      </c>
      <c r="FA38" s="2" t="str">
        <f t="shared" si="379"/>
        <v/>
      </c>
      <c r="FB38" s="7" t="s">
        <v>4</v>
      </c>
      <c r="FC38" t="str">
        <f>putColorModel!FB38</f>
        <v/>
      </c>
      <c r="FD38" t="str">
        <f>putCoordinateEntity!FB38</f>
        <v/>
      </c>
    </row>
    <row r="39" spans="2:160" x14ac:dyDescent="0.25">
      <c r="B39" s="3">
        <v>1</v>
      </c>
      <c r="C39" s="2" t="str">
        <f t="shared" ref="C39:E39" si="380">IF(C34="","",C34)</f>
        <v>O</v>
      </c>
      <c r="D39" s="2" t="str">
        <f t="shared" si="380"/>
        <v>O</v>
      </c>
      <c r="E39" s="2" t="str">
        <f t="shared" si="380"/>
        <v/>
      </c>
      <c r="F39" s="7" t="s">
        <v>5</v>
      </c>
      <c r="G39" t="str">
        <f>removeColorModel!F39</f>
        <v/>
      </c>
      <c r="H39" t="str">
        <f>removeCoordinateEntity!F39</f>
        <v/>
      </c>
      <c r="J39" s="3">
        <v>1</v>
      </c>
      <c r="K39" s="2" t="str">
        <f t="shared" ref="K39:M39" si="381">IF(K34="","",K34)</f>
        <v>X</v>
      </c>
      <c r="L39" s="2" t="str">
        <f t="shared" si="381"/>
        <v>X</v>
      </c>
      <c r="M39" s="2" t="str">
        <f t="shared" si="381"/>
        <v>X</v>
      </c>
      <c r="N39" s="7" t="s">
        <v>5</v>
      </c>
      <c r="O39" t="str">
        <f>removeColorModel!N39</f>
        <v/>
      </c>
      <c r="P39" t="str">
        <f>removeCoordinateEntity!N39</f>
        <v/>
      </c>
      <c r="R39" s="3">
        <v>1</v>
      </c>
      <c r="S39" s="2" t="str">
        <f t="shared" ref="S39:U39" si="382">IF(S34="","",S34)</f>
        <v/>
      </c>
      <c r="T39" s="2" t="str">
        <f t="shared" si="382"/>
        <v/>
      </c>
      <c r="U39" s="2" t="str">
        <f t="shared" si="382"/>
        <v/>
      </c>
      <c r="V39" s="7" t="s">
        <v>5</v>
      </c>
      <c r="W39" t="str">
        <f>removeColorModel!V39</f>
        <v/>
      </c>
      <c r="X39" t="str">
        <f>removeCoordinateEntity!V39</f>
        <v/>
      </c>
      <c r="Z39" s="3">
        <v>1</v>
      </c>
      <c r="AA39" s="2" t="str">
        <f t="shared" ref="AA39:AC39" si="383">IF(AA34="","",AA34)</f>
        <v>X</v>
      </c>
      <c r="AB39" s="2" t="str">
        <f t="shared" si="383"/>
        <v>O</v>
      </c>
      <c r="AC39" s="2" t="str">
        <f t="shared" si="383"/>
        <v/>
      </c>
      <c r="AD39" s="7" t="s">
        <v>5</v>
      </c>
      <c r="AE39" t="str">
        <f>removeColorModel!AD39</f>
        <v/>
      </c>
      <c r="AF39" t="str">
        <f>removeCoordinateEntity!AD39</f>
        <v/>
      </c>
      <c r="AH39" s="3">
        <v>1</v>
      </c>
      <c r="AI39" s="2" t="str">
        <f t="shared" ref="AI39:AK39" si="384">IF(AI34="","",AI34)</f>
        <v/>
      </c>
      <c r="AJ39" s="2" t="str">
        <f t="shared" si="384"/>
        <v>X</v>
      </c>
      <c r="AK39" s="2" t="str">
        <f t="shared" si="384"/>
        <v>O</v>
      </c>
      <c r="AL39" s="7" t="s">
        <v>5</v>
      </c>
      <c r="AM39" t="str">
        <f>removeColorModel!AL39</f>
        <v/>
      </c>
      <c r="AN39" t="str">
        <f>removeCoordinateEntity!AL39</f>
        <v/>
      </c>
      <c r="AP39" s="3">
        <v>1</v>
      </c>
      <c r="AQ39" s="2" t="str">
        <f t="shared" ref="AQ39:AS39" si="385">IF(AQ34="","",AQ34)</f>
        <v/>
      </c>
      <c r="AR39" s="2" t="str">
        <f t="shared" si="385"/>
        <v>O</v>
      </c>
      <c r="AS39" s="2" t="str">
        <f t="shared" si="385"/>
        <v>X</v>
      </c>
      <c r="AT39" s="7" t="s">
        <v>5</v>
      </c>
      <c r="AU39" t="str">
        <f>removeColorModel!AT39</f>
        <v/>
      </c>
      <c r="AV39" t="str">
        <f>removeCoordinateEntity!AT39</f>
        <v/>
      </c>
      <c r="AX39" s="3">
        <v>1</v>
      </c>
      <c r="AY39" s="2" t="str">
        <f t="shared" ref="AY39:BA39" si="386">IF(AY34="","",AY34)</f>
        <v>O</v>
      </c>
      <c r="AZ39" s="2" t="str">
        <f t="shared" si="386"/>
        <v>X</v>
      </c>
      <c r="BA39" s="2" t="str">
        <f t="shared" si="386"/>
        <v/>
      </c>
      <c r="BB39" s="7" t="s">
        <v>5</v>
      </c>
      <c r="BC39" t="str">
        <f>removeColorModel!BB39</f>
        <v/>
      </c>
      <c r="BD39" t="str">
        <f>removeCoordinateEntity!BB39</f>
        <v/>
      </c>
      <c r="BF39" s="3">
        <v>1</v>
      </c>
      <c r="BG39" s="2" t="str">
        <f t="shared" ref="BG39:BI39" si="387">IF(BG34="","",BG34)</f>
        <v/>
      </c>
      <c r="BH39" s="2" t="str">
        <f t="shared" si="387"/>
        <v>X</v>
      </c>
      <c r="BI39" s="2" t="str">
        <f t="shared" si="387"/>
        <v/>
      </c>
      <c r="BJ39" s="7" t="s">
        <v>5</v>
      </c>
      <c r="BK39" t="str">
        <f>removeColorModel!BJ39</f>
        <v/>
      </c>
      <c r="BL39" t="str">
        <f>removeCoordinateEntity!BJ39</f>
        <v/>
      </c>
      <c r="BN39" s="3">
        <v>1</v>
      </c>
      <c r="BO39" s="2" t="s">
        <v>0</v>
      </c>
      <c r="BP39" s="2" t="str">
        <f t="shared" ref="BP39:BQ39" si="388">IF(BP34="","",BP34)</f>
        <v>X</v>
      </c>
      <c r="BQ39" s="2" t="str">
        <f t="shared" si="388"/>
        <v/>
      </c>
      <c r="BR39" s="7" t="s">
        <v>5</v>
      </c>
      <c r="BS39" t="str">
        <f>removeColorModel!BR39</f>
        <v>ColorModel.X</v>
      </c>
      <c r="BT39" t="str">
        <f>removeCoordinateEntity!BR39</f>
        <v>{2,0}</v>
      </c>
      <c r="BV39" s="3">
        <v>1</v>
      </c>
      <c r="BW39" s="2" t="str">
        <f t="shared" ref="BW39:BY39" si="389">IF(BW34="","",BW34)</f>
        <v>O</v>
      </c>
      <c r="BX39" s="2" t="str">
        <f t="shared" si="389"/>
        <v>X</v>
      </c>
      <c r="BY39" s="2" t="str">
        <f t="shared" si="389"/>
        <v/>
      </c>
      <c r="BZ39" s="7" t="s">
        <v>5</v>
      </c>
      <c r="CA39" t="str">
        <f>removeColorModel!BZ39</f>
        <v>ColorModel.X</v>
      </c>
      <c r="CB39" t="str">
        <f>removeCoordinateEntity!BZ39</f>
        <v>{2,1}</v>
      </c>
      <c r="CD39" s="3">
        <v>1</v>
      </c>
      <c r="CE39" s="2" t="str">
        <f t="shared" ref="CE39:CF39" si="390">IF(CE34="","",CE34)</f>
        <v>X</v>
      </c>
      <c r="CF39" s="2" t="str">
        <f t="shared" si="390"/>
        <v>X</v>
      </c>
      <c r="CG39" s="2" t="s">
        <v>0</v>
      </c>
      <c r="CH39" s="7" t="s">
        <v>5</v>
      </c>
      <c r="CI39" t="str">
        <f>removeColorModel!CH39</f>
        <v>ColorModel.X</v>
      </c>
      <c r="CJ39" t="str">
        <f>removeCoordinateEntity!CH39</f>
        <v>{0,0}</v>
      </c>
      <c r="CL39" s="3">
        <v>1</v>
      </c>
      <c r="CM39" s="2" t="str">
        <f t="shared" ref="CM39:CO39" si="391">IF(CM34="","",CM34)</f>
        <v/>
      </c>
      <c r="CN39" s="2" t="str">
        <f t="shared" si="391"/>
        <v/>
      </c>
      <c r="CO39" s="2" t="str">
        <f t="shared" si="391"/>
        <v/>
      </c>
      <c r="CP39" s="7" t="s">
        <v>5</v>
      </c>
      <c r="CQ39" t="str">
        <f>removeColorModel!CP39</f>
        <v/>
      </c>
      <c r="CR39" t="str">
        <f>removeCoordinateEntity!CP39</f>
        <v/>
      </c>
      <c r="CT39" s="3">
        <v>1</v>
      </c>
      <c r="CU39" s="2" t="str">
        <f t="shared" ref="CU39:CW39" si="392">IF(CU34="","",CU34)</f>
        <v/>
      </c>
      <c r="CV39" s="2" t="str">
        <f t="shared" si="392"/>
        <v/>
      </c>
      <c r="CW39" s="2" t="str">
        <f t="shared" si="392"/>
        <v/>
      </c>
      <c r="CX39" s="7" t="s">
        <v>5</v>
      </c>
      <c r="CY39" t="str">
        <f>removeColorModel!CX39</f>
        <v/>
      </c>
      <c r="CZ39" t="str">
        <f>removeCoordinateEntity!CX39</f>
        <v/>
      </c>
      <c r="DB39" s="3">
        <v>1</v>
      </c>
      <c r="DC39" s="2" t="str">
        <f t="shared" ref="DC39:DE39" si="393">IF(DC34="","",DC34)</f>
        <v/>
      </c>
      <c r="DD39" s="2" t="str">
        <f t="shared" si="393"/>
        <v/>
      </c>
      <c r="DE39" s="2" t="str">
        <f t="shared" si="393"/>
        <v/>
      </c>
      <c r="DF39" s="7" t="s">
        <v>5</v>
      </c>
      <c r="DG39" t="str">
        <f>removeColorModel!DF39</f>
        <v/>
      </c>
      <c r="DH39" t="str">
        <f>removeCoordinateEntity!DF39</f>
        <v/>
      </c>
      <c r="DJ39" s="3">
        <v>1</v>
      </c>
      <c r="DK39" s="2" t="str">
        <f t="shared" ref="DK39:DM39" si="394">IF(DK34="","",DK34)</f>
        <v/>
      </c>
      <c r="DL39" s="2" t="str">
        <f t="shared" si="394"/>
        <v/>
      </c>
      <c r="DM39" s="2" t="str">
        <f t="shared" si="394"/>
        <v/>
      </c>
      <c r="DN39" s="7" t="s">
        <v>5</v>
      </c>
      <c r="DO39" t="str">
        <f>removeColorModel!DN39</f>
        <v/>
      </c>
      <c r="DP39" t="str">
        <f>removeCoordinateEntity!DN39</f>
        <v/>
      </c>
      <c r="DR39" s="3">
        <v>1</v>
      </c>
      <c r="DS39" s="2" t="str">
        <f t="shared" ref="DS39:DU39" si="395">IF(DS34="","",DS34)</f>
        <v/>
      </c>
      <c r="DT39" s="2" t="str">
        <f t="shared" si="395"/>
        <v/>
      </c>
      <c r="DU39" s="2" t="str">
        <f t="shared" si="395"/>
        <v/>
      </c>
      <c r="DV39" s="7" t="s">
        <v>5</v>
      </c>
      <c r="DW39" t="str">
        <f>removeColorModel!DV39</f>
        <v/>
      </c>
      <c r="DX39" t="str">
        <f>removeCoordinateEntity!DV39</f>
        <v/>
      </c>
      <c r="DZ39" s="3">
        <v>1</v>
      </c>
      <c r="EA39" s="2" t="str">
        <f t="shared" ref="EA39:EC39" si="396">IF(EA34="","",EA34)</f>
        <v/>
      </c>
      <c r="EB39" s="2" t="str">
        <f t="shared" si="396"/>
        <v/>
      </c>
      <c r="EC39" s="2" t="str">
        <f t="shared" si="396"/>
        <v/>
      </c>
      <c r="ED39" s="7" t="s">
        <v>5</v>
      </c>
      <c r="EE39" t="str">
        <f>removeColorModel!ED39</f>
        <v/>
      </c>
      <c r="EF39" t="str">
        <f>removeCoordinateEntity!ED39</f>
        <v/>
      </c>
      <c r="EH39" s="3">
        <v>1</v>
      </c>
      <c r="EI39" s="2" t="str">
        <f t="shared" ref="EI39:EK39" si="397">IF(EI34="","",EI34)</f>
        <v/>
      </c>
      <c r="EJ39" s="2" t="str">
        <f t="shared" si="397"/>
        <v/>
      </c>
      <c r="EK39" s="2" t="str">
        <f t="shared" si="397"/>
        <v/>
      </c>
      <c r="EL39" s="7" t="s">
        <v>5</v>
      </c>
      <c r="EM39" t="str">
        <f>removeColorModel!EL39</f>
        <v/>
      </c>
      <c r="EN39" t="str">
        <f>removeCoordinateEntity!EL39</f>
        <v/>
      </c>
      <c r="EP39" s="3">
        <v>1</v>
      </c>
      <c r="EQ39" s="2" t="str">
        <f t="shared" ref="EQ39:ES39" si="398">IF(EQ34="","",EQ34)</f>
        <v/>
      </c>
      <c r="ER39" s="2" t="str">
        <f t="shared" si="398"/>
        <v/>
      </c>
      <c r="ES39" s="2" t="str">
        <f t="shared" si="398"/>
        <v/>
      </c>
      <c r="ET39" s="7" t="s">
        <v>5</v>
      </c>
      <c r="EU39" t="str">
        <f>removeColorModel!ET39</f>
        <v/>
      </c>
      <c r="EV39" t="str">
        <f>removeCoordinateEntity!ET39</f>
        <v/>
      </c>
      <c r="EX39" s="3">
        <v>1</v>
      </c>
      <c r="EY39" s="2" t="str">
        <f t="shared" ref="EY39:FA39" si="399">IF(EY34="","",EY34)</f>
        <v/>
      </c>
      <c r="EZ39" s="2" t="str">
        <f t="shared" si="399"/>
        <v/>
      </c>
      <c r="FA39" s="2" t="str">
        <f t="shared" si="399"/>
        <v/>
      </c>
      <c r="FB39" s="7" t="s">
        <v>5</v>
      </c>
      <c r="FC39" t="str">
        <f>removeColorModel!FB39</f>
        <v/>
      </c>
      <c r="FD39" t="str">
        <f>removeCoordinateEntity!FB39</f>
        <v/>
      </c>
    </row>
    <row r="40" spans="2:160" x14ac:dyDescent="0.25">
      <c r="B40" s="3">
        <v>2</v>
      </c>
      <c r="C40" s="2" t="str">
        <f t="shared" ref="C40:E40" si="400">IF(C35="","",C35)</f>
        <v/>
      </c>
      <c r="D40" s="2" t="str">
        <f t="shared" si="400"/>
        <v/>
      </c>
      <c r="E40" s="2" t="str">
        <f t="shared" si="400"/>
        <v/>
      </c>
      <c r="F40" s="7" t="s">
        <v>6</v>
      </c>
      <c r="G40" t="str">
        <f>IF(OR(G35="",G35="true"),"",IF(H40="","false","true"))</f>
        <v/>
      </c>
      <c r="H40" t="str">
        <f>IF(OR(G35="",G35="true"),"",TicTacToe!G40)</f>
        <v/>
      </c>
      <c r="J40" s="3">
        <v>2</v>
      </c>
      <c r="K40" s="2" t="str">
        <f t="shared" ref="K40:M40" si="401">IF(K35="","",K35)</f>
        <v>O</v>
      </c>
      <c r="L40" s="2" t="str">
        <f t="shared" si="401"/>
        <v>O</v>
      </c>
      <c r="M40" s="2" t="str">
        <f t="shared" si="401"/>
        <v/>
      </c>
      <c r="N40" s="7" t="s">
        <v>6</v>
      </c>
      <c r="O40" t="str">
        <f>IF(OR(O35="",O35="true"),"",IF(P40="","false","true"))</f>
        <v/>
      </c>
      <c r="P40" t="str">
        <f>IF(OR(O35="",O35="true"),"",TicTacToe!O40)</f>
        <v/>
      </c>
      <c r="R40" s="3">
        <v>2</v>
      </c>
      <c r="S40" s="2" t="str">
        <f t="shared" ref="S40:U40" si="402">IF(S35="","",S35)</f>
        <v>X</v>
      </c>
      <c r="T40" s="2" t="str">
        <f t="shared" si="402"/>
        <v>X</v>
      </c>
      <c r="U40" s="2" t="str">
        <f t="shared" si="402"/>
        <v>X</v>
      </c>
      <c r="V40" s="7" t="s">
        <v>6</v>
      </c>
      <c r="W40" t="str">
        <f>IF(OR(W35="",W35="true"),"",IF(X40="","false","true"))</f>
        <v/>
      </c>
      <c r="X40" t="str">
        <f>IF(OR(W35="",W35="true"),"",TicTacToe!W40)</f>
        <v/>
      </c>
      <c r="Z40" s="3">
        <v>2</v>
      </c>
      <c r="AA40" s="2" t="str">
        <f t="shared" ref="AA40:AC40" si="403">IF(AA35="","",AA35)</f>
        <v>X</v>
      </c>
      <c r="AB40" s="2" t="str">
        <f t="shared" si="403"/>
        <v/>
      </c>
      <c r="AC40" s="2" t="str">
        <f t="shared" si="403"/>
        <v/>
      </c>
      <c r="AD40" s="7" t="s">
        <v>6</v>
      </c>
      <c r="AE40" t="str">
        <f>IF(OR(AE35="",AE35="true"),"",IF(AF40="","false","true"))</f>
        <v/>
      </c>
      <c r="AF40" t="str">
        <f>IF(OR(AE35="",AE35="true"),"",TicTacToe!AE40)</f>
        <v/>
      </c>
      <c r="AH40" s="3">
        <v>2</v>
      </c>
      <c r="AI40" s="2" t="str">
        <f t="shared" ref="AI40:AK40" si="404">IF(AI35="","",AI35)</f>
        <v/>
      </c>
      <c r="AJ40" s="2" t="str">
        <f t="shared" si="404"/>
        <v>X</v>
      </c>
      <c r="AK40" s="2" t="str">
        <f t="shared" si="404"/>
        <v/>
      </c>
      <c r="AL40" s="7" t="s">
        <v>6</v>
      </c>
      <c r="AM40" t="str">
        <f>IF(OR(AM35="",AM35="true"),"",IF(AN40="","false","true"))</f>
        <v/>
      </c>
      <c r="AN40" t="str">
        <f>IF(OR(AM35="",AM35="true"),"",TicTacToe!AM40)</f>
        <v/>
      </c>
      <c r="AP40" s="3">
        <v>2</v>
      </c>
      <c r="AQ40" s="2" t="str">
        <f t="shared" ref="AQ40:AS40" si="405">IF(AQ35="","",AQ35)</f>
        <v/>
      </c>
      <c r="AR40" s="2" t="str">
        <f t="shared" si="405"/>
        <v/>
      </c>
      <c r="AS40" s="2" t="str">
        <f t="shared" si="405"/>
        <v>X</v>
      </c>
      <c r="AT40" s="7" t="s">
        <v>6</v>
      </c>
      <c r="AU40" t="str">
        <f>IF(OR(AU35="",AU35="true"),"",IF(AV40="","false","true"))</f>
        <v/>
      </c>
      <c r="AV40" t="str">
        <f>IF(OR(AU35="",AU35="true"),"",TicTacToe!AU40)</f>
        <v/>
      </c>
      <c r="AX40" s="3">
        <v>2</v>
      </c>
      <c r="AY40" s="2" t="str">
        <f t="shared" ref="AY40:BA40" si="406">IF(AY35="","",AY35)</f>
        <v/>
      </c>
      <c r="AZ40" s="2" t="str">
        <f t="shared" si="406"/>
        <v>O</v>
      </c>
      <c r="BA40" s="2" t="str">
        <f t="shared" si="406"/>
        <v>X</v>
      </c>
      <c r="BB40" s="7" t="s">
        <v>6</v>
      </c>
      <c r="BC40" t="str">
        <f>IF(OR(BC35="",BC35="true"),"",IF(BD40="","false","true"))</f>
        <v/>
      </c>
      <c r="BD40" t="str">
        <f>IF(OR(BC35="",BC35="true"),"",TicTacToe!BC40)</f>
        <v/>
      </c>
      <c r="BF40" s="3">
        <v>2</v>
      </c>
      <c r="BG40" s="2" t="str">
        <f t="shared" ref="BG40:BI40" si="407">IF(BG35="","",BG35)</f>
        <v>X</v>
      </c>
      <c r="BH40" s="2" t="str">
        <f t="shared" si="407"/>
        <v>O</v>
      </c>
      <c r="BI40" s="2" t="str">
        <f t="shared" si="407"/>
        <v/>
      </c>
      <c r="BJ40" s="7" t="s">
        <v>6</v>
      </c>
      <c r="BK40" t="str">
        <f>IF(OR(BK35="",BK35="true"),"",IF(BL40="","false","true"))</f>
        <v/>
      </c>
      <c r="BL40" t="str">
        <f>IF(OR(BK35="",BK35="true"),"",TicTacToe!BK40)</f>
        <v/>
      </c>
      <c r="BN40" s="3">
        <v>2</v>
      </c>
      <c r="BO40" s="2"/>
      <c r="BP40" s="2" t="str">
        <f t="shared" ref="BP40:BQ40" si="408">IF(BP35="","",BP35)</f>
        <v>O</v>
      </c>
      <c r="BQ40" s="2" t="str">
        <f t="shared" si="408"/>
        <v/>
      </c>
      <c r="BR40" s="7" t="s">
        <v>6</v>
      </c>
      <c r="BS40" t="str">
        <f>IF(OR(BS35="",BS35="true"),"",IF(BT40="","false","true"))</f>
        <v>false</v>
      </c>
      <c r="BT40" t="str">
        <f>IF(OR(BS35="",BS35="true"),"",TicTacToe!BS40)</f>
        <v/>
      </c>
      <c r="BV40" s="3">
        <v>2</v>
      </c>
      <c r="BW40" s="2" t="s">
        <v>0</v>
      </c>
      <c r="BX40" s="2"/>
      <c r="BY40" s="2" t="str">
        <f t="shared" ref="BY40" si="409">IF(BY35="","",BY35)</f>
        <v>O</v>
      </c>
      <c r="BZ40" s="7" t="s">
        <v>6</v>
      </c>
      <c r="CA40" t="str">
        <f>IF(OR(CA35="",CA35="true"),"",IF(CB40="","false","true"))</f>
        <v>false</v>
      </c>
      <c r="CB40" t="str">
        <f>IF(OR(CA35="",CA35="true"),"",TicTacToe!CA40)</f>
        <v/>
      </c>
      <c r="CD40" s="3">
        <v>2</v>
      </c>
      <c r="CE40" s="2" t="str">
        <f t="shared" ref="CE40:CG40" si="410">IF(CE35="","",CE35)</f>
        <v/>
      </c>
      <c r="CF40" s="2" t="str">
        <f t="shared" si="410"/>
        <v/>
      </c>
      <c r="CG40" s="2" t="str">
        <f t="shared" si="410"/>
        <v>O</v>
      </c>
      <c r="CH40" s="7" t="s">
        <v>6</v>
      </c>
      <c r="CI40" t="str">
        <f>IF(OR(CI35="",CI35="true"),"",IF(CJ40="","false","true"))</f>
        <v>true</v>
      </c>
      <c r="CJ40" t="str">
        <f>IF(OR(CI35="",CI35="true"),"",TicTacToe!CI40)</f>
        <v>Fila 1</v>
      </c>
      <c r="CL40" s="3">
        <v>2</v>
      </c>
      <c r="CM40" s="2" t="str">
        <f t="shared" ref="CM40:CO40" si="411">IF(CM35="","",CM35)</f>
        <v/>
      </c>
      <c r="CN40" s="2" t="str">
        <f t="shared" si="411"/>
        <v/>
      </c>
      <c r="CO40" s="2" t="str">
        <f t="shared" si="411"/>
        <v/>
      </c>
      <c r="CP40" s="7" t="s">
        <v>6</v>
      </c>
      <c r="CQ40" t="str">
        <f>IF(OR(CQ35="",CQ35="true"),"",IF(CR40="","false","true"))</f>
        <v/>
      </c>
      <c r="CR40" t="str">
        <f>IF(OR(CQ35="",CQ35="true"),"",TicTacToe!CQ40)</f>
        <v/>
      </c>
      <c r="CT40" s="3">
        <v>2</v>
      </c>
      <c r="CU40" s="2" t="str">
        <f t="shared" ref="CU40:CW40" si="412">IF(CU35="","",CU35)</f>
        <v/>
      </c>
      <c r="CV40" s="2" t="str">
        <f t="shared" si="412"/>
        <v/>
      </c>
      <c r="CW40" s="2" t="str">
        <f t="shared" si="412"/>
        <v/>
      </c>
      <c r="CX40" s="7" t="s">
        <v>6</v>
      </c>
      <c r="CY40" t="str">
        <f>IF(OR(CY35="",CY35="true"),"",IF(CZ40="","false","true"))</f>
        <v/>
      </c>
      <c r="CZ40" t="str">
        <f>IF(OR(CY35="",CY35="true"),"",TicTacToe!CY40)</f>
        <v/>
      </c>
      <c r="DB40" s="3">
        <v>2</v>
      </c>
      <c r="DC40" s="2" t="str">
        <f t="shared" ref="DC40:DE40" si="413">IF(DC35="","",DC35)</f>
        <v/>
      </c>
      <c r="DD40" s="2" t="str">
        <f t="shared" si="413"/>
        <v/>
      </c>
      <c r="DE40" s="2" t="str">
        <f t="shared" si="413"/>
        <v/>
      </c>
      <c r="DF40" s="7" t="s">
        <v>6</v>
      </c>
      <c r="DG40" t="str">
        <f>IF(OR(DG35="",DG35="true"),"",IF(DH40="","false","true"))</f>
        <v/>
      </c>
      <c r="DH40" t="str">
        <f>IF(OR(DG35="",DG35="true"),"",TicTacToe!DG40)</f>
        <v/>
      </c>
      <c r="DJ40" s="3">
        <v>2</v>
      </c>
      <c r="DK40" s="2" t="str">
        <f t="shared" ref="DK40:DM40" si="414">IF(DK35="","",DK35)</f>
        <v/>
      </c>
      <c r="DL40" s="2" t="str">
        <f t="shared" si="414"/>
        <v/>
      </c>
      <c r="DM40" s="2" t="str">
        <f t="shared" si="414"/>
        <v/>
      </c>
      <c r="DN40" s="7" t="s">
        <v>6</v>
      </c>
      <c r="DO40" t="str">
        <f>IF(OR(DO35="",DO35="true"),"",IF(DP40="","false","true"))</f>
        <v/>
      </c>
      <c r="DP40" t="str">
        <f>IF(OR(DO35="",DO35="true"),"",TicTacToe!DO40)</f>
        <v/>
      </c>
      <c r="DR40" s="3">
        <v>2</v>
      </c>
      <c r="DS40" s="2" t="str">
        <f t="shared" ref="DS40:DU40" si="415">IF(DS35="","",DS35)</f>
        <v/>
      </c>
      <c r="DT40" s="2" t="str">
        <f t="shared" si="415"/>
        <v/>
      </c>
      <c r="DU40" s="2" t="str">
        <f t="shared" si="415"/>
        <v/>
      </c>
      <c r="DV40" s="7" t="s">
        <v>6</v>
      </c>
      <c r="DW40" t="str">
        <f>IF(OR(DW35="",DW35="true"),"",IF(DX40="","false","true"))</f>
        <v/>
      </c>
      <c r="DX40" t="str">
        <f>IF(OR(DW35="",DW35="true"),"",TicTacToe!DW40)</f>
        <v/>
      </c>
      <c r="DZ40" s="3">
        <v>2</v>
      </c>
      <c r="EA40" s="2" t="str">
        <f t="shared" ref="EA40:EC40" si="416">IF(EA35="","",EA35)</f>
        <v/>
      </c>
      <c r="EB40" s="2" t="str">
        <f t="shared" si="416"/>
        <v/>
      </c>
      <c r="EC40" s="2" t="str">
        <f t="shared" si="416"/>
        <v/>
      </c>
      <c r="ED40" s="7" t="s">
        <v>6</v>
      </c>
      <c r="EE40" t="str">
        <f>IF(OR(EE35="",EE35="true"),"",IF(EF40="","false","true"))</f>
        <v/>
      </c>
      <c r="EF40" t="str">
        <f>IF(OR(EE35="",EE35="true"),"",TicTacToe!EE40)</f>
        <v/>
      </c>
      <c r="EH40" s="3">
        <v>2</v>
      </c>
      <c r="EI40" s="2" t="str">
        <f t="shared" ref="EI40:EK40" si="417">IF(EI35="","",EI35)</f>
        <v/>
      </c>
      <c r="EJ40" s="2" t="str">
        <f t="shared" si="417"/>
        <v/>
      </c>
      <c r="EK40" s="2" t="str">
        <f t="shared" si="417"/>
        <v/>
      </c>
      <c r="EL40" s="7" t="s">
        <v>6</v>
      </c>
      <c r="EM40" t="str">
        <f>IF(OR(EM35="",EM35="true"),"",IF(EN40="","false","true"))</f>
        <v/>
      </c>
      <c r="EN40" t="str">
        <f>IF(OR(EM35="",EM35="true"),"",TicTacToe!EM40)</f>
        <v/>
      </c>
      <c r="EP40" s="3">
        <v>2</v>
      </c>
      <c r="EQ40" s="2" t="str">
        <f t="shared" ref="EQ40:ES40" si="418">IF(EQ35="","",EQ35)</f>
        <v/>
      </c>
      <c r="ER40" s="2" t="str">
        <f t="shared" si="418"/>
        <v/>
      </c>
      <c r="ES40" s="2" t="str">
        <f t="shared" si="418"/>
        <v/>
      </c>
      <c r="ET40" s="7" t="s">
        <v>6</v>
      </c>
      <c r="EU40" t="str">
        <f>IF(OR(EU35="",EU35="true"),"",IF(EV40="","false","true"))</f>
        <v/>
      </c>
      <c r="EV40" t="str">
        <f>IF(OR(EU35="",EU35="true"),"",TicTacToe!EU40)</f>
        <v/>
      </c>
      <c r="EX40" s="3">
        <v>2</v>
      </c>
      <c r="EY40" s="2" t="str">
        <f t="shared" ref="EY40:FA40" si="419">IF(EY35="","",EY35)</f>
        <v/>
      </c>
      <c r="EZ40" s="2" t="str">
        <f t="shared" si="419"/>
        <v/>
      </c>
      <c r="FA40" s="2" t="str">
        <f t="shared" si="419"/>
        <v/>
      </c>
      <c r="FB40" s="7" t="s">
        <v>6</v>
      </c>
      <c r="FC40" t="str">
        <f>IF(OR(FC35="",FC35="true"),"",IF(FD40="","false","true"))</f>
        <v/>
      </c>
      <c r="FD40" t="str">
        <f>IF(OR(FC35="",FC35="true"),"",TicTacToe!FC40)</f>
        <v/>
      </c>
    </row>
    <row r="41" spans="2:160" x14ac:dyDescent="0.25">
      <c r="B41" s="3"/>
      <c r="D41" s="5"/>
      <c r="E41" s="5"/>
      <c r="F41" s="7"/>
      <c r="J41" s="3"/>
      <c r="L41" s="5"/>
      <c r="M41" s="5"/>
      <c r="N41" s="7"/>
      <c r="R41" s="3"/>
      <c r="T41" s="5"/>
      <c r="U41" s="5"/>
      <c r="V41" s="7"/>
      <c r="Z41" s="3"/>
      <c r="AB41" s="5"/>
      <c r="AC41" s="5"/>
      <c r="AD41" s="7"/>
      <c r="AH41" s="3"/>
      <c r="AJ41" s="5"/>
      <c r="AK41" s="5"/>
      <c r="AL41" s="7"/>
      <c r="AP41" s="3"/>
      <c r="AR41" s="5"/>
      <c r="AS41" s="5"/>
      <c r="AT41" s="7"/>
      <c r="AX41" s="3"/>
      <c r="AZ41" s="5"/>
      <c r="BA41" s="5"/>
      <c r="BB41" s="7"/>
      <c r="BF41" s="3"/>
      <c r="BH41" s="5"/>
      <c r="BI41" s="5"/>
      <c r="BJ41" s="7"/>
      <c r="BN41" s="3"/>
      <c r="BP41" s="5"/>
      <c r="BQ41" s="5"/>
      <c r="BR41" s="7"/>
      <c r="BV41" s="3"/>
      <c r="BX41" s="5"/>
      <c r="BY41" s="5"/>
      <c r="BZ41" s="7"/>
      <c r="CD41" s="3"/>
      <c r="CF41" s="5"/>
      <c r="CG41" s="5"/>
      <c r="CH41" s="7"/>
      <c r="CL41" s="3"/>
      <c r="CN41" s="5"/>
      <c r="CO41" s="5"/>
      <c r="CP41" s="7"/>
      <c r="CT41" s="3"/>
      <c r="CV41" s="5"/>
      <c r="CW41" s="5"/>
      <c r="CX41" s="7"/>
      <c r="DB41" s="3"/>
      <c r="DD41" s="5"/>
      <c r="DE41" s="5"/>
      <c r="DF41" s="7"/>
      <c r="DJ41" s="3"/>
      <c r="DL41" s="5"/>
      <c r="DM41" s="5"/>
      <c r="DN41" s="7"/>
      <c r="DR41" s="3"/>
      <c r="DT41" s="5"/>
      <c r="DU41" s="5"/>
      <c r="DV41" s="7"/>
      <c r="DZ41" s="3"/>
      <c r="EB41" s="5"/>
      <c r="EC41" s="5"/>
      <c r="ED41" s="7"/>
      <c r="EH41" s="3"/>
      <c r="EJ41" s="5"/>
      <c r="EK41" s="5"/>
      <c r="EL41" s="7"/>
      <c r="EP41" s="3"/>
      <c r="ER41" s="5"/>
      <c r="ES41" s="5"/>
      <c r="ET41" s="7"/>
      <c r="EX41" s="3"/>
      <c r="EZ41" s="5"/>
      <c r="FA41" s="5"/>
      <c r="FB41" s="7"/>
    </row>
    <row r="42" spans="2:160" s="4" customFormat="1" x14ac:dyDescent="0.25">
      <c r="B42" s="6">
        <f>B37+1</f>
        <v>8</v>
      </c>
      <c r="C42" s="3">
        <v>0</v>
      </c>
      <c r="D42" s="3">
        <v>1</v>
      </c>
      <c r="E42" s="3">
        <v>2</v>
      </c>
      <c r="F42" s="10"/>
      <c r="J42" s="6">
        <f>J37+1</f>
        <v>8</v>
      </c>
      <c r="K42" s="3">
        <v>0</v>
      </c>
      <c r="L42" s="3">
        <v>1</v>
      </c>
      <c r="M42" s="3">
        <v>2</v>
      </c>
      <c r="N42" s="10"/>
      <c r="R42" s="6">
        <f>R37+1</f>
        <v>8</v>
      </c>
      <c r="S42" s="3">
        <v>0</v>
      </c>
      <c r="T42" s="3">
        <v>1</v>
      </c>
      <c r="U42" s="3">
        <v>2</v>
      </c>
      <c r="V42" s="10"/>
      <c r="Z42" s="6">
        <f>Z37+1</f>
        <v>8</v>
      </c>
      <c r="AA42" s="3">
        <v>0</v>
      </c>
      <c r="AB42" s="3">
        <v>1</v>
      </c>
      <c r="AC42" s="3">
        <v>2</v>
      </c>
      <c r="AD42" s="10"/>
      <c r="AH42" s="6">
        <f>AH37+1</f>
        <v>8</v>
      </c>
      <c r="AI42" s="3">
        <v>0</v>
      </c>
      <c r="AJ42" s="3">
        <v>1</v>
      </c>
      <c r="AK42" s="3">
        <v>2</v>
      </c>
      <c r="AL42" s="10"/>
      <c r="AP42" s="6">
        <f>AP37+1</f>
        <v>8</v>
      </c>
      <c r="AQ42" s="3">
        <v>0</v>
      </c>
      <c r="AR42" s="3">
        <v>1</v>
      </c>
      <c r="AS42" s="3">
        <v>2</v>
      </c>
      <c r="AT42" s="10"/>
      <c r="AX42" s="6">
        <f>AX37+1</f>
        <v>8</v>
      </c>
      <c r="AY42" s="3">
        <v>0</v>
      </c>
      <c r="AZ42" s="3">
        <v>1</v>
      </c>
      <c r="BA42" s="3">
        <v>2</v>
      </c>
      <c r="BB42" s="10"/>
      <c r="BF42" s="6">
        <f>BF37+1</f>
        <v>8</v>
      </c>
      <c r="BG42" s="3">
        <v>0</v>
      </c>
      <c r="BH42" s="3">
        <v>1</v>
      </c>
      <c r="BI42" s="3">
        <v>2</v>
      </c>
      <c r="BJ42" s="10"/>
      <c r="BN42" s="6">
        <f>BN37+1</f>
        <v>8</v>
      </c>
      <c r="BO42" s="3">
        <v>0</v>
      </c>
      <c r="BP42" s="3">
        <v>1</v>
      </c>
      <c r="BQ42" s="3">
        <v>2</v>
      </c>
      <c r="BR42" s="10"/>
      <c r="BV42" s="6">
        <f>BV37+1</f>
        <v>8</v>
      </c>
      <c r="BW42" s="3">
        <v>0</v>
      </c>
      <c r="BX42" s="3">
        <v>1</v>
      </c>
      <c r="BY42" s="3">
        <v>2</v>
      </c>
      <c r="BZ42" s="10"/>
      <c r="CD42" s="6">
        <f>CD37+1</f>
        <v>8</v>
      </c>
      <c r="CE42" s="3">
        <v>0</v>
      </c>
      <c r="CF42" s="3">
        <v>1</v>
      </c>
      <c r="CG42" s="3">
        <v>2</v>
      </c>
      <c r="CH42" s="10"/>
      <c r="CL42" s="6">
        <f>CL37+1</f>
        <v>8</v>
      </c>
      <c r="CM42" s="3">
        <v>0</v>
      </c>
      <c r="CN42" s="3">
        <v>1</v>
      </c>
      <c r="CO42" s="3">
        <v>2</v>
      </c>
      <c r="CP42" s="10"/>
      <c r="CT42" s="6">
        <f>CT37+1</f>
        <v>8</v>
      </c>
      <c r="CU42" s="3">
        <v>0</v>
      </c>
      <c r="CV42" s="3">
        <v>1</v>
      </c>
      <c r="CW42" s="3">
        <v>2</v>
      </c>
      <c r="CX42" s="10"/>
      <c r="DB42" s="6">
        <f>DB37+1</f>
        <v>8</v>
      </c>
      <c r="DC42" s="3">
        <v>0</v>
      </c>
      <c r="DD42" s="3">
        <v>1</v>
      </c>
      <c r="DE42" s="3">
        <v>2</v>
      </c>
      <c r="DF42" s="10"/>
      <c r="DJ42" s="6">
        <f>DJ37+1</f>
        <v>8</v>
      </c>
      <c r="DK42" s="3">
        <v>0</v>
      </c>
      <c r="DL42" s="3">
        <v>1</v>
      </c>
      <c r="DM42" s="3">
        <v>2</v>
      </c>
      <c r="DN42" s="10"/>
      <c r="DR42" s="6">
        <f>DR37+1</f>
        <v>8</v>
      </c>
      <c r="DS42" s="3">
        <v>0</v>
      </c>
      <c r="DT42" s="3">
        <v>1</v>
      </c>
      <c r="DU42" s="3">
        <v>2</v>
      </c>
      <c r="DV42" s="10"/>
      <c r="DZ42" s="6">
        <f>DZ37+1</f>
        <v>8</v>
      </c>
      <c r="EA42" s="3">
        <v>0</v>
      </c>
      <c r="EB42" s="3">
        <v>1</v>
      </c>
      <c r="EC42" s="3">
        <v>2</v>
      </c>
      <c r="ED42" s="10"/>
      <c r="EH42" s="6">
        <f>EH37+1</f>
        <v>8</v>
      </c>
      <c r="EI42" s="3">
        <v>0</v>
      </c>
      <c r="EJ42" s="3">
        <v>1</v>
      </c>
      <c r="EK42" s="3">
        <v>2</v>
      </c>
      <c r="EL42" s="10"/>
      <c r="EP42" s="6">
        <f>EP37+1</f>
        <v>8</v>
      </c>
      <c r="EQ42" s="3">
        <v>0</v>
      </c>
      <c r="ER42" s="3">
        <v>1</v>
      </c>
      <c r="ES42" s="3">
        <v>2</v>
      </c>
      <c r="ET42" s="10"/>
      <c r="EX42" s="6">
        <f>EX37+1</f>
        <v>8</v>
      </c>
      <c r="EY42" s="3">
        <v>0</v>
      </c>
      <c r="EZ42" s="3">
        <v>1</v>
      </c>
      <c r="FA42" s="3">
        <v>2</v>
      </c>
      <c r="FB42" s="10"/>
    </row>
    <row r="43" spans="2:160" x14ac:dyDescent="0.25">
      <c r="B43" s="3">
        <v>0</v>
      </c>
      <c r="C43" s="2" t="str">
        <f t="shared" ref="C43:E43" si="420">IF(C38="","",C38)</f>
        <v>X</v>
      </c>
      <c r="D43" s="2" t="str">
        <f t="shared" si="420"/>
        <v>X</v>
      </c>
      <c r="E43" s="2" t="str">
        <f t="shared" si="420"/>
        <v>X</v>
      </c>
      <c r="F43" s="7" t="s">
        <v>4</v>
      </c>
      <c r="G43" t="str">
        <f>putColorModel!F43</f>
        <v/>
      </c>
      <c r="H43" t="str">
        <f>putCoordinateEntity!F43</f>
        <v/>
      </c>
      <c r="J43" s="3">
        <v>0</v>
      </c>
      <c r="K43" s="2" t="str">
        <f t="shared" ref="K43:M43" si="421">IF(K38="","",K38)</f>
        <v/>
      </c>
      <c r="L43" s="2" t="str">
        <f t="shared" si="421"/>
        <v/>
      </c>
      <c r="M43" s="2" t="str">
        <f t="shared" si="421"/>
        <v/>
      </c>
      <c r="N43" s="7" t="s">
        <v>4</v>
      </c>
      <c r="O43" t="str">
        <f>putColorModel!N43</f>
        <v/>
      </c>
      <c r="P43" t="str">
        <f>putCoordinateEntity!N43</f>
        <v/>
      </c>
      <c r="R43" s="3">
        <v>0</v>
      </c>
      <c r="S43" s="2" t="str">
        <f t="shared" ref="S43:U43" si="422">IF(S38="","",S38)</f>
        <v>O</v>
      </c>
      <c r="T43" s="2" t="str">
        <f t="shared" si="422"/>
        <v>O</v>
      </c>
      <c r="U43" s="2" t="str">
        <f t="shared" si="422"/>
        <v/>
      </c>
      <c r="V43" s="7" t="s">
        <v>4</v>
      </c>
      <c r="W43" t="str">
        <f>putColorModel!V43</f>
        <v/>
      </c>
      <c r="X43" t="str">
        <f>putCoordinateEntity!V43</f>
        <v/>
      </c>
      <c r="Z43" s="3">
        <v>0</v>
      </c>
      <c r="AA43" s="2" t="str">
        <f t="shared" ref="AA43:AC43" si="423">IF(AA38="","",AA38)</f>
        <v>X</v>
      </c>
      <c r="AB43" s="2" t="str">
        <f t="shared" si="423"/>
        <v>O</v>
      </c>
      <c r="AC43" s="2" t="str">
        <f t="shared" si="423"/>
        <v/>
      </c>
      <c r="AD43" s="7" t="s">
        <v>4</v>
      </c>
      <c r="AE43" t="str">
        <f>putColorModel!AD43</f>
        <v/>
      </c>
      <c r="AF43" t="str">
        <f>putCoordinateEntity!AD43</f>
        <v/>
      </c>
      <c r="AH43" s="3">
        <v>0</v>
      </c>
      <c r="AI43" s="2" t="str">
        <f t="shared" ref="AI43:AK43" si="424">IF(AI38="","",AI38)</f>
        <v/>
      </c>
      <c r="AJ43" s="2" t="str">
        <f t="shared" si="424"/>
        <v>X</v>
      </c>
      <c r="AK43" s="2" t="str">
        <f t="shared" si="424"/>
        <v>O</v>
      </c>
      <c r="AL43" s="7" t="s">
        <v>4</v>
      </c>
      <c r="AM43" t="str">
        <f>putColorModel!AL43</f>
        <v/>
      </c>
      <c r="AN43" t="str">
        <f>putCoordinateEntity!AL43</f>
        <v/>
      </c>
      <c r="AP43" s="3">
        <v>0</v>
      </c>
      <c r="AQ43" s="2" t="str">
        <f t="shared" ref="AQ43:AS43" si="425">IF(AQ38="","",AQ38)</f>
        <v/>
      </c>
      <c r="AR43" s="2" t="str">
        <f t="shared" si="425"/>
        <v>O</v>
      </c>
      <c r="AS43" s="2" t="str">
        <f t="shared" si="425"/>
        <v>X</v>
      </c>
      <c r="AT43" s="7" t="s">
        <v>4</v>
      </c>
      <c r="AU43" t="str">
        <f>putColorModel!AT43</f>
        <v/>
      </c>
      <c r="AV43" t="str">
        <f>putCoordinateEntity!AT43</f>
        <v/>
      </c>
      <c r="AX43" s="3">
        <v>0</v>
      </c>
      <c r="AY43" s="2" t="str">
        <f t="shared" ref="AY43:BA43" si="426">IF(AY38="","",AY38)</f>
        <v>X</v>
      </c>
      <c r="AZ43" s="2" t="str">
        <f t="shared" si="426"/>
        <v/>
      </c>
      <c r="BA43" s="2" t="str">
        <f t="shared" si="426"/>
        <v/>
      </c>
      <c r="BB43" s="7" t="s">
        <v>4</v>
      </c>
      <c r="BC43" t="str">
        <f>putColorModel!BB43</f>
        <v/>
      </c>
      <c r="BD43" t="str">
        <f>putCoordinateEntity!BB43</f>
        <v/>
      </c>
      <c r="BF43" s="3">
        <v>0</v>
      </c>
      <c r="BG43" s="2" t="str">
        <f t="shared" ref="BG43:BI43" si="427">IF(BG38="","",BG38)</f>
        <v/>
      </c>
      <c r="BH43" s="2" t="str">
        <f t="shared" si="427"/>
        <v>O</v>
      </c>
      <c r="BI43" s="2" t="str">
        <f t="shared" si="427"/>
        <v>X</v>
      </c>
      <c r="BJ43" s="7" t="s">
        <v>4</v>
      </c>
      <c r="BK43" t="str">
        <f>putColorModel!BJ43</f>
        <v/>
      </c>
      <c r="BL43" t="str">
        <f>putCoordinateEntity!BJ43</f>
        <v/>
      </c>
      <c r="BN43" s="3">
        <v>0</v>
      </c>
      <c r="BO43" s="2" t="str">
        <f t="shared" ref="BO43:BQ43" si="428">IF(BO38="","",BO38)</f>
        <v>O</v>
      </c>
      <c r="BP43" s="2" t="str">
        <f t="shared" si="428"/>
        <v>X</v>
      </c>
      <c r="BQ43" s="2" t="str">
        <f t="shared" si="428"/>
        <v>O</v>
      </c>
      <c r="BR43" s="7" t="s">
        <v>4</v>
      </c>
      <c r="BS43" t="str">
        <f>putColorModel!BR43</f>
        <v>ColorModel.O</v>
      </c>
      <c r="BT43" t="str">
        <f>putCoordinateEntity!BR43</f>
        <v>{1,2}</v>
      </c>
      <c r="BV43" s="3">
        <v>0</v>
      </c>
      <c r="BW43" s="2" t="str">
        <f t="shared" ref="BW43:BY43" si="429">IF(BW38="","",BW38)</f>
        <v>X</v>
      </c>
      <c r="BX43" s="2" t="str">
        <f t="shared" si="429"/>
        <v>O</v>
      </c>
      <c r="BY43" s="2" t="str">
        <f t="shared" si="429"/>
        <v/>
      </c>
      <c r="BZ43" s="7" t="s">
        <v>4</v>
      </c>
      <c r="CA43" t="str">
        <f>putColorModel!BZ43</f>
        <v>ColorModel.O</v>
      </c>
      <c r="CB43" t="str">
        <f>putCoordinateEntity!BZ43</f>
        <v>{1,2}</v>
      </c>
      <c r="CD43" s="3">
        <v>0</v>
      </c>
      <c r="CE43" s="2" t="str">
        <f t="shared" ref="CE43:CG43" si="430">IF(CE38="","",CE38)</f>
        <v/>
      </c>
      <c r="CF43" s="2" t="str">
        <f t="shared" si="430"/>
        <v>O</v>
      </c>
      <c r="CG43" s="2" t="str">
        <f t="shared" si="430"/>
        <v>O</v>
      </c>
      <c r="CH43" s="7" t="s">
        <v>4</v>
      </c>
      <c r="CI43" t="str">
        <f>putColorModel!CH43</f>
        <v/>
      </c>
      <c r="CJ43" t="str">
        <f>putCoordinateEntity!CH43</f>
        <v/>
      </c>
      <c r="CL43" s="3">
        <v>0</v>
      </c>
      <c r="CM43" s="2" t="str">
        <f t="shared" ref="CM43:CO43" si="431">IF(CM38="","",CM38)</f>
        <v/>
      </c>
      <c r="CN43" s="2" t="str">
        <f t="shared" si="431"/>
        <v/>
      </c>
      <c r="CO43" s="2" t="str">
        <f t="shared" si="431"/>
        <v/>
      </c>
      <c r="CP43" s="7" t="s">
        <v>4</v>
      </c>
      <c r="CQ43" t="str">
        <f>putColorModel!CP43</f>
        <v/>
      </c>
      <c r="CR43" t="str">
        <f>putCoordinateEntity!CP43</f>
        <v/>
      </c>
      <c r="CT43" s="3">
        <v>0</v>
      </c>
      <c r="CU43" s="2" t="str">
        <f t="shared" ref="CU43:CW43" si="432">IF(CU38="","",CU38)</f>
        <v/>
      </c>
      <c r="CV43" s="2" t="str">
        <f t="shared" si="432"/>
        <v/>
      </c>
      <c r="CW43" s="2" t="str">
        <f t="shared" si="432"/>
        <v/>
      </c>
      <c r="CX43" s="7" t="s">
        <v>4</v>
      </c>
      <c r="CY43" t="str">
        <f>putColorModel!CX43</f>
        <v/>
      </c>
      <c r="CZ43" t="str">
        <f>putCoordinateEntity!CX43</f>
        <v/>
      </c>
      <c r="DB43" s="3">
        <v>0</v>
      </c>
      <c r="DC43" s="2" t="str">
        <f t="shared" ref="DC43:DE43" si="433">IF(DC38="","",DC38)</f>
        <v/>
      </c>
      <c r="DD43" s="2" t="str">
        <f t="shared" si="433"/>
        <v/>
      </c>
      <c r="DE43" s="2" t="str">
        <f t="shared" si="433"/>
        <v/>
      </c>
      <c r="DF43" s="7" t="s">
        <v>4</v>
      </c>
      <c r="DG43" t="str">
        <f>putColorModel!DF43</f>
        <v/>
      </c>
      <c r="DH43" t="str">
        <f>putCoordinateEntity!DF43</f>
        <v/>
      </c>
      <c r="DJ43" s="3">
        <v>0</v>
      </c>
      <c r="DK43" s="2" t="str">
        <f t="shared" ref="DK43:DM43" si="434">IF(DK38="","",DK38)</f>
        <v/>
      </c>
      <c r="DL43" s="2" t="str">
        <f t="shared" si="434"/>
        <v/>
      </c>
      <c r="DM43" s="2" t="str">
        <f t="shared" si="434"/>
        <v/>
      </c>
      <c r="DN43" s="7" t="s">
        <v>4</v>
      </c>
      <c r="DO43" t="str">
        <f>putColorModel!DN43</f>
        <v/>
      </c>
      <c r="DP43" t="str">
        <f>putCoordinateEntity!DN43</f>
        <v/>
      </c>
      <c r="DR43" s="3">
        <v>0</v>
      </c>
      <c r="DS43" s="2" t="str">
        <f t="shared" ref="DS43:DU43" si="435">IF(DS38="","",DS38)</f>
        <v/>
      </c>
      <c r="DT43" s="2" t="str">
        <f t="shared" si="435"/>
        <v/>
      </c>
      <c r="DU43" s="2" t="str">
        <f t="shared" si="435"/>
        <v/>
      </c>
      <c r="DV43" s="7" t="s">
        <v>4</v>
      </c>
      <c r="DW43" t="str">
        <f>putColorModel!DV43</f>
        <v/>
      </c>
      <c r="DX43" t="str">
        <f>putCoordinateEntity!DV43</f>
        <v/>
      </c>
      <c r="DZ43" s="3">
        <v>0</v>
      </c>
      <c r="EA43" s="2" t="str">
        <f t="shared" ref="EA43:EC43" si="436">IF(EA38="","",EA38)</f>
        <v/>
      </c>
      <c r="EB43" s="2" t="str">
        <f t="shared" si="436"/>
        <v/>
      </c>
      <c r="EC43" s="2" t="str">
        <f t="shared" si="436"/>
        <v/>
      </c>
      <c r="ED43" s="7" t="s">
        <v>4</v>
      </c>
      <c r="EE43" t="str">
        <f>putColorModel!ED43</f>
        <v/>
      </c>
      <c r="EF43" t="str">
        <f>putCoordinateEntity!ED43</f>
        <v/>
      </c>
      <c r="EH43" s="3">
        <v>0</v>
      </c>
      <c r="EI43" s="2" t="str">
        <f t="shared" ref="EI43:EK43" si="437">IF(EI38="","",EI38)</f>
        <v/>
      </c>
      <c r="EJ43" s="2" t="str">
        <f t="shared" si="437"/>
        <v/>
      </c>
      <c r="EK43" s="2" t="str">
        <f t="shared" si="437"/>
        <v/>
      </c>
      <c r="EL43" s="7" t="s">
        <v>4</v>
      </c>
      <c r="EM43" t="str">
        <f>putColorModel!EL43</f>
        <v/>
      </c>
      <c r="EN43" t="str">
        <f>putCoordinateEntity!EL43</f>
        <v/>
      </c>
      <c r="EP43" s="3">
        <v>0</v>
      </c>
      <c r="EQ43" s="2" t="str">
        <f t="shared" ref="EQ43:ES43" si="438">IF(EQ38="","",EQ38)</f>
        <v/>
      </c>
      <c r="ER43" s="2" t="str">
        <f t="shared" si="438"/>
        <v/>
      </c>
      <c r="ES43" s="2" t="str">
        <f t="shared" si="438"/>
        <v/>
      </c>
      <c r="ET43" s="7" t="s">
        <v>4</v>
      </c>
      <c r="EU43" t="str">
        <f>putColorModel!ET43</f>
        <v/>
      </c>
      <c r="EV43" t="str">
        <f>putCoordinateEntity!ET43</f>
        <v/>
      </c>
      <c r="EX43" s="3">
        <v>0</v>
      </c>
      <c r="EY43" s="2" t="str">
        <f t="shared" ref="EY43:FA43" si="439">IF(EY38="","",EY38)</f>
        <v/>
      </c>
      <c r="EZ43" s="2" t="str">
        <f t="shared" si="439"/>
        <v/>
      </c>
      <c r="FA43" s="2" t="str">
        <f t="shared" si="439"/>
        <v/>
      </c>
      <c r="FB43" s="7" t="s">
        <v>4</v>
      </c>
      <c r="FC43" t="str">
        <f>putColorModel!FB43</f>
        <v/>
      </c>
      <c r="FD43" t="str">
        <f>putCoordinateEntity!FB43</f>
        <v/>
      </c>
    </row>
    <row r="44" spans="2:160" x14ac:dyDescent="0.25">
      <c r="B44" s="3">
        <v>1</v>
      </c>
      <c r="C44" s="2" t="str">
        <f t="shared" ref="C44:E44" si="440">IF(C39="","",C39)</f>
        <v>O</v>
      </c>
      <c r="D44" s="2" t="str">
        <f t="shared" si="440"/>
        <v>O</v>
      </c>
      <c r="E44" s="2" t="str">
        <f t="shared" si="440"/>
        <v/>
      </c>
      <c r="F44" s="7" t="s">
        <v>5</v>
      </c>
      <c r="G44" t="str">
        <f>removeColorModel!F44</f>
        <v/>
      </c>
      <c r="H44" t="str">
        <f>removeCoordinateEntity!F44</f>
        <v/>
      </c>
      <c r="J44" s="3">
        <v>1</v>
      </c>
      <c r="K44" s="2" t="str">
        <f t="shared" ref="K44:M44" si="441">IF(K39="","",K39)</f>
        <v>X</v>
      </c>
      <c r="L44" s="2" t="str">
        <f t="shared" si="441"/>
        <v>X</v>
      </c>
      <c r="M44" s="2" t="str">
        <f t="shared" si="441"/>
        <v>X</v>
      </c>
      <c r="N44" s="7" t="s">
        <v>5</v>
      </c>
      <c r="O44" t="str">
        <f>removeColorModel!N44</f>
        <v/>
      </c>
      <c r="P44" t="str">
        <f>removeCoordinateEntity!N44</f>
        <v/>
      </c>
      <c r="R44" s="3">
        <v>1</v>
      </c>
      <c r="S44" s="2" t="str">
        <f t="shared" ref="S44:U44" si="442">IF(S39="","",S39)</f>
        <v/>
      </c>
      <c r="T44" s="2" t="str">
        <f t="shared" si="442"/>
        <v/>
      </c>
      <c r="U44" s="2" t="str">
        <f t="shared" si="442"/>
        <v/>
      </c>
      <c r="V44" s="7" t="s">
        <v>5</v>
      </c>
      <c r="W44" t="str">
        <f>removeColorModel!V44</f>
        <v/>
      </c>
      <c r="X44" t="str">
        <f>removeCoordinateEntity!V44</f>
        <v/>
      </c>
      <c r="Z44" s="3">
        <v>1</v>
      </c>
      <c r="AA44" s="2" t="str">
        <f t="shared" ref="AA44:AC44" si="443">IF(AA39="","",AA39)</f>
        <v>X</v>
      </c>
      <c r="AB44" s="2" t="str">
        <f t="shared" si="443"/>
        <v>O</v>
      </c>
      <c r="AC44" s="2" t="str">
        <f t="shared" si="443"/>
        <v/>
      </c>
      <c r="AD44" s="7" t="s">
        <v>5</v>
      </c>
      <c r="AE44" t="str">
        <f>removeColorModel!AD44</f>
        <v/>
      </c>
      <c r="AF44" t="str">
        <f>removeCoordinateEntity!AD44</f>
        <v/>
      </c>
      <c r="AH44" s="3">
        <v>1</v>
      </c>
      <c r="AI44" s="2" t="str">
        <f t="shared" ref="AI44:AK44" si="444">IF(AI39="","",AI39)</f>
        <v/>
      </c>
      <c r="AJ44" s="2" t="str">
        <f t="shared" si="444"/>
        <v>X</v>
      </c>
      <c r="AK44" s="2" t="str">
        <f t="shared" si="444"/>
        <v>O</v>
      </c>
      <c r="AL44" s="7" t="s">
        <v>5</v>
      </c>
      <c r="AM44" t="str">
        <f>removeColorModel!AL44</f>
        <v/>
      </c>
      <c r="AN44" t="str">
        <f>removeCoordinateEntity!AL44</f>
        <v/>
      </c>
      <c r="AP44" s="3">
        <v>1</v>
      </c>
      <c r="AQ44" s="2" t="str">
        <f t="shared" ref="AQ44:AS44" si="445">IF(AQ39="","",AQ39)</f>
        <v/>
      </c>
      <c r="AR44" s="2" t="str">
        <f t="shared" si="445"/>
        <v>O</v>
      </c>
      <c r="AS44" s="2" t="str">
        <f t="shared" si="445"/>
        <v>X</v>
      </c>
      <c r="AT44" s="7" t="s">
        <v>5</v>
      </c>
      <c r="AU44" t="str">
        <f>removeColorModel!AT44</f>
        <v/>
      </c>
      <c r="AV44" t="str">
        <f>removeCoordinateEntity!AT44</f>
        <v/>
      </c>
      <c r="AX44" s="3">
        <v>1</v>
      </c>
      <c r="AY44" s="2" t="str">
        <f t="shared" ref="AY44:BA44" si="446">IF(AY39="","",AY39)</f>
        <v>O</v>
      </c>
      <c r="AZ44" s="2" t="str">
        <f t="shared" si="446"/>
        <v>X</v>
      </c>
      <c r="BA44" s="2" t="str">
        <f t="shared" si="446"/>
        <v/>
      </c>
      <c r="BB44" s="7" t="s">
        <v>5</v>
      </c>
      <c r="BC44" t="str">
        <f>removeColorModel!BB44</f>
        <v/>
      </c>
      <c r="BD44" t="str">
        <f>removeCoordinateEntity!BB44</f>
        <v/>
      </c>
      <c r="BF44" s="3">
        <v>1</v>
      </c>
      <c r="BG44" s="2" t="str">
        <f t="shared" ref="BG44:BI44" si="447">IF(BG39="","",BG39)</f>
        <v/>
      </c>
      <c r="BH44" s="2" t="str">
        <f t="shared" si="447"/>
        <v>X</v>
      </c>
      <c r="BI44" s="2" t="str">
        <f t="shared" si="447"/>
        <v/>
      </c>
      <c r="BJ44" s="7" t="s">
        <v>5</v>
      </c>
      <c r="BK44" t="str">
        <f>removeColorModel!BJ44</f>
        <v/>
      </c>
      <c r="BL44" t="str">
        <f>removeCoordinateEntity!BJ44</f>
        <v/>
      </c>
      <c r="BN44" s="3">
        <v>1</v>
      </c>
      <c r="BO44" s="2" t="str">
        <f t="shared" ref="BO44:BP44" si="448">IF(BO39="","",BO39)</f>
        <v>X</v>
      </c>
      <c r="BP44" s="2" t="str">
        <f t="shared" si="448"/>
        <v>X</v>
      </c>
      <c r="BQ44" s="2" t="s">
        <v>1</v>
      </c>
      <c r="BR44" s="7" t="s">
        <v>5</v>
      </c>
      <c r="BS44" t="str">
        <f>removeColorModel!BR44</f>
        <v>ColorModel.O</v>
      </c>
      <c r="BT44" t="str">
        <f>removeCoordinateEntity!BR44</f>
        <v>{2,1}</v>
      </c>
      <c r="BV44" s="3">
        <v>1</v>
      </c>
      <c r="BW44" s="2" t="str">
        <f t="shared" ref="BW44:BX44" si="449">IF(BW39="","",BW39)</f>
        <v>O</v>
      </c>
      <c r="BX44" s="2" t="str">
        <f t="shared" si="449"/>
        <v>X</v>
      </c>
      <c r="BY44" s="2" t="s">
        <v>1</v>
      </c>
      <c r="BZ44" s="7" t="s">
        <v>5</v>
      </c>
      <c r="CA44" t="str">
        <f>removeColorModel!BZ44</f>
        <v>ColorModel.O</v>
      </c>
      <c r="CB44" t="str">
        <f>removeCoordinateEntity!BZ44</f>
        <v>{2,2}</v>
      </c>
      <c r="CD44" s="3">
        <v>1</v>
      </c>
      <c r="CE44" s="2" t="str">
        <f t="shared" ref="CE44:CG44" si="450">IF(CE39="","",CE39)</f>
        <v>X</v>
      </c>
      <c r="CF44" s="2" t="str">
        <f t="shared" si="450"/>
        <v>X</v>
      </c>
      <c r="CG44" s="2" t="str">
        <f t="shared" si="450"/>
        <v>X</v>
      </c>
      <c r="CH44" s="7" t="s">
        <v>5</v>
      </c>
      <c r="CI44" t="str">
        <f>removeColorModel!CH44</f>
        <v/>
      </c>
      <c r="CJ44" t="str">
        <f>removeCoordinateEntity!CH44</f>
        <v/>
      </c>
      <c r="CL44" s="3">
        <v>1</v>
      </c>
      <c r="CM44" s="2" t="str">
        <f t="shared" ref="CM44:CO44" si="451">IF(CM39="","",CM39)</f>
        <v/>
      </c>
      <c r="CN44" s="2" t="str">
        <f t="shared" si="451"/>
        <v/>
      </c>
      <c r="CO44" s="2" t="str">
        <f t="shared" si="451"/>
        <v/>
      </c>
      <c r="CP44" s="7" t="s">
        <v>5</v>
      </c>
      <c r="CQ44" t="str">
        <f>removeColorModel!CP44</f>
        <v/>
      </c>
      <c r="CR44" t="str">
        <f>removeCoordinateEntity!CP44</f>
        <v/>
      </c>
      <c r="CT44" s="3">
        <v>1</v>
      </c>
      <c r="CU44" s="2" t="str">
        <f t="shared" ref="CU44:CW44" si="452">IF(CU39="","",CU39)</f>
        <v/>
      </c>
      <c r="CV44" s="2" t="str">
        <f t="shared" si="452"/>
        <v/>
      </c>
      <c r="CW44" s="2" t="str">
        <f t="shared" si="452"/>
        <v/>
      </c>
      <c r="CX44" s="7" t="s">
        <v>5</v>
      </c>
      <c r="CY44" t="str">
        <f>removeColorModel!CX44</f>
        <v/>
      </c>
      <c r="CZ44" t="str">
        <f>removeCoordinateEntity!CX44</f>
        <v/>
      </c>
      <c r="DB44" s="3">
        <v>1</v>
      </c>
      <c r="DC44" s="2" t="str">
        <f t="shared" ref="DC44:DE44" si="453">IF(DC39="","",DC39)</f>
        <v/>
      </c>
      <c r="DD44" s="2" t="str">
        <f t="shared" si="453"/>
        <v/>
      </c>
      <c r="DE44" s="2" t="str">
        <f t="shared" si="453"/>
        <v/>
      </c>
      <c r="DF44" s="7" t="s">
        <v>5</v>
      </c>
      <c r="DG44" t="str">
        <f>removeColorModel!DF44</f>
        <v/>
      </c>
      <c r="DH44" t="str">
        <f>removeCoordinateEntity!DF44</f>
        <v/>
      </c>
      <c r="DJ44" s="3">
        <v>1</v>
      </c>
      <c r="DK44" s="2" t="str">
        <f t="shared" ref="DK44:DM44" si="454">IF(DK39="","",DK39)</f>
        <v/>
      </c>
      <c r="DL44" s="2" t="str">
        <f t="shared" si="454"/>
        <v/>
      </c>
      <c r="DM44" s="2" t="str">
        <f t="shared" si="454"/>
        <v/>
      </c>
      <c r="DN44" s="7" t="s">
        <v>5</v>
      </c>
      <c r="DO44" t="str">
        <f>removeColorModel!DN44</f>
        <v/>
      </c>
      <c r="DP44" t="str">
        <f>removeCoordinateEntity!DN44</f>
        <v/>
      </c>
      <c r="DR44" s="3">
        <v>1</v>
      </c>
      <c r="DS44" s="2" t="str">
        <f t="shared" ref="DS44:DU44" si="455">IF(DS39="","",DS39)</f>
        <v/>
      </c>
      <c r="DT44" s="2" t="str">
        <f t="shared" si="455"/>
        <v/>
      </c>
      <c r="DU44" s="2" t="str">
        <f t="shared" si="455"/>
        <v/>
      </c>
      <c r="DV44" s="7" t="s">
        <v>5</v>
      </c>
      <c r="DW44" t="str">
        <f>removeColorModel!DV44</f>
        <v/>
      </c>
      <c r="DX44" t="str">
        <f>removeCoordinateEntity!DV44</f>
        <v/>
      </c>
      <c r="DZ44" s="3">
        <v>1</v>
      </c>
      <c r="EA44" s="2" t="str">
        <f t="shared" ref="EA44:EC44" si="456">IF(EA39="","",EA39)</f>
        <v/>
      </c>
      <c r="EB44" s="2" t="str">
        <f t="shared" si="456"/>
        <v/>
      </c>
      <c r="EC44" s="2" t="str">
        <f t="shared" si="456"/>
        <v/>
      </c>
      <c r="ED44" s="7" t="s">
        <v>5</v>
      </c>
      <c r="EE44" t="str">
        <f>removeColorModel!ED44</f>
        <v/>
      </c>
      <c r="EF44" t="str">
        <f>removeCoordinateEntity!ED44</f>
        <v/>
      </c>
      <c r="EH44" s="3">
        <v>1</v>
      </c>
      <c r="EI44" s="2" t="str">
        <f t="shared" ref="EI44:EK44" si="457">IF(EI39="","",EI39)</f>
        <v/>
      </c>
      <c r="EJ44" s="2" t="str">
        <f t="shared" si="457"/>
        <v/>
      </c>
      <c r="EK44" s="2" t="str">
        <f t="shared" si="457"/>
        <v/>
      </c>
      <c r="EL44" s="7" t="s">
        <v>5</v>
      </c>
      <c r="EM44" t="str">
        <f>removeColorModel!EL44</f>
        <v/>
      </c>
      <c r="EN44" t="str">
        <f>removeCoordinateEntity!EL44</f>
        <v/>
      </c>
      <c r="EP44" s="3">
        <v>1</v>
      </c>
      <c r="EQ44" s="2" t="str">
        <f t="shared" ref="EQ44:ES44" si="458">IF(EQ39="","",EQ39)</f>
        <v/>
      </c>
      <c r="ER44" s="2" t="str">
        <f t="shared" si="458"/>
        <v/>
      </c>
      <c r="ES44" s="2" t="str">
        <f t="shared" si="458"/>
        <v/>
      </c>
      <c r="ET44" s="7" t="s">
        <v>5</v>
      </c>
      <c r="EU44" t="str">
        <f>removeColorModel!ET44</f>
        <v/>
      </c>
      <c r="EV44" t="str">
        <f>removeCoordinateEntity!ET44</f>
        <v/>
      </c>
      <c r="EX44" s="3">
        <v>1</v>
      </c>
      <c r="EY44" s="2" t="str">
        <f t="shared" ref="EY44:FA44" si="459">IF(EY39="","",EY39)</f>
        <v/>
      </c>
      <c r="EZ44" s="2" t="str">
        <f t="shared" si="459"/>
        <v/>
      </c>
      <c r="FA44" s="2" t="str">
        <f t="shared" si="459"/>
        <v/>
      </c>
      <c r="FB44" s="7" t="s">
        <v>5</v>
      </c>
      <c r="FC44" t="str">
        <f>removeColorModel!FB44</f>
        <v/>
      </c>
      <c r="FD44" t="str">
        <f>removeCoordinateEntity!FB44</f>
        <v/>
      </c>
    </row>
    <row r="45" spans="2:160" x14ac:dyDescent="0.25">
      <c r="B45" s="3">
        <v>2</v>
      </c>
      <c r="C45" s="2" t="str">
        <f t="shared" ref="C45:E45" si="460">IF(C40="","",C40)</f>
        <v/>
      </c>
      <c r="D45" s="2" t="str">
        <f t="shared" si="460"/>
        <v/>
      </c>
      <c r="E45" s="2" t="str">
        <f t="shared" si="460"/>
        <v/>
      </c>
      <c r="F45" s="7" t="s">
        <v>6</v>
      </c>
      <c r="G45" t="str">
        <f>IF(OR(G40="",G40="true"),"",IF(H45="","false","true"))</f>
        <v/>
      </c>
      <c r="H45" t="str">
        <f>IF(OR(G40="",G40="true"),"",TicTacToe!G45)</f>
        <v/>
      </c>
      <c r="J45" s="3">
        <v>2</v>
      </c>
      <c r="K45" s="2" t="str">
        <f t="shared" ref="K45:M45" si="461">IF(K40="","",K40)</f>
        <v>O</v>
      </c>
      <c r="L45" s="2" t="str">
        <f t="shared" si="461"/>
        <v>O</v>
      </c>
      <c r="M45" s="2" t="str">
        <f t="shared" si="461"/>
        <v/>
      </c>
      <c r="N45" s="7" t="s">
        <v>6</v>
      </c>
      <c r="O45" t="str">
        <f>IF(OR(O40="",O40="true"),"",IF(P45="","false","true"))</f>
        <v/>
      </c>
      <c r="P45" t="str">
        <f>IF(OR(O40="",O40="true"),"",TicTacToe!O45)</f>
        <v/>
      </c>
      <c r="R45" s="3">
        <v>2</v>
      </c>
      <c r="S45" s="2" t="str">
        <f t="shared" ref="S45:U45" si="462">IF(S40="","",S40)</f>
        <v>X</v>
      </c>
      <c r="T45" s="2" t="str">
        <f t="shared" si="462"/>
        <v>X</v>
      </c>
      <c r="U45" s="2" t="str">
        <f t="shared" si="462"/>
        <v>X</v>
      </c>
      <c r="V45" s="7" t="s">
        <v>6</v>
      </c>
      <c r="W45" t="str">
        <f>IF(OR(W40="",W40="true"),"",IF(X45="","false","true"))</f>
        <v/>
      </c>
      <c r="X45" t="str">
        <f>IF(OR(W40="",W40="true"),"",TicTacToe!W45)</f>
        <v/>
      </c>
      <c r="Z45" s="3">
        <v>2</v>
      </c>
      <c r="AA45" s="2" t="str">
        <f t="shared" ref="AA45:AC45" si="463">IF(AA40="","",AA40)</f>
        <v>X</v>
      </c>
      <c r="AB45" s="2" t="str">
        <f t="shared" si="463"/>
        <v/>
      </c>
      <c r="AC45" s="2" t="str">
        <f t="shared" si="463"/>
        <v/>
      </c>
      <c r="AD45" s="7" t="s">
        <v>6</v>
      </c>
      <c r="AE45" t="str">
        <f>IF(OR(AE40="",AE40="true"),"",IF(AF45="","false","true"))</f>
        <v/>
      </c>
      <c r="AF45" t="str">
        <f>IF(OR(AE40="",AE40="true"),"",TicTacToe!AE45)</f>
        <v/>
      </c>
      <c r="AH45" s="3">
        <v>2</v>
      </c>
      <c r="AI45" s="2" t="str">
        <f t="shared" ref="AI45:AK45" si="464">IF(AI40="","",AI40)</f>
        <v/>
      </c>
      <c r="AJ45" s="2" t="str">
        <f t="shared" si="464"/>
        <v>X</v>
      </c>
      <c r="AK45" s="2" t="str">
        <f t="shared" si="464"/>
        <v/>
      </c>
      <c r="AL45" s="7" t="s">
        <v>6</v>
      </c>
      <c r="AM45" t="str">
        <f>IF(OR(AM40="",AM40="true"),"",IF(AN45="","false","true"))</f>
        <v/>
      </c>
      <c r="AN45" t="str">
        <f>IF(OR(AM40="",AM40="true"),"",TicTacToe!AM45)</f>
        <v/>
      </c>
      <c r="AP45" s="3">
        <v>2</v>
      </c>
      <c r="AQ45" s="2" t="str">
        <f t="shared" ref="AQ45:AS45" si="465">IF(AQ40="","",AQ40)</f>
        <v/>
      </c>
      <c r="AR45" s="2" t="str">
        <f t="shared" si="465"/>
        <v/>
      </c>
      <c r="AS45" s="2" t="str">
        <f t="shared" si="465"/>
        <v>X</v>
      </c>
      <c r="AT45" s="7" t="s">
        <v>6</v>
      </c>
      <c r="AU45" t="str">
        <f>IF(OR(AU40="",AU40="true"),"",IF(AV45="","false","true"))</f>
        <v/>
      </c>
      <c r="AV45" t="str">
        <f>IF(OR(AU40="",AU40="true"),"",TicTacToe!AU45)</f>
        <v/>
      </c>
      <c r="AX45" s="3">
        <v>2</v>
      </c>
      <c r="AY45" s="2" t="str">
        <f t="shared" ref="AY45:BA45" si="466">IF(AY40="","",AY40)</f>
        <v/>
      </c>
      <c r="AZ45" s="2" t="str">
        <f t="shared" si="466"/>
        <v>O</v>
      </c>
      <c r="BA45" s="2" t="str">
        <f t="shared" si="466"/>
        <v>X</v>
      </c>
      <c r="BB45" s="7" t="s">
        <v>6</v>
      </c>
      <c r="BC45" t="str">
        <f>IF(OR(BC40="",BC40="true"),"",IF(BD45="","false","true"))</f>
        <v/>
      </c>
      <c r="BD45" t="str">
        <f>IF(OR(BC40="",BC40="true"),"",TicTacToe!BC45)</f>
        <v/>
      </c>
      <c r="BF45" s="3">
        <v>2</v>
      </c>
      <c r="BG45" s="2" t="str">
        <f t="shared" ref="BG45:BI45" si="467">IF(BG40="","",BG40)</f>
        <v>X</v>
      </c>
      <c r="BH45" s="2" t="str">
        <f t="shared" si="467"/>
        <v>O</v>
      </c>
      <c r="BI45" s="2" t="str">
        <f t="shared" si="467"/>
        <v/>
      </c>
      <c r="BJ45" s="7" t="s">
        <v>6</v>
      </c>
      <c r="BK45" t="str">
        <f>IF(OR(BK40="",BK40="true"),"",IF(BL45="","false","true"))</f>
        <v/>
      </c>
      <c r="BL45" t="str">
        <f>IF(OR(BK40="",BK40="true"),"",TicTacToe!BK45)</f>
        <v/>
      </c>
      <c r="BN45" s="3">
        <v>2</v>
      </c>
      <c r="BO45" s="2" t="str">
        <f t="shared" ref="BO45:BQ45" si="468">IF(BO40="","",BO40)</f>
        <v/>
      </c>
      <c r="BP45" s="2"/>
      <c r="BQ45" s="2" t="str">
        <f t="shared" si="468"/>
        <v/>
      </c>
      <c r="BR45" s="7" t="s">
        <v>6</v>
      </c>
      <c r="BS45" t="str">
        <f>IF(OR(BS40="",BS40="true"),"",IF(BT45="","false","true"))</f>
        <v>false</v>
      </c>
      <c r="BT45" t="str">
        <f>IF(OR(BS40="",BS40="true"),"",TicTacToe!BS45)</f>
        <v/>
      </c>
      <c r="BV45" s="3">
        <v>2</v>
      </c>
      <c r="BW45" s="2" t="str">
        <f t="shared" ref="BW45:BX45" si="469">IF(BW40="","",BW40)</f>
        <v>X</v>
      </c>
      <c r="BX45" s="2" t="str">
        <f t="shared" si="469"/>
        <v/>
      </c>
      <c r="BY45" s="2"/>
      <c r="BZ45" s="7" t="s">
        <v>6</v>
      </c>
      <c r="CA45" t="str">
        <f>IF(OR(CA40="",CA40="true"),"",IF(CB45="","false","true"))</f>
        <v>false</v>
      </c>
      <c r="CB45" t="str">
        <f>IF(OR(CA40="",CA40="true"),"",TicTacToe!CA45)</f>
        <v/>
      </c>
      <c r="CD45" s="3">
        <v>2</v>
      </c>
      <c r="CE45" s="2" t="str">
        <f t="shared" ref="CE45:CG45" si="470">IF(CE40="","",CE40)</f>
        <v/>
      </c>
      <c r="CF45" s="2" t="str">
        <f t="shared" si="470"/>
        <v/>
      </c>
      <c r="CG45" s="2" t="str">
        <f t="shared" si="470"/>
        <v>O</v>
      </c>
      <c r="CH45" s="7" t="s">
        <v>6</v>
      </c>
      <c r="CI45" t="str">
        <f>IF(OR(CI40="",CI40="true"),"",IF(CJ45="","false","true"))</f>
        <v/>
      </c>
      <c r="CJ45" t="str">
        <f>IF(OR(CI40="",CI40="true"),"",TicTacToe!CI45)</f>
        <v/>
      </c>
      <c r="CL45" s="3">
        <v>2</v>
      </c>
      <c r="CM45" s="2" t="str">
        <f t="shared" ref="CM45:CO45" si="471">IF(CM40="","",CM40)</f>
        <v/>
      </c>
      <c r="CN45" s="2" t="str">
        <f t="shared" si="471"/>
        <v/>
      </c>
      <c r="CO45" s="2" t="str">
        <f t="shared" si="471"/>
        <v/>
      </c>
      <c r="CP45" s="7" t="s">
        <v>6</v>
      </c>
      <c r="CQ45" t="str">
        <f>IF(OR(CQ40="",CQ40="true"),"",IF(CR45="","false","true"))</f>
        <v/>
      </c>
      <c r="CR45" t="str">
        <f>IF(OR(CQ40="",CQ40="true"),"",TicTacToe!CQ45)</f>
        <v/>
      </c>
      <c r="CT45" s="3">
        <v>2</v>
      </c>
      <c r="CU45" s="2" t="str">
        <f t="shared" ref="CU45:CW45" si="472">IF(CU40="","",CU40)</f>
        <v/>
      </c>
      <c r="CV45" s="2" t="str">
        <f t="shared" si="472"/>
        <v/>
      </c>
      <c r="CW45" s="2" t="str">
        <f t="shared" si="472"/>
        <v/>
      </c>
      <c r="CX45" s="7" t="s">
        <v>6</v>
      </c>
      <c r="CY45" t="str">
        <f>IF(OR(CY40="",CY40="true"),"",IF(CZ45="","false","true"))</f>
        <v/>
      </c>
      <c r="CZ45" t="str">
        <f>IF(OR(CY40="",CY40="true"),"",TicTacToe!CY45)</f>
        <v/>
      </c>
      <c r="DB45" s="3">
        <v>2</v>
      </c>
      <c r="DC45" s="2" t="str">
        <f t="shared" ref="DC45:DE45" si="473">IF(DC40="","",DC40)</f>
        <v/>
      </c>
      <c r="DD45" s="2" t="str">
        <f t="shared" si="473"/>
        <v/>
      </c>
      <c r="DE45" s="2" t="str">
        <f t="shared" si="473"/>
        <v/>
      </c>
      <c r="DF45" s="7" t="s">
        <v>6</v>
      </c>
      <c r="DG45" t="str">
        <f>IF(OR(DG40="",DG40="true"),"",IF(DH45="","false","true"))</f>
        <v/>
      </c>
      <c r="DH45" t="str">
        <f>IF(OR(DG40="",DG40="true"),"",TicTacToe!DG45)</f>
        <v/>
      </c>
      <c r="DJ45" s="3">
        <v>2</v>
      </c>
      <c r="DK45" s="2" t="str">
        <f t="shared" ref="DK45:DM45" si="474">IF(DK40="","",DK40)</f>
        <v/>
      </c>
      <c r="DL45" s="2" t="str">
        <f t="shared" si="474"/>
        <v/>
      </c>
      <c r="DM45" s="2" t="str">
        <f t="shared" si="474"/>
        <v/>
      </c>
      <c r="DN45" s="7" t="s">
        <v>6</v>
      </c>
      <c r="DO45" t="str">
        <f>IF(OR(DO40="",DO40="true"),"",IF(DP45="","false","true"))</f>
        <v/>
      </c>
      <c r="DP45" t="str">
        <f>IF(OR(DO40="",DO40="true"),"",TicTacToe!DO45)</f>
        <v/>
      </c>
      <c r="DR45" s="3">
        <v>2</v>
      </c>
      <c r="DS45" s="2" t="str">
        <f t="shared" ref="DS45:DU45" si="475">IF(DS40="","",DS40)</f>
        <v/>
      </c>
      <c r="DT45" s="2" t="str">
        <f t="shared" si="475"/>
        <v/>
      </c>
      <c r="DU45" s="2" t="str">
        <f t="shared" si="475"/>
        <v/>
      </c>
      <c r="DV45" s="7" t="s">
        <v>6</v>
      </c>
      <c r="DW45" t="str">
        <f>IF(OR(DW40="",DW40="true"),"",IF(DX45="","false","true"))</f>
        <v/>
      </c>
      <c r="DX45" t="str">
        <f>IF(OR(DW40="",DW40="true"),"",TicTacToe!DW45)</f>
        <v/>
      </c>
      <c r="DZ45" s="3">
        <v>2</v>
      </c>
      <c r="EA45" s="2" t="str">
        <f t="shared" ref="EA45:EC45" si="476">IF(EA40="","",EA40)</f>
        <v/>
      </c>
      <c r="EB45" s="2" t="str">
        <f t="shared" si="476"/>
        <v/>
      </c>
      <c r="EC45" s="2" t="str">
        <f t="shared" si="476"/>
        <v/>
      </c>
      <c r="ED45" s="7" t="s">
        <v>6</v>
      </c>
      <c r="EE45" t="str">
        <f>IF(OR(EE40="",EE40="true"),"",IF(EF45="","false","true"))</f>
        <v/>
      </c>
      <c r="EF45" t="str">
        <f>IF(OR(EE40="",EE40="true"),"",TicTacToe!EE45)</f>
        <v/>
      </c>
      <c r="EH45" s="3">
        <v>2</v>
      </c>
      <c r="EI45" s="2" t="str">
        <f t="shared" ref="EI45:EK45" si="477">IF(EI40="","",EI40)</f>
        <v/>
      </c>
      <c r="EJ45" s="2" t="str">
        <f t="shared" si="477"/>
        <v/>
      </c>
      <c r="EK45" s="2" t="str">
        <f t="shared" si="477"/>
        <v/>
      </c>
      <c r="EL45" s="7" t="s">
        <v>6</v>
      </c>
      <c r="EM45" t="str">
        <f>IF(OR(EM40="",EM40="true"),"",IF(EN45="","false","true"))</f>
        <v/>
      </c>
      <c r="EN45" t="str">
        <f>IF(OR(EM40="",EM40="true"),"",TicTacToe!EM45)</f>
        <v/>
      </c>
      <c r="EP45" s="3">
        <v>2</v>
      </c>
      <c r="EQ45" s="2" t="str">
        <f t="shared" ref="EQ45:ES45" si="478">IF(EQ40="","",EQ40)</f>
        <v/>
      </c>
      <c r="ER45" s="2" t="str">
        <f t="shared" si="478"/>
        <v/>
      </c>
      <c r="ES45" s="2" t="str">
        <f t="shared" si="478"/>
        <v/>
      </c>
      <c r="ET45" s="7" t="s">
        <v>6</v>
      </c>
      <c r="EU45" t="str">
        <f>IF(OR(EU40="",EU40="true"),"",IF(EV45="","false","true"))</f>
        <v/>
      </c>
      <c r="EV45" t="str">
        <f>IF(OR(EU40="",EU40="true"),"",TicTacToe!EU45)</f>
        <v/>
      </c>
      <c r="EX45" s="3">
        <v>2</v>
      </c>
      <c r="EY45" s="2" t="str">
        <f t="shared" ref="EY45:FA45" si="479">IF(EY40="","",EY40)</f>
        <v/>
      </c>
      <c r="EZ45" s="2" t="str">
        <f t="shared" si="479"/>
        <v/>
      </c>
      <c r="FA45" s="2" t="str">
        <f t="shared" si="479"/>
        <v/>
      </c>
      <c r="FB45" s="7" t="s">
        <v>6</v>
      </c>
      <c r="FC45" t="str">
        <f>IF(OR(FC40="",FC40="true"),"",IF(FD45="","false","true"))</f>
        <v/>
      </c>
      <c r="FD45" t="str">
        <f>IF(OR(FC40="",FC40="true"),"",TicTacToe!FC45)</f>
        <v/>
      </c>
    </row>
    <row r="46" spans="2:160" x14ac:dyDescent="0.25">
      <c r="B46" s="3"/>
      <c r="D46" s="5"/>
      <c r="E46" s="5"/>
      <c r="F46" s="7"/>
      <c r="J46" s="3"/>
      <c r="L46" s="5"/>
      <c r="M46" s="5"/>
      <c r="N46" s="7"/>
      <c r="R46" s="3"/>
      <c r="T46" s="5"/>
      <c r="U46" s="5"/>
      <c r="V46" s="7"/>
      <c r="Z46" s="3"/>
      <c r="AB46" s="5"/>
      <c r="AC46" s="5"/>
      <c r="AD46" s="7"/>
      <c r="AH46" s="3"/>
      <c r="AJ46" s="5"/>
      <c r="AK46" s="5"/>
      <c r="AL46" s="7"/>
      <c r="AP46" s="3"/>
      <c r="AR46" s="5"/>
      <c r="AS46" s="5"/>
      <c r="AT46" s="7"/>
      <c r="AX46" s="3"/>
      <c r="AZ46" s="5"/>
      <c r="BA46" s="5"/>
      <c r="BB46" s="7"/>
      <c r="BF46" s="3"/>
      <c r="BH46" s="5"/>
      <c r="BI46" s="5"/>
      <c r="BJ46" s="7"/>
      <c r="BN46" s="3"/>
      <c r="BP46" s="5"/>
      <c r="BQ46" s="5"/>
      <c r="BR46" s="7"/>
      <c r="BV46" s="3"/>
      <c r="BX46" s="5"/>
      <c r="BY46" s="5"/>
      <c r="BZ46" s="7"/>
      <c r="CD46" s="3"/>
      <c r="CF46" s="5"/>
      <c r="CG46" s="5"/>
      <c r="CH46" s="7"/>
      <c r="CL46" s="3"/>
      <c r="CN46" s="5"/>
      <c r="CO46" s="5"/>
      <c r="CP46" s="7"/>
      <c r="CT46" s="3"/>
      <c r="CV46" s="5"/>
      <c r="CW46" s="5"/>
      <c r="CX46" s="7"/>
      <c r="DB46" s="3"/>
      <c r="DD46" s="5"/>
      <c r="DE46" s="5"/>
      <c r="DF46" s="7"/>
      <c r="DJ46" s="3"/>
      <c r="DL46" s="5"/>
      <c r="DM46" s="5"/>
      <c r="DN46" s="7"/>
      <c r="DR46" s="3"/>
      <c r="DT46" s="5"/>
      <c r="DU46" s="5"/>
      <c r="DV46" s="7"/>
      <c r="DZ46" s="3"/>
      <c r="EB46" s="5"/>
      <c r="EC46" s="5"/>
      <c r="ED46" s="7"/>
      <c r="EH46" s="3"/>
      <c r="EJ46" s="5"/>
      <c r="EK46" s="5"/>
      <c r="EL46" s="7"/>
      <c r="EP46" s="3"/>
      <c r="ER46" s="5"/>
      <c r="ES46" s="5"/>
      <c r="ET46" s="7"/>
      <c r="EX46" s="3"/>
      <c r="EZ46" s="5"/>
      <c r="FA46" s="5"/>
      <c r="FB46" s="7"/>
    </row>
    <row r="47" spans="2:160" s="4" customFormat="1" x14ac:dyDescent="0.25">
      <c r="B47" s="6">
        <f>B42+1</f>
        <v>9</v>
      </c>
      <c r="C47" s="3">
        <v>0</v>
      </c>
      <c r="D47" s="3">
        <v>1</v>
      </c>
      <c r="E47" s="3">
        <v>2</v>
      </c>
      <c r="F47" s="10"/>
      <c r="J47" s="6">
        <f>J42+1</f>
        <v>9</v>
      </c>
      <c r="K47" s="3">
        <v>0</v>
      </c>
      <c r="L47" s="3">
        <v>1</v>
      </c>
      <c r="M47" s="3">
        <v>2</v>
      </c>
      <c r="N47" s="10"/>
      <c r="R47" s="6">
        <f>R42+1</f>
        <v>9</v>
      </c>
      <c r="S47" s="3">
        <v>0</v>
      </c>
      <c r="T47" s="3">
        <v>1</v>
      </c>
      <c r="U47" s="3">
        <v>2</v>
      </c>
      <c r="V47" s="10"/>
      <c r="Z47" s="6">
        <f>Z42+1</f>
        <v>9</v>
      </c>
      <c r="AA47" s="3">
        <v>0</v>
      </c>
      <c r="AB47" s="3">
        <v>1</v>
      </c>
      <c r="AC47" s="3">
        <v>2</v>
      </c>
      <c r="AD47" s="10"/>
      <c r="AH47" s="6">
        <f>AH42+1</f>
        <v>9</v>
      </c>
      <c r="AI47" s="3">
        <v>0</v>
      </c>
      <c r="AJ47" s="3">
        <v>1</v>
      </c>
      <c r="AK47" s="3">
        <v>2</v>
      </c>
      <c r="AL47" s="10"/>
      <c r="AP47" s="6">
        <f>AP42+1</f>
        <v>9</v>
      </c>
      <c r="AQ47" s="3">
        <v>0</v>
      </c>
      <c r="AR47" s="3">
        <v>1</v>
      </c>
      <c r="AS47" s="3">
        <v>2</v>
      </c>
      <c r="AT47" s="10"/>
      <c r="AX47" s="6">
        <f>AX42+1</f>
        <v>9</v>
      </c>
      <c r="AY47" s="3">
        <v>0</v>
      </c>
      <c r="AZ47" s="3">
        <v>1</v>
      </c>
      <c r="BA47" s="3">
        <v>2</v>
      </c>
      <c r="BB47" s="10"/>
      <c r="BF47" s="6">
        <f>BF42+1</f>
        <v>9</v>
      </c>
      <c r="BG47" s="3">
        <v>0</v>
      </c>
      <c r="BH47" s="3">
        <v>1</v>
      </c>
      <c r="BI47" s="3">
        <v>2</v>
      </c>
      <c r="BJ47" s="10"/>
      <c r="BN47" s="6">
        <f>BN42+1</f>
        <v>9</v>
      </c>
      <c r="BO47" s="3">
        <v>0</v>
      </c>
      <c r="BP47" s="3">
        <v>1</v>
      </c>
      <c r="BQ47" s="3">
        <v>2</v>
      </c>
      <c r="BR47" s="10"/>
      <c r="BV47" s="6">
        <f>BV42+1</f>
        <v>9</v>
      </c>
      <c r="BW47" s="3">
        <v>0</v>
      </c>
      <c r="BX47" s="3">
        <v>1</v>
      </c>
      <c r="BY47" s="3">
        <v>2</v>
      </c>
      <c r="BZ47" s="10"/>
      <c r="CD47" s="6">
        <f>CD42+1</f>
        <v>9</v>
      </c>
      <c r="CE47" s="3">
        <v>0</v>
      </c>
      <c r="CF47" s="3">
        <v>1</v>
      </c>
      <c r="CG47" s="3">
        <v>2</v>
      </c>
      <c r="CH47" s="10"/>
      <c r="CL47" s="6">
        <f>CL42+1</f>
        <v>9</v>
      </c>
      <c r="CM47" s="3">
        <v>0</v>
      </c>
      <c r="CN47" s="3">
        <v>1</v>
      </c>
      <c r="CO47" s="3">
        <v>2</v>
      </c>
      <c r="CP47" s="10"/>
      <c r="CT47" s="6">
        <f>CT42+1</f>
        <v>9</v>
      </c>
      <c r="CU47" s="3">
        <v>0</v>
      </c>
      <c r="CV47" s="3">
        <v>1</v>
      </c>
      <c r="CW47" s="3">
        <v>2</v>
      </c>
      <c r="CX47" s="10"/>
      <c r="DB47" s="6">
        <f>DB42+1</f>
        <v>9</v>
      </c>
      <c r="DC47" s="3">
        <v>0</v>
      </c>
      <c r="DD47" s="3">
        <v>1</v>
      </c>
      <c r="DE47" s="3">
        <v>2</v>
      </c>
      <c r="DF47" s="10"/>
      <c r="DJ47" s="6">
        <f>DJ42+1</f>
        <v>9</v>
      </c>
      <c r="DK47" s="3">
        <v>0</v>
      </c>
      <c r="DL47" s="3">
        <v>1</v>
      </c>
      <c r="DM47" s="3">
        <v>2</v>
      </c>
      <c r="DN47" s="10"/>
      <c r="DR47" s="6">
        <f>DR42+1</f>
        <v>9</v>
      </c>
      <c r="DS47" s="3">
        <v>0</v>
      </c>
      <c r="DT47" s="3">
        <v>1</v>
      </c>
      <c r="DU47" s="3">
        <v>2</v>
      </c>
      <c r="DV47" s="10"/>
      <c r="DZ47" s="6">
        <f>DZ42+1</f>
        <v>9</v>
      </c>
      <c r="EA47" s="3">
        <v>0</v>
      </c>
      <c r="EB47" s="3">
        <v>1</v>
      </c>
      <c r="EC47" s="3">
        <v>2</v>
      </c>
      <c r="ED47" s="10"/>
      <c r="EH47" s="6">
        <f>EH42+1</f>
        <v>9</v>
      </c>
      <c r="EI47" s="3">
        <v>0</v>
      </c>
      <c r="EJ47" s="3">
        <v>1</v>
      </c>
      <c r="EK47" s="3">
        <v>2</v>
      </c>
      <c r="EL47" s="10"/>
      <c r="EP47" s="6">
        <f>EP42+1</f>
        <v>9</v>
      </c>
      <c r="EQ47" s="3">
        <v>0</v>
      </c>
      <c r="ER47" s="3">
        <v>1</v>
      </c>
      <c r="ES47" s="3">
        <v>2</v>
      </c>
      <c r="ET47" s="10"/>
      <c r="EX47" s="6">
        <f>EX42+1</f>
        <v>9</v>
      </c>
      <c r="EY47" s="3">
        <v>0</v>
      </c>
      <c r="EZ47" s="3">
        <v>1</v>
      </c>
      <c r="FA47" s="3">
        <v>2</v>
      </c>
      <c r="FB47" s="10"/>
    </row>
    <row r="48" spans="2:160" x14ac:dyDescent="0.25">
      <c r="B48" s="3">
        <v>0</v>
      </c>
      <c r="C48" s="2" t="str">
        <f t="shared" ref="C48:E48" si="480">IF(C43="","",C43)</f>
        <v>X</v>
      </c>
      <c r="D48" s="2" t="str">
        <f t="shared" si="480"/>
        <v>X</v>
      </c>
      <c r="E48" s="2" t="str">
        <f t="shared" si="480"/>
        <v>X</v>
      </c>
      <c r="F48" s="7" t="s">
        <v>4</v>
      </c>
      <c r="G48" t="str">
        <f>putColorModel!F48</f>
        <v/>
      </c>
      <c r="H48" t="str">
        <f>putCoordinateEntity!F48</f>
        <v/>
      </c>
      <c r="J48" s="3">
        <v>0</v>
      </c>
      <c r="K48" s="2" t="str">
        <f t="shared" ref="K48:M48" si="481">IF(K43="","",K43)</f>
        <v/>
      </c>
      <c r="L48" s="2" t="str">
        <f t="shared" si="481"/>
        <v/>
      </c>
      <c r="M48" s="2" t="str">
        <f t="shared" si="481"/>
        <v/>
      </c>
      <c r="N48" s="7" t="s">
        <v>4</v>
      </c>
      <c r="O48" t="str">
        <f>putColorModel!N48</f>
        <v/>
      </c>
      <c r="P48" t="str">
        <f>putCoordinateEntity!N48</f>
        <v/>
      </c>
      <c r="R48" s="3">
        <v>0</v>
      </c>
      <c r="S48" s="2" t="str">
        <f t="shared" ref="S48:U48" si="482">IF(S43="","",S43)</f>
        <v>O</v>
      </c>
      <c r="T48" s="2" t="str">
        <f t="shared" si="482"/>
        <v>O</v>
      </c>
      <c r="U48" s="2" t="str">
        <f t="shared" si="482"/>
        <v/>
      </c>
      <c r="V48" s="7" t="s">
        <v>4</v>
      </c>
      <c r="W48" t="str">
        <f>putColorModel!V48</f>
        <v/>
      </c>
      <c r="X48" t="str">
        <f>putCoordinateEntity!V48</f>
        <v/>
      </c>
      <c r="Z48" s="3">
        <v>0</v>
      </c>
      <c r="AA48" s="2" t="str">
        <f t="shared" ref="AA48:AC48" si="483">IF(AA43="","",AA43)</f>
        <v>X</v>
      </c>
      <c r="AB48" s="2" t="str">
        <f t="shared" si="483"/>
        <v>O</v>
      </c>
      <c r="AC48" s="2" t="str">
        <f t="shared" si="483"/>
        <v/>
      </c>
      <c r="AD48" s="7" t="s">
        <v>4</v>
      </c>
      <c r="AE48" t="str">
        <f>putColorModel!AD48</f>
        <v/>
      </c>
      <c r="AF48" t="str">
        <f>putCoordinateEntity!AD48</f>
        <v/>
      </c>
      <c r="AH48" s="3">
        <v>0</v>
      </c>
      <c r="AI48" s="2" t="str">
        <f t="shared" ref="AI48:AK48" si="484">IF(AI43="","",AI43)</f>
        <v/>
      </c>
      <c r="AJ48" s="2" t="str">
        <f t="shared" si="484"/>
        <v>X</v>
      </c>
      <c r="AK48" s="2" t="str">
        <f t="shared" si="484"/>
        <v>O</v>
      </c>
      <c r="AL48" s="7" t="s">
        <v>4</v>
      </c>
      <c r="AM48" t="str">
        <f>putColorModel!AL48</f>
        <v/>
      </c>
      <c r="AN48" t="str">
        <f>putCoordinateEntity!AL48</f>
        <v/>
      </c>
      <c r="AP48" s="3">
        <v>0</v>
      </c>
      <c r="AQ48" s="2" t="str">
        <f t="shared" ref="AQ48:AS48" si="485">IF(AQ43="","",AQ43)</f>
        <v/>
      </c>
      <c r="AR48" s="2" t="str">
        <f t="shared" si="485"/>
        <v>O</v>
      </c>
      <c r="AS48" s="2" t="str">
        <f t="shared" si="485"/>
        <v>X</v>
      </c>
      <c r="AT48" s="7" t="s">
        <v>4</v>
      </c>
      <c r="AU48" t="str">
        <f>putColorModel!AT48</f>
        <v/>
      </c>
      <c r="AV48" t="str">
        <f>putCoordinateEntity!AT48</f>
        <v/>
      </c>
      <c r="AX48" s="3">
        <v>0</v>
      </c>
      <c r="AY48" s="2" t="str">
        <f t="shared" ref="AY48:BA48" si="486">IF(AY43="","",AY43)</f>
        <v>X</v>
      </c>
      <c r="AZ48" s="2" t="str">
        <f t="shared" si="486"/>
        <v/>
      </c>
      <c r="BA48" s="2" t="str">
        <f t="shared" si="486"/>
        <v/>
      </c>
      <c r="BB48" s="7" t="s">
        <v>4</v>
      </c>
      <c r="BC48" t="str">
        <f>putColorModel!BB48</f>
        <v/>
      </c>
      <c r="BD48" t="str">
        <f>putCoordinateEntity!BB48</f>
        <v/>
      </c>
      <c r="BF48" s="3">
        <v>0</v>
      </c>
      <c r="BG48" s="2" t="str">
        <f t="shared" ref="BG48:BI48" si="487">IF(BG43="","",BG43)</f>
        <v/>
      </c>
      <c r="BH48" s="2" t="str">
        <f t="shared" si="487"/>
        <v>O</v>
      </c>
      <c r="BI48" s="2" t="str">
        <f t="shared" si="487"/>
        <v>X</v>
      </c>
      <c r="BJ48" s="7" t="s">
        <v>4</v>
      </c>
      <c r="BK48" t="str">
        <f>putColorModel!BJ48</f>
        <v/>
      </c>
      <c r="BL48" t="str">
        <f>putCoordinateEntity!BJ48</f>
        <v/>
      </c>
      <c r="BN48" s="3">
        <v>0</v>
      </c>
      <c r="BO48" s="2" t="str">
        <f t="shared" ref="BO48:BQ48" si="488">IF(BO43="","",BO43)</f>
        <v>O</v>
      </c>
      <c r="BP48" s="2"/>
      <c r="BQ48" s="2" t="str">
        <f t="shared" si="488"/>
        <v>O</v>
      </c>
      <c r="BR48" s="7" t="s">
        <v>4</v>
      </c>
      <c r="BS48" t="str">
        <f>putColorModel!BR48</f>
        <v>ColorModel.X</v>
      </c>
      <c r="BT48" t="str">
        <f>putCoordinateEntity!BR48</f>
        <v>{2,2}</v>
      </c>
      <c r="BV48" s="3">
        <v>0</v>
      </c>
      <c r="BW48" s="2" t="str">
        <f t="shared" ref="BW48:BY48" si="489">IF(BW43="","",BW43)</f>
        <v>X</v>
      </c>
      <c r="BX48" s="2" t="str">
        <f t="shared" si="489"/>
        <v>O</v>
      </c>
      <c r="BY48" s="2" t="str">
        <f t="shared" si="489"/>
        <v/>
      </c>
      <c r="BZ48" s="7" t="s">
        <v>4</v>
      </c>
      <c r="CA48" t="str">
        <f>putColorModel!BZ48</f>
        <v>ColorModel.X</v>
      </c>
      <c r="CB48" t="str">
        <f>putCoordinateEntity!BZ48</f>
        <v>{2,2}</v>
      </c>
      <c r="CD48" s="3">
        <v>0</v>
      </c>
      <c r="CE48" s="2" t="str">
        <f t="shared" ref="CE48:CG48" si="490">IF(CE43="","",CE43)</f>
        <v/>
      </c>
      <c r="CF48" s="2" t="str">
        <f t="shared" si="490"/>
        <v>O</v>
      </c>
      <c r="CG48" s="2" t="str">
        <f t="shared" si="490"/>
        <v>O</v>
      </c>
      <c r="CH48" s="7" t="s">
        <v>4</v>
      </c>
      <c r="CI48" t="str">
        <f>putColorModel!CH48</f>
        <v/>
      </c>
      <c r="CJ48" t="str">
        <f>putCoordinateEntity!CH48</f>
        <v/>
      </c>
      <c r="CL48" s="3">
        <v>0</v>
      </c>
      <c r="CM48" s="2" t="str">
        <f t="shared" ref="CM48:CO48" si="491">IF(CM43="","",CM43)</f>
        <v/>
      </c>
      <c r="CN48" s="2" t="str">
        <f t="shared" si="491"/>
        <v/>
      </c>
      <c r="CO48" s="2" t="str">
        <f t="shared" si="491"/>
        <v/>
      </c>
      <c r="CP48" s="7" t="s">
        <v>4</v>
      </c>
      <c r="CQ48" t="str">
        <f>putColorModel!CP48</f>
        <v/>
      </c>
      <c r="CR48" t="str">
        <f>putCoordinateEntity!CP48</f>
        <v/>
      </c>
      <c r="CT48" s="3">
        <v>0</v>
      </c>
      <c r="CU48" s="2" t="str">
        <f t="shared" ref="CU48:CW48" si="492">IF(CU43="","",CU43)</f>
        <v/>
      </c>
      <c r="CV48" s="2" t="str">
        <f t="shared" si="492"/>
        <v/>
      </c>
      <c r="CW48" s="2" t="str">
        <f t="shared" si="492"/>
        <v/>
      </c>
      <c r="CX48" s="7" t="s">
        <v>4</v>
      </c>
      <c r="CY48" t="str">
        <f>putColorModel!CX48</f>
        <v/>
      </c>
      <c r="CZ48" t="str">
        <f>putCoordinateEntity!CX48</f>
        <v/>
      </c>
      <c r="DB48" s="3">
        <v>0</v>
      </c>
      <c r="DC48" s="2" t="str">
        <f t="shared" ref="DC48:DE48" si="493">IF(DC43="","",DC43)</f>
        <v/>
      </c>
      <c r="DD48" s="2" t="str">
        <f t="shared" si="493"/>
        <v/>
      </c>
      <c r="DE48" s="2" t="str">
        <f t="shared" si="493"/>
        <v/>
      </c>
      <c r="DF48" s="7" t="s">
        <v>4</v>
      </c>
      <c r="DG48" t="str">
        <f>putColorModel!DF48</f>
        <v/>
      </c>
      <c r="DH48" t="str">
        <f>putCoordinateEntity!DF48</f>
        <v/>
      </c>
      <c r="DJ48" s="3">
        <v>0</v>
      </c>
      <c r="DK48" s="2" t="str">
        <f t="shared" ref="DK48:DM48" si="494">IF(DK43="","",DK43)</f>
        <v/>
      </c>
      <c r="DL48" s="2" t="str">
        <f t="shared" si="494"/>
        <v/>
      </c>
      <c r="DM48" s="2" t="str">
        <f t="shared" si="494"/>
        <v/>
      </c>
      <c r="DN48" s="7" t="s">
        <v>4</v>
      </c>
      <c r="DO48" t="str">
        <f>putColorModel!DN48</f>
        <v/>
      </c>
      <c r="DP48" t="str">
        <f>putCoordinateEntity!DN48</f>
        <v/>
      </c>
      <c r="DR48" s="3">
        <v>0</v>
      </c>
      <c r="DS48" s="2" t="str">
        <f t="shared" ref="DS48:DU48" si="495">IF(DS43="","",DS43)</f>
        <v/>
      </c>
      <c r="DT48" s="2" t="str">
        <f t="shared" si="495"/>
        <v/>
      </c>
      <c r="DU48" s="2" t="str">
        <f t="shared" si="495"/>
        <v/>
      </c>
      <c r="DV48" s="7" t="s">
        <v>4</v>
      </c>
      <c r="DW48" t="str">
        <f>putColorModel!DV48</f>
        <v/>
      </c>
      <c r="DX48" t="str">
        <f>putCoordinateEntity!DV48</f>
        <v/>
      </c>
      <c r="DZ48" s="3">
        <v>0</v>
      </c>
      <c r="EA48" s="2" t="str">
        <f t="shared" ref="EA48:EC48" si="496">IF(EA43="","",EA43)</f>
        <v/>
      </c>
      <c r="EB48" s="2" t="str">
        <f t="shared" si="496"/>
        <v/>
      </c>
      <c r="EC48" s="2" t="str">
        <f t="shared" si="496"/>
        <v/>
      </c>
      <c r="ED48" s="7" t="s">
        <v>4</v>
      </c>
      <c r="EE48" t="str">
        <f>putColorModel!ED48</f>
        <v/>
      </c>
      <c r="EF48" t="str">
        <f>putCoordinateEntity!ED48</f>
        <v/>
      </c>
      <c r="EH48" s="3">
        <v>0</v>
      </c>
      <c r="EI48" s="2" t="str">
        <f t="shared" ref="EI48:EK48" si="497">IF(EI43="","",EI43)</f>
        <v/>
      </c>
      <c r="EJ48" s="2" t="str">
        <f t="shared" si="497"/>
        <v/>
      </c>
      <c r="EK48" s="2" t="str">
        <f t="shared" si="497"/>
        <v/>
      </c>
      <c r="EL48" s="7" t="s">
        <v>4</v>
      </c>
      <c r="EM48" t="str">
        <f>putColorModel!EL48</f>
        <v/>
      </c>
      <c r="EN48" t="str">
        <f>putCoordinateEntity!EL48</f>
        <v/>
      </c>
      <c r="EP48" s="3">
        <v>0</v>
      </c>
      <c r="EQ48" s="2" t="str">
        <f t="shared" ref="EQ48:ES48" si="498">IF(EQ43="","",EQ43)</f>
        <v/>
      </c>
      <c r="ER48" s="2" t="str">
        <f t="shared" si="498"/>
        <v/>
      </c>
      <c r="ES48" s="2" t="str">
        <f t="shared" si="498"/>
        <v/>
      </c>
      <c r="ET48" s="7" t="s">
        <v>4</v>
      </c>
      <c r="EU48" t="str">
        <f>putColorModel!ET48</f>
        <v/>
      </c>
      <c r="EV48" t="str">
        <f>putCoordinateEntity!ET48</f>
        <v/>
      </c>
      <c r="EX48" s="3">
        <v>0</v>
      </c>
      <c r="EY48" s="2" t="str">
        <f t="shared" ref="EY48:FA48" si="499">IF(EY43="","",EY43)</f>
        <v/>
      </c>
      <c r="EZ48" s="2" t="str">
        <f t="shared" si="499"/>
        <v/>
      </c>
      <c r="FA48" s="2" t="str">
        <f t="shared" si="499"/>
        <v/>
      </c>
      <c r="FB48" s="7" t="s">
        <v>4</v>
      </c>
      <c r="FC48" t="str">
        <f>putColorModel!FB48</f>
        <v/>
      </c>
      <c r="FD48" t="str">
        <f>putCoordinateEntity!FB48</f>
        <v/>
      </c>
    </row>
    <row r="49" spans="2:160" x14ac:dyDescent="0.25">
      <c r="B49" s="3">
        <v>1</v>
      </c>
      <c r="C49" s="2" t="str">
        <f t="shared" ref="C49:E49" si="500">IF(C44="","",C44)</f>
        <v>O</v>
      </c>
      <c r="D49" s="2" t="str">
        <f t="shared" si="500"/>
        <v>O</v>
      </c>
      <c r="E49" s="2" t="str">
        <f t="shared" si="500"/>
        <v/>
      </c>
      <c r="F49" s="7" t="s">
        <v>5</v>
      </c>
      <c r="G49" t="str">
        <f>removeColorModel!F49</f>
        <v/>
      </c>
      <c r="H49" t="str">
        <f>removeCoordinateEntity!F49</f>
        <v/>
      </c>
      <c r="J49" s="3">
        <v>1</v>
      </c>
      <c r="K49" s="2" t="str">
        <f t="shared" ref="K49:M49" si="501">IF(K44="","",K44)</f>
        <v>X</v>
      </c>
      <c r="L49" s="2" t="str">
        <f t="shared" si="501"/>
        <v>X</v>
      </c>
      <c r="M49" s="2" t="str">
        <f t="shared" si="501"/>
        <v>X</v>
      </c>
      <c r="N49" s="7" t="s">
        <v>5</v>
      </c>
      <c r="O49" t="str">
        <f>removeColorModel!N49</f>
        <v/>
      </c>
      <c r="P49" t="str">
        <f>removeCoordinateEntity!N49</f>
        <v/>
      </c>
      <c r="R49" s="3">
        <v>1</v>
      </c>
      <c r="S49" s="2" t="str">
        <f t="shared" ref="S49:U49" si="502">IF(S44="","",S44)</f>
        <v/>
      </c>
      <c r="T49" s="2" t="str">
        <f t="shared" si="502"/>
        <v/>
      </c>
      <c r="U49" s="2" t="str">
        <f t="shared" si="502"/>
        <v/>
      </c>
      <c r="V49" s="7" t="s">
        <v>5</v>
      </c>
      <c r="W49" t="str">
        <f>removeColorModel!V49</f>
        <v/>
      </c>
      <c r="X49" t="str">
        <f>removeCoordinateEntity!V49</f>
        <v/>
      </c>
      <c r="Z49" s="3">
        <v>1</v>
      </c>
      <c r="AA49" s="2" t="str">
        <f t="shared" ref="AA49:AC49" si="503">IF(AA44="","",AA44)</f>
        <v>X</v>
      </c>
      <c r="AB49" s="2" t="str">
        <f t="shared" si="503"/>
        <v>O</v>
      </c>
      <c r="AC49" s="2" t="str">
        <f t="shared" si="503"/>
        <v/>
      </c>
      <c r="AD49" s="7" t="s">
        <v>5</v>
      </c>
      <c r="AE49" t="str">
        <f>removeColorModel!AD49</f>
        <v/>
      </c>
      <c r="AF49" t="str">
        <f>removeCoordinateEntity!AD49</f>
        <v/>
      </c>
      <c r="AH49" s="3">
        <v>1</v>
      </c>
      <c r="AI49" s="2" t="str">
        <f t="shared" ref="AI49:AK49" si="504">IF(AI44="","",AI44)</f>
        <v/>
      </c>
      <c r="AJ49" s="2" t="str">
        <f t="shared" si="504"/>
        <v>X</v>
      </c>
      <c r="AK49" s="2" t="str">
        <f t="shared" si="504"/>
        <v>O</v>
      </c>
      <c r="AL49" s="7" t="s">
        <v>5</v>
      </c>
      <c r="AM49" t="str">
        <f>removeColorModel!AL49</f>
        <v/>
      </c>
      <c r="AN49" t="str">
        <f>removeCoordinateEntity!AL49</f>
        <v/>
      </c>
      <c r="AP49" s="3">
        <v>1</v>
      </c>
      <c r="AQ49" s="2" t="str">
        <f t="shared" ref="AQ49:AS49" si="505">IF(AQ44="","",AQ44)</f>
        <v/>
      </c>
      <c r="AR49" s="2" t="str">
        <f t="shared" si="505"/>
        <v>O</v>
      </c>
      <c r="AS49" s="2" t="str">
        <f t="shared" si="505"/>
        <v>X</v>
      </c>
      <c r="AT49" s="7" t="s">
        <v>5</v>
      </c>
      <c r="AU49" t="str">
        <f>removeColorModel!AT49</f>
        <v/>
      </c>
      <c r="AV49" t="str">
        <f>removeCoordinateEntity!AT49</f>
        <v/>
      </c>
      <c r="AX49" s="3">
        <v>1</v>
      </c>
      <c r="AY49" s="2" t="str">
        <f t="shared" ref="AY49:BA49" si="506">IF(AY44="","",AY44)</f>
        <v>O</v>
      </c>
      <c r="AZ49" s="2" t="str">
        <f t="shared" si="506"/>
        <v>X</v>
      </c>
      <c r="BA49" s="2" t="str">
        <f t="shared" si="506"/>
        <v/>
      </c>
      <c r="BB49" s="7" t="s">
        <v>5</v>
      </c>
      <c r="BC49" t="str">
        <f>removeColorModel!BB49</f>
        <v/>
      </c>
      <c r="BD49" t="str">
        <f>removeCoordinateEntity!BB49</f>
        <v/>
      </c>
      <c r="BF49" s="3">
        <v>1</v>
      </c>
      <c r="BG49" s="2" t="str">
        <f t="shared" ref="BG49:BI49" si="507">IF(BG44="","",BG44)</f>
        <v/>
      </c>
      <c r="BH49" s="2" t="str">
        <f t="shared" si="507"/>
        <v>X</v>
      </c>
      <c r="BI49" s="2" t="str">
        <f t="shared" si="507"/>
        <v/>
      </c>
      <c r="BJ49" s="7" t="s">
        <v>5</v>
      </c>
      <c r="BK49" t="str">
        <f>removeColorModel!BJ49</f>
        <v/>
      </c>
      <c r="BL49" t="str">
        <f>removeCoordinateEntity!BJ49</f>
        <v/>
      </c>
      <c r="BN49" s="3">
        <v>1</v>
      </c>
      <c r="BO49" s="2" t="str">
        <f t="shared" ref="BO49:BQ49" si="508">IF(BO44="","",BO44)</f>
        <v>X</v>
      </c>
      <c r="BP49" s="2" t="str">
        <f t="shared" si="508"/>
        <v>X</v>
      </c>
      <c r="BQ49" s="2" t="str">
        <f t="shared" si="508"/>
        <v>O</v>
      </c>
      <c r="BR49" s="7" t="s">
        <v>5</v>
      </c>
      <c r="BS49" t="str">
        <f>removeColorModel!BR49</f>
        <v>ColorModel.X</v>
      </c>
      <c r="BT49" t="str">
        <f>removeCoordinateEntity!BR49</f>
        <v>{0,1}</v>
      </c>
      <c r="BV49" s="3">
        <v>1</v>
      </c>
      <c r="BW49" s="2" t="str">
        <f t="shared" ref="BW49:BY49" si="509">IF(BW44="","",BW44)</f>
        <v>O</v>
      </c>
      <c r="BX49" s="2" t="str">
        <f t="shared" si="509"/>
        <v>X</v>
      </c>
      <c r="BY49" s="2" t="str">
        <f t="shared" si="509"/>
        <v>O</v>
      </c>
      <c r="BZ49" s="7" t="s">
        <v>5</v>
      </c>
      <c r="CA49" t="str">
        <f>removeColorModel!BZ49</f>
        <v>ColorModel.X</v>
      </c>
      <c r="CB49" t="str">
        <f>removeCoordinateEntity!BZ49</f>
        <v>{2,0}</v>
      </c>
      <c r="CD49" s="3">
        <v>1</v>
      </c>
      <c r="CE49" s="2" t="str">
        <f t="shared" ref="CE49:CG49" si="510">IF(CE44="","",CE44)</f>
        <v>X</v>
      </c>
      <c r="CF49" s="2" t="str">
        <f t="shared" si="510"/>
        <v>X</v>
      </c>
      <c r="CG49" s="2" t="str">
        <f t="shared" si="510"/>
        <v>X</v>
      </c>
      <c r="CH49" s="7" t="s">
        <v>5</v>
      </c>
      <c r="CI49" t="str">
        <f>removeColorModel!CH49</f>
        <v/>
      </c>
      <c r="CJ49" t="str">
        <f>removeCoordinateEntity!CH49</f>
        <v/>
      </c>
      <c r="CL49" s="3">
        <v>1</v>
      </c>
      <c r="CM49" s="2" t="str">
        <f t="shared" ref="CM49:CO49" si="511">IF(CM44="","",CM44)</f>
        <v/>
      </c>
      <c r="CN49" s="2" t="str">
        <f t="shared" si="511"/>
        <v/>
      </c>
      <c r="CO49" s="2" t="str">
        <f t="shared" si="511"/>
        <v/>
      </c>
      <c r="CP49" s="7" t="s">
        <v>5</v>
      </c>
      <c r="CQ49" t="str">
        <f>removeColorModel!CP49</f>
        <v/>
      </c>
      <c r="CR49" t="str">
        <f>removeCoordinateEntity!CP49</f>
        <v/>
      </c>
      <c r="CT49" s="3">
        <v>1</v>
      </c>
      <c r="CU49" s="2" t="str">
        <f t="shared" ref="CU49:CW49" si="512">IF(CU44="","",CU44)</f>
        <v/>
      </c>
      <c r="CV49" s="2" t="str">
        <f t="shared" si="512"/>
        <v/>
      </c>
      <c r="CW49" s="2" t="str">
        <f t="shared" si="512"/>
        <v/>
      </c>
      <c r="CX49" s="7" t="s">
        <v>5</v>
      </c>
      <c r="CY49" t="str">
        <f>removeColorModel!CX49</f>
        <v/>
      </c>
      <c r="CZ49" t="str">
        <f>removeCoordinateEntity!CX49</f>
        <v/>
      </c>
      <c r="DB49" s="3">
        <v>1</v>
      </c>
      <c r="DC49" s="2" t="str">
        <f t="shared" ref="DC49:DE49" si="513">IF(DC44="","",DC44)</f>
        <v/>
      </c>
      <c r="DD49" s="2" t="str">
        <f t="shared" si="513"/>
        <v/>
      </c>
      <c r="DE49" s="2" t="str">
        <f t="shared" si="513"/>
        <v/>
      </c>
      <c r="DF49" s="7" t="s">
        <v>5</v>
      </c>
      <c r="DG49" t="str">
        <f>removeColorModel!DF49</f>
        <v/>
      </c>
      <c r="DH49" t="str">
        <f>removeCoordinateEntity!DF49</f>
        <v/>
      </c>
      <c r="DJ49" s="3">
        <v>1</v>
      </c>
      <c r="DK49" s="2" t="str">
        <f t="shared" ref="DK49:DM49" si="514">IF(DK44="","",DK44)</f>
        <v/>
      </c>
      <c r="DL49" s="2" t="str">
        <f t="shared" si="514"/>
        <v/>
      </c>
      <c r="DM49" s="2" t="str">
        <f t="shared" si="514"/>
        <v/>
      </c>
      <c r="DN49" s="7" t="s">
        <v>5</v>
      </c>
      <c r="DO49" t="str">
        <f>removeColorModel!DN49</f>
        <v/>
      </c>
      <c r="DP49" t="str">
        <f>removeCoordinateEntity!DN49</f>
        <v/>
      </c>
      <c r="DR49" s="3">
        <v>1</v>
      </c>
      <c r="DS49" s="2" t="str">
        <f t="shared" ref="DS49:DU49" si="515">IF(DS44="","",DS44)</f>
        <v/>
      </c>
      <c r="DT49" s="2" t="str">
        <f t="shared" si="515"/>
        <v/>
      </c>
      <c r="DU49" s="2" t="str">
        <f t="shared" si="515"/>
        <v/>
      </c>
      <c r="DV49" s="7" t="s">
        <v>5</v>
      </c>
      <c r="DW49" t="str">
        <f>removeColorModel!DV49</f>
        <v/>
      </c>
      <c r="DX49" t="str">
        <f>removeCoordinateEntity!DV49</f>
        <v/>
      </c>
      <c r="DZ49" s="3">
        <v>1</v>
      </c>
      <c r="EA49" s="2" t="str">
        <f t="shared" ref="EA49:EC49" si="516">IF(EA44="","",EA44)</f>
        <v/>
      </c>
      <c r="EB49" s="2" t="str">
        <f t="shared" si="516"/>
        <v/>
      </c>
      <c r="EC49" s="2" t="str">
        <f t="shared" si="516"/>
        <v/>
      </c>
      <c r="ED49" s="7" t="s">
        <v>5</v>
      </c>
      <c r="EE49" t="str">
        <f>removeColorModel!ED49</f>
        <v/>
      </c>
      <c r="EF49" t="str">
        <f>removeCoordinateEntity!ED49</f>
        <v/>
      </c>
      <c r="EH49" s="3">
        <v>1</v>
      </c>
      <c r="EI49" s="2" t="str">
        <f t="shared" ref="EI49:EK49" si="517">IF(EI44="","",EI44)</f>
        <v/>
      </c>
      <c r="EJ49" s="2" t="str">
        <f t="shared" si="517"/>
        <v/>
      </c>
      <c r="EK49" s="2" t="str">
        <f t="shared" si="517"/>
        <v/>
      </c>
      <c r="EL49" s="7" t="s">
        <v>5</v>
      </c>
      <c r="EM49" t="str">
        <f>removeColorModel!EL49</f>
        <v/>
      </c>
      <c r="EN49" t="str">
        <f>removeCoordinateEntity!EL49</f>
        <v/>
      </c>
      <c r="EP49" s="3">
        <v>1</v>
      </c>
      <c r="EQ49" s="2" t="str">
        <f t="shared" ref="EQ49:ES49" si="518">IF(EQ44="","",EQ44)</f>
        <v/>
      </c>
      <c r="ER49" s="2" t="str">
        <f t="shared" si="518"/>
        <v/>
      </c>
      <c r="ES49" s="2" t="str">
        <f t="shared" si="518"/>
        <v/>
      </c>
      <c r="ET49" s="7" t="s">
        <v>5</v>
      </c>
      <c r="EU49" t="str">
        <f>removeColorModel!ET49</f>
        <v/>
      </c>
      <c r="EV49" t="str">
        <f>removeCoordinateEntity!ET49</f>
        <v/>
      </c>
      <c r="EX49" s="3">
        <v>1</v>
      </c>
      <c r="EY49" s="2" t="str">
        <f t="shared" ref="EY49:FA49" si="519">IF(EY44="","",EY44)</f>
        <v/>
      </c>
      <c r="EZ49" s="2" t="str">
        <f t="shared" si="519"/>
        <v/>
      </c>
      <c r="FA49" s="2" t="str">
        <f t="shared" si="519"/>
        <v/>
      </c>
      <c r="FB49" s="7" t="s">
        <v>5</v>
      </c>
      <c r="FC49" t="str">
        <f>removeColorModel!FB49</f>
        <v/>
      </c>
      <c r="FD49" t="str">
        <f>removeCoordinateEntity!FB49</f>
        <v/>
      </c>
    </row>
    <row r="50" spans="2:160" x14ac:dyDescent="0.25">
      <c r="B50" s="3">
        <v>2</v>
      </c>
      <c r="C50" s="2" t="str">
        <f t="shared" ref="C50:E50" si="520">IF(C45="","",C45)</f>
        <v/>
      </c>
      <c r="D50" s="2" t="str">
        <f t="shared" si="520"/>
        <v/>
      </c>
      <c r="E50" s="2" t="str">
        <f t="shared" si="520"/>
        <v/>
      </c>
      <c r="F50" s="7" t="s">
        <v>6</v>
      </c>
      <c r="G50" t="str">
        <f>IF(OR(G45="",G45="true"),"",IF(H50="","false","true"))</f>
        <v/>
      </c>
      <c r="H50" t="str">
        <f>IF(OR(G45="",G45="true"),"",TicTacToe!G50)</f>
        <v/>
      </c>
      <c r="J50" s="3">
        <v>2</v>
      </c>
      <c r="K50" s="2" t="str">
        <f t="shared" ref="K50:M50" si="521">IF(K45="","",K45)</f>
        <v>O</v>
      </c>
      <c r="L50" s="2" t="str">
        <f t="shared" si="521"/>
        <v>O</v>
      </c>
      <c r="M50" s="2" t="str">
        <f t="shared" si="521"/>
        <v/>
      </c>
      <c r="N50" s="7" t="s">
        <v>6</v>
      </c>
      <c r="O50" t="str">
        <f>IF(OR(O45="",O45="true"),"",IF(P50="","false","true"))</f>
        <v/>
      </c>
      <c r="P50" t="str">
        <f>IF(OR(O45="",O45="true"),"",TicTacToe!O50)</f>
        <v/>
      </c>
      <c r="R50" s="3">
        <v>2</v>
      </c>
      <c r="S50" s="2" t="str">
        <f t="shared" ref="S50:U50" si="522">IF(S45="","",S45)</f>
        <v>X</v>
      </c>
      <c r="T50" s="2" t="str">
        <f t="shared" si="522"/>
        <v>X</v>
      </c>
      <c r="U50" s="2" t="str">
        <f t="shared" si="522"/>
        <v>X</v>
      </c>
      <c r="V50" s="7" t="s">
        <v>6</v>
      </c>
      <c r="W50" t="str">
        <f>IF(OR(W45="",W45="true"),"",IF(X50="","false","true"))</f>
        <v/>
      </c>
      <c r="X50" t="str">
        <f>IF(OR(W45="",W45="true"),"",TicTacToe!W50)</f>
        <v/>
      </c>
      <c r="Z50" s="3">
        <v>2</v>
      </c>
      <c r="AA50" s="2" t="str">
        <f t="shared" ref="AA50:AC50" si="523">IF(AA45="","",AA45)</f>
        <v>X</v>
      </c>
      <c r="AB50" s="2" t="str">
        <f t="shared" si="523"/>
        <v/>
      </c>
      <c r="AC50" s="2" t="str">
        <f t="shared" si="523"/>
        <v/>
      </c>
      <c r="AD50" s="7" t="s">
        <v>6</v>
      </c>
      <c r="AE50" t="str">
        <f>IF(OR(AE45="",AE45="true"),"",IF(AF50="","false","true"))</f>
        <v/>
      </c>
      <c r="AF50" t="str">
        <f>IF(OR(AE45="",AE45="true"),"",TicTacToe!AE50)</f>
        <v/>
      </c>
      <c r="AH50" s="3">
        <v>2</v>
      </c>
      <c r="AI50" s="2" t="str">
        <f t="shared" ref="AI50:AK50" si="524">IF(AI45="","",AI45)</f>
        <v/>
      </c>
      <c r="AJ50" s="2" t="str">
        <f t="shared" si="524"/>
        <v>X</v>
      </c>
      <c r="AK50" s="2" t="str">
        <f t="shared" si="524"/>
        <v/>
      </c>
      <c r="AL50" s="7" t="s">
        <v>6</v>
      </c>
      <c r="AM50" t="str">
        <f>IF(OR(AM45="",AM45="true"),"",IF(AN50="","false","true"))</f>
        <v/>
      </c>
      <c r="AN50" t="str">
        <f>IF(OR(AM45="",AM45="true"),"",TicTacToe!AM50)</f>
        <v/>
      </c>
      <c r="AP50" s="3">
        <v>2</v>
      </c>
      <c r="AQ50" s="2" t="str">
        <f t="shared" ref="AQ50:AS50" si="525">IF(AQ45="","",AQ45)</f>
        <v/>
      </c>
      <c r="AR50" s="2" t="str">
        <f t="shared" si="525"/>
        <v/>
      </c>
      <c r="AS50" s="2" t="str">
        <f t="shared" si="525"/>
        <v>X</v>
      </c>
      <c r="AT50" s="7" t="s">
        <v>6</v>
      </c>
      <c r="AU50" t="str">
        <f>IF(OR(AU45="",AU45="true"),"",IF(AV50="","false","true"))</f>
        <v/>
      </c>
      <c r="AV50" t="str">
        <f>IF(OR(AU45="",AU45="true"),"",TicTacToe!AU50)</f>
        <v/>
      </c>
      <c r="AX50" s="3">
        <v>2</v>
      </c>
      <c r="AY50" s="2" t="str">
        <f t="shared" ref="AY50:BA50" si="526">IF(AY45="","",AY45)</f>
        <v/>
      </c>
      <c r="AZ50" s="2" t="str">
        <f t="shared" si="526"/>
        <v>O</v>
      </c>
      <c r="BA50" s="2" t="str">
        <f t="shared" si="526"/>
        <v>X</v>
      </c>
      <c r="BB50" s="7" t="s">
        <v>6</v>
      </c>
      <c r="BC50" t="str">
        <f>IF(OR(BC45="",BC45="true"),"",IF(BD50="","false","true"))</f>
        <v/>
      </c>
      <c r="BD50" t="str">
        <f>IF(OR(BC45="",BC45="true"),"",TicTacToe!BC50)</f>
        <v/>
      </c>
      <c r="BF50" s="3">
        <v>2</v>
      </c>
      <c r="BG50" s="2" t="str">
        <f t="shared" ref="BG50:BI50" si="527">IF(BG45="","",BG45)</f>
        <v>X</v>
      </c>
      <c r="BH50" s="2" t="str">
        <f t="shared" si="527"/>
        <v>O</v>
      </c>
      <c r="BI50" s="2" t="str">
        <f t="shared" si="527"/>
        <v/>
      </c>
      <c r="BJ50" s="7" t="s">
        <v>6</v>
      </c>
      <c r="BK50" t="str">
        <f>IF(OR(BK45="",BK45="true"),"",IF(BL50="","false","true"))</f>
        <v/>
      </c>
      <c r="BL50" t="str">
        <f>IF(OR(BK45="",BK45="true"),"",TicTacToe!BK50)</f>
        <v/>
      </c>
      <c r="BN50" s="3">
        <v>2</v>
      </c>
      <c r="BO50" s="2" t="str">
        <f t="shared" ref="BO50:BP50" si="528">IF(BO45="","",BO45)</f>
        <v/>
      </c>
      <c r="BP50" s="2" t="str">
        <f t="shared" si="528"/>
        <v/>
      </c>
      <c r="BQ50" s="2" t="s">
        <v>0</v>
      </c>
      <c r="BR50" s="7" t="s">
        <v>6</v>
      </c>
      <c r="BS50" t="str">
        <f>IF(OR(BS45="",BS45="true"),"",IF(BT50="","false","true"))</f>
        <v>false</v>
      </c>
      <c r="BT50" t="str">
        <f>IF(OR(BS45="",BS45="true"),"",TicTacToe!BS50)</f>
        <v/>
      </c>
      <c r="BV50" s="3">
        <v>2</v>
      </c>
      <c r="BW50" s="2"/>
      <c r="BX50" s="2" t="str">
        <f t="shared" ref="BX50" si="529">IF(BX45="","",BX45)</f>
        <v/>
      </c>
      <c r="BY50" s="2" t="s">
        <v>0</v>
      </c>
      <c r="BZ50" s="7" t="s">
        <v>6</v>
      </c>
      <c r="CA50" t="str">
        <f>IF(OR(CA45="",CA45="true"),"",IF(CB50="","false","true"))</f>
        <v>true</v>
      </c>
      <c r="CB50" t="str">
        <f>IF(OR(CA45="",CA45="true"),"",TicTacToe!CA50)</f>
        <v>DiagonalPrincipal</v>
      </c>
      <c r="CD50" s="3">
        <v>2</v>
      </c>
      <c r="CE50" s="2" t="str">
        <f t="shared" ref="CE50:CG50" si="530">IF(CE45="","",CE45)</f>
        <v/>
      </c>
      <c r="CF50" s="2" t="str">
        <f t="shared" si="530"/>
        <v/>
      </c>
      <c r="CG50" s="2" t="str">
        <f t="shared" si="530"/>
        <v>O</v>
      </c>
      <c r="CH50" s="7" t="s">
        <v>6</v>
      </c>
      <c r="CI50" t="str">
        <f>IF(OR(CI45="",CI45="true"),"",IF(CJ50="","false","true"))</f>
        <v/>
      </c>
      <c r="CJ50" t="str">
        <f>IF(OR(CI45="",CI45="true"),"",TicTacToe!CI50)</f>
        <v/>
      </c>
      <c r="CL50" s="3">
        <v>2</v>
      </c>
      <c r="CM50" s="2" t="str">
        <f t="shared" ref="CM50:CO50" si="531">IF(CM45="","",CM45)</f>
        <v/>
      </c>
      <c r="CN50" s="2" t="str">
        <f t="shared" si="531"/>
        <v/>
      </c>
      <c r="CO50" s="2" t="str">
        <f t="shared" si="531"/>
        <v/>
      </c>
      <c r="CP50" s="7" t="s">
        <v>6</v>
      </c>
      <c r="CQ50" t="str">
        <f>IF(OR(CQ45="",CQ45="true"),"",IF(CR50="","false","true"))</f>
        <v/>
      </c>
      <c r="CR50" t="str">
        <f>IF(OR(CQ45="",CQ45="true"),"",TicTacToe!CQ50)</f>
        <v/>
      </c>
      <c r="CT50" s="3">
        <v>2</v>
      </c>
      <c r="CU50" s="2" t="str">
        <f t="shared" ref="CU50:CW50" si="532">IF(CU45="","",CU45)</f>
        <v/>
      </c>
      <c r="CV50" s="2" t="str">
        <f t="shared" si="532"/>
        <v/>
      </c>
      <c r="CW50" s="2" t="str">
        <f t="shared" si="532"/>
        <v/>
      </c>
      <c r="CX50" s="7" t="s">
        <v>6</v>
      </c>
      <c r="CY50" t="str">
        <f>IF(OR(CY45="",CY45="true"),"",IF(CZ50="","false","true"))</f>
        <v/>
      </c>
      <c r="CZ50" t="str">
        <f>IF(OR(CY45="",CY45="true"),"",TicTacToe!CY50)</f>
        <v/>
      </c>
      <c r="DB50" s="3">
        <v>2</v>
      </c>
      <c r="DC50" s="2" t="str">
        <f t="shared" ref="DC50:DE50" si="533">IF(DC45="","",DC45)</f>
        <v/>
      </c>
      <c r="DD50" s="2" t="str">
        <f t="shared" si="533"/>
        <v/>
      </c>
      <c r="DE50" s="2" t="str">
        <f t="shared" si="533"/>
        <v/>
      </c>
      <c r="DF50" s="7" t="s">
        <v>6</v>
      </c>
      <c r="DG50" t="str">
        <f>IF(OR(DG45="",DG45="true"),"",IF(DH50="","false","true"))</f>
        <v/>
      </c>
      <c r="DH50" t="str">
        <f>IF(OR(DG45="",DG45="true"),"",TicTacToe!DG50)</f>
        <v/>
      </c>
      <c r="DJ50" s="3">
        <v>2</v>
      </c>
      <c r="DK50" s="2" t="str">
        <f t="shared" ref="DK50:DM50" si="534">IF(DK45="","",DK45)</f>
        <v/>
      </c>
      <c r="DL50" s="2" t="str">
        <f t="shared" si="534"/>
        <v/>
      </c>
      <c r="DM50" s="2" t="str">
        <f t="shared" si="534"/>
        <v/>
      </c>
      <c r="DN50" s="7" t="s">
        <v>6</v>
      </c>
      <c r="DO50" t="str">
        <f>IF(OR(DO45="",DO45="true"),"",IF(DP50="","false","true"))</f>
        <v/>
      </c>
      <c r="DP50" t="str">
        <f>IF(OR(DO45="",DO45="true"),"",TicTacToe!DO50)</f>
        <v/>
      </c>
      <c r="DR50" s="3">
        <v>2</v>
      </c>
      <c r="DS50" s="2" t="str">
        <f t="shared" ref="DS50:DU50" si="535">IF(DS45="","",DS45)</f>
        <v/>
      </c>
      <c r="DT50" s="2" t="str">
        <f t="shared" si="535"/>
        <v/>
      </c>
      <c r="DU50" s="2" t="str">
        <f t="shared" si="535"/>
        <v/>
      </c>
      <c r="DV50" s="7" t="s">
        <v>6</v>
      </c>
      <c r="DW50" t="str">
        <f>IF(OR(DW45="",DW45="true"),"",IF(DX50="","false","true"))</f>
        <v/>
      </c>
      <c r="DX50" t="str">
        <f>IF(OR(DW45="",DW45="true"),"",TicTacToe!DW50)</f>
        <v/>
      </c>
      <c r="DZ50" s="3">
        <v>2</v>
      </c>
      <c r="EA50" s="2" t="str">
        <f t="shared" ref="EA50:EC50" si="536">IF(EA45="","",EA45)</f>
        <v/>
      </c>
      <c r="EB50" s="2" t="str">
        <f t="shared" si="536"/>
        <v/>
      </c>
      <c r="EC50" s="2" t="str">
        <f t="shared" si="536"/>
        <v/>
      </c>
      <c r="ED50" s="7" t="s">
        <v>6</v>
      </c>
      <c r="EE50" t="str">
        <f>IF(OR(EE45="",EE45="true"),"",IF(EF50="","false","true"))</f>
        <v/>
      </c>
      <c r="EF50" t="str">
        <f>IF(OR(EE45="",EE45="true"),"",TicTacToe!EE50)</f>
        <v/>
      </c>
      <c r="EH50" s="3">
        <v>2</v>
      </c>
      <c r="EI50" s="2" t="str">
        <f t="shared" ref="EI50:EK50" si="537">IF(EI45="","",EI45)</f>
        <v/>
      </c>
      <c r="EJ50" s="2" t="str">
        <f t="shared" si="537"/>
        <v/>
      </c>
      <c r="EK50" s="2" t="str">
        <f t="shared" si="537"/>
        <v/>
      </c>
      <c r="EL50" s="7" t="s">
        <v>6</v>
      </c>
      <c r="EM50" t="str">
        <f>IF(OR(EM45="",EM45="true"),"",IF(EN50="","false","true"))</f>
        <v/>
      </c>
      <c r="EN50" t="str">
        <f>IF(OR(EM45="",EM45="true"),"",TicTacToe!EM50)</f>
        <v/>
      </c>
      <c r="EP50" s="3">
        <v>2</v>
      </c>
      <c r="EQ50" s="2" t="str">
        <f t="shared" ref="EQ50:ES50" si="538">IF(EQ45="","",EQ45)</f>
        <v/>
      </c>
      <c r="ER50" s="2" t="str">
        <f t="shared" si="538"/>
        <v/>
      </c>
      <c r="ES50" s="2" t="str">
        <f t="shared" si="538"/>
        <v/>
      </c>
      <c r="ET50" s="7" t="s">
        <v>6</v>
      </c>
      <c r="EU50" t="str">
        <f>IF(OR(EU45="",EU45="true"),"",IF(EV50="","false","true"))</f>
        <v/>
      </c>
      <c r="EV50" t="str">
        <f>IF(OR(EU45="",EU45="true"),"",TicTacToe!EU50)</f>
        <v/>
      </c>
      <c r="EX50" s="3">
        <v>2</v>
      </c>
      <c r="EY50" s="2" t="str">
        <f t="shared" ref="EY50:FA50" si="539">IF(EY45="","",EY45)</f>
        <v/>
      </c>
      <c r="EZ50" s="2" t="str">
        <f t="shared" si="539"/>
        <v/>
      </c>
      <c r="FA50" s="2" t="str">
        <f t="shared" si="539"/>
        <v/>
      </c>
      <c r="FB50" s="7" t="s">
        <v>6</v>
      </c>
      <c r="FC50" t="str">
        <f>IF(OR(FC45="",FC45="true"),"",IF(FD50="","false","true"))</f>
        <v/>
      </c>
      <c r="FD50" t="str">
        <f>IF(OR(FC45="",FC45="true"),"",TicTacToe!FC50)</f>
        <v/>
      </c>
    </row>
    <row r="51" spans="2:160" x14ac:dyDescent="0.25">
      <c r="B51" s="3"/>
      <c r="D51" s="5"/>
      <c r="E51" s="5"/>
      <c r="F51" s="7"/>
      <c r="J51" s="3"/>
      <c r="L51" s="5"/>
      <c r="M51" s="5"/>
      <c r="N51" s="7"/>
      <c r="R51" s="3"/>
      <c r="T51" s="5"/>
      <c r="U51" s="5"/>
      <c r="V51" s="7"/>
      <c r="Z51" s="3"/>
      <c r="AB51" s="5"/>
      <c r="AC51" s="5"/>
      <c r="AD51" s="7"/>
      <c r="AH51" s="3"/>
      <c r="AJ51" s="5"/>
      <c r="AK51" s="5"/>
      <c r="AL51" s="7"/>
      <c r="AP51" s="3"/>
      <c r="AR51" s="5"/>
      <c r="AS51" s="5"/>
      <c r="AT51" s="7"/>
      <c r="AX51" s="3"/>
      <c r="AZ51" s="5"/>
      <c r="BA51" s="5"/>
      <c r="BB51" s="7"/>
      <c r="BF51" s="3"/>
      <c r="BH51" s="5"/>
      <c r="BI51" s="5"/>
      <c r="BJ51" s="7"/>
      <c r="BN51" s="3"/>
      <c r="BP51" s="5"/>
      <c r="BQ51" s="5"/>
      <c r="BR51" s="7"/>
      <c r="BV51" s="3"/>
      <c r="BX51" s="5"/>
      <c r="BY51" s="5"/>
      <c r="BZ51" s="7"/>
      <c r="CD51" s="3"/>
      <c r="CF51" s="5"/>
      <c r="CG51" s="5"/>
      <c r="CH51" s="7"/>
      <c r="CL51" s="3"/>
      <c r="CN51" s="5"/>
      <c r="CO51" s="5"/>
      <c r="CP51" s="7"/>
      <c r="CT51" s="3"/>
      <c r="CV51" s="5"/>
      <c r="CW51" s="5"/>
      <c r="CX51" s="7"/>
      <c r="DB51" s="3"/>
      <c r="DD51" s="5"/>
      <c r="DE51" s="5"/>
      <c r="DF51" s="7"/>
      <c r="DJ51" s="3"/>
      <c r="DL51" s="5"/>
      <c r="DM51" s="5"/>
      <c r="DN51" s="7"/>
      <c r="DR51" s="3"/>
      <c r="DT51" s="5"/>
      <c r="DU51" s="5"/>
      <c r="DV51" s="7"/>
      <c r="DZ51" s="3"/>
      <c r="EB51" s="5"/>
      <c r="EC51" s="5"/>
      <c r="ED51" s="7"/>
      <c r="EH51" s="3"/>
      <c r="EJ51" s="5"/>
      <c r="EK51" s="5"/>
      <c r="EL51" s="7"/>
      <c r="EP51" s="3"/>
      <c r="ER51" s="5"/>
      <c r="ES51" s="5"/>
      <c r="ET51" s="7"/>
      <c r="EX51" s="3"/>
      <c r="EZ51" s="5"/>
      <c r="FA51" s="5"/>
      <c r="FB51" s="7"/>
    </row>
    <row r="52" spans="2:160" s="4" customFormat="1" x14ac:dyDescent="0.25">
      <c r="B52" s="6">
        <f>B47+1</f>
        <v>10</v>
      </c>
      <c r="C52" s="3">
        <v>0</v>
      </c>
      <c r="D52" s="3">
        <v>1</v>
      </c>
      <c r="E52" s="3">
        <v>2</v>
      </c>
      <c r="F52" s="10"/>
      <c r="J52" s="6">
        <f>J47+1</f>
        <v>10</v>
      </c>
      <c r="K52" s="3">
        <v>0</v>
      </c>
      <c r="L52" s="3">
        <v>1</v>
      </c>
      <c r="M52" s="3">
        <v>2</v>
      </c>
      <c r="N52" s="10"/>
      <c r="R52" s="6">
        <f>R47+1</f>
        <v>10</v>
      </c>
      <c r="S52" s="3">
        <v>0</v>
      </c>
      <c r="T52" s="3">
        <v>1</v>
      </c>
      <c r="U52" s="3">
        <v>2</v>
      </c>
      <c r="V52" s="10"/>
      <c r="Z52" s="6">
        <f>Z47+1</f>
        <v>10</v>
      </c>
      <c r="AA52" s="3">
        <v>0</v>
      </c>
      <c r="AB52" s="3">
        <v>1</v>
      </c>
      <c r="AC52" s="3">
        <v>2</v>
      </c>
      <c r="AD52" s="10"/>
      <c r="AH52" s="6">
        <f>AH47+1</f>
        <v>10</v>
      </c>
      <c r="AI52" s="3">
        <v>0</v>
      </c>
      <c r="AJ52" s="3">
        <v>1</v>
      </c>
      <c r="AK52" s="3">
        <v>2</v>
      </c>
      <c r="AL52" s="10"/>
      <c r="AP52" s="6">
        <f>AP47+1</f>
        <v>10</v>
      </c>
      <c r="AQ52" s="3">
        <v>0</v>
      </c>
      <c r="AR52" s="3">
        <v>1</v>
      </c>
      <c r="AS52" s="3">
        <v>2</v>
      </c>
      <c r="AT52" s="10"/>
      <c r="AX52" s="6">
        <f>AX47+1</f>
        <v>10</v>
      </c>
      <c r="AY52" s="3">
        <v>0</v>
      </c>
      <c r="AZ52" s="3">
        <v>1</v>
      </c>
      <c r="BA52" s="3">
        <v>2</v>
      </c>
      <c r="BB52" s="10"/>
      <c r="BF52" s="6">
        <f>BF47+1</f>
        <v>10</v>
      </c>
      <c r="BG52" s="3">
        <v>0</v>
      </c>
      <c r="BH52" s="3">
        <v>1</v>
      </c>
      <c r="BI52" s="3">
        <v>2</v>
      </c>
      <c r="BJ52" s="10"/>
      <c r="BN52" s="6">
        <f>BN47+1</f>
        <v>10</v>
      </c>
      <c r="BO52" s="3">
        <v>0</v>
      </c>
      <c r="BP52" s="3">
        <v>1</v>
      </c>
      <c r="BQ52" s="3">
        <v>2</v>
      </c>
      <c r="BR52" s="10"/>
      <c r="BV52" s="6">
        <f>BV47+1</f>
        <v>10</v>
      </c>
      <c r="BW52" s="3">
        <v>0</v>
      </c>
      <c r="BX52" s="3">
        <v>1</v>
      </c>
      <c r="BY52" s="3">
        <v>2</v>
      </c>
      <c r="BZ52" s="10"/>
      <c r="CD52" s="6">
        <f>CD47+1</f>
        <v>10</v>
      </c>
      <c r="CE52" s="3">
        <v>0</v>
      </c>
      <c r="CF52" s="3">
        <v>1</v>
      </c>
      <c r="CG52" s="3">
        <v>2</v>
      </c>
      <c r="CH52" s="10"/>
      <c r="CL52" s="6">
        <f>CL47+1</f>
        <v>10</v>
      </c>
      <c r="CM52" s="3">
        <v>0</v>
      </c>
      <c r="CN52" s="3">
        <v>1</v>
      </c>
      <c r="CO52" s="3">
        <v>2</v>
      </c>
      <c r="CP52" s="10"/>
      <c r="CT52" s="6">
        <f>CT47+1</f>
        <v>10</v>
      </c>
      <c r="CU52" s="3">
        <v>0</v>
      </c>
      <c r="CV52" s="3">
        <v>1</v>
      </c>
      <c r="CW52" s="3">
        <v>2</v>
      </c>
      <c r="CX52" s="10"/>
      <c r="DB52" s="6">
        <f>DB47+1</f>
        <v>10</v>
      </c>
      <c r="DC52" s="3">
        <v>0</v>
      </c>
      <c r="DD52" s="3">
        <v>1</v>
      </c>
      <c r="DE52" s="3">
        <v>2</v>
      </c>
      <c r="DF52" s="10"/>
      <c r="DJ52" s="6">
        <f>DJ47+1</f>
        <v>10</v>
      </c>
      <c r="DK52" s="3">
        <v>0</v>
      </c>
      <c r="DL52" s="3">
        <v>1</v>
      </c>
      <c r="DM52" s="3">
        <v>2</v>
      </c>
      <c r="DN52" s="10"/>
      <c r="DR52" s="6">
        <f>DR47+1</f>
        <v>10</v>
      </c>
      <c r="DS52" s="3">
        <v>0</v>
      </c>
      <c r="DT52" s="3">
        <v>1</v>
      </c>
      <c r="DU52" s="3">
        <v>2</v>
      </c>
      <c r="DV52" s="10"/>
      <c r="DZ52" s="6">
        <f>DZ47+1</f>
        <v>10</v>
      </c>
      <c r="EA52" s="3">
        <v>0</v>
      </c>
      <c r="EB52" s="3">
        <v>1</v>
      </c>
      <c r="EC52" s="3">
        <v>2</v>
      </c>
      <c r="ED52" s="10"/>
      <c r="EH52" s="6">
        <f>EH47+1</f>
        <v>10</v>
      </c>
      <c r="EI52" s="3">
        <v>0</v>
      </c>
      <c r="EJ52" s="3">
        <v>1</v>
      </c>
      <c r="EK52" s="3">
        <v>2</v>
      </c>
      <c r="EL52" s="10"/>
      <c r="EP52" s="6">
        <f>EP47+1</f>
        <v>10</v>
      </c>
      <c r="EQ52" s="3">
        <v>0</v>
      </c>
      <c r="ER52" s="3">
        <v>1</v>
      </c>
      <c r="ES52" s="3">
        <v>2</v>
      </c>
      <c r="ET52" s="10"/>
      <c r="EX52" s="6">
        <f>EX47+1</f>
        <v>10</v>
      </c>
      <c r="EY52" s="3">
        <v>0</v>
      </c>
      <c r="EZ52" s="3">
        <v>1</v>
      </c>
      <c r="FA52" s="3">
        <v>2</v>
      </c>
      <c r="FB52" s="10"/>
    </row>
    <row r="53" spans="2:160" x14ac:dyDescent="0.25">
      <c r="B53" s="3">
        <v>0</v>
      </c>
      <c r="C53" s="2" t="str">
        <f t="shared" ref="C53:E53" si="540">IF(C48="","",C48)</f>
        <v>X</v>
      </c>
      <c r="D53" s="2" t="str">
        <f t="shared" si="540"/>
        <v>X</v>
      </c>
      <c r="E53" s="2" t="str">
        <f t="shared" si="540"/>
        <v>X</v>
      </c>
      <c r="F53" s="7" t="s">
        <v>4</v>
      </c>
      <c r="G53" t="str">
        <f>putColorModel!F53</f>
        <v/>
      </c>
      <c r="H53" t="str">
        <f>putCoordinateEntity!F53</f>
        <v/>
      </c>
      <c r="J53" s="3">
        <v>0</v>
      </c>
      <c r="K53" s="2" t="str">
        <f t="shared" ref="K53:M53" si="541">IF(K48="","",K48)</f>
        <v/>
      </c>
      <c r="L53" s="2" t="str">
        <f t="shared" si="541"/>
        <v/>
      </c>
      <c r="M53" s="2" t="str">
        <f t="shared" si="541"/>
        <v/>
      </c>
      <c r="N53" s="7" t="s">
        <v>4</v>
      </c>
      <c r="O53" t="str">
        <f>putColorModel!N53</f>
        <v/>
      </c>
      <c r="P53" t="str">
        <f>putCoordinateEntity!N53</f>
        <v/>
      </c>
      <c r="R53" s="3">
        <v>0</v>
      </c>
      <c r="S53" s="2" t="str">
        <f t="shared" ref="S53:U53" si="542">IF(S48="","",S48)</f>
        <v>O</v>
      </c>
      <c r="T53" s="2" t="str">
        <f t="shared" si="542"/>
        <v>O</v>
      </c>
      <c r="U53" s="2" t="str">
        <f t="shared" si="542"/>
        <v/>
      </c>
      <c r="V53" s="7" t="s">
        <v>4</v>
      </c>
      <c r="W53" t="str">
        <f>putColorModel!V53</f>
        <v/>
      </c>
      <c r="X53" t="str">
        <f>putCoordinateEntity!V53</f>
        <v/>
      </c>
      <c r="Z53" s="3">
        <v>0</v>
      </c>
      <c r="AA53" s="2" t="str">
        <f t="shared" ref="AA53:AC53" si="543">IF(AA48="","",AA48)</f>
        <v>X</v>
      </c>
      <c r="AB53" s="2" t="str">
        <f t="shared" si="543"/>
        <v>O</v>
      </c>
      <c r="AC53" s="2" t="str">
        <f t="shared" si="543"/>
        <v/>
      </c>
      <c r="AD53" s="7" t="s">
        <v>4</v>
      </c>
      <c r="AE53" t="str">
        <f>putColorModel!AD53</f>
        <v/>
      </c>
      <c r="AF53" t="str">
        <f>putCoordinateEntity!AD53</f>
        <v/>
      </c>
      <c r="AH53" s="3">
        <v>0</v>
      </c>
      <c r="AI53" s="2" t="str">
        <f t="shared" ref="AI53:AK53" si="544">IF(AI48="","",AI48)</f>
        <v/>
      </c>
      <c r="AJ53" s="2" t="str">
        <f t="shared" si="544"/>
        <v>X</v>
      </c>
      <c r="AK53" s="2" t="str">
        <f t="shared" si="544"/>
        <v>O</v>
      </c>
      <c r="AL53" s="7" t="s">
        <v>4</v>
      </c>
      <c r="AM53" t="str">
        <f>putColorModel!AL53</f>
        <v/>
      </c>
      <c r="AN53" t="str">
        <f>putCoordinateEntity!AL53</f>
        <v/>
      </c>
      <c r="AP53" s="3">
        <v>0</v>
      </c>
      <c r="AQ53" s="2" t="str">
        <f t="shared" ref="AQ53:AS53" si="545">IF(AQ48="","",AQ48)</f>
        <v/>
      </c>
      <c r="AR53" s="2" t="str">
        <f t="shared" si="545"/>
        <v>O</v>
      </c>
      <c r="AS53" s="2" t="str">
        <f t="shared" si="545"/>
        <v>X</v>
      </c>
      <c r="AT53" s="7" t="s">
        <v>4</v>
      </c>
      <c r="AU53" t="str">
        <f>putColorModel!AT53</f>
        <v/>
      </c>
      <c r="AV53" t="str">
        <f>putCoordinateEntity!AT53</f>
        <v/>
      </c>
      <c r="AX53" s="3">
        <v>0</v>
      </c>
      <c r="AY53" s="2" t="str">
        <f t="shared" ref="AY53:BA53" si="546">IF(AY48="","",AY48)</f>
        <v>X</v>
      </c>
      <c r="AZ53" s="2" t="str">
        <f t="shared" si="546"/>
        <v/>
      </c>
      <c r="BA53" s="2" t="str">
        <f t="shared" si="546"/>
        <v/>
      </c>
      <c r="BB53" s="7" t="s">
        <v>4</v>
      </c>
      <c r="BC53" t="str">
        <f>putColorModel!BB53</f>
        <v/>
      </c>
      <c r="BD53" t="str">
        <f>putCoordinateEntity!BB53</f>
        <v/>
      </c>
      <c r="BF53" s="3">
        <v>0</v>
      </c>
      <c r="BG53" s="2" t="str">
        <f t="shared" ref="BG53:BI53" si="547">IF(BG48="","",BG48)</f>
        <v/>
      </c>
      <c r="BH53" s="2" t="str">
        <f t="shared" si="547"/>
        <v>O</v>
      </c>
      <c r="BI53" s="2" t="str">
        <f t="shared" si="547"/>
        <v>X</v>
      </c>
      <c r="BJ53" s="7" t="s">
        <v>4</v>
      </c>
      <c r="BK53" t="str">
        <f>putColorModel!BJ53</f>
        <v/>
      </c>
      <c r="BL53" t="str">
        <f>putCoordinateEntity!BJ53</f>
        <v/>
      </c>
      <c r="BN53" s="3">
        <v>0</v>
      </c>
      <c r="BO53" s="2"/>
      <c r="BP53" s="2" t="s">
        <v>1</v>
      </c>
      <c r="BQ53" s="2" t="str">
        <f t="shared" ref="BQ53" si="548">IF(BQ48="","",BQ48)</f>
        <v>O</v>
      </c>
      <c r="BR53" s="7" t="s">
        <v>4</v>
      </c>
      <c r="BS53" t="str">
        <f>putColorModel!BR53</f>
        <v>ColorModel.O</v>
      </c>
      <c r="BT53" t="str">
        <f>putCoordinateEntity!BR53</f>
        <v>{0,1}</v>
      </c>
      <c r="BV53" s="3">
        <v>0</v>
      </c>
      <c r="BW53" s="2" t="str">
        <f t="shared" ref="BW53:BY53" si="549">IF(BW48="","",BW48)</f>
        <v>X</v>
      </c>
      <c r="BX53" s="2" t="str">
        <f t="shared" si="549"/>
        <v>O</v>
      </c>
      <c r="BY53" s="2" t="str">
        <f t="shared" si="549"/>
        <v/>
      </c>
      <c r="BZ53" s="7" t="s">
        <v>4</v>
      </c>
      <c r="CA53" t="str">
        <f>putColorModel!BZ53</f>
        <v/>
      </c>
      <c r="CB53" t="str">
        <f>putCoordinateEntity!BZ53</f>
        <v/>
      </c>
      <c r="CD53" s="3">
        <v>0</v>
      </c>
      <c r="CE53" s="2" t="str">
        <f t="shared" ref="CE53:CG53" si="550">IF(CE48="","",CE48)</f>
        <v/>
      </c>
      <c r="CF53" s="2" t="str">
        <f t="shared" si="550"/>
        <v>O</v>
      </c>
      <c r="CG53" s="2" t="str">
        <f t="shared" si="550"/>
        <v>O</v>
      </c>
      <c r="CH53" s="7" t="s">
        <v>4</v>
      </c>
      <c r="CI53" t="str">
        <f>putColorModel!CH53</f>
        <v/>
      </c>
      <c r="CJ53" t="str">
        <f>putCoordinateEntity!CH53</f>
        <v/>
      </c>
      <c r="CL53" s="3">
        <v>0</v>
      </c>
      <c r="CM53" s="2" t="str">
        <f t="shared" ref="CM53:CO53" si="551">IF(CM48="","",CM48)</f>
        <v/>
      </c>
      <c r="CN53" s="2" t="str">
        <f t="shared" si="551"/>
        <v/>
      </c>
      <c r="CO53" s="2" t="str">
        <f t="shared" si="551"/>
        <v/>
      </c>
      <c r="CP53" s="7" t="s">
        <v>4</v>
      </c>
      <c r="CQ53" t="str">
        <f>putColorModel!CP53</f>
        <v/>
      </c>
      <c r="CR53" t="str">
        <f>putCoordinateEntity!CP53</f>
        <v/>
      </c>
      <c r="CT53" s="3">
        <v>0</v>
      </c>
      <c r="CU53" s="2" t="str">
        <f t="shared" ref="CU53:CW53" si="552">IF(CU48="","",CU48)</f>
        <v/>
      </c>
      <c r="CV53" s="2" t="str">
        <f t="shared" si="552"/>
        <v/>
      </c>
      <c r="CW53" s="2" t="str">
        <f t="shared" si="552"/>
        <v/>
      </c>
      <c r="CX53" s="7" t="s">
        <v>4</v>
      </c>
      <c r="CY53" t="str">
        <f>putColorModel!CX53</f>
        <v/>
      </c>
      <c r="CZ53" t="str">
        <f>putCoordinateEntity!CX53</f>
        <v/>
      </c>
      <c r="DB53" s="3">
        <v>0</v>
      </c>
      <c r="DC53" s="2" t="str">
        <f t="shared" ref="DC53:DE53" si="553">IF(DC48="","",DC48)</f>
        <v/>
      </c>
      <c r="DD53" s="2" t="str">
        <f t="shared" si="553"/>
        <v/>
      </c>
      <c r="DE53" s="2" t="str">
        <f t="shared" si="553"/>
        <v/>
      </c>
      <c r="DF53" s="7" t="s">
        <v>4</v>
      </c>
      <c r="DG53" t="str">
        <f>putColorModel!DF53</f>
        <v/>
      </c>
      <c r="DH53" t="str">
        <f>putCoordinateEntity!DF53</f>
        <v/>
      </c>
      <c r="DJ53" s="3">
        <v>0</v>
      </c>
      <c r="DK53" s="2" t="str">
        <f t="shared" ref="DK53:DM53" si="554">IF(DK48="","",DK48)</f>
        <v/>
      </c>
      <c r="DL53" s="2" t="str">
        <f t="shared" si="554"/>
        <v/>
      </c>
      <c r="DM53" s="2" t="str">
        <f t="shared" si="554"/>
        <v/>
      </c>
      <c r="DN53" s="7" t="s">
        <v>4</v>
      </c>
      <c r="DO53" t="str">
        <f>putColorModel!DN53</f>
        <v/>
      </c>
      <c r="DP53" t="str">
        <f>putCoordinateEntity!DN53</f>
        <v/>
      </c>
      <c r="DR53" s="3">
        <v>0</v>
      </c>
      <c r="DS53" s="2" t="str">
        <f t="shared" ref="DS53:DU53" si="555">IF(DS48="","",DS48)</f>
        <v/>
      </c>
      <c r="DT53" s="2" t="str">
        <f t="shared" si="555"/>
        <v/>
      </c>
      <c r="DU53" s="2" t="str">
        <f t="shared" si="555"/>
        <v/>
      </c>
      <c r="DV53" s="7" t="s">
        <v>4</v>
      </c>
      <c r="DW53" t="str">
        <f>putColorModel!DV53</f>
        <v/>
      </c>
      <c r="DX53" t="str">
        <f>putCoordinateEntity!DV53</f>
        <v/>
      </c>
      <c r="DZ53" s="3">
        <v>0</v>
      </c>
      <c r="EA53" s="2" t="str">
        <f t="shared" ref="EA53:EC53" si="556">IF(EA48="","",EA48)</f>
        <v/>
      </c>
      <c r="EB53" s="2" t="str">
        <f t="shared" si="556"/>
        <v/>
      </c>
      <c r="EC53" s="2" t="str">
        <f t="shared" si="556"/>
        <v/>
      </c>
      <c r="ED53" s="7" t="s">
        <v>4</v>
      </c>
      <c r="EE53" t="str">
        <f>putColorModel!ED53</f>
        <v/>
      </c>
      <c r="EF53" t="str">
        <f>putCoordinateEntity!ED53</f>
        <v/>
      </c>
      <c r="EH53" s="3">
        <v>0</v>
      </c>
      <c r="EI53" s="2" t="str">
        <f t="shared" ref="EI53:EK53" si="557">IF(EI48="","",EI48)</f>
        <v/>
      </c>
      <c r="EJ53" s="2" t="str">
        <f t="shared" si="557"/>
        <v/>
      </c>
      <c r="EK53" s="2" t="str">
        <f t="shared" si="557"/>
        <v/>
      </c>
      <c r="EL53" s="7" t="s">
        <v>4</v>
      </c>
      <c r="EM53" t="str">
        <f>putColorModel!EL53</f>
        <v/>
      </c>
      <c r="EN53" t="str">
        <f>putCoordinateEntity!EL53</f>
        <v/>
      </c>
      <c r="EP53" s="3">
        <v>0</v>
      </c>
      <c r="EQ53" s="2" t="str">
        <f t="shared" ref="EQ53:ES53" si="558">IF(EQ48="","",EQ48)</f>
        <v/>
      </c>
      <c r="ER53" s="2" t="str">
        <f t="shared" si="558"/>
        <v/>
      </c>
      <c r="ES53" s="2" t="str">
        <f t="shared" si="558"/>
        <v/>
      </c>
      <c r="ET53" s="7" t="s">
        <v>4</v>
      </c>
      <c r="EU53" t="str">
        <f>putColorModel!ET53</f>
        <v/>
      </c>
      <c r="EV53" t="str">
        <f>putCoordinateEntity!ET53</f>
        <v/>
      </c>
      <c r="EX53" s="3">
        <v>0</v>
      </c>
      <c r="EY53" s="2" t="str">
        <f t="shared" ref="EY53:FA53" si="559">IF(EY48="","",EY48)</f>
        <v/>
      </c>
      <c r="EZ53" s="2" t="str">
        <f t="shared" si="559"/>
        <v/>
      </c>
      <c r="FA53" s="2" t="str">
        <f t="shared" si="559"/>
        <v/>
      </c>
      <c r="FB53" s="7" t="s">
        <v>4</v>
      </c>
      <c r="FC53" t="str">
        <f>putColorModel!FB53</f>
        <v/>
      </c>
      <c r="FD53" t="str">
        <f>putCoordinateEntity!FB53</f>
        <v/>
      </c>
    </row>
    <row r="54" spans="2:160" x14ac:dyDescent="0.25">
      <c r="B54" s="3">
        <v>1</v>
      </c>
      <c r="C54" s="2" t="str">
        <f t="shared" ref="C54:E54" si="560">IF(C49="","",C49)</f>
        <v>O</v>
      </c>
      <c r="D54" s="2" t="str">
        <f t="shared" si="560"/>
        <v>O</v>
      </c>
      <c r="E54" s="2" t="str">
        <f t="shared" si="560"/>
        <v/>
      </c>
      <c r="F54" s="7" t="s">
        <v>5</v>
      </c>
      <c r="G54" t="str">
        <f>removeColorModel!F54</f>
        <v/>
      </c>
      <c r="H54" t="str">
        <f>removeCoordinateEntity!F54</f>
        <v/>
      </c>
      <c r="J54" s="3">
        <v>1</v>
      </c>
      <c r="K54" s="2" t="str">
        <f t="shared" ref="K54:M54" si="561">IF(K49="","",K49)</f>
        <v>X</v>
      </c>
      <c r="L54" s="2" t="str">
        <f t="shared" si="561"/>
        <v>X</v>
      </c>
      <c r="M54" s="2" t="str">
        <f t="shared" si="561"/>
        <v>X</v>
      </c>
      <c r="N54" s="7" t="s">
        <v>5</v>
      </c>
      <c r="O54" t="str">
        <f>removeColorModel!N54</f>
        <v/>
      </c>
      <c r="P54" t="str">
        <f>removeCoordinateEntity!N54</f>
        <v/>
      </c>
      <c r="R54" s="3">
        <v>1</v>
      </c>
      <c r="S54" s="2" t="str">
        <f t="shared" ref="S54:U54" si="562">IF(S49="","",S49)</f>
        <v/>
      </c>
      <c r="T54" s="2" t="str">
        <f t="shared" si="562"/>
        <v/>
      </c>
      <c r="U54" s="2" t="str">
        <f t="shared" si="562"/>
        <v/>
      </c>
      <c r="V54" s="7" t="s">
        <v>5</v>
      </c>
      <c r="W54" t="str">
        <f>removeColorModel!V54</f>
        <v/>
      </c>
      <c r="X54" t="str">
        <f>removeCoordinateEntity!V54</f>
        <v/>
      </c>
      <c r="Z54" s="3">
        <v>1</v>
      </c>
      <c r="AA54" s="2" t="str">
        <f t="shared" ref="AA54:AC54" si="563">IF(AA49="","",AA49)</f>
        <v>X</v>
      </c>
      <c r="AB54" s="2" t="str">
        <f t="shared" si="563"/>
        <v>O</v>
      </c>
      <c r="AC54" s="2" t="str">
        <f t="shared" si="563"/>
        <v/>
      </c>
      <c r="AD54" s="7" t="s">
        <v>5</v>
      </c>
      <c r="AE54" t="str">
        <f>removeColorModel!AD54</f>
        <v/>
      </c>
      <c r="AF54" t="str">
        <f>removeCoordinateEntity!AD54</f>
        <v/>
      </c>
      <c r="AH54" s="3">
        <v>1</v>
      </c>
      <c r="AI54" s="2" t="str">
        <f t="shared" ref="AI54:AK54" si="564">IF(AI49="","",AI49)</f>
        <v/>
      </c>
      <c r="AJ54" s="2" t="str">
        <f t="shared" si="564"/>
        <v>X</v>
      </c>
      <c r="AK54" s="2" t="str">
        <f t="shared" si="564"/>
        <v>O</v>
      </c>
      <c r="AL54" s="7" t="s">
        <v>5</v>
      </c>
      <c r="AM54" t="str">
        <f>removeColorModel!AL54</f>
        <v/>
      </c>
      <c r="AN54" t="str">
        <f>removeCoordinateEntity!AL54</f>
        <v/>
      </c>
      <c r="AP54" s="3">
        <v>1</v>
      </c>
      <c r="AQ54" s="2" t="str">
        <f t="shared" ref="AQ54:AS54" si="565">IF(AQ49="","",AQ49)</f>
        <v/>
      </c>
      <c r="AR54" s="2" t="str">
        <f t="shared" si="565"/>
        <v>O</v>
      </c>
      <c r="AS54" s="2" t="str">
        <f t="shared" si="565"/>
        <v>X</v>
      </c>
      <c r="AT54" s="7" t="s">
        <v>5</v>
      </c>
      <c r="AU54" t="str">
        <f>removeColorModel!AT54</f>
        <v/>
      </c>
      <c r="AV54" t="str">
        <f>removeCoordinateEntity!AT54</f>
        <v/>
      </c>
      <c r="AX54" s="3">
        <v>1</v>
      </c>
      <c r="AY54" s="2" t="str">
        <f t="shared" ref="AY54:BA54" si="566">IF(AY49="","",AY49)</f>
        <v>O</v>
      </c>
      <c r="AZ54" s="2" t="str">
        <f t="shared" si="566"/>
        <v>X</v>
      </c>
      <c r="BA54" s="2" t="str">
        <f t="shared" si="566"/>
        <v/>
      </c>
      <c r="BB54" s="7" t="s">
        <v>5</v>
      </c>
      <c r="BC54" t="str">
        <f>removeColorModel!BB54</f>
        <v/>
      </c>
      <c r="BD54" t="str">
        <f>removeCoordinateEntity!BB54</f>
        <v/>
      </c>
      <c r="BF54" s="3">
        <v>1</v>
      </c>
      <c r="BG54" s="2" t="str">
        <f t="shared" ref="BG54:BI54" si="567">IF(BG49="","",BG49)</f>
        <v/>
      </c>
      <c r="BH54" s="2" t="str">
        <f t="shared" si="567"/>
        <v>X</v>
      </c>
      <c r="BI54" s="2" t="str">
        <f t="shared" si="567"/>
        <v/>
      </c>
      <c r="BJ54" s="7" t="s">
        <v>5</v>
      </c>
      <c r="BK54" t="str">
        <f>removeColorModel!BJ54</f>
        <v/>
      </c>
      <c r="BL54" t="str">
        <f>removeCoordinateEntity!BJ54</f>
        <v/>
      </c>
      <c r="BN54" s="3">
        <v>1</v>
      </c>
      <c r="BO54" s="2" t="str">
        <f t="shared" ref="BO54:BQ54" si="568">IF(BO49="","",BO49)</f>
        <v>X</v>
      </c>
      <c r="BP54" s="2" t="str">
        <f t="shared" si="568"/>
        <v>X</v>
      </c>
      <c r="BQ54" s="2" t="str">
        <f t="shared" si="568"/>
        <v>O</v>
      </c>
      <c r="BR54" s="7" t="s">
        <v>5</v>
      </c>
      <c r="BS54" t="str">
        <f>removeColorModel!BR54</f>
        <v>ColorModel.O</v>
      </c>
      <c r="BT54" t="str">
        <f>removeCoordinateEntity!BR54</f>
        <v>{0,0}</v>
      </c>
      <c r="BV54" s="3">
        <v>1</v>
      </c>
      <c r="BW54" s="2" t="str">
        <f t="shared" ref="BW54:BY54" si="569">IF(BW49="","",BW49)</f>
        <v>O</v>
      </c>
      <c r="BX54" s="2" t="str">
        <f t="shared" si="569"/>
        <v>X</v>
      </c>
      <c r="BY54" s="2" t="str">
        <f t="shared" si="569"/>
        <v>O</v>
      </c>
      <c r="BZ54" s="7" t="s">
        <v>5</v>
      </c>
      <c r="CA54" t="str">
        <f>removeColorModel!BZ54</f>
        <v/>
      </c>
      <c r="CB54" t="str">
        <f>removeCoordinateEntity!BZ54</f>
        <v/>
      </c>
      <c r="CD54" s="3">
        <v>1</v>
      </c>
      <c r="CE54" s="2" t="str">
        <f t="shared" ref="CE54:CG54" si="570">IF(CE49="","",CE49)</f>
        <v>X</v>
      </c>
      <c r="CF54" s="2" t="str">
        <f t="shared" si="570"/>
        <v>X</v>
      </c>
      <c r="CG54" s="2" t="str">
        <f t="shared" si="570"/>
        <v>X</v>
      </c>
      <c r="CH54" s="7" t="s">
        <v>5</v>
      </c>
      <c r="CI54" t="str">
        <f>removeColorModel!CH54</f>
        <v/>
      </c>
      <c r="CJ54" t="str">
        <f>removeCoordinateEntity!CH54</f>
        <v/>
      </c>
      <c r="CL54" s="3">
        <v>1</v>
      </c>
      <c r="CM54" s="2" t="str">
        <f t="shared" ref="CM54:CO54" si="571">IF(CM49="","",CM49)</f>
        <v/>
      </c>
      <c r="CN54" s="2" t="str">
        <f t="shared" si="571"/>
        <v/>
      </c>
      <c r="CO54" s="2" t="str">
        <f t="shared" si="571"/>
        <v/>
      </c>
      <c r="CP54" s="7" t="s">
        <v>5</v>
      </c>
      <c r="CQ54" t="str">
        <f>removeColorModel!CP54</f>
        <v/>
      </c>
      <c r="CR54" t="str">
        <f>removeCoordinateEntity!CP54</f>
        <v/>
      </c>
      <c r="CT54" s="3">
        <v>1</v>
      </c>
      <c r="CU54" s="2" t="str">
        <f t="shared" ref="CU54:CW54" si="572">IF(CU49="","",CU49)</f>
        <v/>
      </c>
      <c r="CV54" s="2" t="str">
        <f t="shared" si="572"/>
        <v/>
      </c>
      <c r="CW54" s="2" t="str">
        <f t="shared" si="572"/>
        <v/>
      </c>
      <c r="CX54" s="7" t="s">
        <v>5</v>
      </c>
      <c r="CY54" t="str">
        <f>removeColorModel!CX54</f>
        <v/>
      </c>
      <c r="CZ54" t="str">
        <f>removeCoordinateEntity!CX54</f>
        <v/>
      </c>
      <c r="DB54" s="3">
        <v>1</v>
      </c>
      <c r="DC54" s="2" t="str">
        <f t="shared" ref="DC54:DE54" si="573">IF(DC49="","",DC49)</f>
        <v/>
      </c>
      <c r="DD54" s="2" t="str">
        <f t="shared" si="573"/>
        <v/>
      </c>
      <c r="DE54" s="2" t="str">
        <f t="shared" si="573"/>
        <v/>
      </c>
      <c r="DF54" s="7" t="s">
        <v>5</v>
      </c>
      <c r="DG54" t="str">
        <f>removeColorModel!DF54</f>
        <v/>
      </c>
      <c r="DH54" t="str">
        <f>removeCoordinateEntity!DF54</f>
        <v/>
      </c>
      <c r="DJ54" s="3">
        <v>1</v>
      </c>
      <c r="DK54" s="2" t="str">
        <f t="shared" ref="DK54:DM54" si="574">IF(DK49="","",DK49)</f>
        <v/>
      </c>
      <c r="DL54" s="2" t="str">
        <f t="shared" si="574"/>
        <v/>
      </c>
      <c r="DM54" s="2" t="str">
        <f t="shared" si="574"/>
        <v/>
      </c>
      <c r="DN54" s="7" t="s">
        <v>5</v>
      </c>
      <c r="DO54" t="str">
        <f>removeColorModel!DN54</f>
        <v/>
      </c>
      <c r="DP54" t="str">
        <f>removeCoordinateEntity!DN54</f>
        <v/>
      </c>
      <c r="DR54" s="3">
        <v>1</v>
      </c>
      <c r="DS54" s="2" t="str">
        <f t="shared" ref="DS54:DU54" si="575">IF(DS49="","",DS49)</f>
        <v/>
      </c>
      <c r="DT54" s="2" t="str">
        <f t="shared" si="575"/>
        <v/>
      </c>
      <c r="DU54" s="2" t="str">
        <f t="shared" si="575"/>
        <v/>
      </c>
      <c r="DV54" s="7" t="s">
        <v>5</v>
      </c>
      <c r="DW54" t="str">
        <f>removeColorModel!DV54</f>
        <v/>
      </c>
      <c r="DX54" t="str">
        <f>removeCoordinateEntity!DV54</f>
        <v/>
      </c>
      <c r="DZ54" s="3">
        <v>1</v>
      </c>
      <c r="EA54" s="2" t="str">
        <f t="shared" ref="EA54:EC54" si="576">IF(EA49="","",EA49)</f>
        <v/>
      </c>
      <c r="EB54" s="2" t="str">
        <f t="shared" si="576"/>
        <v/>
      </c>
      <c r="EC54" s="2" t="str">
        <f t="shared" si="576"/>
        <v/>
      </c>
      <c r="ED54" s="7" t="s">
        <v>5</v>
      </c>
      <c r="EE54" t="str">
        <f>removeColorModel!ED54</f>
        <v/>
      </c>
      <c r="EF54" t="str">
        <f>removeCoordinateEntity!ED54</f>
        <v/>
      </c>
      <c r="EH54" s="3">
        <v>1</v>
      </c>
      <c r="EI54" s="2" t="str">
        <f t="shared" ref="EI54:EK54" si="577">IF(EI49="","",EI49)</f>
        <v/>
      </c>
      <c r="EJ54" s="2" t="str">
        <f t="shared" si="577"/>
        <v/>
      </c>
      <c r="EK54" s="2" t="str">
        <f t="shared" si="577"/>
        <v/>
      </c>
      <c r="EL54" s="7" t="s">
        <v>5</v>
      </c>
      <c r="EM54" t="str">
        <f>removeColorModel!EL54</f>
        <v/>
      </c>
      <c r="EN54" t="str">
        <f>removeCoordinateEntity!EL54</f>
        <v/>
      </c>
      <c r="EP54" s="3">
        <v>1</v>
      </c>
      <c r="EQ54" s="2" t="str">
        <f t="shared" ref="EQ54:ES54" si="578">IF(EQ49="","",EQ49)</f>
        <v/>
      </c>
      <c r="ER54" s="2" t="str">
        <f t="shared" si="578"/>
        <v/>
      </c>
      <c r="ES54" s="2" t="str">
        <f t="shared" si="578"/>
        <v/>
      </c>
      <c r="ET54" s="7" t="s">
        <v>5</v>
      </c>
      <c r="EU54" t="str">
        <f>removeColorModel!ET54</f>
        <v/>
      </c>
      <c r="EV54" t="str">
        <f>removeCoordinateEntity!ET54</f>
        <v/>
      </c>
      <c r="EX54" s="3">
        <v>1</v>
      </c>
      <c r="EY54" s="2" t="str">
        <f t="shared" ref="EY54:FA54" si="579">IF(EY49="","",EY49)</f>
        <v/>
      </c>
      <c r="EZ54" s="2" t="str">
        <f t="shared" si="579"/>
        <v/>
      </c>
      <c r="FA54" s="2" t="str">
        <f t="shared" si="579"/>
        <v/>
      </c>
      <c r="FB54" s="7" t="s">
        <v>5</v>
      </c>
      <c r="FC54" t="str">
        <f>removeColorModel!FB54</f>
        <v/>
      </c>
      <c r="FD54" t="str">
        <f>removeCoordinateEntity!FB54</f>
        <v/>
      </c>
    </row>
    <row r="55" spans="2:160" x14ac:dyDescent="0.25">
      <c r="B55" s="3">
        <v>2</v>
      </c>
      <c r="C55" s="2" t="str">
        <f t="shared" ref="C55:E55" si="580">IF(C50="","",C50)</f>
        <v/>
      </c>
      <c r="D55" s="2" t="str">
        <f t="shared" si="580"/>
        <v/>
      </c>
      <c r="E55" s="2" t="str">
        <f t="shared" si="580"/>
        <v/>
      </c>
      <c r="F55" s="7" t="s">
        <v>6</v>
      </c>
      <c r="G55" t="str">
        <f>IF(OR(G50="",G50="true"),"",IF(H55="","false","true"))</f>
        <v/>
      </c>
      <c r="H55" t="str">
        <f>IF(OR(G50="",G50="true"),"",TicTacToe!G55)</f>
        <v/>
      </c>
      <c r="J55" s="3">
        <v>2</v>
      </c>
      <c r="K55" s="2" t="str">
        <f t="shared" ref="K55:M55" si="581">IF(K50="","",K50)</f>
        <v>O</v>
      </c>
      <c r="L55" s="2" t="str">
        <f t="shared" si="581"/>
        <v>O</v>
      </c>
      <c r="M55" s="2" t="str">
        <f t="shared" si="581"/>
        <v/>
      </c>
      <c r="N55" s="7" t="s">
        <v>6</v>
      </c>
      <c r="O55" t="str">
        <f>IF(OR(O50="",O50="true"),"",IF(P55="","false","true"))</f>
        <v/>
      </c>
      <c r="P55" t="str">
        <f>IF(OR(O50="",O50="true"),"",TicTacToe!O55)</f>
        <v/>
      </c>
      <c r="R55" s="3">
        <v>2</v>
      </c>
      <c r="S55" s="2" t="str">
        <f t="shared" ref="S55:U55" si="582">IF(S50="","",S50)</f>
        <v>X</v>
      </c>
      <c r="T55" s="2" t="str">
        <f t="shared" si="582"/>
        <v>X</v>
      </c>
      <c r="U55" s="2" t="str">
        <f t="shared" si="582"/>
        <v>X</v>
      </c>
      <c r="V55" s="7" t="s">
        <v>6</v>
      </c>
      <c r="W55" t="str">
        <f>IF(OR(W50="",W50="true"),"",IF(X55="","false","true"))</f>
        <v/>
      </c>
      <c r="X55" t="str">
        <f>IF(OR(W50="",W50="true"),"",TicTacToe!W55)</f>
        <v/>
      </c>
      <c r="Z55" s="3">
        <v>2</v>
      </c>
      <c r="AA55" s="2" t="str">
        <f t="shared" ref="AA55:AC55" si="583">IF(AA50="","",AA50)</f>
        <v>X</v>
      </c>
      <c r="AB55" s="2" t="str">
        <f t="shared" si="583"/>
        <v/>
      </c>
      <c r="AC55" s="2" t="str">
        <f t="shared" si="583"/>
        <v/>
      </c>
      <c r="AD55" s="7" t="s">
        <v>6</v>
      </c>
      <c r="AE55" t="str">
        <f>IF(OR(AE50="",AE50="true"),"",IF(AF55="","false","true"))</f>
        <v/>
      </c>
      <c r="AF55" t="str">
        <f>IF(OR(AE50="",AE50="true"),"",TicTacToe!AE55)</f>
        <v/>
      </c>
      <c r="AH55" s="3">
        <v>2</v>
      </c>
      <c r="AI55" s="2" t="str">
        <f t="shared" ref="AI55:AK55" si="584">IF(AI50="","",AI50)</f>
        <v/>
      </c>
      <c r="AJ55" s="2" t="str">
        <f t="shared" si="584"/>
        <v>X</v>
      </c>
      <c r="AK55" s="2" t="str">
        <f t="shared" si="584"/>
        <v/>
      </c>
      <c r="AL55" s="7" t="s">
        <v>6</v>
      </c>
      <c r="AM55" t="str">
        <f>IF(OR(AM50="",AM50="true"),"",IF(AN55="","false","true"))</f>
        <v/>
      </c>
      <c r="AN55" t="str">
        <f>IF(OR(AM50="",AM50="true"),"",TicTacToe!AM55)</f>
        <v/>
      </c>
      <c r="AP55" s="3">
        <v>2</v>
      </c>
      <c r="AQ55" s="2" t="str">
        <f t="shared" ref="AQ55:AS55" si="585">IF(AQ50="","",AQ50)</f>
        <v/>
      </c>
      <c r="AR55" s="2" t="str">
        <f t="shared" si="585"/>
        <v/>
      </c>
      <c r="AS55" s="2" t="str">
        <f t="shared" si="585"/>
        <v>X</v>
      </c>
      <c r="AT55" s="7" t="s">
        <v>6</v>
      </c>
      <c r="AU55" t="str">
        <f>IF(OR(AU50="",AU50="true"),"",IF(AV55="","false","true"))</f>
        <v/>
      </c>
      <c r="AV55" t="str">
        <f>IF(OR(AU50="",AU50="true"),"",TicTacToe!AU55)</f>
        <v/>
      </c>
      <c r="AX55" s="3">
        <v>2</v>
      </c>
      <c r="AY55" s="2" t="str">
        <f t="shared" ref="AY55:BA55" si="586">IF(AY50="","",AY50)</f>
        <v/>
      </c>
      <c r="AZ55" s="2" t="str">
        <f t="shared" si="586"/>
        <v>O</v>
      </c>
      <c r="BA55" s="2" t="str">
        <f t="shared" si="586"/>
        <v>X</v>
      </c>
      <c r="BB55" s="7" t="s">
        <v>6</v>
      </c>
      <c r="BC55" t="str">
        <f>IF(OR(BC50="",BC50="true"),"",IF(BD55="","false","true"))</f>
        <v/>
      </c>
      <c r="BD55" t="str">
        <f>IF(OR(BC50="",BC50="true"),"",TicTacToe!BC55)</f>
        <v/>
      </c>
      <c r="BF55" s="3">
        <v>2</v>
      </c>
      <c r="BG55" s="2" t="str">
        <f t="shared" ref="BG55:BI55" si="587">IF(BG50="","",BG50)</f>
        <v>X</v>
      </c>
      <c r="BH55" s="2" t="str">
        <f t="shared" si="587"/>
        <v>O</v>
      </c>
      <c r="BI55" s="2" t="str">
        <f t="shared" si="587"/>
        <v/>
      </c>
      <c r="BJ55" s="7" t="s">
        <v>6</v>
      </c>
      <c r="BK55" t="str">
        <f>IF(OR(BK50="",BK50="true"),"",IF(BL55="","false","true"))</f>
        <v/>
      </c>
      <c r="BL55" t="str">
        <f>IF(OR(BK50="",BK50="true"),"",TicTacToe!BK55)</f>
        <v/>
      </c>
      <c r="BN55" s="3">
        <v>2</v>
      </c>
      <c r="BO55" s="2" t="str">
        <f t="shared" ref="BO55:BQ55" si="588">IF(BO50="","",BO50)</f>
        <v/>
      </c>
      <c r="BP55" s="2" t="str">
        <f t="shared" si="588"/>
        <v/>
      </c>
      <c r="BQ55" s="2" t="str">
        <f t="shared" si="588"/>
        <v>X</v>
      </c>
      <c r="BR55" s="7" t="s">
        <v>6</v>
      </c>
      <c r="BS55" t="str">
        <f>IF(OR(BS50="",BS50="true"),"",IF(BT55="","false","true"))</f>
        <v>false</v>
      </c>
      <c r="BT55" t="str">
        <f>IF(OR(BS50="",BS50="true"),"",TicTacToe!BS55)</f>
        <v/>
      </c>
      <c r="BV55" s="3">
        <v>2</v>
      </c>
      <c r="BW55" s="2" t="str">
        <f t="shared" ref="BW55:BY55" si="589">IF(BW50="","",BW50)</f>
        <v/>
      </c>
      <c r="BX55" s="2" t="str">
        <f t="shared" si="589"/>
        <v/>
      </c>
      <c r="BY55" s="2" t="str">
        <f t="shared" si="589"/>
        <v>X</v>
      </c>
      <c r="BZ55" s="7" t="s">
        <v>6</v>
      </c>
      <c r="CA55" t="str">
        <f>IF(OR(CA50="",CA50="true"),"",IF(CB55="","false","true"))</f>
        <v/>
      </c>
      <c r="CB55" t="str">
        <f>IF(OR(CA50="",CA50="true"),"",TicTacToe!CA55)</f>
        <v/>
      </c>
      <c r="CD55" s="3">
        <v>2</v>
      </c>
      <c r="CE55" s="2" t="str">
        <f t="shared" ref="CE55:CG55" si="590">IF(CE50="","",CE50)</f>
        <v/>
      </c>
      <c r="CF55" s="2" t="str">
        <f t="shared" si="590"/>
        <v/>
      </c>
      <c r="CG55" s="2" t="str">
        <f t="shared" si="590"/>
        <v>O</v>
      </c>
      <c r="CH55" s="7" t="s">
        <v>6</v>
      </c>
      <c r="CI55" t="str">
        <f>IF(OR(CI50="",CI50="true"),"",IF(CJ55="","false","true"))</f>
        <v/>
      </c>
      <c r="CJ55" t="str">
        <f>IF(OR(CI50="",CI50="true"),"",TicTacToe!CI55)</f>
        <v/>
      </c>
      <c r="CL55" s="3">
        <v>2</v>
      </c>
      <c r="CM55" s="2" t="str">
        <f t="shared" ref="CM55:CO55" si="591">IF(CM50="","",CM50)</f>
        <v/>
      </c>
      <c r="CN55" s="2" t="str">
        <f t="shared" si="591"/>
        <v/>
      </c>
      <c r="CO55" s="2" t="str">
        <f t="shared" si="591"/>
        <v/>
      </c>
      <c r="CP55" s="7" t="s">
        <v>6</v>
      </c>
      <c r="CQ55" t="str">
        <f>IF(OR(CQ50="",CQ50="true"),"",IF(CR55="","false","true"))</f>
        <v/>
      </c>
      <c r="CR55" t="str">
        <f>IF(OR(CQ50="",CQ50="true"),"",TicTacToe!CQ55)</f>
        <v/>
      </c>
      <c r="CT55" s="3">
        <v>2</v>
      </c>
      <c r="CU55" s="2" t="str">
        <f t="shared" ref="CU55:CW55" si="592">IF(CU50="","",CU50)</f>
        <v/>
      </c>
      <c r="CV55" s="2" t="str">
        <f t="shared" si="592"/>
        <v/>
      </c>
      <c r="CW55" s="2" t="str">
        <f t="shared" si="592"/>
        <v/>
      </c>
      <c r="CX55" s="7" t="s">
        <v>6</v>
      </c>
      <c r="CY55" t="str">
        <f>IF(OR(CY50="",CY50="true"),"",IF(CZ55="","false","true"))</f>
        <v/>
      </c>
      <c r="CZ55" t="str">
        <f>IF(OR(CY50="",CY50="true"),"",TicTacToe!CY55)</f>
        <v/>
      </c>
      <c r="DB55" s="3">
        <v>2</v>
      </c>
      <c r="DC55" s="2" t="str">
        <f t="shared" ref="DC55:DE55" si="593">IF(DC50="","",DC50)</f>
        <v/>
      </c>
      <c r="DD55" s="2" t="str">
        <f t="shared" si="593"/>
        <v/>
      </c>
      <c r="DE55" s="2" t="str">
        <f t="shared" si="593"/>
        <v/>
      </c>
      <c r="DF55" s="7" t="s">
        <v>6</v>
      </c>
      <c r="DG55" t="str">
        <f>IF(OR(DG50="",DG50="true"),"",IF(DH55="","false","true"))</f>
        <v/>
      </c>
      <c r="DH55" t="str">
        <f>IF(OR(DG50="",DG50="true"),"",TicTacToe!DG55)</f>
        <v/>
      </c>
      <c r="DJ55" s="3">
        <v>2</v>
      </c>
      <c r="DK55" s="2" t="str">
        <f t="shared" ref="DK55:DM55" si="594">IF(DK50="","",DK50)</f>
        <v/>
      </c>
      <c r="DL55" s="2" t="str">
        <f t="shared" si="594"/>
        <v/>
      </c>
      <c r="DM55" s="2" t="str">
        <f t="shared" si="594"/>
        <v/>
      </c>
      <c r="DN55" s="7" t="s">
        <v>6</v>
      </c>
      <c r="DO55" t="str">
        <f>IF(OR(DO50="",DO50="true"),"",IF(DP55="","false","true"))</f>
        <v/>
      </c>
      <c r="DP55" t="str">
        <f>IF(OR(DO50="",DO50="true"),"",TicTacToe!DO55)</f>
        <v/>
      </c>
      <c r="DR55" s="3">
        <v>2</v>
      </c>
      <c r="DS55" s="2" t="str">
        <f t="shared" ref="DS55:DU55" si="595">IF(DS50="","",DS50)</f>
        <v/>
      </c>
      <c r="DT55" s="2" t="str">
        <f t="shared" si="595"/>
        <v/>
      </c>
      <c r="DU55" s="2" t="str">
        <f t="shared" si="595"/>
        <v/>
      </c>
      <c r="DV55" s="7" t="s">
        <v>6</v>
      </c>
      <c r="DW55" t="str">
        <f>IF(OR(DW50="",DW50="true"),"",IF(DX55="","false","true"))</f>
        <v/>
      </c>
      <c r="DX55" t="str">
        <f>IF(OR(DW50="",DW50="true"),"",TicTacToe!DW55)</f>
        <v/>
      </c>
      <c r="DZ55" s="3">
        <v>2</v>
      </c>
      <c r="EA55" s="2" t="str">
        <f t="shared" ref="EA55:EC55" si="596">IF(EA50="","",EA50)</f>
        <v/>
      </c>
      <c r="EB55" s="2" t="str">
        <f t="shared" si="596"/>
        <v/>
      </c>
      <c r="EC55" s="2" t="str">
        <f t="shared" si="596"/>
        <v/>
      </c>
      <c r="ED55" s="7" t="s">
        <v>6</v>
      </c>
      <c r="EE55" t="str">
        <f>IF(OR(EE50="",EE50="true"),"",IF(EF55="","false","true"))</f>
        <v/>
      </c>
      <c r="EF55" t="str">
        <f>IF(OR(EE50="",EE50="true"),"",TicTacToe!EE55)</f>
        <v/>
      </c>
      <c r="EH55" s="3">
        <v>2</v>
      </c>
      <c r="EI55" s="2" t="str">
        <f t="shared" ref="EI55:EK55" si="597">IF(EI50="","",EI50)</f>
        <v/>
      </c>
      <c r="EJ55" s="2" t="str">
        <f t="shared" si="597"/>
        <v/>
      </c>
      <c r="EK55" s="2" t="str">
        <f t="shared" si="597"/>
        <v/>
      </c>
      <c r="EL55" s="7" t="s">
        <v>6</v>
      </c>
      <c r="EM55" t="str">
        <f>IF(OR(EM50="",EM50="true"),"",IF(EN55="","false","true"))</f>
        <v/>
      </c>
      <c r="EN55" t="str">
        <f>IF(OR(EM50="",EM50="true"),"",TicTacToe!EM55)</f>
        <v/>
      </c>
      <c r="EP55" s="3">
        <v>2</v>
      </c>
      <c r="EQ55" s="2" t="str">
        <f t="shared" ref="EQ55:ES55" si="598">IF(EQ50="","",EQ50)</f>
        <v/>
      </c>
      <c r="ER55" s="2" t="str">
        <f t="shared" si="598"/>
        <v/>
      </c>
      <c r="ES55" s="2" t="str">
        <f t="shared" si="598"/>
        <v/>
      </c>
      <c r="ET55" s="7" t="s">
        <v>6</v>
      </c>
      <c r="EU55" t="str">
        <f>IF(OR(EU50="",EU50="true"),"",IF(EV55="","false","true"))</f>
        <v/>
      </c>
      <c r="EV55" t="str">
        <f>IF(OR(EU50="",EU50="true"),"",TicTacToe!EU55)</f>
        <v/>
      </c>
      <c r="EX55" s="3">
        <v>2</v>
      </c>
      <c r="EY55" s="2" t="str">
        <f t="shared" ref="EY55:FA55" si="599">IF(EY50="","",EY50)</f>
        <v/>
      </c>
      <c r="EZ55" s="2" t="str">
        <f t="shared" si="599"/>
        <v/>
      </c>
      <c r="FA55" s="2" t="str">
        <f t="shared" si="599"/>
        <v/>
      </c>
      <c r="FB55" s="7" t="s">
        <v>6</v>
      </c>
      <c r="FC55" t="str">
        <f>IF(OR(FC50="",FC50="true"),"",IF(FD55="","false","true"))</f>
        <v/>
      </c>
      <c r="FD55" t="str">
        <f>IF(OR(FC50="",FC50="true"),"",TicTacToe!FC55)</f>
        <v/>
      </c>
    </row>
    <row r="56" spans="2:160" x14ac:dyDescent="0.25">
      <c r="B56" s="3"/>
      <c r="D56" s="5"/>
      <c r="E56" s="5"/>
      <c r="F56" s="7"/>
      <c r="J56" s="3"/>
      <c r="L56" s="5"/>
      <c r="M56" s="5"/>
      <c r="N56" s="7"/>
      <c r="R56" s="3"/>
      <c r="T56" s="5"/>
      <c r="U56" s="5"/>
      <c r="V56" s="7"/>
      <c r="Z56" s="3"/>
      <c r="AB56" s="5"/>
      <c r="AC56" s="5"/>
      <c r="AD56" s="7"/>
      <c r="AH56" s="3"/>
      <c r="AJ56" s="5"/>
      <c r="AK56" s="5"/>
      <c r="AL56" s="7"/>
      <c r="AP56" s="3"/>
      <c r="AR56" s="5"/>
      <c r="AS56" s="5"/>
      <c r="AT56" s="7"/>
      <c r="AX56" s="3"/>
      <c r="AZ56" s="5"/>
      <c r="BA56" s="5"/>
      <c r="BB56" s="7"/>
      <c r="BF56" s="3"/>
      <c r="BH56" s="5"/>
      <c r="BI56" s="5"/>
      <c r="BJ56" s="7"/>
      <c r="BN56" s="3"/>
      <c r="BP56" s="5"/>
      <c r="BQ56" s="5"/>
      <c r="BR56" s="7"/>
      <c r="BV56" s="3"/>
      <c r="BX56" s="5"/>
      <c r="BY56" s="5"/>
      <c r="BZ56" s="7"/>
      <c r="CD56" s="3"/>
      <c r="CF56" s="5"/>
      <c r="CG56" s="5"/>
      <c r="CH56" s="7"/>
      <c r="CL56" s="3"/>
      <c r="CN56" s="5"/>
      <c r="CO56" s="5"/>
      <c r="CP56" s="7"/>
      <c r="CT56" s="3"/>
      <c r="CV56" s="5"/>
      <c r="CW56" s="5"/>
      <c r="CX56" s="7"/>
      <c r="DB56" s="3"/>
      <c r="DD56" s="5"/>
      <c r="DE56" s="5"/>
      <c r="DF56" s="7"/>
      <c r="DJ56" s="3"/>
      <c r="DL56" s="5"/>
      <c r="DM56" s="5"/>
      <c r="DN56" s="7"/>
      <c r="DR56" s="3"/>
      <c r="DT56" s="5"/>
      <c r="DU56" s="5"/>
      <c r="DV56" s="7"/>
      <c r="DZ56" s="3"/>
      <c r="EB56" s="5"/>
      <c r="EC56" s="5"/>
      <c r="ED56" s="7"/>
      <c r="EH56" s="3"/>
      <c r="EJ56" s="5"/>
      <c r="EK56" s="5"/>
      <c r="EL56" s="7"/>
      <c r="EP56" s="3"/>
      <c r="ER56" s="5"/>
      <c r="ES56" s="5"/>
      <c r="ET56" s="7"/>
      <c r="EX56" s="3"/>
      <c r="EZ56" s="5"/>
      <c r="FA56" s="5"/>
      <c r="FB56" s="7"/>
    </row>
    <row r="57" spans="2:160" s="4" customFormat="1" x14ac:dyDescent="0.25">
      <c r="B57" s="6">
        <f>B52+1</f>
        <v>11</v>
      </c>
      <c r="C57" s="3">
        <v>0</v>
      </c>
      <c r="D57" s="3">
        <v>1</v>
      </c>
      <c r="E57" s="3">
        <v>2</v>
      </c>
      <c r="F57" s="10"/>
      <c r="J57" s="6">
        <f>J52+1</f>
        <v>11</v>
      </c>
      <c r="K57" s="3">
        <v>0</v>
      </c>
      <c r="L57" s="3">
        <v>1</v>
      </c>
      <c r="M57" s="3">
        <v>2</v>
      </c>
      <c r="N57" s="10"/>
      <c r="R57" s="6">
        <f>R52+1</f>
        <v>11</v>
      </c>
      <c r="S57" s="3">
        <v>0</v>
      </c>
      <c r="T57" s="3">
        <v>1</v>
      </c>
      <c r="U57" s="3">
        <v>2</v>
      </c>
      <c r="V57" s="10"/>
      <c r="Z57" s="6">
        <f>Z52+1</f>
        <v>11</v>
      </c>
      <c r="AA57" s="3">
        <v>0</v>
      </c>
      <c r="AB57" s="3">
        <v>1</v>
      </c>
      <c r="AC57" s="3">
        <v>2</v>
      </c>
      <c r="AD57" s="10"/>
      <c r="AH57" s="6">
        <f>AH52+1</f>
        <v>11</v>
      </c>
      <c r="AI57" s="3">
        <v>0</v>
      </c>
      <c r="AJ57" s="3">
        <v>1</v>
      </c>
      <c r="AK57" s="3">
        <v>2</v>
      </c>
      <c r="AL57" s="10"/>
      <c r="AP57" s="6">
        <f>AP52+1</f>
        <v>11</v>
      </c>
      <c r="AQ57" s="3">
        <v>0</v>
      </c>
      <c r="AR57" s="3">
        <v>1</v>
      </c>
      <c r="AS57" s="3">
        <v>2</v>
      </c>
      <c r="AT57" s="10"/>
      <c r="AX57" s="6">
        <f>AX52+1</f>
        <v>11</v>
      </c>
      <c r="AY57" s="3">
        <v>0</v>
      </c>
      <c r="AZ57" s="3">
        <v>1</v>
      </c>
      <c r="BA57" s="3">
        <v>2</v>
      </c>
      <c r="BB57" s="10"/>
      <c r="BF57" s="6">
        <f>BF52+1</f>
        <v>11</v>
      </c>
      <c r="BG57" s="3">
        <v>0</v>
      </c>
      <c r="BH57" s="3">
        <v>1</v>
      </c>
      <c r="BI57" s="3">
        <v>2</v>
      </c>
      <c r="BJ57" s="10"/>
      <c r="BN57" s="6">
        <f>BN52+1</f>
        <v>11</v>
      </c>
      <c r="BO57" s="3">
        <v>0</v>
      </c>
      <c r="BP57" s="3">
        <v>1</v>
      </c>
      <c r="BQ57" s="3">
        <v>2</v>
      </c>
      <c r="BR57" s="10"/>
      <c r="BV57" s="6">
        <f>BV52+1</f>
        <v>11</v>
      </c>
      <c r="BW57" s="3">
        <v>0</v>
      </c>
      <c r="BX57" s="3">
        <v>1</v>
      </c>
      <c r="BY57" s="3">
        <v>2</v>
      </c>
      <c r="BZ57" s="10"/>
      <c r="CD57" s="6">
        <f>CD52+1</f>
        <v>11</v>
      </c>
      <c r="CE57" s="3">
        <v>0</v>
      </c>
      <c r="CF57" s="3">
        <v>1</v>
      </c>
      <c r="CG57" s="3">
        <v>2</v>
      </c>
      <c r="CH57" s="10"/>
      <c r="CL57" s="6">
        <f>CL52+1</f>
        <v>11</v>
      </c>
      <c r="CM57" s="3">
        <v>0</v>
      </c>
      <c r="CN57" s="3">
        <v>1</v>
      </c>
      <c r="CO57" s="3">
        <v>2</v>
      </c>
      <c r="CP57" s="10"/>
      <c r="CT57" s="6">
        <f>CT52+1</f>
        <v>11</v>
      </c>
      <c r="CU57" s="3">
        <v>0</v>
      </c>
      <c r="CV57" s="3">
        <v>1</v>
      </c>
      <c r="CW57" s="3">
        <v>2</v>
      </c>
      <c r="CX57" s="10"/>
      <c r="DB57" s="6">
        <f>DB52+1</f>
        <v>11</v>
      </c>
      <c r="DC57" s="3">
        <v>0</v>
      </c>
      <c r="DD57" s="3">
        <v>1</v>
      </c>
      <c r="DE57" s="3">
        <v>2</v>
      </c>
      <c r="DF57" s="10"/>
      <c r="DJ57" s="6">
        <f>DJ52+1</f>
        <v>11</v>
      </c>
      <c r="DK57" s="3">
        <v>0</v>
      </c>
      <c r="DL57" s="3">
        <v>1</v>
      </c>
      <c r="DM57" s="3">
        <v>2</v>
      </c>
      <c r="DN57" s="10"/>
      <c r="DR57" s="6">
        <f>DR52+1</f>
        <v>11</v>
      </c>
      <c r="DS57" s="3">
        <v>0</v>
      </c>
      <c r="DT57" s="3">
        <v>1</v>
      </c>
      <c r="DU57" s="3">
        <v>2</v>
      </c>
      <c r="DV57" s="10"/>
      <c r="DZ57" s="6">
        <f>DZ52+1</f>
        <v>11</v>
      </c>
      <c r="EA57" s="3">
        <v>0</v>
      </c>
      <c r="EB57" s="3">
        <v>1</v>
      </c>
      <c r="EC57" s="3">
        <v>2</v>
      </c>
      <c r="ED57" s="10"/>
      <c r="EH57" s="6">
        <f>EH52+1</f>
        <v>11</v>
      </c>
      <c r="EI57" s="3">
        <v>0</v>
      </c>
      <c r="EJ57" s="3">
        <v>1</v>
      </c>
      <c r="EK57" s="3">
        <v>2</v>
      </c>
      <c r="EL57" s="10"/>
      <c r="EP57" s="6">
        <f>EP52+1</f>
        <v>11</v>
      </c>
      <c r="EQ57" s="3">
        <v>0</v>
      </c>
      <c r="ER57" s="3">
        <v>1</v>
      </c>
      <c r="ES57" s="3">
        <v>2</v>
      </c>
      <c r="ET57" s="10"/>
      <c r="EX57" s="6">
        <f>EX52+1</f>
        <v>11</v>
      </c>
      <c r="EY57" s="3">
        <v>0</v>
      </c>
      <c r="EZ57" s="3">
        <v>1</v>
      </c>
      <c r="FA57" s="3">
        <v>2</v>
      </c>
      <c r="FB57" s="10"/>
    </row>
    <row r="58" spans="2:160" x14ac:dyDescent="0.25">
      <c r="B58" s="3">
        <v>0</v>
      </c>
      <c r="C58" s="2" t="str">
        <f t="shared" ref="C58:E58" si="600">IF(C53="","",C53)</f>
        <v>X</v>
      </c>
      <c r="D58" s="2" t="str">
        <f t="shared" si="600"/>
        <v>X</v>
      </c>
      <c r="E58" s="2" t="str">
        <f t="shared" si="600"/>
        <v>X</v>
      </c>
      <c r="F58" s="7" t="s">
        <v>4</v>
      </c>
      <c r="G58" t="str">
        <f>putColorModel!F58</f>
        <v/>
      </c>
      <c r="H58" t="str">
        <f>putCoordinateEntity!F58</f>
        <v/>
      </c>
      <c r="J58" s="3">
        <v>0</v>
      </c>
      <c r="K58" s="2" t="str">
        <f t="shared" ref="K58:M58" si="601">IF(K53="","",K53)</f>
        <v/>
      </c>
      <c r="L58" s="2" t="str">
        <f t="shared" si="601"/>
        <v/>
      </c>
      <c r="M58" s="2" t="str">
        <f t="shared" si="601"/>
        <v/>
      </c>
      <c r="N58" s="7" t="s">
        <v>4</v>
      </c>
      <c r="O58" t="str">
        <f>putColorModel!N58</f>
        <v/>
      </c>
      <c r="P58" t="str">
        <f>putCoordinateEntity!N58</f>
        <v/>
      </c>
      <c r="R58" s="3">
        <v>0</v>
      </c>
      <c r="S58" s="2" t="str">
        <f t="shared" ref="S58:U58" si="602">IF(S53="","",S53)</f>
        <v>O</v>
      </c>
      <c r="T58" s="2" t="str">
        <f t="shared" si="602"/>
        <v>O</v>
      </c>
      <c r="U58" s="2" t="str">
        <f t="shared" si="602"/>
        <v/>
      </c>
      <c r="V58" s="7" t="s">
        <v>4</v>
      </c>
      <c r="W58" t="str">
        <f>putColorModel!V58</f>
        <v/>
      </c>
      <c r="X58" t="str">
        <f>putCoordinateEntity!V58</f>
        <v/>
      </c>
      <c r="Z58" s="3">
        <v>0</v>
      </c>
      <c r="AA58" s="2" t="str">
        <f t="shared" ref="AA58:AC58" si="603">IF(AA53="","",AA53)</f>
        <v>X</v>
      </c>
      <c r="AB58" s="2" t="str">
        <f t="shared" si="603"/>
        <v>O</v>
      </c>
      <c r="AC58" s="2" t="str">
        <f t="shared" si="603"/>
        <v/>
      </c>
      <c r="AD58" s="7" t="s">
        <v>4</v>
      </c>
      <c r="AE58" t="str">
        <f>putColorModel!AD58</f>
        <v/>
      </c>
      <c r="AF58" t="str">
        <f>putCoordinateEntity!AD58</f>
        <v/>
      </c>
      <c r="AH58" s="3">
        <v>0</v>
      </c>
      <c r="AI58" s="2" t="str">
        <f t="shared" ref="AI58:AK58" si="604">IF(AI53="","",AI53)</f>
        <v/>
      </c>
      <c r="AJ58" s="2" t="str">
        <f t="shared" si="604"/>
        <v>X</v>
      </c>
      <c r="AK58" s="2" t="str">
        <f t="shared" si="604"/>
        <v>O</v>
      </c>
      <c r="AL58" s="7" t="s">
        <v>4</v>
      </c>
      <c r="AM58" t="str">
        <f>putColorModel!AL58</f>
        <v/>
      </c>
      <c r="AN58" t="str">
        <f>putCoordinateEntity!AL58</f>
        <v/>
      </c>
      <c r="AP58" s="3">
        <v>0</v>
      </c>
      <c r="AQ58" s="2" t="str">
        <f t="shared" ref="AQ58:AS58" si="605">IF(AQ53="","",AQ53)</f>
        <v/>
      </c>
      <c r="AR58" s="2" t="str">
        <f t="shared" si="605"/>
        <v>O</v>
      </c>
      <c r="AS58" s="2" t="str">
        <f t="shared" si="605"/>
        <v>X</v>
      </c>
      <c r="AT58" s="7" t="s">
        <v>4</v>
      </c>
      <c r="AU58" t="str">
        <f>putColorModel!AT58</f>
        <v/>
      </c>
      <c r="AV58" t="str">
        <f>putCoordinateEntity!AT58</f>
        <v/>
      </c>
      <c r="AX58" s="3">
        <v>0</v>
      </c>
      <c r="AY58" s="2" t="str">
        <f t="shared" ref="AY58:BA58" si="606">IF(AY53="","",AY53)</f>
        <v>X</v>
      </c>
      <c r="AZ58" s="2" t="str">
        <f t="shared" si="606"/>
        <v/>
      </c>
      <c r="BA58" s="2" t="str">
        <f t="shared" si="606"/>
        <v/>
      </c>
      <c r="BB58" s="7" t="s">
        <v>4</v>
      </c>
      <c r="BC58" t="str">
        <f>putColorModel!BB58</f>
        <v/>
      </c>
      <c r="BD58" t="str">
        <f>putCoordinateEntity!BB58</f>
        <v/>
      </c>
      <c r="BF58" s="3">
        <v>0</v>
      </c>
      <c r="BG58" s="2" t="str">
        <f t="shared" ref="BG58:BI58" si="607">IF(BG53="","",BG53)</f>
        <v/>
      </c>
      <c r="BH58" s="2" t="str">
        <f t="shared" si="607"/>
        <v>O</v>
      </c>
      <c r="BI58" s="2" t="str">
        <f t="shared" si="607"/>
        <v>X</v>
      </c>
      <c r="BJ58" s="7" t="s">
        <v>4</v>
      </c>
      <c r="BK58" t="str">
        <f>putColorModel!BJ58</f>
        <v/>
      </c>
      <c r="BL58" t="str">
        <f>putCoordinateEntity!BJ58</f>
        <v/>
      </c>
      <c r="BN58" s="3">
        <v>0</v>
      </c>
      <c r="BO58" s="2" t="s">
        <v>0</v>
      </c>
      <c r="BP58" s="2" t="str">
        <f t="shared" ref="BP58:BQ58" si="608">IF(BP53="","",BP53)</f>
        <v>O</v>
      </c>
      <c r="BQ58" s="2" t="str">
        <f t="shared" si="608"/>
        <v>O</v>
      </c>
      <c r="BR58" s="7" t="s">
        <v>4</v>
      </c>
      <c r="BS58" t="str">
        <f>putColorModel!BR58</f>
        <v>ColorModel.X</v>
      </c>
      <c r="BT58" t="str">
        <f>putCoordinateEntity!BR58</f>
        <v>{0,0}</v>
      </c>
      <c r="BV58" s="3">
        <v>0</v>
      </c>
      <c r="BW58" s="2" t="str">
        <f t="shared" ref="BW58:BY58" si="609">IF(BW53="","",BW53)</f>
        <v>X</v>
      </c>
      <c r="BX58" s="2" t="str">
        <f t="shared" si="609"/>
        <v>O</v>
      </c>
      <c r="BY58" s="2" t="str">
        <f t="shared" si="609"/>
        <v/>
      </c>
      <c r="BZ58" s="7" t="s">
        <v>4</v>
      </c>
      <c r="CA58" t="str">
        <f>putColorModel!BZ58</f>
        <v/>
      </c>
      <c r="CB58" t="str">
        <f>putCoordinateEntity!BZ58</f>
        <v/>
      </c>
      <c r="CD58" s="3">
        <v>0</v>
      </c>
      <c r="CE58" s="2" t="str">
        <f t="shared" ref="CE58:CG58" si="610">IF(CE53="","",CE53)</f>
        <v/>
      </c>
      <c r="CF58" s="2" t="str">
        <f t="shared" si="610"/>
        <v>O</v>
      </c>
      <c r="CG58" s="2" t="str">
        <f t="shared" si="610"/>
        <v>O</v>
      </c>
      <c r="CH58" s="7" t="s">
        <v>4</v>
      </c>
      <c r="CI58" t="str">
        <f>putColorModel!CH58</f>
        <v/>
      </c>
      <c r="CJ58" t="str">
        <f>putCoordinateEntity!CH58</f>
        <v/>
      </c>
      <c r="CL58" s="3">
        <v>0</v>
      </c>
      <c r="CM58" s="2" t="str">
        <f t="shared" ref="CM58:CO58" si="611">IF(CM53="","",CM53)</f>
        <v/>
      </c>
      <c r="CN58" s="2" t="str">
        <f t="shared" si="611"/>
        <v/>
      </c>
      <c r="CO58" s="2" t="str">
        <f t="shared" si="611"/>
        <v/>
      </c>
      <c r="CP58" s="7" t="s">
        <v>4</v>
      </c>
      <c r="CQ58" t="str">
        <f>putColorModel!CP58</f>
        <v/>
      </c>
      <c r="CR58" t="str">
        <f>putCoordinateEntity!CP58</f>
        <v/>
      </c>
      <c r="CT58" s="3">
        <v>0</v>
      </c>
      <c r="CU58" s="2" t="str">
        <f t="shared" ref="CU58:CW58" si="612">IF(CU53="","",CU53)</f>
        <v/>
      </c>
      <c r="CV58" s="2" t="str">
        <f t="shared" si="612"/>
        <v/>
      </c>
      <c r="CW58" s="2" t="str">
        <f t="shared" si="612"/>
        <v/>
      </c>
      <c r="CX58" s="7" t="s">
        <v>4</v>
      </c>
      <c r="CY58" t="str">
        <f>putColorModel!CX58</f>
        <v/>
      </c>
      <c r="CZ58" t="str">
        <f>putCoordinateEntity!CX58</f>
        <v/>
      </c>
      <c r="DB58" s="3">
        <v>0</v>
      </c>
      <c r="DC58" s="2" t="str">
        <f t="shared" ref="DC58:DE58" si="613">IF(DC53="","",DC53)</f>
        <v/>
      </c>
      <c r="DD58" s="2" t="str">
        <f t="shared" si="613"/>
        <v/>
      </c>
      <c r="DE58" s="2" t="str">
        <f t="shared" si="613"/>
        <v/>
      </c>
      <c r="DF58" s="7" t="s">
        <v>4</v>
      </c>
      <c r="DG58" t="str">
        <f>putColorModel!DF58</f>
        <v/>
      </c>
      <c r="DH58" t="str">
        <f>putCoordinateEntity!DF58</f>
        <v/>
      </c>
      <c r="DJ58" s="3">
        <v>0</v>
      </c>
      <c r="DK58" s="2" t="str">
        <f t="shared" ref="DK58:DM58" si="614">IF(DK53="","",DK53)</f>
        <v/>
      </c>
      <c r="DL58" s="2" t="str">
        <f t="shared" si="614"/>
        <v/>
      </c>
      <c r="DM58" s="2" t="str">
        <f t="shared" si="614"/>
        <v/>
      </c>
      <c r="DN58" s="7" t="s">
        <v>4</v>
      </c>
      <c r="DO58" t="str">
        <f>putColorModel!DN58</f>
        <v/>
      </c>
      <c r="DP58" t="str">
        <f>putCoordinateEntity!DN58</f>
        <v/>
      </c>
      <c r="DR58" s="3">
        <v>0</v>
      </c>
      <c r="DS58" s="2" t="str">
        <f t="shared" ref="DS58:DU58" si="615">IF(DS53="","",DS53)</f>
        <v/>
      </c>
      <c r="DT58" s="2" t="str">
        <f t="shared" si="615"/>
        <v/>
      </c>
      <c r="DU58" s="2" t="str">
        <f t="shared" si="615"/>
        <v/>
      </c>
      <c r="DV58" s="7" t="s">
        <v>4</v>
      </c>
      <c r="DW58" t="str">
        <f>putColorModel!DV58</f>
        <v/>
      </c>
      <c r="DX58" t="str">
        <f>putCoordinateEntity!DV58</f>
        <v/>
      </c>
      <c r="DZ58" s="3">
        <v>0</v>
      </c>
      <c r="EA58" s="2" t="str">
        <f t="shared" ref="EA58:EC58" si="616">IF(EA53="","",EA53)</f>
        <v/>
      </c>
      <c r="EB58" s="2" t="str">
        <f t="shared" si="616"/>
        <v/>
      </c>
      <c r="EC58" s="2" t="str">
        <f t="shared" si="616"/>
        <v/>
      </c>
      <c r="ED58" s="7" t="s">
        <v>4</v>
      </c>
      <c r="EE58" t="str">
        <f>putColorModel!ED58</f>
        <v/>
      </c>
      <c r="EF58" t="str">
        <f>putCoordinateEntity!ED58</f>
        <v/>
      </c>
      <c r="EH58" s="3">
        <v>0</v>
      </c>
      <c r="EI58" s="2" t="str">
        <f t="shared" ref="EI58:EK58" si="617">IF(EI53="","",EI53)</f>
        <v/>
      </c>
      <c r="EJ58" s="2" t="str">
        <f t="shared" si="617"/>
        <v/>
      </c>
      <c r="EK58" s="2" t="str">
        <f t="shared" si="617"/>
        <v/>
      </c>
      <c r="EL58" s="7" t="s">
        <v>4</v>
      </c>
      <c r="EM58" t="str">
        <f>putColorModel!EL58</f>
        <v/>
      </c>
      <c r="EN58" t="str">
        <f>putCoordinateEntity!EL58</f>
        <v/>
      </c>
      <c r="EP58" s="3">
        <v>0</v>
      </c>
      <c r="EQ58" s="2" t="str">
        <f t="shared" ref="EQ58:ES58" si="618">IF(EQ53="","",EQ53)</f>
        <v/>
      </c>
      <c r="ER58" s="2" t="str">
        <f t="shared" si="618"/>
        <v/>
      </c>
      <c r="ES58" s="2" t="str">
        <f t="shared" si="618"/>
        <v/>
      </c>
      <c r="ET58" s="7" t="s">
        <v>4</v>
      </c>
      <c r="EU58" t="str">
        <f>putColorModel!ET58</f>
        <v/>
      </c>
      <c r="EV58" t="str">
        <f>putCoordinateEntity!ET58</f>
        <v/>
      </c>
      <c r="EX58" s="3">
        <v>0</v>
      </c>
      <c r="EY58" s="2" t="str">
        <f t="shared" ref="EY58:FA58" si="619">IF(EY53="","",EY53)</f>
        <v/>
      </c>
      <c r="EZ58" s="2" t="str">
        <f t="shared" si="619"/>
        <v/>
      </c>
      <c r="FA58" s="2" t="str">
        <f t="shared" si="619"/>
        <v/>
      </c>
      <c r="FB58" s="7" t="s">
        <v>4</v>
      </c>
      <c r="FC58" t="str">
        <f>putColorModel!FB58</f>
        <v/>
      </c>
      <c r="FD58" t="str">
        <f>putCoordinateEntity!FB58</f>
        <v/>
      </c>
    </row>
    <row r="59" spans="2:160" x14ac:dyDescent="0.25">
      <c r="B59" s="3">
        <v>1</v>
      </c>
      <c r="C59" s="2" t="str">
        <f t="shared" ref="C59:E59" si="620">IF(C54="","",C54)</f>
        <v>O</v>
      </c>
      <c r="D59" s="2" t="str">
        <f t="shared" si="620"/>
        <v>O</v>
      </c>
      <c r="E59" s="2" t="str">
        <f t="shared" si="620"/>
        <v/>
      </c>
      <c r="F59" s="7" t="s">
        <v>5</v>
      </c>
      <c r="G59" t="str">
        <f>removeColorModel!F59</f>
        <v/>
      </c>
      <c r="H59" t="str">
        <f>removeCoordinateEntity!F59</f>
        <v/>
      </c>
      <c r="J59" s="3">
        <v>1</v>
      </c>
      <c r="K59" s="2" t="str">
        <f t="shared" ref="K59:M59" si="621">IF(K54="","",K54)</f>
        <v>X</v>
      </c>
      <c r="L59" s="2" t="str">
        <f t="shared" si="621"/>
        <v>X</v>
      </c>
      <c r="M59" s="2" t="str">
        <f t="shared" si="621"/>
        <v>X</v>
      </c>
      <c r="N59" s="7" t="s">
        <v>5</v>
      </c>
      <c r="O59" t="str">
        <f>removeColorModel!N59</f>
        <v/>
      </c>
      <c r="P59" t="str">
        <f>removeCoordinateEntity!N59</f>
        <v/>
      </c>
      <c r="R59" s="3">
        <v>1</v>
      </c>
      <c r="S59" s="2" t="str">
        <f t="shared" ref="S59:U59" si="622">IF(S54="","",S54)</f>
        <v/>
      </c>
      <c r="T59" s="2" t="str">
        <f t="shared" si="622"/>
        <v/>
      </c>
      <c r="U59" s="2" t="str">
        <f t="shared" si="622"/>
        <v/>
      </c>
      <c r="V59" s="7" t="s">
        <v>5</v>
      </c>
      <c r="W59" t="str">
        <f>removeColorModel!V59</f>
        <v/>
      </c>
      <c r="X59" t="str">
        <f>removeCoordinateEntity!V59</f>
        <v/>
      </c>
      <c r="Z59" s="3">
        <v>1</v>
      </c>
      <c r="AA59" s="2" t="str">
        <f t="shared" ref="AA59:AC59" si="623">IF(AA54="","",AA54)</f>
        <v>X</v>
      </c>
      <c r="AB59" s="2" t="str">
        <f t="shared" si="623"/>
        <v>O</v>
      </c>
      <c r="AC59" s="2" t="str">
        <f t="shared" si="623"/>
        <v/>
      </c>
      <c r="AD59" s="7" t="s">
        <v>5</v>
      </c>
      <c r="AE59" t="str">
        <f>removeColorModel!AD59</f>
        <v/>
      </c>
      <c r="AF59" t="str">
        <f>removeCoordinateEntity!AD59</f>
        <v/>
      </c>
      <c r="AH59" s="3">
        <v>1</v>
      </c>
      <c r="AI59" s="2" t="str">
        <f t="shared" ref="AI59:AK59" si="624">IF(AI54="","",AI54)</f>
        <v/>
      </c>
      <c r="AJ59" s="2" t="str">
        <f t="shared" si="624"/>
        <v>X</v>
      </c>
      <c r="AK59" s="2" t="str">
        <f t="shared" si="624"/>
        <v>O</v>
      </c>
      <c r="AL59" s="7" t="s">
        <v>5</v>
      </c>
      <c r="AM59" t="str">
        <f>removeColorModel!AL59</f>
        <v/>
      </c>
      <c r="AN59" t="str">
        <f>removeCoordinateEntity!AL59</f>
        <v/>
      </c>
      <c r="AP59" s="3">
        <v>1</v>
      </c>
      <c r="AQ59" s="2" t="str">
        <f t="shared" ref="AQ59:AS59" si="625">IF(AQ54="","",AQ54)</f>
        <v/>
      </c>
      <c r="AR59" s="2" t="str">
        <f t="shared" si="625"/>
        <v>O</v>
      </c>
      <c r="AS59" s="2" t="str">
        <f t="shared" si="625"/>
        <v>X</v>
      </c>
      <c r="AT59" s="7" t="s">
        <v>5</v>
      </c>
      <c r="AU59" t="str">
        <f>removeColorModel!AT59</f>
        <v/>
      </c>
      <c r="AV59" t="str">
        <f>removeCoordinateEntity!AT59</f>
        <v/>
      </c>
      <c r="AX59" s="3">
        <v>1</v>
      </c>
      <c r="AY59" s="2" t="str">
        <f t="shared" ref="AY59:BA59" si="626">IF(AY54="","",AY54)</f>
        <v>O</v>
      </c>
      <c r="AZ59" s="2" t="str">
        <f t="shared" si="626"/>
        <v>X</v>
      </c>
      <c r="BA59" s="2" t="str">
        <f t="shared" si="626"/>
        <v/>
      </c>
      <c r="BB59" s="7" t="s">
        <v>5</v>
      </c>
      <c r="BC59" t="str">
        <f>removeColorModel!BB59</f>
        <v/>
      </c>
      <c r="BD59" t="str">
        <f>removeCoordinateEntity!BB59</f>
        <v/>
      </c>
      <c r="BF59" s="3">
        <v>1</v>
      </c>
      <c r="BG59" s="2" t="str">
        <f t="shared" ref="BG59:BI59" si="627">IF(BG54="","",BG54)</f>
        <v/>
      </c>
      <c r="BH59" s="2" t="str">
        <f t="shared" si="627"/>
        <v>X</v>
      </c>
      <c r="BI59" s="2" t="str">
        <f t="shared" si="627"/>
        <v/>
      </c>
      <c r="BJ59" s="7" t="s">
        <v>5</v>
      </c>
      <c r="BK59" t="str">
        <f>removeColorModel!BJ59</f>
        <v/>
      </c>
      <c r="BL59" t="str">
        <f>removeCoordinateEntity!BJ59</f>
        <v/>
      </c>
      <c r="BN59" s="3">
        <v>1</v>
      </c>
      <c r="BO59" s="2"/>
      <c r="BP59" s="2" t="str">
        <f t="shared" ref="BP59:BQ59" si="628">IF(BP54="","",BP54)</f>
        <v>X</v>
      </c>
      <c r="BQ59" s="2" t="str">
        <f t="shared" si="628"/>
        <v>O</v>
      </c>
      <c r="BR59" s="7" t="s">
        <v>5</v>
      </c>
      <c r="BS59" t="str">
        <f>removeColorModel!BR59</f>
        <v>ColorModel.X</v>
      </c>
      <c r="BT59" t="str">
        <f>removeCoordinateEntity!BR59</f>
        <v>{1,0}</v>
      </c>
      <c r="BV59" s="3">
        <v>1</v>
      </c>
      <c r="BW59" s="2" t="str">
        <f t="shared" ref="BW59:BY59" si="629">IF(BW54="","",BW54)</f>
        <v>O</v>
      </c>
      <c r="BX59" s="2" t="str">
        <f t="shared" si="629"/>
        <v>X</v>
      </c>
      <c r="BY59" s="2" t="str">
        <f t="shared" si="629"/>
        <v>O</v>
      </c>
      <c r="BZ59" s="7" t="s">
        <v>5</v>
      </c>
      <c r="CA59" t="str">
        <f>removeColorModel!BZ59</f>
        <v/>
      </c>
      <c r="CB59" t="str">
        <f>removeCoordinateEntity!BZ59</f>
        <v/>
      </c>
      <c r="CD59" s="3">
        <v>1</v>
      </c>
      <c r="CE59" s="2" t="str">
        <f t="shared" ref="CE59:CG59" si="630">IF(CE54="","",CE54)</f>
        <v>X</v>
      </c>
      <c r="CF59" s="2" t="str">
        <f t="shared" si="630"/>
        <v>X</v>
      </c>
      <c r="CG59" s="2" t="str">
        <f t="shared" si="630"/>
        <v>X</v>
      </c>
      <c r="CH59" s="7" t="s">
        <v>5</v>
      </c>
      <c r="CI59" t="str">
        <f>removeColorModel!CH59</f>
        <v/>
      </c>
      <c r="CJ59" t="str">
        <f>removeCoordinateEntity!CH59</f>
        <v/>
      </c>
      <c r="CL59" s="3">
        <v>1</v>
      </c>
      <c r="CM59" s="2" t="str">
        <f t="shared" ref="CM59:CO59" si="631">IF(CM54="","",CM54)</f>
        <v/>
      </c>
      <c r="CN59" s="2" t="str">
        <f t="shared" si="631"/>
        <v/>
      </c>
      <c r="CO59" s="2" t="str">
        <f t="shared" si="631"/>
        <v/>
      </c>
      <c r="CP59" s="7" t="s">
        <v>5</v>
      </c>
      <c r="CQ59" t="str">
        <f>removeColorModel!CP59</f>
        <v/>
      </c>
      <c r="CR59" t="str">
        <f>removeCoordinateEntity!CP59</f>
        <v/>
      </c>
      <c r="CT59" s="3">
        <v>1</v>
      </c>
      <c r="CU59" s="2" t="str">
        <f t="shared" ref="CU59:CW59" si="632">IF(CU54="","",CU54)</f>
        <v/>
      </c>
      <c r="CV59" s="2" t="str">
        <f t="shared" si="632"/>
        <v/>
      </c>
      <c r="CW59" s="2" t="str">
        <f t="shared" si="632"/>
        <v/>
      </c>
      <c r="CX59" s="7" t="s">
        <v>5</v>
      </c>
      <c r="CY59" t="str">
        <f>removeColorModel!CX59</f>
        <v/>
      </c>
      <c r="CZ59" t="str">
        <f>removeCoordinateEntity!CX59</f>
        <v/>
      </c>
      <c r="DB59" s="3">
        <v>1</v>
      </c>
      <c r="DC59" s="2" t="str">
        <f t="shared" ref="DC59:DE59" si="633">IF(DC54="","",DC54)</f>
        <v/>
      </c>
      <c r="DD59" s="2" t="str">
        <f t="shared" si="633"/>
        <v/>
      </c>
      <c r="DE59" s="2" t="str">
        <f t="shared" si="633"/>
        <v/>
      </c>
      <c r="DF59" s="7" t="s">
        <v>5</v>
      </c>
      <c r="DG59" t="str">
        <f>removeColorModel!DF59</f>
        <v/>
      </c>
      <c r="DH59" t="str">
        <f>removeCoordinateEntity!DF59</f>
        <v/>
      </c>
      <c r="DJ59" s="3">
        <v>1</v>
      </c>
      <c r="DK59" s="2" t="str">
        <f t="shared" ref="DK59:DM59" si="634">IF(DK54="","",DK54)</f>
        <v/>
      </c>
      <c r="DL59" s="2" t="str">
        <f t="shared" si="634"/>
        <v/>
      </c>
      <c r="DM59" s="2" t="str">
        <f t="shared" si="634"/>
        <v/>
      </c>
      <c r="DN59" s="7" t="s">
        <v>5</v>
      </c>
      <c r="DO59" t="str">
        <f>removeColorModel!DN59</f>
        <v/>
      </c>
      <c r="DP59" t="str">
        <f>removeCoordinateEntity!DN59</f>
        <v/>
      </c>
      <c r="DR59" s="3">
        <v>1</v>
      </c>
      <c r="DS59" s="2" t="str">
        <f t="shared" ref="DS59:DU59" si="635">IF(DS54="","",DS54)</f>
        <v/>
      </c>
      <c r="DT59" s="2" t="str">
        <f t="shared" si="635"/>
        <v/>
      </c>
      <c r="DU59" s="2" t="str">
        <f t="shared" si="635"/>
        <v/>
      </c>
      <c r="DV59" s="7" t="s">
        <v>5</v>
      </c>
      <c r="DW59" t="str">
        <f>removeColorModel!DV59</f>
        <v/>
      </c>
      <c r="DX59" t="str">
        <f>removeCoordinateEntity!DV59</f>
        <v/>
      </c>
      <c r="DZ59" s="3">
        <v>1</v>
      </c>
      <c r="EA59" s="2" t="str">
        <f t="shared" ref="EA59:EC59" si="636">IF(EA54="","",EA54)</f>
        <v/>
      </c>
      <c r="EB59" s="2" t="str">
        <f t="shared" si="636"/>
        <v/>
      </c>
      <c r="EC59" s="2" t="str">
        <f t="shared" si="636"/>
        <v/>
      </c>
      <c r="ED59" s="7" t="s">
        <v>5</v>
      </c>
      <c r="EE59" t="str">
        <f>removeColorModel!ED59</f>
        <v/>
      </c>
      <c r="EF59" t="str">
        <f>removeCoordinateEntity!ED59</f>
        <v/>
      </c>
      <c r="EH59" s="3">
        <v>1</v>
      </c>
      <c r="EI59" s="2" t="str">
        <f t="shared" ref="EI59:EK59" si="637">IF(EI54="","",EI54)</f>
        <v/>
      </c>
      <c r="EJ59" s="2" t="str">
        <f t="shared" si="637"/>
        <v/>
      </c>
      <c r="EK59" s="2" t="str">
        <f t="shared" si="637"/>
        <v/>
      </c>
      <c r="EL59" s="7" t="s">
        <v>5</v>
      </c>
      <c r="EM59" t="str">
        <f>removeColorModel!EL59</f>
        <v/>
      </c>
      <c r="EN59" t="str">
        <f>removeCoordinateEntity!EL59</f>
        <v/>
      </c>
      <c r="EP59" s="3">
        <v>1</v>
      </c>
      <c r="EQ59" s="2" t="str">
        <f t="shared" ref="EQ59:ES59" si="638">IF(EQ54="","",EQ54)</f>
        <v/>
      </c>
      <c r="ER59" s="2" t="str">
        <f t="shared" si="638"/>
        <v/>
      </c>
      <c r="ES59" s="2" t="str">
        <f t="shared" si="638"/>
        <v/>
      </c>
      <c r="ET59" s="7" t="s">
        <v>5</v>
      </c>
      <c r="EU59" t="str">
        <f>removeColorModel!ET59</f>
        <v/>
      </c>
      <c r="EV59" t="str">
        <f>removeCoordinateEntity!ET59</f>
        <v/>
      </c>
      <c r="EX59" s="3">
        <v>1</v>
      </c>
      <c r="EY59" s="2" t="str">
        <f t="shared" ref="EY59:FA59" si="639">IF(EY54="","",EY54)</f>
        <v/>
      </c>
      <c r="EZ59" s="2" t="str">
        <f t="shared" si="639"/>
        <v/>
      </c>
      <c r="FA59" s="2" t="str">
        <f t="shared" si="639"/>
        <v/>
      </c>
      <c r="FB59" s="7" t="s">
        <v>5</v>
      </c>
      <c r="FC59" t="str">
        <f>removeColorModel!FB59</f>
        <v/>
      </c>
      <c r="FD59" t="str">
        <f>removeCoordinateEntity!FB59</f>
        <v/>
      </c>
    </row>
    <row r="60" spans="2:160" x14ac:dyDescent="0.25">
      <c r="B60" s="3">
        <v>2</v>
      </c>
      <c r="C60" s="2" t="str">
        <f t="shared" ref="C60:E60" si="640">IF(C55="","",C55)</f>
        <v/>
      </c>
      <c r="D60" s="2" t="str">
        <f t="shared" si="640"/>
        <v/>
      </c>
      <c r="E60" s="2" t="str">
        <f t="shared" si="640"/>
        <v/>
      </c>
      <c r="F60" s="7" t="s">
        <v>6</v>
      </c>
      <c r="G60" t="str">
        <f>IF(OR(G55="",G55="true"),"",IF(H60="","false","true"))</f>
        <v/>
      </c>
      <c r="H60" t="str">
        <f>IF(OR(G55="",G55="true"),"",TicTacToe!G60)</f>
        <v/>
      </c>
      <c r="J60" s="3">
        <v>2</v>
      </c>
      <c r="K60" s="2" t="str">
        <f t="shared" ref="K60:M60" si="641">IF(K55="","",K55)</f>
        <v>O</v>
      </c>
      <c r="L60" s="2" t="str">
        <f t="shared" si="641"/>
        <v>O</v>
      </c>
      <c r="M60" s="2" t="str">
        <f t="shared" si="641"/>
        <v/>
      </c>
      <c r="N60" s="7" t="s">
        <v>6</v>
      </c>
      <c r="O60" t="str">
        <f>IF(OR(O55="",O55="true"),"",IF(P60="","false","true"))</f>
        <v/>
      </c>
      <c r="P60" t="str">
        <f>IF(OR(O55="",O55="true"),"",TicTacToe!O60)</f>
        <v/>
      </c>
      <c r="R60" s="3">
        <v>2</v>
      </c>
      <c r="S60" s="2" t="str">
        <f t="shared" ref="S60:U60" si="642">IF(S55="","",S55)</f>
        <v>X</v>
      </c>
      <c r="T60" s="2" t="str">
        <f t="shared" si="642"/>
        <v>X</v>
      </c>
      <c r="U60" s="2" t="str">
        <f t="shared" si="642"/>
        <v>X</v>
      </c>
      <c r="V60" s="7" t="s">
        <v>6</v>
      </c>
      <c r="W60" t="str">
        <f>IF(OR(W55="",W55="true"),"",IF(X60="","false","true"))</f>
        <v/>
      </c>
      <c r="X60" t="str">
        <f>IF(OR(W55="",W55="true"),"",TicTacToe!W60)</f>
        <v/>
      </c>
      <c r="Z60" s="3">
        <v>2</v>
      </c>
      <c r="AA60" s="2" t="str">
        <f t="shared" ref="AA60:AC60" si="643">IF(AA55="","",AA55)</f>
        <v>X</v>
      </c>
      <c r="AB60" s="2" t="str">
        <f t="shared" si="643"/>
        <v/>
      </c>
      <c r="AC60" s="2" t="str">
        <f t="shared" si="643"/>
        <v/>
      </c>
      <c r="AD60" s="7" t="s">
        <v>6</v>
      </c>
      <c r="AE60" t="str">
        <f>IF(OR(AE55="",AE55="true"),"",IF(AF60="","false","true"))</f>
        <v/>
      </c>
      <c r="AF60" t="str">
        <f>IF(OR(AE55="",AE55="true"),"",TicTacToe!AE60)</f>
        <v/>
      </c>
      <c r="AH60" s="3">
        <v>2</v>
      </c>
      <c r="AI60" s="2" t="str">
        <f t="shared" ref="AI60:AK60" si="644">IF(AI55="","",AI55)</f>
        <v/>
      </c>
      <c r="AJ60" s="2" t="str">
        <f t="shared" si="644"/>
        <v>X</v>
      </c>
      <c r="AK60" s="2" t="str">
        <f t="shared" si="644"/>
        <v/>
      </c>
      <c r="AL60" s="7" t="s">
        <v>6</v>
      </c>
      <c r="AM60" t="str">
        <f>IF(OR(AM55="",AM55="true"),"",IF(AN60="","false","true"))</f>
        <v/>
      </c>
      <c r="AN60" t="str">
        <f>IF(OR(AM55="",AM55="true"),"",TicTacToe!AM60)</f>
        <v/>
      </c>
      <c r="AP60" s="3">
        <v>2</v>
      </c>
      <c r="AQ60" s="2" t="str">
        <f t="shared" ref="AQ60:AS60" si="645">IF(AQ55="","",AQ55)</f>
        <v/>
      </c>
      <c r="AR60" s="2" t="str">
        <f t="shared" si="645"/>
        <v/>
      </c>
      <c r="AS60" s="2" t="str">
        <f t="shared" si="645"/>
        <v>X</v>
      </c>
      <c r="AT60" s="7" t="s">
        <v>6</v>
      </c>
      <c r="AU60" t="str">
        <f>IF(OR(AU55="",AU55="true"),"",IF(AV60="","false","true"))</f>
        <v/>
      </c>
      <c r="AV60" t="str">
        <f>IF(OR(AU55="",AU55="true"),"",TicTacToe!AU60)</f>
        <v/>
      </c>
      <c r="AX60" s="3">
        <v>2</v>
      </c>
      <c r="AY60" s="2" t="str">
        <f t="shared" ref="AY60:BA60" si="646">IF(AY55="","",AY55)</f>
        <v/>
      </c>
      <c r="AZ60" s="2" t="str">
        <f t="shared" si="646"/>
        <v>O</v>
      </c>
      <c r="BA60" s="2" t="str">
        <f t="shared" si="646"/>
        <v>X</v>
      </c>
      <c r="BB60" s="7" t="s">
        <v>6</v>
      </c>
      <c r="BC60" t="str">
        <f>IF(OR(BC55="",BC55="true"),"",IF(BD60="","false","true"))</f>
        <v/>
      </c>
      <c r="BD60" t="str">
        <f>IF(OR(BC55="",BC55="true"),"",TicTacToe!BC60)</f>
        <v/>
      </c>
      <c r="BF60" s="3">
        <v>2</v>
      </c>
      <c r="BG60" s="2" t="str">
        <f t="shared" ref="BG60:BI60" si="647">IF(BG55="","",BG55)</f>
        <v>X</v>
      </c>
      <c r="BH60" s="2" t="str">
        <f t="shared" si="647"/>
        <v>O</v>
      </c>
      <c r="BI60" s="2" t="str">
        <f t="shared" si="647"/>
        <v/>
      </c>
      <c r="BJ60" s="7" t="s">
        <v>6</v>
      </c>
      <c r="BK60" t="str">
        <f>IF(OR(BK55="",BK55="true"),"",IF(BL60="","false","true"))</f>
        <v/>
      </c>
      <c r="BL60" t="str">
        <f>IF(OR(BK55="",BK55="true"),"",TicTacToe!BK60)</f>
        <v/>
      </c>
      <c r="BN60" s="3">
        <v>2</v>
      </c>
      <c r="BO60" s="2" t="str">
        <f t="shared" ref="BO60:BQ60" si="648">IF(BO55="","",BO55)</f>
        <v/>
      </c>
      <c r="BP60" s="2" t="str">
        <f t="shared" si="648"/>
        <v/>
      </c>
      <c r="BQ60" s="2" t="str">
        <f t="shared" si="648"/>
        <v>X</v>
      </c>
      <c r="BR60" s="7" t="s">
        <v>6</v>
      </c>
      <c r="BS60" t="str">
        <f>IF(OR(BS55="",BS55="true"),"",IF(BT60="","false","true"))</f>
        <v>true</v>
      </c>
      <c r="BT60" t="str">
        <f>IF(OR(BS55="",BS55="true"),"",TicTacToe!BS60)</f>
        <v>DiagonalPrincipal</v>
      </c>
      <c r="BV60" s="3">
        <v>2</v>
      </c>
      <c r="BW60" s="2" t="str">
        <f t="shared" ref="BW60:BY60" si="649">IF(BW55="","",BW55)</f>
        <v/>
      </c>
      <c r="BX60" s="2" t="str">
        <f t="shared" si="649"/>
        <v/>
      </c>
      <c r="BY60" s="2" t="str">
        <f t="shared" si="649"/>
        <v>X</v>
      </c>
      <c r="BZ60" s="7" t="s">
        <v>6</v>
      </c>
      <c r="CA60" t="str">
        <f>IF(OR(CA55="",CA55="true"),"",IF(CB60="","false","true"))</f>
        <v/>
      </c>
      <c r="CB60" t="str">
        <f>IF(OR(CA55="",CA55="true"),"",TicTacToe!CA60)</f>
        <v/>
      </c>
      <c r="CD60" s="3">
        <v>2</v>
      </c>
      <c r="CE60" s="2" t="str">
        <f t="shared" ref="CE60:CG60" si="650">IF(CE55="","",CE55)</f>
        <v/>
      </c>
      <c r="CF60" s="2" t="str">
        <f t="shared" si="650"/>
        <v/>
      </c>
      <c r="CG60" s="2" t="str">
        <f t="shared" si="650"/>
        <v>O</v>
      </c>
      <c r="CH60" s="7" t="s">
        <v>6</v>
      </c>
      <c r="CI60" t="str">
        <f>IF(OR(CI55="",CI55="true"),"",IF(CJ60="","false","true"))</f>
        <v/>
      </c>
      <c r="CJ60" t="str">
        <f>IF(OR(CI55="",CI55="true"),"",TicTacToe!CI60)</f>
        <v/>
      </c>
      <c r="CL60" s="3">
        <v>2</v>
      </c>
      <c r="CM60" s="2" t="str">
        <f t="shared" ref="CM60:CO60" si="651">IF(CM55="","",CM55)</f>
        <v/>
      </c>
      <c r="CN60" s="2" t="str">
        <f t="shared" si="651"/>
        <v/>
      </c>
      <c r="CO60" s="2" t="str">
        <f t="shared" si="651"/>
        <v/>
      </c>
      <c r="CP60" s="7" t="s">
        <v>6</v>
      </c>
      <c r="CQ60" t="str">
        <f>IF(OR(CQ55="",CQ55="true"),"",IF(CR60="","false","true"))</f>
        <v/>
      </c>
      <c r="CR60" t="str">
        <f>IF(OR(CQ55="",CQ55="true"),"",TicTacToe!CQ60)</f>
        <v/>
      </c>
      <c r="CT60" s="3">
        <v>2</v>
      </c>
      <c r="CU60" s="2" t="str">
        <f t="shared" ref="CU60:CW60" si="652">IF(CU55="","",CU55)</f>
        <v/>
      </c>
      <c r="CV60" s="2" t="str">
        <f t="shared" si="652"/>
        <v/>
      </c>
      <c r="CW60" s="2" t="str">
        <f t="shared" si="652"/>
        <v/>
      </c>
      <c r="CX60" s="7" t="s">
        <v>6</v>
      </c>
      <c r="CY60" t="str">
        <f>IF(OR(CY55="",CY55="true"),"",IF(CZ60="","false","true"))</f>
        <v/>
      </c>
      <c r="CZ60" t="str">
        <f>IF(OR(CY55="",CY55="true"),"",TicTacToe!CY60)</f>
        <v/>
      </c>
      <c r="DB60" s="3">
        <v>2</v>
      </c>
      <c r="DC60" s="2" t="str">
        <f t="shared" ref="DC60:DE60" si="653">IF(DC55="","",DC55)</f>
        <v/>
      </c>
      <c r="DD60" s="2" t="str">
        <f t="shared" si="653"/>
        <v/>
      </c>
      <c r="DE60" s="2" t="str">
        <f t="shared" si="653"/>
        <v/>
      </c>
      <c r="DF60" s="7" t="s">
        <v>6</v>
      </c>
      <c r="DG60" t="str">
        <f>IF(OR(DG55="",DG55="true"),"",IF(DH60="","false","true"))</f>
        <v/>
      </c>
      <c r="DH60" t="str">
        <f>IF(OR(DG55="",DG55="true"),"",TicTacToe!DG60)</f>
        <v/>
      </c>
      <c r="DJ60" s="3">
        <v>2</v>
      </c>
      <c r="DK60" s="2" t="str">
        <f t="shared" ref="DK60:DM60" si="654">IF(DK55="","",DK55)</f>
        <v/>
      </c>
      <c r="DL60" s="2" t="str">
        <f t="shared" si="654"/>
        <v/>
      </c>
      <c r="DM60" s="2" t="str">
        <f t="shared" si="654"/>
        <v/>
      </c>
      <c r="DN60" s="7" t="s">
        <v>6</v>
      </c>
      <c r="DO60" t="str">
        <f>IF(OR(DO55="",DO55="true"),"",IF(DP60="","false","true"))</f>
        <v/>
      </c>
      <c r="DP60" t="str">
        <f>IF(OR(DO55="",DO55="true"),"",TicTacToe!DO60)</f>
        <v/>
      </c>
      <c r="DR60" s="3">
        <v>2</v>
      </c>
      <c r="DS60" s="2" t="str">
        <f t="shared" ref="DS60:DU60" si="655">IF(DS55="","",DS55)</f>
        <v/>
      </c>
      <c r="DT60" s="2" t="str">
        <f t="shared" si="655"/>
        <v/>
      </c>
      <c r="DU60" s="2" t="str">
        <f t="shared" si="655"/>
        <v/>
      </c>
      <c r="DV60" s="7" t="s">
        <v>6</v>
      </c>
      <c r="DW60" t="str">
        <f>IF(OR(DW55="",DW55="true"),"",IF(DX60="","false","true"))</f>
        <v/>
      </c>
      <c r="DX60" t="str">
        <f>IF(OR(DW55="",DW55="true"),"",TicTacToe!DW60)</f>
        <v/>
      </c>
      <c r="DZ60" s="3">
        <v>2</v>
      </c>
      <c r="EA60" s="2" t="str">
        <f t="shared" ref="EA60:EC60" si="656">IF(EA55="","",EA55)</f>
        <v/>
      </c>
      <c r="EB60" s="2" t="str">
        <f t="shared" si="656"/>
        <v/>
      </c>
      <c r="EC60" s="2" t="str">
        <f t="shared" si="656"/>
        <v/>
      </c>
      <c r="ED60" s="7" t="s">
        <v>6</v>
      </c>
      <c r="EE60" t="str">
        <f>IF(OR(EE55="",EE55="true"),"",IF(EF60="","false","true"))</f>
        <v/>
      </c>
      <c r="EF60" t="str">
        <f>IF(OR(EE55="",EE55="true"),"",TicTacToe!EE60)</f>
        <v/>
      </c>
      <c r="EH60" s="3">
        <v>2</v>
      </c>
      <c r="EI60" s="2" t="str">
        <f t="shared" ref="EI60:EK60" si="657">IF(EI55="","",EI55)</f>
        <v/>
      </c>
      <c r="EJ60" s="2" t="str">
        <f t="shared" si="657"/>
        <v/>
      </c>
      <c r="EK60" s="2" t="str">
        <f t="shared" si="657"/>
        <v/>
      </c>
      <c r="EL60" s="7" t="s">
        <v>6</v>
      </c>
      <c r="EM60" t="str">
        <f>IF(OR(EM55="",EM55="true"),"",IF(EN60="","false","true"))</f>
        <v/>
      </c>
      <c r="EN60" t="str">
        <f>IF(OR(EM55="",EM55="true"),"",TicTacToe!EM60)</f>
        <v/>
      </c>
      <c r="EP60" s="3">
        <v>2</v>
      </c>
      <c r="EQ60" s="2" t="str">
        <f t="shared" ref="EQ60:ES60" si="658">IF(EQ55="","",EQ55)</f>
        <v/>
      </c>
      <c r="ER60" s="2" t="str">
        <f t="shared" si="658"/>
        <v/>
      </c>
      <c r="ES60" s="2" t="str">
        <f t="shared" si="658"/>
        <v/>
      </c>
      <c r="ET60" s="7" t="s">
        <v>6</v>
      </c>
      <c r="EU60" t="str">
        <f>IF(OR(EU55="",EU55="true"),"",IF(EV60="","false","true"))</f>
        <v/>
      </c>
      <c r="EV60" t="str">
        <f>IF(OR(EU55="",EU55="true"),"",TicTacToe!EU60)</f>
        <v/>
      </c>
      <c r="EX60" s="3">
        <v>2</v>
      </c>
      <c r="EY60" s="2" t="str">
        <f t="shared" ref="EY60:FA60" si="659">IF(EY55="","",EY55)</f>
        <v/>
      </c>
      <c r="EZ60" s="2" t="str">
        <f t="shared" si="659"/>
        <v/>
      </c>
      <c r="FA60" s="2" t="str">
        <f t="shared" si="659"/>
        <v/>
      </c>
      <c r="FB60" s="7" t="s">
        <v>6</v>
      </c>
      <c r="FC60" t="str">
        <f>IF(OR(FC55="",FC55="true"),"",IF(FD60="","false","true"))</f>
        <v/>
      </c>
      <c r="FD60" t="str">
        <f>IF(OR(FC55="",FC55="true"),"",TicTacToe!FC60)</f>
        <v/>
      </c>
    </row>
    <row r="61" spans="2:160" x14ac:dyDescent="0.25">
      <c r="B61" s="3"/>
      <c r="D61" s="5"/>
      <c r="E61" s="5"/>
      <c r="F61" s="7"/>
      <c r="J61" s="3"/>
      <c r="L61" s="5"/>
      <c r="M61" s="5"/>
      <c r="N61" s="7"/>
      <c r="R61" s="3"/>
      <c r="T61" s="5"/>
      <c r="U61" s="5"/>
      <c r="V61" s="7"/>
      <c r="Z61" s="3"/>
      <c r="AB61" s="5"/>
      <c r="AC61" s="5"/>
      <c r="AD61" s="7"/>
      <c r="AH61" s="3"/>
      <c r="AJ61" s="5"/>
      <c r="AK61" s="5"/>
      <c r="AL61" s="7"/>
      <c r="AP61" s="3"/>
      <c r="AR61" s="5"/>
      <c r="AS61" s="5"/>
      <c r="AT61" s="7"/>
      <c r="AX61" s="3"/>
      <c r="AZ61" s="5"/>
      <c r="BA61" s="5"/>
      <c r="BB61" s="7"/>
      <c r="BF61" s="3"/>
      <c r="BH61" s="5"/>
      <c r="BI61" s="5"/>
      <c r="BJ61" s="7"/>
      <c r="BN61" s="3"/>
      <c r="BP61" s="5"/>
      <c r="BQ61" s="5"/>
      <c r="BR61" s="7"/>
      <c r="BV61" s="3"/>
      <c r="BX61" s="5"/>
      <c r="BY61" s="5"/>
      <c r="BZ61" s="7"/>
      <c r="CD61" s="3"/>
      <c r="CF61" s="5"/>
      <c r="CG61" s="5"/>
      <c r="CH61" s="7"/>
      <c r="CL61" s="3"/>
      <c r="CN61" s="5"/>
      <c r="CO61" s="5"/>
      <c r="CP61" s="7"/>
      <c r="CT61" s="3"/>
      <c r="CV61" s="5"/>
      <c r="CW61" s="5"/>
      <c r="CX61" s="7"/>
      <c r="DB61" s="3"/>
      <c r="DD61" s="5"/>
      <c r="DE61" s="5"/>
      <c r="DF61" s="7"/>
      <c r="DJ61" s="3"/>
      <c r="DL61" s="5"/>
      <c r="DM61" s="5"/>
      <c r="DN61" s="7"/>
      <c r="DR61" s="3"/>
      <c r="DT61" s="5"/>
      <c r="DU61" s="5"/>
      <c r="DV61" s="7"/>
      <c r="DZ61" s="3"/>
      <c r="EB61" s="5"/>
      <c r="EC61" s="5"/>
      <c r="ED61" s="7"/>
      <c r="EH61" s="3"/>
      <c r="EJ61" s="5"/>
      <c r="EK61" s="5"/>
      <c r="EL61" s="7"/>
      <c r="EP61" s="3"/>
      <c r="ER61" s="5"/>
      <c r="ES61" s="5"/>
      <c r="ET61" s="7"/>
      <c r="EX61" s="3"/>
      <c r="EZ61" s="5"/>
      <c r="FA61" s="5"/>
      <c r="FB61" s="7"/>
    </row>
    <row r="62" spans="2:160" s="4" customFormat="1" x14ac:dyDescent="0.25">
      <c r="B62" s="6">
        <f>B57+1</f>
        <v>12</v>
      </c>
      <c r="C62" s="3">
        <v>0</v>
      </c>
      <c r="D62" s="3">
        <v>1</v>
      </c>
      <c r="E62" s="3">
        <v>2</v>
      </c>
      <c r="F62" s="10"/>
      <c r="J62" s="6">
        <f>J57+1</f>
        <v>12</v>
      </c>
      <c r="K62" s="3">
        <v>0</v>
      </c>
      <c r="L62" s="3">
        <v>1</v>
      </c>
      <c r="M62" s="3">
        <v>2</v>
      </c>
      <c r="N62" s="10"/>
      <c r="R62" s="6">
        <f>R57+1</f>
        <v>12</v>
      </c>
      <c r="S62" s="3">
        <v>0</v>
      </c>
      <c r="T62" s="3">
        <v>1</v>
      </c>
      <c r="U62" s="3">
        <v>2</v>
      </c>
      <c r="V62" s="10"/>
      <c r="Z62" s="6">
        <f>Z57+1</f>
        <v>12</v>
      </c>
      <c r="AA62" s="3">
        <v>0</v>
      </c>
      <c r="AB62" s="3">
        <v>1</v>
      </c>
      <c r="AC62" s="3">
        <v>2</v>
      </c>
      <c r="AD62" s="10"/>
      <c r="AH62" s="6">
        <f>AH57+1</f>
        <v>12</v>
      </c>
      <c r="AI62" s="3">
        <v>0</v>
      </c>
      <c r="AJ62" s="3">
        <v>1</v>
      </c>
      <c r="AK62" s="3">
        <v>2</v>
      </c>
      <c r="AL62" s="10"/>
      <c r="AP62" s="6">
        <f>AP57+1</f>
        <v>12</v>
      </c>
      <c r="AQ62" s="3">
        <v>0</v>
      </c>
      <c r="AR62" s="3">
        <v>1</v>
      </c>
      <c r="AS62" s="3">
        <v>2</v>
      </c>
      <c r="AT62" s="10"/>
      <c r="AX62" s="6">
        <f>AX57+1</f>
        <v>12</v>
      </c>
      <c r="AY62" s="3">
        <v>0</v>
      </c>
      <c r="AZ62" s="3">
        <v>1</v>
      </c>
      <c r="BA62" s="3">
        <v>2</v>
      </c>
      <c r="BB62" s="10"/>
      <c r="BF62" s="6">
        <f>BF57+1</f>
        <v>12</v>
      </c>
      <c r="BG62" s="3">
        <v>0</v>
      </c>
      <c r="BH62" s="3">
        <v>1</v>
      </c>
      <c r="BI62" s="3">
        <v>2</v>
      </c>
      <c r="BJ62" s="10"/>
      <c r="BN62" s="6">
        <f>BN57+1</f>
        <v>12</v>
      </c>
      <c r="BO62" s="3">
        <v>0</v>
      </c>
      <c r="BP62" s="3">
        <v>1</v>
      </c>
      <c r="BQ62" s="3">
        <v>2</v>
      </c>
      <c r="BR62" s="10"/>
      <c r="BV62" s="6">
        <f>BV57+1</f>
        <v>12</v>
      </c>
      <c r="BW62" s="3">
        <v>0</v>
      </c>
      <c r="BX62" s="3">
        <v>1</v>
      </c>
      <c r="BY62" s="3">
        <v>2</v>
      </c>
      <c r="BZ62" s="10"/>
      <c r="CD62" s="6">
        <f>CD57+1</f>
        <v>12</v>
      </c>
      <c r="CE62" s="3">
        <v>0</v>
      </c>
      <c r="CF62" s="3">
        <v>1</v>
      </c>
      <c r="CG62" s="3">
        <v>2</v>
      </c>
      <c r="CH62" s="10"/>
      <c r="CL62" s="6">
        <f>CL57+1</f>
        <v>12</v>
      </c>
      <c r="CM62" s="3">
        <v>0</v>
      </c>
      <c r="CN62" s="3">
        <v>1</v>
      </c>
      <c r="CO62" s="3">
        <v>2</v>
      </c>
      <c r="CP62" s="10"/>
      <c r="CT62" s="6">
        <f>CT57+1</f>
        <v>12</v>
      </c>
      <c r="CU62" s="3">
        <v>0</v>
      </c>
      <c r="CV62" s="3">
        <v>1</v>
      </c>
      <c r="CW62" s="3">
        <v>2</v>
      </c>
      <c r="CX62" s="10"/>
      <c r="DB62" s="6">
        <f>DB57+1</f>
        <v>12</v>
      </c>
      <c r="DC62" s="3">
        <v>0</v>
      </c>
      <c r="DD62" s="3">
        <v>1</v>
      </c>
      <c r="DE62" s="3">
        <v>2</v>
      </c>
      <c r="DF62" s="10"/>
      <c r="DJ62" s="6">
        <f>DJ57+1</f>
        <v>12</v>
      </c>
      <c r="DK62" s="3">
        <v>0</v>
      </c>
      <c r="DL62" s="3">
        <v>1</v>
      </c>
      <c r="DM62" s="3">
        <v>2</v>
      </c>
      <c r="DN62" s="10"/>
      <c r="DR62" s="6">
        <f>DR57+1</f>
        <v>12</v>
      </c>
      <c r="DS62" s="3">
        <v>0</v>
      </c>
      <c r="DT62" s="3">
        <v>1</v>
      </c>
      <c r="DU62" s="3">
        <v>2</v>
      </c>
      <c r="DV62" s="10"/>
      <c r="DZ62" s="6">
        <f>DZ57+1</f>
        <v>12</v>
      </c>
      <c r="EA62" s="3">
        <v>0</v>
      </c>
      <c r="EB62" s="3">
        <v>1</v>
      </c>
      <c r="EC62" s="3">
        <v>2</v>
      </c>
      <c r="ED62" s="10"/>
      <c r="EH62" s="6">
        <f>EH57+1</f>
        <v>12</v>
      </c>
      <c r="EI62" s="3">
        <v>0</v>
      </c>
      <c r="EJ62" s="3">
        <v>1</v>
      </c>
      <c r="EK62" s="3">
        <v>2</v>
      </c>
      <c r="EL62" s="10"/>
      <c r="EP62" s="6">
        <f>EP57+1</f>
        <v>12</v>
      </c>
      <c r="EQ62" s="3">
        <v>0</v>
      </c>
      <c r="ER62" s="3">
        <v>1</v>
      </c>
      <c r="ES62" s="3">
        <v>2</v>
      </c>
      <c r="ET62" s="10"/>
      <c r="EX62" s="6">
        <f>EX57+1</f>
        <v>12</v>
      </c>
      <c r="EY62" s="3">
        <v>0</v>
      </c>
      <c r="EZ62" s="3">
        <v>1</v>
      </c>
      <c r="FA62" s="3">
        <v>2</v>
      </c>
      <c r="FB62" s="10"/>
    </row>
    <row r="63" spans="2:160" x14ac:dyDescent="0.25">
      <c r="B63" s="3">
        <v>0</v>
      </c>
      <c r="C63" s="2" t="str">
        <f t="shared" ref="C63:E63" si="660">IF(C58="","",C58)</f>
        <v>X</v>
      </c>
      <c r="D63" s="2" t="str">
        <f t="shared" si="660"/>
        <v>X</v>
      </c>
      <c r="E63" s="2" t="str">
        <f t="shared" si="660"/>
        <v>X</v>
      </c>
      <c r="F63" s="7" t="s">
        <v>4</v>
      </c>
      <c r="G63" t="str">
        <f>putColorModel!F63</f>
        <v/>
      </c>
      <c r="H63" t="str">
        <f>putCoordinateEntity!F63</f>
        <v/>
      </c>
      <c r="J63" s="3">
        <v>0</v>
      </c>
      <c r="K63" s="2" t="str">
        <f t="shared" ref="K63:M63" si="661">IF(K58="","",K58)</f>
        <v/>
      </c>
      <c r="L63" s="2" t="str">
        <f t="shared" si="661"/>
        <v/>
      </c>
      <c r="M63" s="2" t="str">
        <f t="shared" si="661"/>
        <v/>
      </c>
      <c r="N63" s="7" t="s">
        <v>4</v>
      </c>
      <c r="O63" t="str">
        <f>putColorModel!N63</f>
        <v/>
      </c>
      <c r="P63" t="str">
        <f>putCoordinateEntity!N63</f>
        <v/>
      </c>
      <c r="R63" s="3">
        <v>0</v>
      </c>
      <c r="S63" s="2" t="str">
        <f t="shared" ref="S63:U63" si="662">IF(S58="","",S58)</f>
        <v>O</v>
      </c>
      <c r="T63" s="2" t="str">
        <f t="shared" si="662"/>
        <v>O</v>
      </c>
      <c r="U63" s="2" t="str">
        <f t="shared" si="662"/>
        <v/>
      </c>
      <c r="V63" s="7" t="s">
        <v>4</v>
      </c>
      <c r="W63" t="str">
        <f>putColorModel!V63</f>
        <v/>
      </c>
      <c r="X63" t="str">
        <f>putCoordinateEntity!V63</f>
        <v/>
      </c>
      <c r="Z63" s="3">
        <v>0</v>
      </c>
      <c r="AA63" s="2" t="str">
        <f t="shared" ref="AA63:AC63" si="663">IF(AA58="","",AA58)</f>
        <v>X</v>
      </c>
      <c r="AB63" s="2" t="str">
        <f t="shared" si="663"/>
        <v>O</v>
      </c>
      <c r="AC63" s="2" t="str">
        <f t="shared" si="663"/>
        <v/>
      </c>
      <c r="AD63" s="7" t="s">
        <v>4</v>
      </c>
      <c r="AE63" t="str">
        <f>putColorModel!AD63</f>
        <v/>
      </c>
      <c r="AF63" t="str">
        <f>putCoordinateEntity!AD63</f>
        <v/>
      </c>
      <c r="AH63" s="3">
        <v>0</v>
      </c>
      <c r="AI63" s="2" t="str">
        <f t="shared" ref="AI63:AK63" si="664">IF(AI58="","",AI58)</f>
        <v/>
      </c>
      <c r="AJ63" s="2" t="str">
        <f t="shared" si="664"/>
        <v>X</v>
      </c>
      <c r="AK63" s="2" t="str">
        <f t="shared" si="664"/>
        <v>O</v>
      </c>
      <c r="AL63" s="7" t="s">
        <v>4</v>
      </c>
      <c r="AM63" t="str">
        <f>putColorModel!AL63</f>
        <v/>
      </c>
      <c r="AN63" t="str">
        <f>putCoordinateEntity!AL63</f>
        <v/>
      </c>
      <c r="AP63" s="3">
        <v>0</v>
      </c>
      <c r="AQ63" s="2" t="str">
        <f t="shared" ref="AQ63:AS63" si="665">IF(AQ58="","",AQ58)</f>
        <v/>
      </c>
      <c r="AR63" s="2" t="str">
        <f t="shared" si="665"/>
        <v>O</v>
      </c>
      <c r="AS63" s="2" t="str">
        <f t="shared" si="665"/>
        <v>X</v>
      </c>
      <c r="AT63" s="7" t="s">
        <v>4</v>
      </c>
      <c r="AU63" t="str">
        <f>putColorModel!AT63</f>
        <v/>
      </c>
      <c r="AV63" t="str">
        <f>putCoordinateEntity!AT63</f>
        <v/>
      </c>
      <c r="AX63" s="3">
        <v>0</v>
      </c>
      <c r="AY63" s="2" t="str">
        <f t="shared" ref="AY63:BA63" si="666">IF(AY58="","",AY58)</f>
        <v>X</v>
      </c>
      <c r="AZ63" s="2" t="str">
        <f t="shared" si="666"/>
        <v/>
      </c>
      <c r="BA63" s="2" t="str">
        <f t="shared" si="666"/>
        <v/>
      </c>
      <c r="BB63" s="7" t="s">
        <v>4</v>
      </c>
      <c r="BC63" t="str">
        <f>putColorModel!BB63</f>
        <v/>
      </c>
      <c r="BD63" t="str">
        <f>putCoordinateEntity!BB63</f>
        <v/>
      </c>
      <c r="BF63" s="3">
        <v>0</v>
      </c>
      <c r="BG63" s="2" t="str">
        <f t="shared" ref="BG63:BI63" si="667">IF(BG58="","",BG58)</f>
        <v/>
      </c>
      <c r="BH63" s="2" t="str">
        <f t="shared" si="667"/>
        <v>O</v>
      </c>
      <c r="BI63" s="2" t="str">
        <f t="shared" si="667"/>
        <v>X</v>
      </c>
      <c r="BJ63" s="7" t="s">
        <v>4</v>
      </c>
      <c r="BK63" t="str">
        <f>putColorModel!BJ63</f>
        <v/>
      </c>
      <c r="BL63" t="str">
        <f>putCoordinateEntity!BJ63</f>
        <v/>
      </c>
      <c r="BN63" s="3">
        <v>0</v>
      </c>
      <c r="BO63" s="2" t="str">
        <f t="shared" ref="BO63:BQ63" si="668">IF(BO58="","",BO58)</f>
        <v>X</v>
      </c>
      <c r="BP63" s="2" t="str">
        <f t="shared" si="668"/>
        <v>O</v>
      </c>
      <c r="BQ63" s="2" t="str">
        <f t="shared" si="668"/>
        <v>O</v>
      </c>
      <c r="BR63" s="7" t="s">
        <v>4</v>
      </c>
      <c r="BS63" t="str">
        <f>putColorModel!BR63</f>
        <v/>
      </c>
      <c r="BT63" t="str">
        <f>putCoordinateEntity!BR63</f>
        <v/>
      </c>
      <c r="BV63" s="3">
        <v>0</v>
      </c>
      <c r="BW63" s="2" t="str">
        <f t="shared" ref="BW63:BY63" si="669">IF(BW58="","",BW58)</f>
        <v>X</v>
      </c>
      <c r="BX63" s="2" t="str">
        <f t="shared" si="669"/>
        <v>O</v>
      </c>
      <c r="BY63" s="2" t="str">
        <f t="shared" si="669"/>
        <v/>
      </c>
      <c r="BZ63" s="7" t="s">
        <v>4</v>
      </c>
      <c r="CA63" t="str">
        <f>putColorModel!BZ63</f>
        <v/>
      </c>
      <c r="CB63" t="str">
        <f>putCoordinateEntity!BZ63</f>
        <v/>
      </c>
      <c r="CD63" s="3">
        <v>0</v>
      </c>
      <c r="CE63" s="2" t="str">
        <f t="shared" ref="CE63:CG63" si="670">IF(CE58="","",CE58)</f>
        <v/>
      </c>
      <c r="CF63" s="2" t="str">
        <f t="shared" si="670"/>
        <v>O</v>
      </c>
      <c r="CG63" s="2" t="str">
        <f t="shared" si="670"/>
        <v>O</v>
      </c>
      <c r="CH63" s="7" t="s">
        <v>4</v>
      </c>
      <c r="CI63" t="str">
        <f>putColorModel!CH63</f>
        <v/>
      </c>
      <c r="CJ63" t="str">
        <f>putCoordinateEntity!CH63</f>
        <v/>
      </c>
      <c r="CL63" s="3">
        <v>0</v>
      </c>
      <c r="CM63" s="2" t="str">
        <f t="shared" ref="CM63:CO63" si="671">IF(CM58="","",CM58)</f>
        <v/>
      </c>
      <c r="CN63" s="2" t="str">
        <f t="shared" si="671"/>
        <v/>
      </c>
      <c r="CO63" s="2" t="str">
        <f t="shared" si="671"/>
        <v/>
      </c>
      <c r="CP63" s="7" t="s">
        <v>4</v>
      </c>
      <c r="CQ63" t="str">
        <f>putColorModel!CP63</f>
        <v/>
      </c>
      <c r="CR63" t="str">
        <f>putCoordinateEntity!CP63</f>
        <v/>
      </c>
      <c r="CT63" s="3">
        <v>0</v>
      </c>
      <c r="CU63" s="2" t="str">
        <f t="shared" ref="CU63:CW63" si="672">IF(CU58="","",CU58)</f>
        <v/>
      </c>
      <c r="CV63" s="2" t="str">
        <f t="shared" si="672"/>
        <v/>
      </c>
      <c r="CW63" s="2" t="str">
        <f t="shared" si="672"/>
        <v/>
      </c>
      <c r="CX63" s="7" t="s">
        <v>4</v>
      </c>
      <c r="CY63" t="str">
        <f>putColorModel!CX63</f>
        <v/>
      </c>
      <c r="CZ63" t="str">
        <f>putCoordinateEntity!CX63</f>
        <v/>
      </c>
      <c r="DB63" s="3">
        <v>0</v>
      </c>
      <c r="DC63" s="2" t="str">
        <f t="shared" ref="DC63:DE63" si="673">IF(DC58="","",DC58)</f>
        <v/>
      </c>
      <c r="DD63" s="2" t="str">
        <f t="shared" si="673"/>
        <v/>
      </c>
      <c r="DE63" s="2" t="str">
        <f t="shared" si="673"/>
        <v/>
      </c>
      <c r="DF63" s="7" t="s">
        <v>4</v>
      </c>
      <c r="DG63" t="str">
        <f>putColorModel!DF63</f>
        <v/>
      </c>
      <c r="DH63" t="str">
        <f>putCoordinateEntity!DF63</f>
        <v/>
      </c>
      <c r="DJ63" s="3">
        <v>0</v>
      </c>
      <c r="DK63" s="2" t="str">
        <f t="shared" ref="DK63:DM63" si="674">IF(DK58="","",DK58)</f>
        <v/>
      </c>
      <c r="DL63" s="2" t="str">
        <f t="shared" si="674"/>
        <v/>
      </c>
      <c r="DM63" s="2" t="str">
        <f t="shared" si="674"/>
        <v/>
      </c>
      <c r="DN63" s="7" t="s">
        <v>4</v>
      </c>
      <c r="DO63" t="str">
        <f>putColorModel!DN63</f>
        <v/>
      </c>
      <c r="DP63" t="str">
        <f>putCoordinateEntity!DN63</f>
        <v/>
      </c>
      <c r="DR63" s="3">
        <v>0</v>
      </c>
      <c r="DS63" s="2" t="str">
        <f t="shared" ref="DS63:DU63" si="675">IF(DS58="","",DS58)</f>
        <v/>
      </c>
      <c r="DT63" s="2" t="str">
        <f t="shared" si="675"/>
        <v/>
      </c>
      <c r="DU63" s="2" t="str">
        <f t="shared" si="675"/>
        <v/>
      </c>
      <c r="DV63" s="7" t="s">
        <v>4</v>
      </c>
      <c r="DW63" t="str">
        <f>putColorModel!DV63</f>
        <v/>
      </c>
      <c r="DX63" t="str">
        <f>putCoordinateEntity!DV63</f>
        <v/>
      </c>
      <c r="DZ63" s="3">
        <v>0</v>
      </c>
      <c r="EA63" s="2" t="str">
        <f t="shared" ref="EA63:EC63" si="676">IF(EA58="","",EA58)</f>
        <v/>
      </c>
      <c r="EB63" s="2" t="str">
        <f t="shared" si="676"/>
        <v/>
      </c>
      <c r="EC63" s="2" t="str">
        <f t="shared" si="676"/>
        <v/>
      </c>
      <c r="ED63" s="7" t="s">
        <v>4</v>
      </c>
      <c r="EE63" t="str">
        <f>putColorModel!ED63</f>
        <v/>
      </c>
      <c r="EF63" t="str">
        <f>putCoordinateEntity!ED63</f>
        <v/>
      </c>
      <c r="EH63" s="3">
        <v>0</v>
      </c>
      <c r="EI63" s="2" t="str">
        <f t="shared" ref="EI63:EK63" si="677">IF(EI58="","",EI58)</f>
        <v/>
      </c>
      <c r="EJ63" s="2" t="str">
        <f t="shared" si="677"/>
        <v/>
      </c>
      <c r="EK63" s="2" t="str">
        <f t="shared" si="677"/>
        <v/>
      </c>
      <c r="EL63" s="7" t="s">
        <v>4</v>
      </c>
      <c r="EM63" t="str">
        <f>putColorModel!EL63</f>
        <v/>
      </c>
      <c r="EN63" t="str">
        <f>putCoordinateEntity!EL63</f>
        <v/>
      </c>
      <c r="EP63" s="3">
        <v>0</v>
      </c>
      <c r="EQ63" s="2" t="str">
        <f t="shared" ref="EQ63:ES63" si="678">IF(EQ58="","",EQ58)</f>
        <v/>
      </c>
      <c r="ER63" s="2" t="str">
        <f t="shared" si="678"/>
        <v/>
      </c>
      <c r="ES63" s="2" t="str">
        <f t="shared" si="678"/>
        <v/>
      </c>
      <c r="ET63" s="7" t="s">
        <v>4</v>
      </c>
      <c r="EU63" t="str">
        <f>putColorModel!ET63</f>
        <v/>
      </c>
      <c r="EV63" t="str">
        <f>putCoordinateEntity!ET63</f>
        <v/>
      </c>
      <c r="EX63" s="3">
        <v>0</v>
      </c>
      <c r="EY63" s="2" t="str">
        <f t="shared" ref="EY63:FA63" si="679">IF(EY58="","",EY58)</f>
        <v/>
      </c>
      <c r="EZ63" s="2" t="str">
        <f t="shared" si="679"/>
        <v/>
      </c>
      <c r="FA63" s="2" t="str">
        <f t="shared" si="679"/>
        <v/>
      </c>
      <c r="FB63" s="7" t="s">
        <v>4</v>
      </c>
      <c r="FC63" t="str">
        <f>putColorModel!FB63</f>
        <v/>
      </c>
      <c r="FD63" t="str">
        <f>putCoordinateEntity!FB63</f>
        <v/>
      </c>
    </row>
    <row r="64" spans="2:160" x14ac:dyDescent="0.25">
      <c r="B64" s="3">
        <v>1</v>
      </c>
      <c r="C64" s="2" t="str">
        <f t="shared" ref="C64:E64" si="680">IF(C59="","",C59)</f>
        <v>O</v>
      </c>
      <c r="D64" s="2" t="str">
        <f t="shared" si="680"/>
        <v>O</v>
      </c>
      <c r="E64" s="2" t="str">
        <f t="shared" si="680"/>
        <v/>
      </c>
      <c r="F64" s="7" t="s">
        <v>5</v>
      </c>
      <c r="G64" t="str">
        <f>removeColorModel!F64</f>
        <v/>
      </c>
      <c r="H64" t="str">
        <f>removeCoordinateEntity!F64</f>
        <v/>
      </c>
      <c r="J64" s="3">
        <v>1</v>
      </c>
      <c r="K64" s="2" t="str">
        <f t="shared" ref="K64:M64" si="681">IF(K59="","",K59)</f>
        <v>X</v>
      </c>
      <c r="L64" s="2" t="str">
        <f t="shared" si="681"/>
        <v>X</v>
      </c>
      <c r="M64" s="2" t="str">
        <f t="shared" si="681"/>
        <v>X</v>
      </c>
      <c r="N64" s="7" t="s">
        <v>5</v>
      </c>
      <c r="O64" t="str">
        <f>removeColorModel!N64</f>
        <v/>
      </c>
      <c r="P64" t="str">
        <f>removeCoordinateEntity!N64</f>
        <v/>
      </c>
      <c r="R64" s="3">
        <v>1</v>
      </c>
      <c r="S64" s="2" t="str">
        <f t="shared" ref="S64:U64" si="682">IF(S59="","",S59)</f>
        <v/>
      </c>
      <c r="T64" s="2" t="str">
        <f t="shared" si="682"/>
        <v/>
      </c>
      <c r="U64" s="2" t="str">
        <f t="shared" si="682"/>
        <v/>
      </c>
      <c r="V64" s="7" t="s">
        <v>5</v>
      </c>
      <c r="W64" t="str">
        <f>removeColorModel!V64</f>
        <v/>
      </c>
      <c r="X64" t="str">
        <f>removeCoordinateEntity!V64</f>
        <v/>
      </c>
      <c r="Z64" s="3">
        <v>1</v>
      </c>
      <c r="AA64" s="2" t="str">
        <f t="shared" ref="AA64:AC64" si="683">IF(AA59="","",AA59)</f>
        <v>X</v>
      </c>
      <c r="AB64" s="2" t="str">
        <f t="shared" si="683"/>
        <v>O</v>
      </c>
      <c r="AC64" s="2" t="str">
        <f t="shared" si="683"/>
        <v/>
      </c>
      <c r="AD64" s="7" t="s">
        <v>5</v>
      </c>
      <c r="AE64" t="str">
        <f>removeColorModel!AD64</f>
        <v/>
      </c>
      <c r="AF64" t="str">
        <f>removeCoordinateEntity!AD64</f>
        <v/>
      </c>
      <c r="AH64" s="3">
        <v>1</v>
      </c>
      <c r="AI64" s="2" t="str">
        <f t="shared" ref="AI64:AK64" si="684">IF(AI59="","",AI59)</f>
        <v/>
      </c>
      <c r="AJ64" s="2" t="str">
        <f t="shared" si="684"/>
        <v>X</v>
      </c>
      <c r="AK64" s="2" t="str">
        <f t="shared" si="684"/>
        <v>O</v>
      </c>
      <c r="AL64" s="7" t="s">
        <v>5</v>
      </c>
      <c r="AM64" t="str">
        <f>removeColorModel!AL64</f>
        <v/>
      </c>
      <c r="AN64" t="str">
        <f>removeCoordinateEntity!AL64</f>
        <v/>
      </c>
      <c r="AP64" s="3">
        <v>1</v>
      </c>
      <c r="AQ64" s="2" t="str">
        <f t="shared" ref="AQ64:AS64" si="685">IF(AQ59="","",AQ59)</f>
        <v/>
      </c>
      <c r="AR64" s="2" t="str">
        <f t="shared" si="685"/>
        <v>O</v>
      </c>
      <c r="AS64" s="2" t="str">
        <f t="shared" si="685"/>
        <v>X</v>
      </c>
      <c r="AT64" s="7" t="s">
        <v>5</v>
      </c>
      <c r="AU64" t="str">
        <f>removeColorModel!AT64</f>
        <v/>
      </c>
      <c r="AV64" t="str">
        <f>removeCoordinateEntity!AT64</f>
        <v/>
      </c>
      <c r="AX64" s="3">
        <v>1</v>
      </c>
      <c r="AY64" s="2" t="str">
        <f t="shared" ref="AY64:BA64" si="686">IF(AY59="","",AY59)</f>
        <v>O</v>
      </c>
      <c r="AZ64" s="2" t="str">
        <f t="shared" si="686"/>
        <v>X</v>
      </c>
      <c r="BA64" s="2" t="str">
        <f t="shared" si="686"/>
        <v/>
      </c>
      <c r="BB64" s="7" t="s">
        <v>5</v>
      </c>
      <c r="BC64" t="str">
        <f>removeColorModel!BB64</f>
        <v/>
      </c>
      <c r="BD64" t="str">
        <f>removeCoordinateEntity!BB64</f>
        <v/>
      </c>
      <c r="BF64" s="3">
        <v>1</v>
      </c>
      <c r="BG64" s="2" t="str">
        <f t="shared" ref="BG64:BI64" si="687">IF(BG59="","",BG59)</f>
        <v/>
      </c>
      <c r="BH64" s="2" t="str">
        <f t="shared" si="687"/>
        <v>X</v>
      </c>
      <c r="BI64" s="2" t="str">
        <f t="shared" si="687"/>
        <v/>
      </c>
      <c r="BJ64" s="7" t="s">
        <v>5</v>
      </c>
      <c r="BK64" t="str">
        <f>removeColorModel!BJ64</f>
        <v/>
      </c>
      <c r="BL64" t="str">
        <f>removeCoordinateEntity!BJ64</f>
        <v/>
      </c>
      <c r="BN64" s="3">
        <v>1</v>
      </c>
      <c r="BO64" s="2" t="str">
        <f t="shared" ref="BO64:BQ64" si="688">IF(BO59="","",BO59)</f>
        <v/>
      </c>
      <c r="BP64" s="2" t="str">
        <f t="shared" si="688"/>
        <v>X</v>
      </c>
      <c r="BQ64" s="2" t="str">
        <f t="shared" si="688"/>
        <v>O</v>
      </c>
      <c r="BR64" s="7" t="s">
        <v>5</v>
      </c>
      <c r="BS64" t="str">
        <f>removeColorModel!BR64</f>
        <v/>
      </c>
      <c r="BT64" t="str">
        <f>removeCoordinateEntity!BR64</f>
        <v/>
      </c>
      <c r="BV64" s="3">
        <v>1</v>
      </c>
      <c r="BW64" s="2" t="str">
        <f t="shared" ref="BW64:BY64" si="689">IF(BW59="","",BW59)</f>
        <v>O</v>
      </c>
      <c r="BX64" s="2" t="str">
        <f t="shared" si="689"/>
        <v>X</v>
      </c>
      <c r="BY64" s="2" t="str">
        <f t="shared" si="689"/>
        <v>O</v>
      </c>
      <c r="BZ64" s="7" t="s">
        <v>5</v>
      </c>
      <c r="CA64" t="str">
        <f>removeColorModel!BZ64</f>
        <v/>
      </c>
      <c r="CB64" t="str">
        <f>removeCoordinateEntity!BZ64</f>
        <v/>
      </c>
      <c r="CD64" s="3">
        <v>1</v>
      </c>
      <c r="CE64" s="2" t="str">
        <f t="shared" ref="CE64:CG64" si="690">IF(CE59="","",CE59)</f>
        <v>X</v>
      </c>
      <c r="CF64" s="2" t="str">
        <f t="shared" si="690"/>
        <v>X</v>
      </c>
      <c r="CG64" s="2" t="str">
        <f t="shared" si="690"/>
        <v>X</v>
      </c>
      <c r="CH64" s="7" t="s">
        <v>5</v>
      </c>
      <c r="CI64" t="str">
        <f>removeColorModel!CH64</f>
        <v/>
      </c>
      <c r="CJ64" t="str">
        <f>removeCoordinateEntity!CH64</f>
        <v/>
      </c>
      <c r="CL64" s="3">
        <v>1</v>
      </c>
      <c r="CM64" s="2" t="str">
        <f t="shared" ref="CM64:CO64" si="691">IF(CM59="","",CM59)</f>
        <v/>
      </c>
      <c r="CN64" s="2" t="str">
        <f t="shared" si="691"/>
        <v/>
      </c>
      <c r="CO64" s="2" t="str">
        <f t="shared" si="691"/>
        <v/>
      </c>
      <c r="CP64" s="7" t="s">
        <v>5</v>
      </c>
      <c r="CQ64" t="str">
        <f>removeColorModel!CP64</f>
        <v/>
      </c>
      <c r="CR64" t="str">
        <f>removeCoordinateEntity!CP64</f>
        <v/>
      </c>
      <c r="CT64" s="3">
        <v>1</v>
      </c>
      <c r="CU64" s="2" t="str">
        <f t="shared" ref="CU64:CW64" si="692">IF(CU59="","",CU59)</f>
        <v/>
      </c>
      <c r="CV64" s="2" t="str">
        <f t="shared" si="692"/>
        <v/>
      </c>
      <c r="CW64" s="2" t="str">
        <f t="shared" si="692"/>
        <v/>
      </c>
      <c r="CX64" s="7" t="s">
        <v>5</v>
      </c>
      <c r="CY64" t="str">
        <f>removeColorModel!CX64</f>
        <v/>
      </c>
      <c r="CZ64" t="str">
        <f>removeCoordinateEntity!CX64</f>
        <v/>
      </c>
      <c r="DB64" s="3">
        <v>1</v>
      </c>
      <c r="DC64" s="2" t="str">
        <f t="shared" ref="DC64:DE64" si="693">IF(DC59="","",DC59)</f>
        <v/>
      </c>
      <c r="DD64" s="2" t="str">
        <f t="shared" si="693"/>
        <v/>
      </c>
      <c r="DE64" s="2" t="str">
        <f t="shared" si="693"/>
        <v/>
      </c>
      <c r="DF64" s="7" t="s">
        <v>5</v>
      </c>
      <c r="DG64" t="str">
        <f>removeColorModel!DF64</f>
        <v/>
      </c>
      <c r="DH64" t="str">
        <f>removeCoordinateEntity!DF64</f>
        <v/>
      </c>
      <c r="DJ64" s="3">
        <v>1</v>
      </c>
      <c r="DK64" s="2" t="str">
        <f t="shared" ref="DK64:DM64" si="694">IF(DK59="","",DK59)</f>
        <v/>
      </c>
      <c r="DL64" s="2" t="str">
        <f t="shared" si="694"/>
        <v/>
      </c>
      <c r="DM64" s="2" t="str">
        <f t="shared" si="694"/>
        <v/>
      </c>
      <c r="DN64" s="7" t="s">
        <v>5</v>
      </c>
      <c r="DO64" t="str">
        <f>removeColorModel!DN64</f>
        <v/>
      </c>
      <c r="DP64" t="str">
        <f>removeCoordinateEntity!DN64</f>
        <v/>
      </c>
      <c r="DR64" s="3">
        <v>1</v>
      </c>
      <c r="DS64" s="2" t="str">
        <f t="shared" ref="DS64:DU64" si="695">IF(DS59="","",DS59)</f>
        <v/>
      </c>
      <c r="DT64" s="2" t="str">
        <f t="shared" si="695"/>
        <v/>
      </c>
      <c r="DU64" s="2" t="str">
        <f t="shared" si="695"/>
        <v/>
      </c>
      <c r="DV64" s="7" t="s">
        <v>5</v>
      </c>
      <c r="DW64" t="str">
        <f>removeColorModel!DV64</f>
        <v/>
      </c>
      <c r="DX64" t="str">
        <f>removeCoordinateEntity!DV64</f>
        <v/>
      </c>
      <c r="DZ64" s="3">
        <v>1</v>
      </c>
      <c r="EA64" s="2" t="str">
        <f t="shared" ref="EA64:EC64" si="696">IF(EA59="","",EA59)</f>
        <v/>
      </c>
      <c r="EB64" s="2" t="str">
        <f t="shared" si="696"/>
        <v/>
      </c>
      <c r="EC64" s="2" t="str">
        <f t="shared" si="696"/>
        <v/>
      </c>
      <c r="ED64" s="7" t="s">
        <v>5</v>
      </c>
      <c r="EE64" t="str">
        <f>removeColorModel!ED64</f>
        <v/>
      </c>
      <c r="EF64" t="str">
        <f>removeCoordinateEntity!ED64</f>
        <v/>
      </c>
      <c r="EH64" s="3">
        <v>1</v>
      </c>
      <c r="EI64" s="2" t="str">
        <f t="shared" ref="EI64:EK64" si="697">IF(EI59="","",EI59)</f>
        <v/>
      </c>
      <c r="EJ64" s="2" t="str">
        <f t="shared" si="697"/>
        <v/>
      </c>
      <c r="EK64" s="2" t="str">
        <f t="shared" si="697"/>
        <v/>
      </c>
      <c r="EL64" s="7" t="s">
        <v>5</v>
      </c>
      <c r="EM64" t="str">
        <f>removeColorModel!EL64</f>
        <v/>
      </c>
      <c r="EN64" t="str">
        <f>removeCoordinateEntity!EL64</f>
        <v/>
      </c>
      <c r="EP64" s="3">
        <v>1</v>
      </c>
      <c r="EQ64" s="2" t="str">
        <f t="shared" ref="EQ64:ES64" si="698">IF(EQ59="","",EQ59)</f>
        <v/>
      </c>
      <c r="ER64" s="2" t="str">
        <f t="shared" si="698"/>
        <v/>
      </c>
      <c r="ES64" s="2" t="str">
        <f t="shared" si="698"/>
        <v/>
      </c>
      <c r="ET64" s="7" t="s">
        <v>5</v>
      </c>
      <c r="EU64" t="str">
        <f>removeColorModel!ET64</f>
        <v/>
      </c>
      <c r="EV64" t="str">
        <f>removeCoordinateEntity!ET64</f>
        <v/>
      </c>
      <c r="EX64" s="3">
        <v>1</v>
      </c>
      <c r="EY64" s="2" t="str">
        <f t="shared" ref="EY64:FA64" si="699">IF(EY59="","",EY59)</f>
        <v/>
      </c>
      <c r="EZ64" s="2" t="str">
        <f t="shared" si="699"/>
        <v/>
      </c>
      <c r="FA64" s="2" t="str">
        <f t="shared" si="699"/>
        <v/>
      </c>
      <c r="FB64" s="7" t="s">
        <v>5</v>
      </c>
      <c r="FC64" t="str">
        <f>removeColorModel!FB64</f>
        <v/>
      </c>
      <c r="FD64" t="str">
        <f>removeCoordinateEntity!FB64</f>
        <v/>
      </c>
    </row>
    <row r="65" spans="2:160" x14ac:dyDescent="0.25">
      <c r="B65" s="3">
        <v>2</v>
      </c>
      <c r="C65" s="2" t="str">
        <f t="shared" ref="C65:E65" si="700">IF(C60="","",C60)</f>
        <v/>
      </c>
      <c r="D65" s="2" t="str">
        <f t="shared" si="700"/>
        <v/>
      </c>
      <c r="E65" s="2" t="str">
        <f t="shared" si="700"/>
        <v/>
      </c>
      <c r="F65" s="7" t="s">
        <v>6</v>
      </c>
      <c r="G65" t="str">
        <f>IF(OR(G60="",G60="true"),"",IF(H65="","false","true"))</f>
        <v/>
      </c>
      <c r="H65" t="str">
        <f>IF(OR(G60="",G60="true"),"",TicTacToe!G65)</f>
        <v/>
      </c>
      <c r="J65" s="3">
        <v>2</v>
      </c>
      <c r="K65" s="2" t="str">
        <f t="shared" ref="K65:M65" si="701">IF(K60="","",K60)</f>
        <v>O</v>
      </c>
      <c r="L65" s="2" t="str">
        <f t="shared" si="701"/>
        <v>O</v>
      </c>
      <c r="M65" s="2" t="str">
        <f t="shared" si="701"/>
        <v/>
      </c>
      <c r="N65" s="7" t="s">
        <v>6</v>
      </c>
      <c r="O65" t="str">
        <f>IF(OR(O60="",O60="true"),"",IF(P65="","false","true"))</f>
        <v/>
      </c>
      <c r="P65" t="str">
        <f>IF(OR(O60="",O60="true"),"",TicTacToe!O65)</f>
        <v/>
      </c>
      <c r="R65" s="3">
        <v>2</v>
      </c>
      <c r="S65" s="2" t="str">
        <f t="shared" ref="S65:U65" si="702">IF(S60="","",S60)</f>
        <v>X</v>
      </c>
      <c r="T65" s="2" t="str">
        <f t="shared" si="702"/>
        <v>X</v>
      </c>
      <c r="U65" s="2" t="str">
        <f t="shared" si="702"/>
        <v>X</v>
      </c>
      <c r="V65" s="7" t="s">
        <v>6</v>
      </c>
      <c r="W65" t="str">
        <f>IF(OR(W60="",W60="true"),"",IF(X65="","false","true"))</f>
        <v/>
      </c>
      <c r="X65" t="str">
        <f>IF(OR(W60="",W60="true"),"",TicTacToe!W65)</f>
        <v/>
      </c>
      <c r="Z65" s="3">
        <v>2</v>
      </c>
      <c r="AA65" s="2" t="str">
        <f t="shared" ref="AA65:AC65" si="703">IF(AA60="","",AA60)</f>
        <v>X</v>
      </c>
      <c r="AB65" s="2" t="str">
        <f t="shared" si="703"/>
        <v/>
      </c>
      <c r="AC65" s="2" t="str">
        <f t="shared" si="703"/>
        <v/>
      </c>
      <c r="AD65" s="7" t="s">
        <v>6</v>
      </c>
      <c r="AE65" t="str">
        <f>IF(OR(AE60="",AE60="true"),"",IF(AF65="","false","true"))</f>
        <v/>
      </c>
      <c r="AF65" t="str">
        <f>IF(OR(AE60="",AE60="true"),"",TicTacToe!AE65)</f>
        <v/>
      </c>
      <c r="AH65" s="3">
        <v>2</v>
      </c>
      <c r="AI65" s="2" t="str">
        <f t="shared" ref="AI65:AK65" si="704">IF(AI60="","",AI60)</f>
        <v/>
      </c>
      <c r="AJ65" s="2" t="str">
        <f t="shared" si="704"/>
        <v>X</v>
      </c>
      <c r="AK65" s="2" t="str">
        <f t="shared" si="704"/>
        <v/>
      </c>
      <c r="AL65" s="7" t="s">
        <v>6</v>
      </c>
      <c r="AM65" t="str">
        <f>IF(OR(AM60="",AM60="true"),"",IF(AN65="","false","true"))</f>
        <v/>
      </c>
      <c r="AN65" t="str">
        <f>IF(OR(AM60="",AM60="true"),"",TicTacToe!AM65)</f>
        <v/>
      </c>
      <c r="AP65" s="3">
        <v>2</v>
      </c>
      <c r="AQ65" s="2" t="str">
        <f t="shared" ref="AQ65:AS65" si="705">IF(AQ60="","",AQ60)</f>
        <v/>
      </c>
      <c r="AR65" s="2" t="str">
        <f t="shared" si="705"/>
        <v/>
      </c>
      <c r="AS65" s="2" t="str">
        <f t="shared" si="705"/>
        <v>X</v>
      </c>
      <c r="AT65" s="7" t="s">
        <v>6</v>
      </c>
      <c r="AU65" t="str">
        <f>IF(OR(AU60="",AU60="true"),"",IF(AV65="","false","true"))</f>
        <v/>
      </c>
      <c r="AV65" t="str">
        <f>IF(OR(AU60="",AU60="true"),"",TicTacToe!AU65)</f>
        <v/>
      </c>
      <c r="AX65" s="3">
        <v>2</v>
      </c>
      <c r="AY65" s="2" t="str">
        <f t="shared" ref="AY65:BA65" si="706">IF(AY60="","",AY60)</f>
        <v/>
      </c>
      <c r="AZ65" s="2" t="str">
        <f t="shared" si="706"/>
        <v>O</v>
      </c>
      <c r="BA65" s="2" t="str">
        <f t="shared" si="706"/>
        <v>X</v>
      </c>
      <c r="BB65" s="7" t="s">
        <v>6</v>
      </c>
      <c r="BC65" t="str">
        <f>IF(OR(BC60="",BC60="true"),"",IF(BD65="","false","true"))</f>
        <v/>
      </c>
      <c r="BD65" t="str">
        <f>IF(OR(BC60="",BC60="true"),"",TicTacToe!BC65)</f>
        <v/>
      </c>
      <c r="BF65" s="3">
        <v>2</v>
      </c>
      <c r="BG65" s="2" t="str">
        <f t="shared" ref="BG65:BI65" si="707">IF(BG60="","",BG60)</f>
        <v>X</v>
      </c>
      <c r="BH65" s="2" t="str">
        <f t="shared" si="707"/>
        <v>O</v>
      </c>
      <c r="BI65" s="2" t="str">
        <f t="shared" si="707"/>
        <v/>
      </c>
      <c r="BJ65" s="7" t="s">
        <v>6</v>
      </c>
      <c r="BK65" t="str">
        <f>IF(OR(BK60="",BK60="true"),"",IF(BL65="","false","true"))</f>
        <v/>
      </c>
      <c r="BL65" t="str">
        <f>IF(OR(BK60="",BK60="true"),"",TicTacToe!BK65)</f>
        <v/>
      </c>
      <c r="BN65" s="3">
        <v>2</v>
      </c>
      <c r="BO65" s="2" t="str">
        <f t="shared" ref="BO65:BQ65" si="708">IF(BO60="","",BO60)</f>
        <v/>
      </c>
      <c r="BP65" s="2" t="str">
        <f t="shared" si="708"/>
        <v/>
      </c>
      <c r="BQ65" s="2" t="str">
        <f t="shared" si="708"/>
        <v>X</v>
      </c>
      <c r="BR65" s="7" t="s">
        <v>6</v>
      </c>
      <c r="BS65" t="str">
        <f>IF(OR(BS60="",BS60="true"),"",IF(BT65="","false","true"))</f>
        <v/>
      </c>
      <c r="BT65" t="str">
        <f>IF(OR(BS60="",BS60="true"),"",TicTacToe!BS65)</f>
        <v/>
      </c>
      <c r="BV65" s="3">
        <v>2</v>
      </c>
      <c r="BW65" s="2" t="str">
        <f t="shared" ref="BW65:BY65" si="709">IF(BW60="","",BW60)</f>
        <v/>
      </c>
      <c r="BX65" s="2" t="str">
        <f t="shared" si="709"/>
        <v/>
      </c>
      <c r="BY65" s="2" t="str">
        <f t="shared" si="709"/>
        <v>X</v>
      </c>
      <c r="BZ65" s="7" t="s">
        <v>6</v>
      </c>
      <c r="CA65" t="str">
        <f>IF(OR(CA60="",CA60="true"),"",IF(CB65="","false","true"))</f>
        <v/>
      </c>
      <c r="CB65" t="str">
        <f>IF(OR(CA60="",CA60="true"),"",TicTacToe!CA65)</f>
        <v/>
      </c>
      <c r="CD65" s="3">
        <v>2</v>
      </c>
      <c r="CE65" s="2" t="str">
        <f t="shared" ref="CE65:CG65" si="710">IF(CE60="","",CE60)</f>
        <v/>
      </c>
      <c r="CF65" s="2" t="str">
        <f t="shared" si="710"/>
        <v/>
      </c>
      <c r="CG65" s="2" t="str">
        <f t="shared" si="710"/>
        <v>O</v>
      </c>
      <c r="CH65" s="7" t="s">
        <v>6</v>
      </c>
      <c r="CI65" t="str">
        <f>IF(OR(CI60="",CI60="true"),"",IF(CJ65="","false","true"))</f>
        <v/>
      </c>
      <c r="CJ65" t="str">
        <f>IF(OR(CI60="",CI60="true"),"",TicTacToe!CI65)</f>
        <v/>
      </c>
      <c r="CL65" s="3">
        <v>2</v>
      </c>
      <c r="CM65" s="2" t="str">
        <f t="shared" ref="CM65:CO65" si="711">IF(CM60="","",CM60)</f>
        <v/>
      </c>
      <c r="CN65" s="2" t="str">
        <f t="shared" si="711"/>
        <v/>
      </c>
      <c r="CO65" s="2" t="str">
        <f t="shared" si="711"/>
        <v/>
      </c>
      <c r="CP65" s="7" t="s">
        <v>6</v>
      </c>
      <c r="CQ65" t="str">
        <f>IF(OR(CQ60="",CQ60="true"),"",IF(CR65="","false","true"))</f>
        <v/>
      </c>
      <c r="CR65" t="str">
        <f>IF(OR(CQ60="",CQ60="true"),"",TicTacToe!CQ65)</f>
        <v/>
      </c>
      <c r="CT65" s="3">
        <v>2</v>
      </c>
      <c r="CU65" s="2" t="str">
        <f t="shared" ref="CU65:CW65" si="712">IF(CU60="","",CU60)</f>
        <v/>
      </c>
      <c r="CV65" s="2" t="str">
        <f t="shared" si="712"/>
        <v/>
      </c>
      <c r="CW65" s="2" t="str">
        <f t="shared" si="712"/>
        <v/>
      </c>
      <c r="CX65" s="7" t="s">
        <v>6</v>
      </c>
      <c r="CY65" t="str">
        <f>IF(OR(CY60="",CY60="true"),"",IF(CZ65="","false","true"))</f>
        <v/>
      </c>
      <c r="CZ65" t="str">
        <f>IF(OR(CY60="",CY60="true"),"",TicTacToe!CY65)</f>
        <v/>
      </c>
      <c r="DB65" s="3">
        <v>2</v>
      </c>
      <c r="DC65" s="2" t="str">
        <f t="shared" ref="DC65:DE65" si="713">IF(DC60="","",DC60)</f>
        <v/>
      </c>
      <c r="DD65" s="2" t="str">
        <f t="shared" si="713"/>
        <v/>
      </c>
      <c r="DE65" s="2" t="str">
        <f t="shared" si="713"/>
        <v/>
      </c>
      <c r="DF65" s="7" t="s">
        <v>6</v>
      </c>
      <c r="DG65" t="str">
        <f>IF(OR(DG60="",DG60="true"),"",IF(DH65="","false","true"))</f>
        <v/>
      </c>
      <c r="DH65" t="str">
        <f>IF(OR(DG60="",DG60="true"),"",TicTacToe!DG65)</f>
        <v/>
      </c>
      <c r="DJ65" s="3">
        <v>2</v>
      </c>
      <c r="DK65" s="2" t="str">
        <f t="shared" ref="DK65:DM65" si="714">IF(DK60="","",DK60)</f>
        <v/>
      </c>
      <c r="DL65" s="2" t="str">
        <f t="shared" si="714"/>
        <v/>
      </c>
      <c r="DM65" s="2" t="str">
        <f t="shared" si="714"/>
        <v/>
      </c>
      <c r="DN65" s="7" t="s">
        <v>6</v>
      </c>
      <c r="DO65" t="str">
        <f>IF(OR(DO60="",DO60="true"),"",IF(DP65="","false","true"))</f>
        <v/>
      </c>
      <c r="DP65" t="str">
        <f>IF(OR(DO60="",DO60="true"),"",TicTacToe!DO65)</f>
        <v/>
      </c>
      <c r="DR65" s="3">
        <v>2</v>
      </c>
      <c r="DS65" s="2" t="str">
        <f t="shared" ref="DS65:DU65" si="715">IF(DS60="","",DS60)</f>
        <v/>
      </c>
      <c r="DT65" s="2" t="str">
        <f t="shared" si="715"/>
        <v/>
      </c>
      <c r="DU65" s="2" t="str">
        <f t="shared" si="715"/>
        <v/>
      </c>
      <c r="DV65" s="7" t="s">
        <v>6</v>
      </c>
      <c r="DW65" t="str">
        <f>IF(OR(DW60="",DW60="true"),"",IF(DX65="","false","true"))</f>
        <v/>
      </c>
      <c r="DX65" t="str">
        <f>IF(OR(DW60="",DW60="true"),"",TicTacToe!DW65)</f>
        <v/>
      </c>
      <c r="DZ65" s="3">
        <v>2</v>
      </c>
      <c r="EA65" s="2" t="str">
        <f t="shared" ref="EA65:EC65" si="716">IF(EA60="","",EA60)</f>
        <v/>
      </c>
      <c r="EB65" s="2" t="str">
        <f t="shared" si="716"/>
        <v/>
      </c>
      <c r="EC65" s="2" t="str">
        <f t="shared" si="716"/>
        <v/>
      </c>
      <c r="ED65" s="7" t="s">
        <v>6</v>
      </c>
      <c r="EE65" t="str">
        <f>IF(OR(EE60="",EE60="true"),"",IF(EF65="","false","true"))</f>
        <v/>
      </c>
      <c r="EF65" t="str">
        <f>IF(OR(EE60="",EE60="true"),"",TicTacToe!EE65)</f>
        <v/>
      </c>
      <c r="EH65" s="3">
        <v>2</v>
      </c>
      <c r="EI65" s="2" t="str">
        <f t="shared" ref="EI65:EK65" si="717">IF(EI60="","",EI60)</f>
        <v/>
      </c>
      <c r="EJ65" s="2" t="str">
        <f t="shared" si="717"/>
        <v/>
      </c>
      <c r="EK65" s="2" t="str">
        <f t="shared" si="717"/>
        <v/>
      </c>
      <c r="EL65" s="7" t="s">
        <v>6</v>
      </c>
      <c r="EM65" t="str">
        <f>IF(OR(EM60="",EM60="true"),"",IF(EN65="","false","true"))</f>
        <v/>
      </c>
      <c r="EN65" t="str">
        <f>IF(OR(EM60="",EM60="true"),"",TicTacToe!EM65)</f>
        <v/>
      </c>
      <c r="EP65" s="3">
        <v>2</v>
      </c>
      <c r="EQ65" s="2" t="str">
        <f t="shared" ref="EQ65:ES65" si="718">IF(EQ60="","",EQ60)</f>
        <v/>
      </c>
      <c r="ER65" s="2" t="str">
        <f t="shared" si="718"/>
        <v/>
      </c>
      <c r="ES65" s="2" t="str">
        <f t="shared" si="718"/>
        <v/>
      </c>
      <c r="ET65" s="7" t="s">
        <v>6</v>
      </c>
      <c r="EU65" t="str">
        <f>IF(OR(EU60="",EU60="true"),"",IF(EV65="","false","true"))</f>
        <v/>
      </c>
      <c r="EV65" t="str">
        <f>IF(OR(EU60="",EU60="true"),"",TicTacToe!EU65)</f>
        <v/>
      </c>
      <c r="EX65" s="3">
        <v>2</v>
      </c>
      <c r="EY65" s="2" t="str">
        <f t="shared" ref="EY65:FA65" si="719">IF(EY60="","",EY60)</f>
        <v/>
      </c>
      <c r="EZ65" s="2" t="str">
        <f t="shared" si="719"/>
        <v/>
      </c>
      <c r="FA65" s="2" t="str">
        <f t="shared" si="719"/>
        <v/>
      </c>
      <c r="FB65" s="7" t="s">
        <v>6</v>
      </c>
      <c r="FC65" t="str">
        <f>IF(OR(FC60="",FC60="true"),"",IF(FD65="","false","true"))</f>
        <v/>
      </c>
      <c r="FD65" t="str">
        <f>IF(OR(FC60="",FC60="true"),"",TicTacToe!FC65)</f>
        <v/>
      </c>
    </row>
    <row r="66" spans="2:160" x14ac:dyDescent="0.25">
      <c r="B66" s="3"/>
      <c r="D66" s="5"/>
      <c r="E66" s="5"/>
      <c r="F66" s="7"/>
      <c r="J66" s="3"/>
      <c r="L66" s="5"/>
      <c r="M66" s="5"/>
      <c r="N66" s="7"/>
      <c r="R66" s="3"/>
      <c r="T66" s="5"/>
      <c r="U66" s="5"/>
      <c r="V66" s="7"/>
      <c r="Z66" s="3"/>
      <c r="AB66" s="5"/>
      <c r="AC66" s="5"/>
      <c r="AD66" s="7"/>
      <c r="AH66" s="3"/>
      <c r="AJ66" s="5"/>
      <c r="AK66" s="5"/>
      <c r="AL66" s="7"/>
      <c r="AP66" s="3"/>
      <c r="AR66" s="5"/>
      <c r="AS66" s="5"/>
      <c r="AT66" s="7"/>
      <c r="AX66" s="3"/>
      <c r="AZ66" s="5"/>
      <c r="BA66" s="5"/>
      <c r="BB66" s="7"/>
      <c r="BF66" s="3"/>
      <c r="BH66" s="5"/>
      <c r="BI66" s="5"/>
      <c r="BJ66" s="7"/>
      <c r="BN66" s="3"/>
      <c r="BP66" s="5"/>
      <c r="BQ66" s="5"/>
      <c r="BR66" s="7"/>
      <c r="BV66" s="3"/>
      <c r="BX66" s="5"/>
      <c r="BY66" s="5"/>
      <c r="BZ66" s="7"/>
      <c r="CD66" s="3"/>
      <c r="CF66" s="5"/>
      <c r="CG66" s="5"/>
      <c r="CH66" s="7"/>
      <c r="CL66" s="3"/>
      <c r="CN66" s="5"/>
      <c r="CO66" s="5"/>
      <c r="CP66" s="7"/>
      <c r="CT66" s="3"/>
      <c r="CV66" s="5"/>
      <c r="CW66" s="5"/>
      <c r="CX66" s="7"/>
      <c r="DB66" s="3"/>
      <c r="DD66" s="5"/>
      <c r="DE66" s="5"/>
      <c r="DF66" s="7"/>
      <c r="DJ66" s="3"/>
      <c r="DL66" s="5"/>
      <c r="DM66" s="5"/>
      <c r="DN66" s="7"/>
      <c r="DR66" s="3"/>
      <c r="DT66" s="5"/>
      <c r="DU66" s="5"/>
      <c r="DV66" s="7"/>
      <c r="DZ66" s="3"/>
      <c r="EB66" s="5"/>
      <c r="EC66" s="5"/>
      <c r="ED66" s="7"/>
      <c r="EH66" s="3"/>
      <c r="EJ66" s="5"/>
      <c r="EK66" s="5"/>
      <c r="EL66" s="7"/>
      <c r="EP66" s="3"/>
      <c r="ER66" s="5"/>
      <c r="ES66" s="5"/>
      <c r="ET66" s="7"/>
      <c r="EX66" s="3"/>
      <c r="EZ66" s="5"/>
      <c r="FA66" s="5"/>
      <c r="FB66" s="7"/>
    </row>
    <row r="67" spans="2:160" s="4" customFormat="1" x14ac:dyDescent="0.25">
      <c r="B67" s="6">
        <f>B62+1</f>
        <v>13</v>
      </c>
      <c r="C67" s="3">
        <v>0</v>
      </c>
      <c r="D67" s="3">
        <v>1</v>
      </c>
      <c r="E67" s="3">
        <v>2</v>
      </c>
      <c r="F67" s="10"/>
      <c r="J67" s="6">
        <f>J62+1</f>
        <v>13</v>
      </c>
      <c r="K67" s="3">
        <v>0</v>
      </c>
      <c r="L67" s="3">
        <v>1</v>
      </c>
      <c r="M67" s="3">
        <v>2</v>
      </c>
      <c r="N67" s="10"/>
      <c r="R67" s="6">
        <f>R62+1</f>
        <v>13</v>
      </c>
      <c r="S67" s="3">
        <v>0</v>
      </c>
      <c r="T67" s="3">
        <v>1</v>
      </c>
      <c r="U67" s="3">
        <v>2</v>
      </c>
      <c r="V67" s="10"/>
      <c r="Z67" s="6">
        <f>Z62+1</f>
        <v>13</v>
      </c>
      <c r="AA67" s="3">
        <v>0</v>
      </c>
      <c r="AB67" s="3">
        <v>1</v>
      </c>
      <c r="AC67" s="3">
        <v>2</v>
      </c>
      <c r="AD67" s="10"/>
      <c r="AH67" s="6">
        <f>AH62+1</f>
        <v>13</v>
      </c>
      <c r="AI67" s="3">
        <v>0</v>
      </c>
      <c r="AJ67" s="3">
        <v>1</v>
      </c>
      <c r="AK67" s="3">
        <v>2</v>
      </c>
      <c r="AL67" s="10"/>
      <c r="AP67" s="6">
        <f>AP62+1</f>
        <v>13</v>
      </c>
      <c r="AQ67" s="3">
        <v>0</v>
      </c>
      <c r="AR67" s="3">
        <v>1</v>
      </c>
      <c r="AS67" s="3">
        <v>2</v>
      </c>
      <c r="AT67" s="10"/>
      <c r="AX67" s="6">
        <f>AX62+1</f>
        <v>13</v>
      </c>
      <c r="AY67" s="3">
        <v>0</v>
      </c>
      <c r="AZ67" s="3">
        <v>1</v>
      </c>
      <c r="BA67" s="3">
        <v>2</v>
      </c>
      <c r="BB67" s="10"/>
      <c r="BF67" s="6">
        <f>BF62+1</f>
        <v>13</v>
      </c>
      <c r="BG67" s="3">
        <v>0</v>
      </c>
      <c r="BH67" s="3">
        <v>1</v>
      </c>
      <c r="BI67" s="3">
        <v>2</v>
      </c>
      <c r="BJ67" s="10"/>
      <c r="BN67" s="6">
        <f>BN62+1</f>
        <v>13</v>
      </c>
      <c r="BO67" s="3">
        <v>0</v>
      </c>
      <c r="BP67" s="3">
        <v>1</v>
      </c>
      <c r="BQ67" s="3">
        <v>2</v>
      </c>
      <c r="BR67" s="10"/>
      <c r="BV67" s="6">
        <f>BV62+1</f>
        <v>13</v>
      </c>
      <c r="BW67" s="3">
        <v>0</v>
      </c>
      <c r="BX67" s="3">
        <v>1</v>
      </c>
      <c r="BY67" s="3">
        <v>2</v>
      </c>
      <c r="BZ67" s="10"/>
      <c r="CD67" s="6">
        <f>CD62+1</f>
        <v>13</v>
      </c>
      <c r="CE67" s="3">
        <v>0</v>
      </c>
      <c r="CF67" s="3">
        <v>1</v>
      </c>
      <c r="CG67" s="3">
        <v>2</v>
      </c>
      <c r="CH67" s="10"/>
      <c r="CL67" s="6">
        <f>CL62+1</f>
        <v>13</v>
      </c>
      <c r="CM67" s="3">
        <v>0</v>
      </c>
      <c r="CN67" s="3">
        <v>1</v>
      </c>
      <c r="CO67" s="3">
        <v>2</v>
      </c>
      <c r="CP67" s="10"/>
      <c r="CT67" s="6">
        <f>CT62+1</f>
        <v>13</v>
      </c>
      <c r="CU67" s="3">
        <v>0</v>
      </c>
      <c r="CV67" s="3">
        <v>1</v>
      </c>
      <c r="CW67" s="3">
        <v>2</v>
      </c>
      <c r="CX67" s="10"/>
      <c r="DB67" s="6">
        <f>DB62+1</f>
        <v>13</v>
      </c>
      <c r="DC67" s="3">
        <v>0</v>
      </c>
      <c r="DD67" s="3">
        <v>1</v>
      </c>
      <c r="DE67" s="3">
        <v>2</v>
      </c>
      <c r="DF67" s="10"/>
      <c r="DJ67" s="6">
        <f>DJ62+1</f>
        <v>13</v>
      </c>
      <c r="DK67" s="3">
        <v>0</v>
      </c>
      <c r="DL67" s="3">
        <v>1</v>
      </c>
      <c r="DM67" s="3">
        <v>2</v>
      </c>
      <c r="DN67" s="10"/>
      <c r="DR67" s="6">
        <f>DR62+1</f>
        <v>13</v>
      </c>
      <c r="DS67" s="3">
        <v>0</v>
      </c>
      <c r="DT67" s="3">
        <v>1</v>
      </c>
      <c r="DU67" s="3">
        <v>2</v>
      </c>
      <c r="DV67" s="10"/>
      <c r="DZ67" s="6">
        <f>DZ62+1</f>
        <v>13</v>
      </c>
      <c r="EA67" s="3">
        <v>0</v>
      </c>
      <c r="EB67" s="3">
        <v>1</v>
      </c>
      <c r="EC67" s="3">
        <v>2</v>
      </c>
      <c r="ED67" s="10"/>
      <c r="EH67" s="6">
        <f>EH62+1</f>
        <v>13</v>
      </c>
      <c r="EI67" s="3">
        <v>0</v>
      </c>
      <c r="EJ67" s="3">
        <v>1</v>
      </c>
      <c r="EK67" s="3">
        <v>2</v>
      </c>
      <c r="EL67" s="10"/>
      <c r="EP67" s="6">
        <f>EP62+1</f>
        <v>13</v>
      </c>
      <c r="EQ67" s="3">
        <v>0</v>
      </c>
      <c r="ER67" s="3">
        <v>1</v>
      </c>
      <c r="ES67" s="3">
        <v>2</v>
      </c>
      <c r="ET67" s="10"/>
      <c r="EX67" s="6">
        <f>EX62+1</f>
        <v>13</v>
      </c>
      <c r="EY67" s="3">
        <v>0</v>
      </c>
      <c r="EZ67" s="3">
        <v>1</v>
      </c>
      <c r="FA67" s="3">
        <v>2</v>
      </c>
      <c r="FB67" s="10"/>
    </row>
    <row r="68" spans="2:160" x14ac:dyDescent="0.25">
      <c r="B68" s="3">
        <v>0</v>
      </c>
      <c r="C68" s="2" t="str">
        <f t="shared" ref="C68:E68" si="720">IF(C63="","",C63)</f>
        <v>X</v>
      </c>
      <c r="D68" s="2" t="str">
        <f t="shared" si="720"/>
        <v>X</v>
      </c>
      <c r="E68" s="2" t="str">
        <f t="shared" si="720"/>
        <v>X</v>
      </c>
      <c r="F68" s="7" t="s">
        <v>4</v>
      </c>
      <c r="G68" t="str">
        <f>putColorModel!F68</f>
        <v/>
      </c>
      <c r="H68" t="str">
        <f>putCoordinateEntity!F68</f>
        <v/>
      </c>
      <c r="J68" s="3">
        <v>0</v>
      </c>
      <c r="K68" s="2" t="str">
        <f t="shared" ref="K68:M68" si="721">IF(K63="","",K63)</f>
        <v/>
      </c>
      <c r="L68" s="2" t="str">
        <f t="shared" si="721"/>
        <v/>
      </c>
      <c r="M68" s="2" t="str">
        <f t="shared" si="721"/>
        <v/>
      </c>
      <c r="N68" s="7" t="s">
        <v>4</v>
      </c>
      <c r="O68" t="str">
        <f>putColorModel!N68</f>
        <v/>
      </c>
      <c r="P68" t="str">
        <f>putCoordinateEntity!N68</f>
        <v/>
      </c>
      <c r="R68" s="3">
        <v>0</v>
      </c>
      <c r="S68" s="2" t="str">
        <f t="shared" ref="S68:U68" si="722">IF(S63="","",S63)</f>
        <v>O</v>
      </c>
      <c r="T68" s="2" t="str">
        <f t="shared" si="722"/>
        <v>O</v>
      </c>
      <c r="U68" s="2" t="str">
        <f t="shared" si="722"/>
        <v/>
      </c>
      <c r="V68" s="7" t="s">
        <v>4</v>
      </c>
      <c r="W68" t="str">
        <f>putColorModel!V68</f>
        <v/>
      </c>
      <c r="X68" t="str">
        <f>putCoordinateEntity!V68</f>
        <v/>
      </c>
      <c r="Z68" s="3">
        <v>0</v>
      </c>
      <c r="AA68" s="2" t="str">
        <f t="shared" ref="AA68:AC68" si="723">IF(AA63="","",AA63)</f>
        <v>X</v>
      </c>
      <c r="AB68" s="2" t="str">
        <f t="shared" si="723"/>
        <v>O</v>
      </c>
      <c r="AC68" s="2" t="str">
        <f t="shared" si="723"/>
        <v/>
      </c>
      <c r="AD68" s="7" t="s">
        <v>4</v>
      </c>
      <c r="AE68" t="str">
        <f>putColorModel!AD68</f>
        <v/>
      </c>
      <c r="AF68" t="str">
        <f>putCoordinateEntity!AD68</f>
        <v/>
      </c>
      <c r="AH68" s="3">
        <v>0</v>
      </c>
      <c r="AI68" s="2" t="str">
        <f t="shared" ref="AI68:AK68" si="724">IF(AI63="","",AI63)</f>
        <v/>
      </c>
      <c r="AJ68" s="2" t="str">
        <f t="shared" si="724"/>
        <v>X</v>
      </c>
      <c r="AK68" s="2" t="str">
        <f t="shared" si="724"/>
        <v>O</v>
      </c>
      <c r="AL68" s="7" t="s">
        <v>4</v>
      </c>
      <c r="AM68" t="str">
        <f>putColorModel!AL68</f>
        <v/>
      </c>
      <c r="AN68" t="str">
        <f>putCoordinateEntity!AL68</f>
        <v/>
      </c>
      <c r="AP68" s="3">
        <v>0</v>
      </c>
      <c r="AQ68" s="2" t="str">
        <f t="shared" ref="AQ68:AS68" si="725">IF(AQ63="","",AQ63)</f>
        <v/>
      </c>
      <c r="AR68" s="2" t="str">
        <f t="shared" si="725"/>
        <v>O</v>
      </c>
      <c r="AS68" s="2" t="str">
        <f t="shared" si="725"/>
        <v>X</v>
      </c>
      <c r="AT68" s="7" t="s">
        <v>4</v>
      </c>
      <c r="AU68" t="str">
        <f>putColorModel!AT68</f>
        <v/>
      </c>
      <c r="AV68" t="str">
        <f>putCoordinateEntity!AT68</f>
        <v/>
      </c>
      <c r="AX68" s="3">
        <v>0</v>
      </c>
      <c r="AY68" s="2" t="str">
        <f t="shared" ref="AY68:BA68" si="726">IF(AY63="","",AY63)</f>
        <v>X</v>
      </c>
      <c r="AZ68" s="2" t="str">
        <f t="shared" si="726"/>
        <v/>
      </c>
      <c r="BA68" s="2" t="str">
        <f t="shared" si="726"/>
        <v/>
      </c>
      <c r="BB68" s="7" t="s">
        <v>4</v>
      </c>
      <c r="BC68" t="str">
        <f>putColorModel!BB68</f>
        <v/>
      </c>
      <c r="BD68" t="str">
        <f>putCoordinateEntity!BB68</f>
        <v/>
      </c>
      <c r="BF68" s="3">
        <v>0</v>
      </c>
      <c r="BG68" s="2" t="str">
        <f t="shared" ref="BG68:BI68" si="727">IF(BG63="","",BG63)</f>
        <v/>
      </c>
      <c r="BH68" s="2" t="str">
        <f t="shared" si="727"/>
        <v>O</v>
      </c>
      <c r="BI68" s="2" t="str">
        <f t="shared" si="727"/>
        <v>X</v>
      </c>
      <c r="BJ68" s="7" t="s">
        <v>4</v>
      </c>
      <c r="BK68" t="str">
        <f>putColorModel!BJ68</f>
        <v/>
      </c>
      <c r="BL68" t="str">
        <f>putCoordinateEntity!BJ68</f>
        <v/>
      </c>
      <c r="BN68" s="3">
        <v>0</v>
      </c>
      <c r="BO68" s="2" t="str">
        <f t="shared" ref="BO68:BQ68" si="728">IF(BO63="","",BO63)</f>
        <v>X</v>
      </c>
      <c r="BP68" s="2" t="str">
        <f t="shared" si="728"/>
        <v>O</v>
      </c>
      <c r="BQ68" s="2" t="str">
        <f t="shared" si="728"/>
        <v>O</v>
      </c>
      <c r="BR68" s="7" t="s">
        <v>4</v>
      </c>
      <c r="BS68" t="str">
        <f>putColorModel!BR68</f>
        <v/>
      </c>
      <c r="BT68" t="str">
        <f>putCoordinateEntity!BR68</f>
        <v/>
      </c>
      <c r="BV68" s="3">
        <v>0</v>
      </c>
      <c r="BW68" s="2" t="str">
        <f t="shared" ref="BW68:BY68" si="729">IF(BW63="","",BW63)</f>
        <v>X</v>
      </c>
      <c r="BX68" s="2" t="str">
        <f t="shared" si="729"/>
        <v>O</v>
      </c>
      <c r="BY68" s="2" t="str">
        <f t="shared" si="729"/>
        <v/>
      </c>
      <c r="BZ68" s="7" t="s">
        <v>4</v>
      </c>
      <c r="CA68" t="str">
        <f>putColorModel!BZ68</f>
        <v/>
      </c>
      <c r="CB68" t="str">
        <f>putCoordinateEntity!BZ68</f>
        <v/>
      </c>
      <c r="CD68" s="3">
        <v>0</v>
      </c>
      <c r="CE68" s="2" t="str">
        <f t="shared" ref="CE68:CG68" si="730">IF(CE63="","",CE63)</f>
        <v/>
      </c>
      <c r="CF68" s="2" t="str">
        <f t="shared" si="730"/>
        <v>O</v>
      </c>
      <c r="CG68" s="2" t="str">
        <f t="shared" si="730"/>
        <v>O</v>
      </c>
      <c r="CH68" s="7" t="s">
        <v>4</v>
      </c>
      <c r="CI68" t="str">
        <f>putColorModel!CH68</f>
        <v/>
      </c>
      <c r="CJ68" t="str">
        <f>putCoordinateEntity!CH68</f>
        <v/>
      </c>
      <c r="CL68" s="3">
        <v>0</v>
      </c>
      <c r="CM68" s="2" t="str">
        <f t="shared" ref="CM68:CO68" si="731">IF(CM63="","",CM63)</f>
        <v/>
      </c>
      <c r="CN68" s="2" t="str">
        <f t="shared" si="731"/>
        <v/>
      </c>
      <c r="CO68" s="2" t="str">
        <f t="shared" si="731"/>
        <v/>
      </c>
      <c r="CP68" s="7" t="s">
        <v>4</v>
      </c>
      <c r="CQ68" t="str">
        <f>putColorModel!CP68</f>
        <v/>
      </c>
      <c r="CR68" t="str">
        <f>putCoordinateEntity!CP68</f>
        <v/>
      </c>
      <c r="CT68" s="3">
        <v>0</v>
      </c>
      <c r="CU68" s="2" t="str">
        <f t="shared" ref="CU68:CW68" si="732">IF(CU63="","",CU63)</f>
        <v/>
      </c>
      <c r="CV68" s="2" t="str">
        <f t="shared" si="732"/>
        <v/>
      </c>
      <c r="CW68" s="2" t="str">
        <f t="shared" si="732"/>
        <v/>
      </c>
      <c r="CX68" s="7" t="s">
        <v>4</v>
      </c>
      <c r="CY68" t="str">
        <f>putColorModel!CX68</f>
        <v/>
      </c>
      <c r="CZ68" t="str">
        <f>putCoordinateEntity!CX68</f>
        <v/>
      </c>
      <c r="DB68" s="3">
        <v>0</v>
      </c>
      <c r="DC68" s="2" t="str">
        <f t="shared" ref="DC68:DE68" si="733">IF(DC63="","",DC63)</f>
        <v/>
      </c>
      <c r="DD68" s="2" t="str">
        <f t="shared" si="733"/>
        <v/>
      </c>
      <c r="DE68" s="2" t="str">
        <f t="shared" si="733"/>
        <v/>
      </c>
      <c r="DF68" s="7" t="s">
        <v>4</v>
      </c>
      <c r="DG68" t="str">
        <f>putColorModel!DF68</f>
        <v/>
      </c>
      <c r="DH68" t="str">
        <f>putCoordinateEntity!DF68</f>
        <v/>
      </c>
      <c r="DJ68" s="3">
        <v>0</v>
      </c>
      <c r="DK68" s="2" t="str">
        <f t="shared" ref="DK68:DM68" si="734">IF(DK63="","",DK63)</f>
        <v/>
      </c>
      <c r="DL68" s="2" t="str">
        <f t="shared" si="734"/>
        <v/>
      </c>
      <c r="DM68" s="2" t="str">
        <f t="shared" si="734"/>
        <v/>
      </c>
      <c r="DN68" s="7" t="s">
        <v>4</v>
      </c>
      <c r="DO68" t="str">
        <f>putColorModel!DN68</f>
        <v/>
      </c>
      <c r="DP68" t="str">
        <f>putCoordinateEntity!DN68</f>
        <v/>
      </c>
      <c r="DR68" s="3">
        <v>0</v>
      </c>
      <c r="DS68" s="2" t="str">
        <f t="shared" ref="DS68:DU68" si="735">IF(DS63="","",DS63)</f>
        <v/>
      </c>
      <c r="DT68" s="2" t="str">
        <f t="shared" si="735"/>
        <v/>
      </c>
      <c r="DU68" s="2" t="str">
        <f t="shared" si="735"/>
        <v/>
      </c>
      <c r="DV68" s="7" t="s">
        <v>4</v>
      </c>
      <c r="DW68" t="str">
        <f>putColorModel!DV68</f>
        <v/>
      </c>
      <c r="DX68" t="str">
        <f>putCoordinateEntity!DV68</f>
        <v/>
      </c>
      <c r="DZ68" s="3">
        <v>0</v>
      </c>
      <c r="EA68" s="2" t="str">
        <f t="shared" ref="EA68:EC68" si="736">IF(EA63="","",EA63)</f>
        <v/>
      </c>
      <c r="EB68" s="2" t="str">
        <f t="shared" si="736"/>
        <v/>
      </c>
      <c r="EC68" s="2" t="str">
        <f t="shared" si="736"/>
        <v/>
      </c>
      <c r="ED68" s="7" t="s">
        <v>4</v>
      </c>
      <c r="EE68" t="str">
        <f>putColorModel!ED68</f>
        <v/>
      </c>
      <c r="EF68" t="str">
        <f>putCoordinateEntity!ED68</f>
        <v/>
      </c>
      <c r="EH68" s="3">
        <v>0</v>
      </c>
      <c r="EI68" s="2" t="str">
        <f t="shared" ref="EI68:EK68" si="737">IF(EI63="","",EI63)</f>
        <v/>
      </c>
      <c r="EJ68" s="2" t="str">
        <f t="shared" si="737"/>
        <v/>
      </c>
      <c r="EK68" s="2" t="str">
        <f t="shared" si="737"/>
        <v/>
      </c>
      <c r="EL68" s="7" t="s">
        <v>4</v>
      </c>
      <c r="EM68" t="str">
        <f>putColorModel!EL68</f>
        <v/>
      </c>
      <c r="EN68" t="str">
        <f>putCoordinateEntity!EL68</f>
        <v/>
      </c>
      <c r="EP68" s="3">
        <v>0</v>
      </c>
      <c r="EQ68" s="2" t="str">
        <f t="shared" ref="EQ68:ES68" si="738">IF(EQ63="","",EQ63)</f>
        <v/>
      </c>
      <c r="ER68" s="2" t="str">
        <f t="shared" si="738"/>
        <v/>
      </c>
      <c r="ES68" s="2" t="str">
        <f t="shared" si="738"/>
        <v/>
      </c>
      <c r="ET68" s="7" t="s">
        <v>4</v>
      </c>
      <c r="EU68" t="str">
        <f>putColorModel!ET68</f>
        <v/>
      </c>
      <c r="EV68" t="str">
        <f>putCoordinateEntity!ET68</f>
        <v/>
      </c>
      <c r="EX68" s="3">
        <v>0</v>
      </c>
      <c r="EY68" s="2" t="str">
        <f t="shared" ref="EY68:FA68" si="739">IF(EY63="","",EY63)</f>
        <v/>
      </c>
      <c r="EZ68" s="2" t="str">
        <f t="shared" si="739"/>
        <v/>
      </c>
      <c r="FA68" s="2" t="str">
        <f t="shared" si="739"/>
        <v/>
      </c>
      <c r="FB68" s="7" t="s">
        <v>4</v>
      </c>
      <c r="FC68" t="str">
        <f>putColorModel!FB68</f>
        <v/>
      </c>
      <c r="FD68" t="str">
        <f>putCoordinateEntity!FB68</f>
        <v/>
      </c>
    </row>
    <row r="69" spans="2:160" x14ac:dyDescent="0.25">
      <c r="B69" s="3">
        <v>1</v>
      </c>
      <c r="C69" s="2" t="str">
        <f t="shared" ref="C69:E69" si="740">IF(C64="","",C64)</f>
        <v>O</v>
      </c>
      <c r="D69" s="2" t="str">
        <f t="shared" si="740"/>
        <v>O</v>
      </c>
      <c r="E69" s="2" t="str">
        <f t="shared" si="740"/>
        <v/>
      </c>
      <c r="F69" s="7" t="s">
        <v>5</v>
      </c>
      <c r="G69" t="str">
        <f>removeColorModel!F69</f>
        <v/>
      </c>
      <c r="H69" t="str">
        <f>removeCoordinateEntity!F69</f>
        <v/>
      </c>
      <c r="J69" s="3">
        <v>1</v>
      </c>
      <c r="K69" s="2" t="str">
        <f t="shared" ref="K69:M69" si="741">IF(K64="","",K64)</f>
        <v>X</v>
      </c>
      <c r="L69" s="2" t="str">
        <f t="shared" si="741"/>
        <v>X</v>
      </c>
      <c r="M69" s="2" t="str">
        <f t="shared" si="741"/>
        <v>X</v>
      </c>
      <c r="N69" s="7" t="s">
        <v>5</v>
      </c>
      <c r="O69" t="str">
        <f>removeColorModel!N69</f>
        <v/>
      </c>
      <c r="P69" t="str">
        <f>removeCoordinateEntity!N69</f>
        <v/>
      </c>
      <c r="R69" s="3">
        <v>1</v>
      </c>
      <c r="S69" s="2" t="str">
        <f t="shared" ref="S69:U69" si="742">IF(S64="","",S64)</f>
        <v/>
      </c>
      <c r="T69" s="2" t="str">
        <f t="shared" si="742"/>
        <v/>
      </c>
      <c r="U69" s="2" t="str">
        <f t="shared" si="742"/>
        <v/>
      </c>
      <c r="V69" s="7" t="s">
        <v>5</v>
      </c>
      <c r="W69" t="str">
        <f>removeColorModel!V69</f>
        <v/>
      </c>
      <c r="X69" t="str">
        <f>removeCoordinateEntity!V69</f>
        <v/>
      </c>
      <c r="Z69" s="3">
        <v>1</v>
      </c>
      <c r="AA69" s="2" t="str">
        <f t="shared" ref="AA69:AC69" si="743">IF(AA64="","",AA64)</f>
        <v>X</v>
      </c>
      <c r="AB69" s="2" t="str">
        <f t="shared" si="743"/>
        <v>O</v>
      </c>
      <c r="AC69" s="2" t="str">
        <f t="shared" si="743"/>
        <v/>
      </c>
      <c r="AD69" s="7" t="s">
        <v>5</v>
      </c>
      <c r="AE69" t="str">
        <f>removeColorModel!AD69</f>
        <v/>
      </c>
      <c r="AF69" t="str">
        <f>removeCoordinateEntity!AD69</f>
        <v/>
      </c>
      <c r="AH69" s="3">
        <v>1</v>
      </c>
      <c r="AI69" s="2" t="str">
        <f t="shared" ref="AI69:AK69" si="744">IF(AI64="","",AI64)</f>
        <v/>
      </c>
      <c r="AJ69" s="2" t="str">
        <f t="shared" si="744"/>
        <v>X</v>
      </c>
      <c r="AK69" s="2" t="str">
        <f t="shared" si="744"/>
        <v>O</v>
      </c>
      <c r="AL69" s="7" t="s">
        <v>5</v>
      </c>
      <c r="AM69" t="str">
        <f>removeColorModel!AL69</f>
        <v/>
      </c>
      <c r="AN69" t="str">
        <f>removeCoordinateEntity!AL69</f>
        <v/>
      </c>
      <c r="AP69" s="3">
        <v>1</v>
      </c>
      <c r="AQ69" s="2" t="str">
        <f t="shared" ref="AQ69:AS69" si="745">IF(AQ64="","",AQ64)</f>
        <v/>
      </c>
      <c r="AR69" s="2" t="str">
        <f t="shared" si="745"/>
        <v>O</v>
      </c>
      <c r="AS69" s="2" t="str">
        <f t="shared" si="745"/>
        <v>X</v>
      </c>
      <c r="AT69" s="7" t="s">
        <v>5</v>
      </c>
      <c r="AU69" t="str">
        <f>removeColorModel!AT69</f>
        <v/>
      </c>
      <c r="AV69" t="str">
        <f>removeCoordinateEntity!AT69</f>
        <v/>
      </c>
      <c r="AX69" s="3">
        <v>1</v>
      </c>
      <c r="AY69" s="2" t="str">
        <f t="shared" ref="AY69:BA69" si="746">IF(AY64="","",AY64)</f>
        <v>O</v>
      </c>
      <c r="AZ69" s="2" t="str">
        <f t="shared" si="746"/>
        <v>X</v>
      </c>
      <c r="BA69" s="2" t="str">
        <f t="shared" si="746"/>
        <v/>
      </c>
      <c r="BB69" s="7" t="s">
        <v>5</v>
      </c>
      <c r="BC69" t="str">
        <f>removeColorModel!BB69</f>
        <v/>
      </c>
      <c r="BD69" t="str">
        <f>removeCoordinateEntity!BB69</f>
        <v/>
      </c>
      <c r="BF69" s="3">
        <v>1</v>
      </c>
      <c r="BG69" s="2" t="str">
        <f t="shared" ref="BG69:BI69" si="747">IF(BG64="","",BG64)</f>
        <v/>
      </c>
      <c r="BH69" s="2" t="str">
        <f t="shared" si="747"/>
        <v>X</v>
      </c>
      <c r="BI69" s="2" t="str">
        <f t="shared" si="747"/>
        <v/>
      </c>
      <c r="BJ69" s="7" t="s">
        <v>5</v>
      </c>
      <c r="BK69" t="str">
        <f>removeColorModel!BJ69</f>
        <v/>
      </c>
      <c r="BL69" t="str">
        <f>removeCoordinateEntity!BJ69</f>
        <v/>
      </c>
      <c r="BN69" s="3">
        <v>1</v>
      </c>
      <c r="BO69" s="2" t="str">
        <f t="shared" ref="BO69:BQ69" si="748">IF(BO64="","",BO64)</f>
        <v/>
      </c>
      <c r="BP69" s="2" t="str">
        <f t="shared" si="748"/>
        <v>X</v>
      </c>
      <c r="BQ69" s="2" t="str">
        <f t="shared" si="748"/>
        <v>O</v>
      </c>
      <c r="BR69" s="7" t="s">
        <v>5</v>
      </c>
      <c r="BS69" t="str">
        <f>removeColorModel!BR69</f>
        <v/>
      </c>
      <c r="BT69" t="str">
        <f>removeCoordinateEntity!BR69</f>
        <v/>
      </c>
      <c r="BV69" s="3">
        <v>1</v>
      </c>
      <c r="BW69" s="2" t="str">
        <f t="shared" ref="BW69:BY69" si="749">IF(BW64="","",BW64)</f>
        <v>O</v>
      </c>
      <c r="BX69" s="2" t="str">
        <f t="shared" si="749"/>
        <v>X</v>
      </c>
      <c r="BY69" s="2" t="str">
        <f t="shared" si="749"/>
        <v>O</v>
      </c>
      <c r="BZ69" s="7" t="s">
        <v>5</v>
      </c>
      <c r="CA69" t="str">
        <f>removeColorModel!BZ69</f>
        <v/>
      </c>
      <c r="CB69" t="str">
        <f>removeCoordinateEntity!BZ69</f>
        <v/>
      </c>
      <c r="CD69" s="3">
        <v>1</v>
      </c>
      <c r="CE69" s="2" t="str">
        <f t="shared" ref="CE69:CG69" si="750">IF(CE64="","",CE64)</f>
        <v>X</v>
      </c>
      <c r="CF69" s="2" t="str">
        <f t="shared" si="750"/>
        <v>X</v>
      </c>
      <c r="CG69" s="2" t="str">
        <f t="shared" si="750"/>
        <v>X</v>
      </c>
      <c r="CH69" s="7" t="s">
        <v>5</v>
      </c>
      <c r="CI69" t="str">
        <f>removeColorModel!CH69</f>
        <v/>
      </c>
      <c r="CJ69" t="str">
        <f>removeCoordinateEntity!CH69</f>
        <v/>
      </c>
      <c r="CL69" s="3">
        <v>1</v>
      </c>
      <c r="CM69" s="2" t="str">
        <f t="shared" ref="CM69:CO69" si="751">IF(CM64="","",CM64)</f>
        <v/>
      </c>
      <c r="CN69" s="2" t="str">
        <f t="shared" si="751"/>
        <v/>
      </c>
      <c r="CO69" s="2" t="str">
        <f t="shared" si="751"/>
        <v/>
      </c>
      <c r="CP69" s="7" t="s">
        <v>5</v>
      </c>
      <c r="CQ69" t="str">
        <f>removeColorModel!CP69</f>
        <v/>
      </c>
      <c r="CR69" t="str">
        <f>removeCoordinateEntity!CP69</f>
        <v/>
      </c>
      <c r="CT69" s="3">
        <v>1</v>
      </c>
      <c r="CU69" s="2" t="str">
        <f t="shared" ref="CU69:CW69" si="752">IF(CU64="","",CU64)</f>
        <v/>
      </c>
      <c r="CV69" s="2" t="str">
        <f t="shared" si="752"/>
        <v/>
      </c>
      <c r="CW69" s="2" t="str">
        <f t="shared" si="752"/>
        <v/>
      </c>
      <c r="CX69" s="7" t="s">
        <v>5</v>
      </c>
      <c r="CY69" t="str">
        <f>removeColorModel!CX69</f>
        <v/>
      </c>
      <c r="CZ69" t="str">
        <f>removeCoordinateEntity!CX69</f>
        <v/>
      </c>
      <c r="DB69" s="3">
        <v>1</v>
      </c>
      <c r="DC69" s="2" t="str">
        <f t="shared" ref="DC69:DE69" si="753">IF(DC64="","",DC64)</f>
        <v/>
      </c>
      <c r="DD69" s="2" t="str">
        <f t="shared" si="753"/>
        <v/>
      </c>
      <c r="DE69" s="2" t="str">
        <f t="shared" si="753"/>
        <v/>
      </c>
      <c r="DF69" s="7" t="s">
        <v>5</v>
      </c>
      <c r="DG69" t="str">
        <f>removeColorModel!DF69</f>
        <v/>
      </c>
      <c r="DH69" t="str">
        <f>removeCoordinateEntity!DF69</f>
        <v/>
      </c>
      <c r="DJ69" s="3">
        <v>1</v>
      </c>
      <c r="DK69" s="2" t="str">
        <f t="shared" ref="DK69:DM69" si="754">IF(DK64="","",DK64)</f>
        <v/>
      </c>
      <c r="DL69" s="2" t="str">
        <f t="shared" si="754"/>
        <v/>
      </c>
      <c r="DM69" s="2" t="str">
        <f t="shared" si="754"/>
        <v/>
      </c>
      <c r="DN69" s="7" t="s">
        <v>5</v>
      </c>
      <c r="DO69" t="str">
        <f>removeColorModel!DN69</f>
        <v/>
      </c>
      <c r="DP69" t="str">
        <f>removeCoordinateEntity!DN69</f>
        <v/>
      </c>
      <c r="DR69" s="3">
        <v>1</v>
      </c>
      <c r="DS69" s="2" t="str">
        <f t="shared" ref="DS69:DU69" si="755">IF(DS64="","",DS64)</f>
        <v/>
      </c>
      <c r="DT69" s="2" t="str">
        <f t="shared" si="755"/>
        <v/>
      </c>
      <c r="DU69" s="2" t="str">
        <f t="shared" si="755"/>
        <v/>
      </c>
      <c r="DV69" s="7" t="s">
        <v>5</v>
      </c>
      <c r="DW69" t="str">
        <f>removeColorModel!DV69</f>
        <v/>
      </c>
      <c r="DX69" t="str">
        <f>removeCoordinateEntity!DV69</f>
        <v/>
      </c>
      <c r="DZ69" s="3">
        <v>1</v>
      </c>
      <c r="EA69" s="2" t="str">
        <f t="shared" ref="EA69:EC69" si="756">IF(EA64="","",EA64)</f>
        <v/>
      </c>
      <c r="EB69" s="2" t="str">
        <f t="shared" si="756"/>
        <v/>
      </c>
      <c r="EC69" s="2" t="str">
        <f t="shared" si="756"/>
        <v/>
      </c>
      <c r="ED69" s="7" t="s">
        <v>5</v>
      </c>
      <c r="EE69" t="str">
        <f>removeColorModel!ED69</f>
        <v/>
      </c>
      <c r="EF69" t="str">
        <f>removeCoordinateEntity!ED69</f>
        <v/>
      </c>
      <c r="EH69" s="3">
        <v>1</v>
      </c>
      <c r="EI69" s="2" t="str">
        <f t="shared" ref="EI69:EK69" si="757">IF(EI64="","",EI64)</f>
        <v/>
      </c>
      <c r="EJ69" s="2" t="str">
        <f t="shared" si="757"/>
        <v/>
      </c>
      <c r="EK69" s="2" t="str">
        <f t="shared" si="757"/>
        <v/>
      </c>
      <c r="EL69" s="7" t="s">
        <v>5</v>
      </c>
      <c r="EM69" t="str">
        <f>removeColorModel!EL69</f>
        <v/>
      </c>
      <c r="EN69" t="str">
        <f>removeCoordinateEntity!EL69</f>
        <v/>
      </c>
      <c r="EP69" s="3">
        <v>1</v>
      </c>
      <c r="EQ69" s="2" t="str">
        <f t="shared" ref="EQ69:ES69" si="758">IF(EQ64="","",EQ64)</f>
        <v/>
      </c>
      <c r="ER69" s="2" t="str">
        <f t="shared" si="758"/>
        <v/>
      </c>
      <c r="ES69" s="2" t="str">
        <f t="shared" si="758"/>
        <v/>
      </c>
      <c r="ET69" s="7" t="s">
        <v>5</v>
      </c>
      <c r="EU69" t="str">
        <f>removeColorModel!ET69</f>
        <v/>
      </c>
      <c r="EV69" t="str">
        <f>removeCoordinateEntity!ET69</f>
        <v/>
      </c>
      <c r="EX69" s="3">
        <v>1</v>
      </c>
      <c r="EY69" s="2" t="str">
        <f t="shared" ref="EY69:FA69" si="759">IF(EY64="","",EY64)</f>
        <v/>
      </c>
      <c r="EZ69" s="2" t="str">
        <f t="shared" si="759"/>
        <v/>
      </c>
      <c r="FA69" s="2" t="str">
        <f t="shared" si="759"/>
        <v/>
      </c>
      <c r="FB69" s="7" t="s">
        <v>5</v>
      </c>
      <c r="FC69" t="str">
        <f>removeColorModel!FB69</f>
        <v/>
      </c>
      <c r="FD69" t="str">
        <f>removeCoordinateEntity!FB69</f>
        <v/>
      </c>
    </row>
    <row r="70" spans="2:160" x14ac:dyDescent="0.25">
      <c r="B70" s="3">
        <v>2</v>
      </c>
      <c r="C70" s="2" t="str">
        <f t="shared" ref="C70:E70" si="760">IF(C65="","",C65)</f>
        <v/>
      </c>
      <c r="D70" s="2" t="str">
        <f t="shared" si="760"/>
        <v/>
      </c>
      <c r="E70" s="2" t="str">
        <f t="shared" si="760"/>
        <v/>
      </c>
      <c r="F70" s="7" t="s">
        <v>6</v>
      </c>
      <c r="G70" t="str">
        <f>IF(OR(G65="",G65="true"),"",IF(H70="","false","true"))</f>
        <v/>
      </c>
      <c r="H70" t="str">
        <f>IF(OR(G65="",G65="true"),"",TicTacToe!G70)</f>
        <v/>
      </c>
      <c r="J70" s="3">
        <v>2</v>
      </c>
      <c r="K70" s="2" t="str">
        <f t="shared" ref="K70:M70" si="761">IF(K65="","",K65)</f>
        <v>O</v>
      </c>
      <c r="L70" s="2" t="str">
        <f t="shared" si="761"/>
        <v>O</v>
      </c>
      <c r="M70" s="2" t="str">
        <f t="shared" si="761"/>
        <v/>
      </c>
      <c r="N70" s="7" t="s">
        <v>6</v>
      </c>
      <c r="O70" t="str">
        <f>IF(OR(O65="",O65="true"),"",IF(P70="","false","true"))</f>
        <v/>
      </c>
      <c r="P70" t="str">
        <f>IF(OR(O65="",O65="true"),"",TicTacToe!O70)</f>
        <v/>
      </c>
      <c r="R70" s="3">
        <v>2</v>
      </c>
      <c r="S70" s="2" t="str">
        <f t="shared" ref="S70:U70" si="762">IF(S65="","",S65)</f>
        <v>X</v>
      </c>
      <c r="T70" s="2" t="str">
        <f t="shared" si="762"/>
        <v>X</v>
      </c>
      <c r="U70" s="2" t="str">
        <f t="shared" si="762"/>
        <v>X</v>
      </c>
      <c r="V70" s="7" t="s">
        <v>6</v>
      </c>
      <c r="W70" t="str">
        <f>IF(OR(W65="",W65="true"),"",IF(X70="","false","true"))</f>
        <v/>
      </c>
      <c r="X70" t="str">
        <f>IF(OR(W65="",W65="true"),"",TicTacToe!W70)</f>
        <v/>
      </c>
      <c r="Z70" s="3">
        <v>2</v>
      </c>
      <c r="AA70" s="2" t="str">
        <f t="shared" ref="AA70:AC70" si="763">IF(AA65="","",AA65)</f>
        <v>X</v>
      </c>
      <c r="AB70" s="2" t="str">
        <f t="shared" si="763"/>
        <v/>
      </c>
      <c r="AC70" s="2" t="str">
        <f t="shared" si="763"/>
        <v/>
      </c>
      <c r="AD70" s="7" t="s">
        <v>6</v>
      </c>
      <c r="AE70" t="str">
        <f>IF(OR(AE65="",AE65="true"),"",IF(AF70="","false","true"))</f>
        <v/>
      </c>
      <c r="AF70" t="str">
        <f>IF(OR(AE65="",AE65="true"),"",TicTacToe!AE70)</f>
        <v/>
      </c>
      <c r="AH70" s="3">
        <v>2</v>
      </c>
      <c r="AI70" s="2" t="str">
        <f t="shared" ref="AI70:AK70" si="764">IF(AI65="","",AI65)</f>
        <v/>
      </c>
      <c r="AJ70" s="2" t="str">
        <f t="shared" si="764"/>
        <v>X</v>
      </c>
      <c r="AK70" s="2" t="str">
        <f t="shared" si="764"/>
        <v/>
      </c>
      <c r="AL70" s="7" t="s">
        <v>6</v>
      </c>
      <c r="AM70" t="str">
        <f>IF(OR(AM65="",AM65="true"),"",IF(AN70="","false","true"))</f>
        <v/>
      </c>
      <c r="AN70" t="str">
        <f>IF(OR(AM65="",AM65="true"),"",TicTacToe!AM70)</f>
        <v/>
      </c>
      <c r="AP70" s="3">
        <v>2</v>
      </c>
      <c r="AQ70" s="2" t="str">
        <f t="shared" ref="AQ70:AS70" si="765">IF(AQ65="","",AQ65)</f>
        <v/>
      </c>
      <c r="AR70" s="2" t="str">
        <f t="shared" si="765"/>
        <v/>
      </c>
      <c r="AS70" s="2" t="str">
        <f t="shared" si="765"/>
        <v>X</v>
      </c>
      <c r="AT70" s="7" t="s">
        <v>6</v>
      </c>
      <c r="AU70" t="str">
        <f>IF(OR(AU65="",AU65="true"),"",IF(AV70="","false","true"))</f>
        <v/>
      </c>
      <c r="AV70" t="str">
        <f>IF(OR(AU65="",AU65="true"),"",TicTacToe!AU70)</f>
        <v/>
      </c>
      <c r="AX70" s="3">
        <v>2</v>
      </c>
      <c r="AY70" s="2" t="str">
        <f t="shared" ref="AY70:BA70" si="766">IF(AY65="","",AY65)</f>
        <v/>
      </c>
      <c r="AZ70" s="2" t="str">
        <f t="shared" si="766"/>
        <v>O</v>
      </c>
      <c r="BA70" s="2" t="str">
        <f t="shared" si="766"/>
        <v>X</v>
      </c>
      <c r="BB70" s="7" t="s">
        <v>6</v>
      </c>
      <c r="BC70" t="str">
        <f>IF(OR(BC65="",BC65="true"),"",IF(BD70="","false","true"))</f>
        <v/>
      </c>
      <c r="BD70" t="str">
        <f>IF(OR(BC65="",BC65="true"),"",TicTacToe!BC70)</f>
        <v/>
      </c>
      <c r="BF70" s="3">
        <v>2</v>
      </c>
      <c r="BG70" s="2" t="str">
        <f t="shared" ref="BG70:BI70" si="767">IF(BG65="","",BG65)</f>
        <v>X</v>
      </c>
      <c r="BH70" s="2" t="str">
        <f t="shared" si="767"/>
        <v>O</v>
      </c>
      <c r="BI70" s="2" t="str">
        <f t="shared" si="767"/>
        <v/>
      </c>
      <c r="BJ70" s="7" t="s">
        <v>6</v>
      </c>
      <c r="BK70" t="str">
        <f>IF(OR(BK65="",BK65="true"),"",IF(BL70="","false","true"))</f>
        <v/>
      </c>
      <c r="BL70" t="str">
        <f>IF(OR(BK65="",BK65="true"),"",TicTacToe!BK70)</f>
        <v/>
      </c>
      <c r="BN70" s="3">
        <v>2</v>
      </c>
      <c r="BO70" s="2" t="str">
        <f t="shared" ref="BO70:BQ70" si="768">IF(BO65="","",BO65)</f>
        <v/>
      </c>
      <c r="BP70" s="2" t="str">
        <f t="shared" si="768"/>
        <v/>
      </c>
      <c r="BQ70" s="2" t="str">
        <f t="shared" si="768"/>
        <v>X</v>
      </c>
      <c r="BR70" s="7" t="s">
        <v>6</v>
      </c>
      <c r="BS70" t="str">
        <f>IF(OR(BS65="",BS65="true"),"",IF(BT70="","false","true"))</f>
        <v/>
      </c>
      <c r="BT70" t="str">
        <f>IF(OR(BS65="",BS65="true"),"",TicTacToe!BS70)</f>
        <v/>
      </c>
      <c r="BV70" s="3">
        <v>2</v>
      </c>
      <c r="BW70" s="2" t="str">
        <f t="shared" ref="BW70:BY70" si="769">IF(BW65="","",BW65)</f>
        <v/>
      </c>
      <c r="BX70" s="2" t="str">
        <f t="shared" si="769"/>
        <v/>
      </c>
      <c r="BY70" s="2" t="str">
        <f t="shared" si="769"/>
        <v>X</v>
      </c>
      <c r="BZ70" s="7" t="s">
        <v>6</v>
      </c>
      <c r="CA70" t="str">
        <f>IF(OR(CA65="",CA65="true"),"",IF(CB70="","false","true"))</f>
        <v/>
      </c>
      <c r="CB70" t="str">
        <f>IF(OR(CA65="",CA65="true"),"",TicTacToe!CA70)</f>
        <v/>
      </c>
      <c r="CD70" s="3">
        <v>2</v>
      </c>
      <c r="CE70" s="2" t="str">
        <f t="shared" ref="CE70:CG70" si="770">IF(CE65="","",CE65)</f>
        <v/>
      </c>
      <c r="CF70" s="2" t="str">
        <f t="shared" si="770"/>
        <v/>
      </c>
      <c r="CG70" s="2" t="str">
        <f t="shared" si="770"/>
        <v>O</v>
      </c>
      <c r="CH70" s="7" t="s">
        <v>6</v>
      </c>
      <c r="CI70" t="str">
        <f>IF(OR(CI65="",CI65="true"),"",IF(CJ70="","false","true"))</f>
        <v/>
      </c>
      <c r="CJ70" t="str">
        <f>IF(OR(CI65="",CI65="true"),"",TicTacToe!CI70)</f>
        <v/>
      </c>
      <c r="CL70" s="3">
        <v>2</v>
      </c>
      <c r="CM70" s="2" t="str">
        <f t="shared" ref="CM70:CO70" si="771">IF(CM65="","",CM65)</f>
        <v/>
      </c>
      <c r="CN70" s="2" t="str">
        <f t="shared" si="771"/>
        <v/>
      </c>
      <c r="CO70" s="2" t="str">
        <f t="shared" si="771"/>
        <v/>
      </c>
      <c r="CP70" s="7" t="s">
        <v>6</v>
      </c>
      <c r="CQ70" t="str">
        <f>IF(OR(CQ65="",CQ65="true"),"",IF(CR70="","false","true"))</f>
        <v/>
      </c>
      <c r="CR70" t="str">
        <f>IF(OR(CQ65="",CQ65="true"),"",TicTacToe!CQ70)</f>
        <v/>
      </c>
      <c r="CT70" s="3">
        <v>2</v>
      </c>
      <c r="CU70" s="2" t="str">
        <f t="shared" ref="CU70:CW70" si="772">IF(CU65="","",CU65)</f>
        <v/>
      </c>
      <c r="CV70" s="2" t="str">
        <f t="shared" si="772"/>
        <v/>
      </c>
      <c r="CW70" s="2" t="str">
        <f t="shared" si="772"/>
        <v/>
      </c>
      <c r="CX70" s="7" t="s">
        <v>6</v>
      </c>
      <c r="CY70" t="str">
        <f>IF(OR(CY65="",CY65="true"),"",IF(CZ70="","false","true"))</f>
        <v/>
      </c>
      <c r="CZ70" t="str">
        <f>IF(OR(CY65="",CY65="true"),"",TicTacToe!CY70)</f>
        <v/>
      </c>
      <c r="DB70" s="3">
        <v>2</v>
      </c>
      <c r="DC70" s="2" t="str">
        <f t="shared" ref="DC70:DE70" si="773">IF(DC65="","",DC65)</f>
        <v/>
      </c>
      <c r="DD70" s="2" t="str">
        <f t="shared" si="773"/>
        <v/>
      </c>
      <c r="DE70" s="2" t="str">
        <f t="shared" si="773"/>
        <v/>
      </c>
      <c r="DF70" s="7" t="s">
        <v>6</v>
      </c>
      <c r="DG70" t="str">
        <f>IF(OR(DG65="",DG65="true"),"",IF(DH70="","false","true"))</f>
        <v/>
      </c>
      <c r="DH70" t="str">
        <f>IF(OR(DG65="",DG65="true"),"",TicTacToe!DG70)</f>
        <v/>
      </c>
      <c r="DJ70" s="3">
        <v>2</v>
      </c>
      <c r="DK70" s="2" t="str">
        <f t="shared" ref="DK70:DM70" si="774">IF(DK65="","",DK65)</f>
        <v/>
      </c>
      <c r="DL70" s="2" t="str">
        <f t="shared" si="774"/>
        <v/>
      </c>
      <c r="DM70" s="2" t="str">
        <f t="shared" si="774"/>
        <v/>
      </c>
      <c r="DN70" s="7" t="s">
        <v>6</v>
      </c>
      <c r="DO70" t="str">
        <f>IF(OR(DO65="",DO65="true"),"",IF(DP70="","false","true"))</f>
        <v/>
      </c>
      <c r="DP70" t="str">
        <f>IF(OR(DO65="",DO65="true"),"",TicTacToe!DO70)</f>
        <v/>
      </c>
      <c r="DR70" s="3">
        <v>2</v>
      </c>
      <c r="DS70" s="2" t="str">
        <f t="shared" ref="DS70:DU70" si="775">IF(DS65="","",DS65)</f>
        <v/>
      </c>
      <c r="DT70" s="2" t="str">
        <f t="shared" si="775"/>
        <v/>
      </c>
      <c r="DU70" s="2" t="str">
        <f t="shared" si="775"/>
        <v/>
      </c>
      <c r="DV70" s="7" t="s">
        <v>6</v>
      </c>
      <c r="DW70" t="str">
        <f>IF(OR(DW65="",DW65="true"),"",IF(DX70="","false","true"))</f>
        <v/>
      </c>
      <c r="DX70" t="str">
        <f>IF(OR(DW65="",DW65="true"),"",TicTacToe!DW70)</f>
        <v/>
      </c>
      <c r="DZ70" s="3">
        <v>2</v>
      </c>
      <c r="EA70" s="2" t="str">
        <f t="shared" ref="EA70:EC70" si="776">IF(EA65="","",EA65)</f>
        <v/>
      </c>
      <c r="EB70" s="2" t="str">
        <f t="shared" si="776"/>
        <v/>
      </c>
      <c r="EC70" s="2" t="str">
        <f t="shared" si="776"/>
        <v/>
      </c>
      <c r="ED70" s="7" t="s">
        <v>6</v>
      </c>
      <c r="EE70" t="str">
        <f>IF(OR(EE65="",EE65="true"),"",IF(EF70="","false","true"))</f>
        <v/>
      </c>
      <c r="EF70" t="str">
        <f>IF(OR(EE65="",EE65="true"),"",TicTacToe!EE70)</f>
        <v/>
      </c>
      <c r="EH70" s="3">
        <v>2</v>
      </c>
      <c r="EI70" s="2" t="str">
        <f t="shared" ref="EI70:EK70" si="777">IF(EI65="","",EI65)</f>
        <v/>
      </c>
      <c r="EJ70" s="2" t="str">
        <f t="shared" si="777"/>
        <v/>
      </c>
      <c r="EK70" s="2" t="str">
        <f t="shared" si="777"/>
        <v/>
      </c>
      <c r="EL70" s="7" t="s">
        <v>6</v>
      </c>
      <c r="EM70" t="str">
        <f>IF(OR(EM65="",EM65="true"),"",IF(EN70="","false","true"))</f>
        <v/>
      </c>
      <c r="EN70" t="str">
        <f>IF(OR(EM65="",EM65="true"),"",TicTacToe!EM70)</f>
        <v/>
      </c>
      <c r="EP70" s="3">
        <v>2</v>
      </c>
      <c r="EQ70" s="2" t="str">
        <f t="shared" ref="EQ70:ES70" si="778">IF(EQ65="","",EQ65)</f>
        <v/>
      </c>
      <c r="ER70" s="2" t="str">
        <f t="shared" si="778"/>
        <v/>
      </c>
      <c r="ES70" s="2" t="str">
        <f t="shared" si="778"/>
        <v/>
      </c>
      <c r="ET70" s="7" t="s">
        <v>6</v>
      </c>
      <c r="EU70" t="str">
        <f>IF(OR(EU65="",EU65="true"),"",IF(EV70="","false","true"))</f>
        <v/>
      </c>
      <c r="EV70" t="str">
        <f>IF(OR(EU65="",EU65="true"),"",TicTacToe!EU70)</f>
        <v/>
      </c>
      <c r="EX70" s="3">
        <v>2</v>
      </c>
      <c r="EY70" s="2" t="str">
        <f t="shared" ref="EY70:FA70" si="779">IF(EY65="","",EY65)</f>
        <v/>
      </c>
      <c r="EZ70" s="2" t="str">
        <f t="shared" si="779"/>
        <v/>
      </c>
      <c r="FA70" s="2" t="str">
        <f t="shared" si="779"/>
        <v/>
      </c>
      <c r="FB70" s="7" t="s">
        <v>6</v>
      </c>
      <c r="FC70" t="str">
        <f>IF(OR(FC65="",FC65="true"),"",IF(FD70="","false","true"))</f>
        <v/>
      </c>
      <c r="FD70" t="str">
        <f>IF(OR(FC65="",FC65="true"),"",TicTacToe!FC70)</f>
        <v/>
      </c>
    </row>
    <row r="71" spans="2:160" x14ac:dyDescent="0.25">
      <c r="B71" s="3"/>
      <c r="D71" s="5"/>
      <c r="E71" s="5"/>
      <c r="F71" s="7"/>
      <c r="J71" s="3"/>
      <c r="L71" s="5"/>
      <c r="M71" s="5"/>
      <c r="N71" s="7"/>
      <c r="R71" s="3"/>
      <c r="T71" s="5"/>
      <c r="U71" s="5"/>
      <c r="V71" s="7"/>
      <c r="Z71" s="3"/>
      <c r="AB71" s="5"/>
      <c r="AC71" s="5"/>
      <c r="AD71" s="7"/>
      <c r="AH71" s="3"/>
      <c r="AJ71" s="5"/>
      <c r="AK71" s="5"/>
      <c r="AL71" s="7"/>
      <c r="AP71" s="3"/>
      <c r="AR71" s="5"/>
      <c r="AS71" s="5"/>
      <c r="AT71" s="7"/>
      <c r="AX71" s="3"/>
      <c r="AZ71" s="5"/>
      <c r="BA71" s="5"/>
      <c r="BB71" s="7"/>
      <c r="BF71" s="3"/>
      <c r="BH71" s="5"/>
      <c r="BI71" s="5"/>
      <c r="BJ71" s="7"/>
      <c r="BN71" s="3"/>
      <c r="BP71" s="5"/>
      <c r="BQ71" s="5"/>
      <c r="BR71" s="7"/>
      <c r="BV71" s="3"/>
      <c r="BX71" s="5"/>
      <c r="BY71" s="5"/>
      <c r="BZ71" s="7"/>
      <c r="CD71" s="3"/>
      <c r="CF71" s="5"/>
      <c r="CG71" s="5"/>
      <c r="CH71" s="7"/>
      <c r="CL71" s="3"/>
      <c r="CN71" s="5"/>
      <c r="CO71" s="5"/>
      <c r="CP71" s="7"/>
      <c r="CT71" s="3"/>
      <c r="CV71" s="5"/>
      <c r="CW71" s="5"/>
      <c r="CX71" s="7"/>
      <c r="DB71" s="3"/>
      <c r="DD71" s="5"/>
      <c r="DE71" s="5"/>
      <c r="DF71" s="7"/>
      <c r="DJ71" s="3"/>
      <c r="DL71" s="5"/>
      <c r="DM71" s="5"/>
      <c r="DN71" s="7"/>
      <c r="DR71" s="3"/>
      <c r="DT71" s="5"/>
      <c r="DU71" s="5"/>
      <c r="DV71" s="7"/>
      <c r="DZ71" s="3"/>
      <c r="EB71" s="5"/>
      <c r="EC71" s="5"/>
      <c r="ED71" s="7"/>
      <c r="EH71" s="3"/>
      <c r="EJ71" s="5"/>
      <c r="EK71" s="5"/>
      <c r="EL71" s="7"/>
      <c r="EP71" s="3"/>
      <c r="ER71" s="5"/>
      <c r="ES71" s="5"/>
      <c r="ET71" s="7"/>
      <c r="EX71" s="3"/>
      <c r="EZ71" s="5"/>
      <c r="FA71" s="5"/>
      <c r="FB71" s="7"/>
    </row>
    <row r="72" spans="2:160" s="4" customFormat="1" x14ac:dyDescent="0.25">
      <c r="B72" s="6">
        <f>B67+1</f>
        <v>14</v>
      </c>
      <c r="C72" s="3">
        <v>0</v>
      </c>
      <c r="D72" s="3">
        <v>1</v>
      </c>
      <c r="E72" s="3">
        <v>2</v>
      </c>
      <c r="F72" s="10"/>
      <c r="J72" s="6">
        <f>J67+1</f>
        <v>14</v>
      </c>
      <c r="K72" s="3">
        <v>0</v>
      </c>
      <c r="L72" s="3">
        <v>1</v>
      </c>
      <c r="M72" s="3">
        <v>2</v>
      </c>
      <c r="N72" s="10"/>
      <c r="R72" s="6">
        <f>R67+1</f>
        <v>14</v>
      </c>
      <c r="S72" s="3">
        <v>0</v>
      </c>
      <c r="T72" s="3">
        <v>1</v>
      </c>
      <c r="U72" s="3">
        <v>2</v>
      </c>
      <c r="V72" s="10"/>
      <c r="Z72" s="6">
        <f>Z67+1</f>
        <v>14</v>
      </c>
      <c r="AA72" s="3">
        <v>0</v>
      </c>
      <c r="AB72" s="3">
        <v>1</v>
      </c>
      <c r="AC72" s="3">
        <v>2</v>
      </c>
      <c r="AD72" s="10"/>
      <c r="AH72" s="6">
        <f>AH67+1</f>
        <v>14</v>
      </c>
      <c r="AI72" s="3">
        <v>0</v>
      </c>
      <c r="AJ72" s="3">
        <v>1</v>
      </c>
      <c r="AK72" s="3">
        <v>2</v>
      </c>
      <c r="AL72" s="10"/>
      <c r="AP72" s="6">
        <f>AP67+1</f>
        <v>14</v>
      </c>
      <c r="AQ72" s="3">
        <v>0</v>
      </c>
      <c r="AR72" s="3">
        <v>1</v>
      </c>
      <c r="AS72" s="3">
        <v>2</v>
      </c>
      <c r="AT72" s="10"/>
      <c r="AX72" s="6">
        <f>AX67+1</f>
        <v>14</v>
      </c>
      <c r="AY72" s="3">
        <v>0</v>
      </c>
      <c r="AZ72" s="3">
        <v>1</v>
      </c>
      <c r="BA72" s="3">
        <v>2</v>
      </c>
      <c r="BB72" s="10"/>
      <c r="BF72" s="6">
        <f>BF67+1</f>
        <v>14</v>
      </c>
      <c r="BG72" s="3">
        <v>0</v>
      </c>
      <c r="BH72" s="3">
        <v>1</v>
      </c>
      <c r="BI72" s="3">
        <v>2</v>
      </c>
      <c r="BJ72" s="10"/>
      <c r="BN72" s="6">
        <f>BN67+1</f>
        <v>14</v>
      </c>
      <c r="BO72" s="3">
        <v>0</v>
      </c>
      <c r="BP72" s="3">
        <v>1</v>
      </c>
      <c r="BQ72" s="3">
        <v>2</v>
      </c>
      <c r="BR72" s="10"/>
      <c r="BV72" s="6">
        <f>BV67+1</f>
        <v>14</v>
      </c>
      <c r="BW72" s="3">
        <v>0</v>
      </c>
      <c r="BX72" s="3">
        <v>1</v>
      </c>
      <c r="BY72" s="3">
        <v>2</v>
      </c>
      <c r="BZ72" s="10"/>
      <c r="CD72" s="6">
        <f>CD67+1</f>
        <v>14</v>
      </c>
      <c r="CE72" s="3">
        <v>0</v>
      </c>
      <c r="CF72" s="3">
        <v>1</v>
      </c>
      <c r="CG72" s="3">
        <v>2</v>
      </c>
      <c r="CH72" s="10"/>
      <c r="CL72" s="6">
        <f>CL67+1</f>
        <v>14</v>
      </c>
      <c r="CM72" s="3">
        <v>0</v>
      </c>
      <c r="CN72" s="3">
        <v>1</v>
      </c>
      <c r="CO72" s="3">
        <v>2</v>
      </c>
      <c r="CP72" s="10"/>
      <c r="CT72" s="6">
        <f>CT67+1</f>
        <v>14</v>
      </c>
      <c r="CU72" s="3">
        <v>0</v>
      </c>
      <c r="CV72" s="3">
        <v>1</v>
      </c>
      <c r="CW72" s="3">
        <v>2</v>
      </c>
      <c r="CX72" s="10"/>
      <c r="DB72" s="6">
        <f>DB67+1</f>
        <v>14</v>
      </c>
      <c r="DC72" s="3">
        <v>0</v>
      </c>
      <c r="DD72" s="3">
        <v>1</v>
      </c>
      <c r="DE72" s="3">
        <v>2</v>
      </c>
      <c r="DF72" s="10"/>
      <c r="DJ72" s="6">
        <f>DJ67+1</f>
        <v>14</v>
      </c>
      <c r="DK72" s="3">
        <v>0</v>
      </c>
      <c r="DL72" s="3">
        <v>1</v>
      </c>
      <c r="DM72" s="3">
        <v>2</v>
      </c>
      <c r="DN72" s="10"/>
      <c r="DR72" s="6">
        <f>DR67+1</f>
        <v>14</v>
      </c>
      <c r="DS72" s="3">
        <v>0</v>
      </c>
      <c r="DT72" s="3">
        <v>1</v>
      </c>
      <c r="DU72" s="3">
        <v>2</v>
      </c>
      <c r="DV72" s="10"/>
      <c r="DZ72" s="6">
        <f>DZ67+1</f>
        <v>14</v>
      </c>
      <c r="EA72" s="3">
        <v>0</v>
      </c>
      <c r="EB72" s="3">
        <v>1</v>
      </c>
      <c r="EC72" s="3">
        <v>2</v>
      </c>
      <c r="ED72" s="10"/>
      <c r="EH72" s="6">
        <f>EH67+1</f>
        <v>14</v>
      </c>
      <c r="EI72" s="3">
        <v>0</v>
      </c>
      <c r="EJ72" s="3">
        <v>1</v>
      </c>
      <c r="EK72" s="3">
        <v>2</v>
      </c>
      <c r="EL72" s="10"/>
      <c r="EP72" s="6">
        <f>EP67+1</f>
        <v>14</v>
      </c>
      <c r="EQ72" s="3">
        <v>0</v>
      </c>
      <c r="ER72" s="3">
        <v>1</v>
      </c>
      <c r="ES72" s="3">
        <v>2</v>
      </c>
      <c r="ET72" s="10"/>
      <c r="EX72" s="6">
        <f>EX67+1</f>
        <v>14</v>
      </c>
      <c r="EY72" s="3">
        <v>0</v>
      </c>
      <c r="EZ72" s="3">
        <v>1</v>
      </c>
      <c r="FA72" s="3">
        <v>2</v>
      </c>
      <c r="FB72" s="10"/>
    </row>
    <row r="73" spans="2:160" x14ac:dyDescent="0.25">
      <c r="B73" s="3">
        <v>0</v>
      </c>
      <c r="C73" s="2" t="str">
        <f t="shared" ref="C73:E73" si="780">IF(C68="","",C68)</f>
        <v>X</v>
      </c>
      <c r="D73" s="2" t="str">
        <f t="shared" si="780"/>
        <v>X</v>
      </c>
      <c r="E73" s="2" t="str">
        <f t="shared" si="780"/>
        <v>X</v>
      </c>
      <c r="F73" s="7" t="s">
        <v>4</v>
      </c>
      <c r="G73" t="str">
        <f>putColorModel!F73</f>
        <v/>
      </c>
      <c r="H73" t="str">
        <f>putCoordinateEntity!F73</f>
        <v/>
      </c>
      <c r="J73" s="3">
        <v>0</v>
      </c>
      <c r="K73" s="2" t="str">
        <f t="shared" ref="K73:M73" si="781">IF(K68="","",K68)</f>
        <v/>
      </c>
      <c r="L73" s="2" t="str">
        <f t="shared" si="781"/>
        <v/>
      </c>
      <c r="M73" s="2" t="str">
        <f t="shared" si="781"/>
        <v/>
      </c>
      <c r="N73" s="7" t="s">
        <v>4</v>
      </c>
      <c r="O73" t="str">
        <f>putColorModel!N73</f>
        <v/>
      </c>
      <c r="P73" t="str">
        <f>putCoordinateEntity!N73</f>
        <v/>
      </c>
      <c r="R73" s="3">
        <v>0</v>
      </c>
      <c r="S73" s="2" t="str">
        <f t="shared" ref="S73:U73" si="782">IF(S68="","",S68)</f>
        <v>O</v>
      </c>
      <c r="T73" s="2" t="str">
        <f t="shared" si="782"/>
        <v>O</v>
      </c>
      <c r="U73" s="2" t="str">
        <f t="shared" si="782"/>
        <v/>
      </c>
      <c r="V73" s="7" t="s">
        <v>4</v>
      </c>
      <c r="W73" t="str">
        <f>putColorModel!V73</f>
        <v/>
      </c>
      <c r="X73" t="str">
        <f>putCoordinateEntity!V73</f>
        <v/>
      </c>
      <c r="Z73" s="3">
        <v>0</v>
      </c>
      <c r="AA73" s="2" t="str">
        <f t="shared" ref="AA73:AC73" si="783">IF(AA68="","",AA68)</f>
        <v>X</v>
      </c>
      <c r="AB73" s="2" t="str">
        <f t="shared" si="783"/>
        <v>O</v>
      </c>
      <c r="AC73" s="2" t="str">
        <f t="shared" si="783"/>
        <v/>
      </c>
      <c r="AD73" s="7" t="s">
        <v>4</v>
      </c>
      <c r="AE73" t="str">
        <f>putColorModel!AD73</f>
        <v/>
      </c>
      <c r="AF73" t="str">
        <f>putCoordinateEntity!AD73</f>
        <v/>
      </c>
      <c r="AH73" s="3">
        <v>0</v>
      </c>
      <c r="AI73" s="2" t="str">
        <f t="shared" ref="AI73:AK73" si="784">IF(AI68="","",AI68)</f>
        <v/>
      </c>
      <c r="AJ73" s="2" t="str">
        <f t="shared" si="784"/>
        <v>X</v>
      </c>
      <c r="AK73" s="2" t="str">
        <f t="shared" si="784"/>
        <v>O</v>
      </c>
      <c r="AL73" s="7" t="s">
        <v>4</v>
      </c>
      <c r="AM73" t="str">
        <f>putColorModel!AL73</f>
        <v/>
      </c>
      <c r="AN73" t="str">
        <f>putCoordinateEntity!AL73</f>
        <v/>
      </c>
      <c r="AP73" s="3">
        <v>0</v>
      </c>
      <c r="AQ73" s="2" t="str">
        <f t="shared" ref="AQ73:AS73" si="785">IF(AQ68="","",AQ68)</f>
        <v/>
      </c>
      <c r="AR73" s="2" t="str">
        <f t="shared" si="785"/>
        <v>O</v>
      </c>
      <c r="AS73" s="2" t="str">
        <f t="shared" si="785"/>
        <v>X</v>
      </c>
      <c r="AT73" s="7" t="s">
        <v>4</v>
      </c>
      <c r="AU73" t="str">
        <f>putColorModel!AT73</f>
        <v/>
      </c>
      <c r="AV73" t="str">
        <f>putCoordinateEntity!AT73</f>
        <v/>
      </c>
      <c r="AX73" s="3">
        <v>0</v>
      </c>
      <c r="AY73" s="2" t="str">
        <f t="shared" ref="AY73:BA73" si="786">IF(AY68="","",AY68)</f>
        <v>X</v>
      </c>
      <c r="AZ73" s="2" t="str">
        <f t="shared" si="786"/>
        <v/>
      </c>
      <c r="BA73" s="2" t="str">
        <f t="shared" si="786"/>
        <v/>
      </c>
      <c r="BB73" s="7" t="s">
        <v>4</v>
      </c>
      <c r="BC73" t="str">
        <f>putColorModel!BB73</f>
        <v/>
      </c>
      <c r="BD73" t="str">
        <f>putCoordinateEntity!BB73</f>
        <v/>
      </c>
      <c r="BF73" s="3">
        <v>0</v>
      </c>
      <c r="BG73" s="2" t="str">
        <f t="shared" ref="BG73:BI73" si="787">IF(BG68="","",BG68)</f>
        <v/>
      </c>
      <c r="BH73" s="2" t="str">
        <f t="shared" si="787"/>
        <v>O</v>
      </c>
      <c r="BI73" s="2" t="str">
        <f t="shared" si="787"/>
        <v>X</v>
      </c>
      <c r="BJ73" s="7" t="s">
        <v>4</v>
      </c>
      <c r="BK73" t="str">
        <f>putColorModel!BJ73</f>
        <v/>
      </c>
      <c r="BL73" t="str">
        <f>putCoordinateEntity!BJ73</f>
        <v/>
      </c>
      <c r="BN73" s="3">
        <v>0</v>
      </c>
      <c r="BO73" s="2" t="str">
        <f t="shared" ref="BO73:BQ73" si="788">IF(BO68="","",BO68)</f>
        <v>X</v>
      </c>
      <c r="BP73" s="2" t="str">
        <f t="shared" si="788"/>
        <v>O</v>
      </c>
      <c r="BQ73" s="2" t="str">
        <f t="shared" si="788"/>
        <v>O</v>
      </c>
      <c r="BR73" s="7" t="s">
        <v>4</v>
      </c>
      <c r="BS73" t="str">
        <f>putColorModel!BR73</f>
        <v/>
      </c>
      <c r="BT73" t="str">
        <f>putCoordinateEntity!BR73</f>
        <v/>
      </c>
      <c r="BV73" s="3">
        <v>0</v>
      </c>
      <c r="BW73" s="2" t="str">
        <f t="shared" ref="BW73:BY73" si="789">IF(BW68="","",BW68)</f>
        <v>X</v>
      </c>
      <c r="BX73" s="2" t="str">
        <f t="shared" si="789"/>
        <v>O</v>
      </c>
      <c r="BY73" s="2" t="str">
        <f t="shared" si="789"/>
        <v/>
      </c>
      <c r="BZ73" s="7" t="s">
        <v>4</v>
      </c>
      <c r="CA73" t="str">
        <f>putColorModel!BZ73</f>
        <v/>
      </c>
      <c r="CB73" t="str">
        <f>putCoordinateEntity!BZ73</f>
        <v/>
      </c>
      <c r="CD73" s="3">
        <v>0</v>
      </c>
      <c r="CE73" s="2" t="str">
        <f t="shared" ref="CE73:CG73" si="790">IF(CE68="","",CE68)</f>
        <v/>
      </c>
      <c r="CF73" s="2" t="str">
        <f t="shared" si="790"/>
        <v>O</v>
      </c>
      <c r="CG73" s="2" t="str">
        <f t="shared" si="790"/>
        <v>O</v>
      </c>
      <c r="CH73" s="7" t="s">
        <v>4</v>
      </c>
      <c r="CI73" t="str">
        <f>putColorModel!CH73</f>
        <v/>
      </c>
      <c r="CJ73" t="str">
        <f>putCoordinateEntity!CH73</f>
        <v/>
      </c>
      <c r="CL73" s="3">
        <v>0</v>
      </c>
      <c r="CM73" s="2" t="str">
        <f t="shared" ref="CM73:CO73" si="791">IF(CM68="","",CM68)</f>
        <v/>
      </c>
      <c r="CN73" s="2" t="str">
        <f t="shared" si="791"/>
        <v/>
      </c>
      <c r="CO73" s="2" t="str">
        <f t="shared" si="791"/>
        <v/>
      </c>
      <c r="CP73" s="7" t="s">
        <v>4</v>
      </c>
      <c r="CQ73" t="str">
        <f>putColorModel!CP73</f>
        <v/>
      </c>
      <c r="CR73" t="str">
        <f>putCoordinateEntity!CP73</f>
        <v/>
      </c>
      <c r="CT73" s="3">
        <v>0</v>
      </c>
      <c r="CU73" s="2" t="str">
        <f t="shared" ref="CU73:CW73" si="792">IF(CU68="","",CU68)</f>
        <v/>
      </c>
      <c r="CV73" s="2" t="str">
        <f t="shared" si="792"/>
        <v/>
      </c>
      <c r="CW73" s="2" t="str">
        <f t="shared" si="792"/>
        <v/>
      </c>
      <c r="CX73" s="7" t="s">
        <v>4</v>
      </c>
      <c r="CY73" t="str">
        <f>putColorModel!CX73</f>
        <v/>
      </c>
      <c r="CZ73" t="str">
        <f>putCoordinateEntity!CX73</f>
        <v/>
      </c>
      <c r="DB73" s="3">
        <v>0</v>
      </c>
      <c r="DC73" s="2" t="str">
        <f t="shared" ref="DC73:DE73" si="793">IF(DC68="","",DC68)</f>
        <v/>
      </c>
      <c r="DD73" s="2" t="str">
        <f t="shared" si="793"/>
        <v/>
      </c>
      <c r="DE73" s="2" t="str">
        <f t="shared" si="793"/>
        <v/>
      </c>
      <c r="DF73" s="7" t="s">
        <v>4</v>
      </c>
      <c r="DG73" t="str">
        <f>putColorModel!DF73</f>
        <v/>
      </c>
      <c r="DH73" t="str">
        <f>putCoordinateEntity!DF73</f>
        <v/>
      </c>
      <c r="DJ73" s="3">
        <v>0</v>
      </c>
      <c r="DK73" s="2" t="str">
        <f t="shared" ref="DK73:DM73" si="794">IF(DK68="","",DK68)</f>
        <v/>
      </c>
      <c r="DL73" s="2" t="str">
        <f t="shared" si="794"/>
        <v/>
      </c>
      <c r="DM73" s="2" t="str">
        <f t="shared" si="794"/>
        <v/>
      </c>
      <c r="DN73" s="7" t="s">
        <v>4</v>
      </c>
      <c r="DO73" t="str">
        <f>putColorModel!DN73</f>
        <v/>
      </c>
      <c r="DP73" t="str">
        <f>putCoordinateEntity!DN73</f>
        <v/>
      </c>
      <c r="DR73" s="3">
        <v>0</v>
      </c>
      <c r="DS73" s="2" t="str">
        <f t="shared" ref="DS73:DU73" si="795">IF(DS68="","",DS68)</f>
        <v/>
      </c>
      <c r="DT73" s="2" t="str">
        <f t="shared" si="795"/>
        <v/>
      </c>
      <c r="DU73" s="2" t="str">
        <f t="shared" si="795"/>
        <v/>
      </c>
      <c r="DV73" s="7" t="s">
        <v>4</v>
      </c>
      <c r="DW73" t="str">
        <f>putColorModel!DV73</f>
        <v/>
      </c>
      <c r="DX73" t="str">
        <f>putCoordinateEntity!DV73</f>
        <v/>
      </c>
      <c r="DZ73" s="3">
        <v>0</v>
      </c>
      <c r="EA73" s="2" t="str">
        <f t="shared" ref="EA73:EC73" si="796">IF(EA68="","",EA68)</f>
        <v/>
      </c>
      <c r="EB73" s="2" t="str">
        <f t="shared" si="796"/>
        <v/>
      </c>
      <c r="EC73" s="2" t="str">
        <f t="shared" si="796"/>
        <v/>
      </c>
      <c r="ED73" s="7" t="s">
        <v>4</v>
      </c>
      <c r="EE73" t="str">
        <f>putColorModel!ED73</f>
        <v/>
      </c>
      <c r="EF73" t="str">
        <f>putCoordinateEntity!ED73</f>
        <v/>
      </c>
      <c r="EH73" s="3">
        <v>0</v>
      </c>
      <c r="EI73" s="2" t="str">
        <f t="shared" ref="EI73:EK73" si="797">IF(EI68="","",EI68)</f>
        <v/>
      </c>
      <c r="EJ73" s="2" t="str">
        <f t="shared" si="797"/>
        <v/>
      </c>
      <c r="EK73" s="2" t="str">
        <f t="shared" si="797"/>
        <v/>
      </c>
      <c r="EL73" s="7" t="s">
        <v>4</v>
      </c>
      <c r="EM73" t="str">
        <f>putColorModel!EL73</f>
        <v/>
      </c>
      <c r="EN73" t="str">
        <f>putCoordinateEntity!EL73</f>
        <v/>
      </c>
      <c r="EP73" s="3">
        <v>0</v>
      </c>
      <c r="EQ73" s="2" t="str">
        <f t="shared" ref="EQ73:ES73" si="798">IF(EQ68="","",EQ68)</f>
        <v/>
      </c>
      <c r="ER73" s="2" t="str">
        <f t="shared" si="798"/>
        <v/>
      </c>
      <c r="ES73" s="2" t="str">
        <f t="shared" si="798"/>
        <v/>
      </c>
      <c r="ET73" s="7" t="s">
        <v>4</v>
      </c>
      <c r="EU73" t="str">
        <f>putColorModel!ET73</f>
        <v/>
      </c>
      <c r="EV73" t="str">
        <f>putCoordinateEntity!ET73</f>
        <v/>
      </c>
      <c r="EX73" s="3">
        <v>0</v>
      </c>
      <c r="EY73" s="2" t="str">
        <f t="shared" ref="EY73:FA73" si="799">IF(EY68="","",EY68)</f>
        <v/>
      </c>
      <c r="EZ73" s="2" t="str">
        <f t="shared" si="799"/>
        <v/>
      </c>
      <c r="FA73" s="2" t="str">
        <f t="shared" si="799"/>
        <v/>
      </c>
      <c r="FB73" s="7" t="s">
        <v>4</v>
      </c>
      <c r="FC73" t="str">
        <f>putColorModel!FB73</f>
        <v/>
      </c>
      <c r="FD73" t="str">
        <f>putCoordinateEntity!FB73</f>
        <v/>
      </c>
    </row>
    <row r="74" spans="2:160" x14ac:dyDescent="0.25">
      <c r="B74" s="3">
        <v>1</v>
      </c>
      <c r="C74" s="2" t="str">
        <f t="shared" ref="C74:E74" si="800">IF(C69="","",C69)</f>
        <v>O</v>
      </c>
      <c r="D74" s="2" t="str">
        <f t="shared" si="800"/>
        <v>O</v>
      </c>
      <c r="E74" s="2" t="str">
        <f t="shared" si="800"/>
        <v/>
      </c>
      <c r="F74" s="7" t="s">
        <v>5</v>
      </c>
      <c r="G74" t="str">
        <f>removeColorModel!F74</f>
        <v/>
      </c>
      <c r="H74" t="str">
        <f>removeCoordinateEntity!F74</f>
        <v/>
      </c>
      <c r="J74" s="3">
        <v>1</v>
      </c>
      <c r="K74" s="2" t="str">
        <f t="shared" ref="K74:M74" si="801">IF(K69="","",K69)</f>
        <v>X</v>
      </c>
      <c r="L74" s="2" t="str">
        <f t="shared" si="801"/>
        <v>X</v>
      </c>
      <c r="M74" s="2" t="str">
        <f t="shared" si="801"/>
        <v>X</v>
      </c>
      <c r="N74" s="7" t="s">
        <v>5</v>
      </c>
      <c r="O74" t="str">
        <f>removeColorModel!N74</f>
        <v/>
      </c>
      <c r="P74" t="str">
        <f>removeCoordinateEntity!N74</f>
        <v/>
      </c>
      <c r="R74" s="3">
        <v>1</v>
      </c>
      <c r="S74" s="2" t="str">
        <f t="shared" ref="S74:U74" si="802">IF(S69="","",S69)</f>
        <v/>
      </c>
      <c r="T74" s="2" t="str">
        <f t="shared" si="802"/>
        <v/>
      </c>
      <c r="U74" s="2" t="str">
        <f t="shared" si="802"/>
        <v/>
      </c>
      <c r="V74" s="7" t="s">
        <v>5</v>
      </c>
      <c r="W74" t="str">
        <f>removeColorModel!V74</f>
        <v/>
      </c>
      <c r="X74" t="str">
        <f>removeCoordinateEntity!V74</f>
        <v/>
      </c>
      <c r="Z74" s="3">
        <v>1</v>
      </c>
      <c r="AA74" s="2" t="str">
        <f t="shared" ref="AA74:AC74" si="803">IF(AA69="","",AA69)</f>
        <v>X</v>
      </c>
      <c r="AB74" s="2" t="str">
        <f t="shared" si="803"/>
        <v>O</v>
      </c>
      <c r="AC74" s="2" t="str">
        <f t="shared" si="803"/>
        <v/>
      </c>
      <c r="AD74" s="7" t="s">
        <v>5</v>
      </c>
      <c r="AE74" t="str">
        <f>removeColorModel!AD74</f>
        <v/>
      </c>
      <c r="AF74" t="str">
        <f>removeCoordinateEntity!AD74</f>
        <v/>
      </c>
      <c r="AH74" s="3">
        <v>1</v>
      </c>
      <c r="AI74" s="2" t="str">
        <f t="shared" ref="AI74:AK74" si="804">IF(AI69="","",AI69)</f>
        <v/>
      </c>
      <c r="AJ74" s="2" t="str">
        <f t="shared" si="804"/>
        <v>X</v>
      </c>
      <c r="AK74" s="2" t="str">
        <f t="shared" si="804"/>
        <v>O</v>
      </c>
      <c r="AL74" s="7" t="s">
        <v>5</v>
      </c>
      <c r="AM74" t="str">
        <f>removeColorModel!AL74</f>
        <v/>
      </c>
      <c r="AN74" t="str">
        <f>removeCoordinateEntity!AL74</f>
        <v/>
      </c>
      <c r="AP74" s="3">
        <v>1</v>
      </c>
      <c r="AQ74" s="2" t="str">
        <f t="shared" ref="AQ74:AS74" si="805">IF(AQ69="","",AQ69)</f>
        <v/>
      </c>
      <c r="AR74" s="2" t="str">
        <f t="shared" si="805"/>
        <v>O</v>
      </c>
      <c r="AS74" s="2" t="str">
        <f t="shared" si="805"/>
        <v>X</v>
      </c>
      <c r="AT74" s="7" t="s">
        <v>5</v>
      </c>
      <c r="AU74" t="str">
        <f>removeColorModel!AT74</f>
        <v/>
      </c>
      <c r="AV74" t="str">
        <f>removeCoordinateEntity!AT74</f>
        <v/>
      </c>
      <c r="AX74" s="3">
        <v>1</v>
      </c>
      <c r="AY74" s="2" t="str">
        <f t="shared" ref="AY74:BA74" si="806">IF(AY69="","",AY69)</f>
        <v>O</v>
      </c>
      <c r="AZ74" s="2" t="str">
        <f t="shared" si="806"/>
        <v>X</v>
      </c>
      <c r="BA74" s="2" t="str">
        <f t="shared" si="806"/>
        <v/>
      </c>
      <c r="BB74" s="7" t="s">
        <v>5</v>
      </c>
      <c r="BC74" t="str">
        <f>removeColorModel!BB74</f>
        <v/>
      </c>
      <c r="BD74" t="str">
        <f>removeCoordinateEntity!BB74</f>
        <v/>
      </c>
      <c r="BF74" s="3">
        <v>1</v>
      </c>
      <c r="BG74" s="2" t="str">
        <f t="shared" ref="BG74:BI74" si="807">IF(BG69="","",BG69)</f>
        <v/>
      </c>
      <c r="BH74" s="2" t="str">
        <f t="shared" si="807"/>
        <v>X</v>
      </c>
      <c r="BI74" s="2" t="str">
        <f t="shared" si="807"/>
        <v/>
      </c>
      <c r="BJ74" s="7" t="s">
        <v>5</v>
      </c>
      <c r="BK74" t="str">
        <f>removeColorModel!BJ74</f>
        <v/>
      </c>
      <c r="BL74" t="str">
        <f>removeCoordinateEntity!BJ74</f>
        <v/>
      </c>
      <c r="BN74" s="3">
        <v>1</v>
      </c>
      <c r="BO74" s="2" t="str">
        <f t="shared" ref="BO74:BQ74" si="808">IF(BO69="","",BO69)</f>
        <v/>
      </c>
      <c r="BP74" s="2" t="str">
        <f t="shared" si="808"/>
        <v>X</v>
      </c>
      <c r="BQ74" s="2" t="str">
        <f t="shared" si="808"/>
        <v>O</v>
      </c>
      <c r="BR74" s="7" t="s">
        <v>5</v>
      </c>
      <c r="BS74" t="str">
        <f>removeColorModel!BR74</f>
        <v/>
      </c>
      <c r="BT74" t="str">
        <f>removeCoordinateEntity!BR74</f>
        <v/>
      </c>
      <c r="BV74" s="3">
        <v>1</v>
      </c>
      <c r="BW74" s="2" t="str">
        <f t="shared" ref="BW74:BY74" si="809">IF(BW69="","",BW69)</f>
        <v>O</v>
      </c>
      <c r="BX74" s="2" t="str">
        <f t="shared" si="809"/>
        <v>X</v>
      </c>
      <c r="BY74" s="2" t="str">
        <f t="shared" si="809"/>
        <v>O</v>
      </c>
      <c r="BZ74" s="7" t="s">
        <v>5</v>
      </c>
      <c r="CA74" t="str">
        <f>removeColorModel!BZ74</f>
        <v/>
      </c>
      <c r="CB74" t="str">
        <f>removeCoordinateEntity!BZ74</f>
        <v/>
      </c>
      <c r="CD74" s="3">
        <v>1</v>
      </c>
      <c r="CE74" s="2" t="str">
        <f t="shared" ref="CE74:CG74" si="810">IF(CE69="","",CE69)</f>
        <v>X</v>
      </c>
      <c r="CF74" s="2" t="str">
        <f t="shared" si="810"/>
        <v>X</v>
      </c>
      <c r="CG74" s="2" t="str">
        <f t="shared" si="810"/>
        <v>X</v>
      </c>
      <c r="CH74" s="7" t="s">
        <v>5</v>
      </c>
      <c r="CI74" t="str">
        <f>removeColorModel!CH74</f>
        <v/>
      </c>
      <c r="CJ74" t="str">
        <f>removeCoordinateEntity!CH74</f>
        <v/>
      </c>
      <c r="CL74" s="3">
        <v>1</v>
      </c>
      <c r="CM74" s="2" t="str">
        <f t="shared" ref="CM74:CO74" si="811">IF(CM69="","",CM69)</f>
        <v/>
      </c>
      <c r="CN74" s="2" t="str">
        <f t="shared" si="811"/>
        <v/>
      </c>
      <c r="CO74" s="2" t="str">
        <f t="shared" si="811"/>
        <v/>
      </c>
      <c r="CP74" s="7" t="s">
        <v>5</v>
      </c>
      <c r="CQ74" t="str">
        <f>removeColorModel!CP74</f>
        <v/>
      </c>
      <c r="CR74" t="str">
        <f>removeCoordinateEntity!CP74</f>
        <v/>
      </c>
      <c r="CT74" s="3">
        <v>1</v>
      </c>
      <c r="CU74" s="2" t="str">
        <f t="shared" ref="CU74:CW74" si="812">IF(CU69="","",CU69)</f>
        <v/>
      </c>
      <c r="CV74" s="2" t="str">
        <f t="shared" si="812"/>
        <v/>
      </c>
      <c r="CW74" s="2" t="str">
        <f t="shared" si="812"/>
        <v/>
      </c>
      <c r="CX74" s="7" t="s">
        <v>5</v>
      </c>
      <c r="CY74" t="str">
        <f>removeColorModel!CX74</f>
        <v/>
      </c>
      <c r="CZ74" t="str">
        <f>removeCoordinateEntity!CX74</f>
        <v/>
      </c>
      <c r="DB74" s="3">
        <v>1</v>
      </c>
      <c r="DC74" s="2" t="str">
        <f t="shared" ref="DC74:DE74" si="813">IF(DC69="","",DC69)</f>
        <v/>
      </c>
      <c r="DD74" s="2" t="str">
        <f t="shared" si="813"/>
        <v/>
      </c>
      <c r="DE74" s="2" t="str">
        <f t="shared" si="813"/>
        <v/>
      </c>
      <c r="DF74" s="7" t="s">
        <v>5</v>
      </c>
      <c r="DG74" t="str">
        <f>removeColorModel!DF74</f>
        <v/>
      </c>
      <c r="DH74" t="str">
        <f>removeCoordinateEntity!DF74</f>
        <v/>
      </c>
      <c r="DJ74" s="3">
        <v>1</v>
      </c>
      <c r="DK74" s="2" t="str">
        <f t="shared" ref="DK74:DM74" si="814">IF(DK69="","",DK69)</f>
        <v/>
      </c>
      <c r="DL74" s="2" t="str">
        <f t="shared" si="814"/>
        <v/>
      </c>
      <c r="DM74" s="2" t="str">
        <f t="shared" si="814"/>
        <v/>
      </c>
      <c r="DN74" s="7" t="s">
        <v>5</v>
      </c>
      <c r="DO74" t="str">
        <f>removeColorModel!DN74</f>
        <v/>
      </c>
      <c r="DP74" t="str">
        <f>removeCoordinateEntity!DN74</f>
        <v/>
      </c>
      <c r="DR74" s="3">
        <v>1</v>
      </c>
      <c r="DS74" s="2" t="str">
        <f t="shared" ref="DS74:DU74" si="815">IF(DS69="","",DS69)</f>
        <v/>
      </c>
      <c r="DT74" s="2" t="str">
        <f t="shared" si="815"/>
        <v/>
      </c>
      <c r="DU74" s="2" t="str">
        <f t="shared" si="815"/>
        <v/>
      </c>
      <c r="DV74" s="7" t="s">
        <v>5</v>
      </c>
      <c r="DW74" t="str">
        <f>removeColorModel!DV74</f>
        <v/>
      </c>
      <c r="DX74" t="str">
        <f>removeCoordinateEntity!DV74</f>
        <v/>
      </c>
      <c r="DZ74" s="3">
        <v>1</v>
      </c>
      <c r="EA74" s="2" t="str">
        <f t="shared" ref="EA74:EC74" si="816">IF(EA69="","",EA69)</f>
        <v/>
      </c>
      <c r="EB74" s="2" t="str">
        <f t="shared" si="816"/>
        <v/>
      </c>
      <c r="EC74" s="2" t="str">
        <f t="shared" si="816"/>
        <v/>
      </c>
      <c r="ED74" s="7" t="s">
        <v>5</v>
      </c>
      <c r="EE74" t="str">
        <f>removeColorModel!ED74</f>
        <v/>
      </c>
      <c r="EF74" t="str">
        <f>removeCoordinateEntity!ED74</f>
        <v/>
      </c>
      <c r="EH74" s="3">
        <v>1</v>
      </c>
      <c r="EI74" s="2" t="str">
        <f t="shared" ref="EI74:EK74" si="817">IF(EI69="","",EI69)</f>
        <v/>
      </c>
      <c r="EJ74" s="2" t="str">
        <f t="shared" si="817"/>
        <v/>
      </c>
      <c r="EK74" s="2" t="str">
        <f t="shared" si="817"/>
        <v/>
      </c>
      <c r="EL74" s="7" t="s">
        <v>5</v>
      </c>
      <c r="EM74" t="str">
        <f>removeColorModel!EL74</f>
        <v/>
      </c>
      <c r="EN74" t="str">
        <f>removeCoordinateEntity!EL74</f>
        <v/>
      </c>
      <c r="EP74" s="3">
        <v>1</v>
      </c>
      <c r="EQ74" s="2" t="str">
        <f t="shared" ref="EQ74:ES74" si="818">IF(EQ69="","",EQ69)</f>
        <v/>
      </c>
      <c r="ER74" s="2" t="str">
        <f t="shared" si="818"/>
        <v/>
      </c>
      <c r="ES74" s="2" t="str">
        <f t="shared" si="818"/>
        <v/>
      </c>
      <c r="ET74" s="7" t="s">
        <v>5</v>
      </c>
      <c r="EU74" t="str">
        <f>removeColorModel!ET74</f>
        <v/>
      </c>
      <c r="EV74" t="str">
        <f>removeCoordinateEntity!ET74</f>
        <v/>
      </c>
      <c r="EX74" s="3">
        <v>1</v>
      </c>
      <c r="EY74" s="2" t="str">
        <f t="shared" ref="EY74:FA74" si="819">IF(EY69="","",EY69)</f>
        <v/>
      </c>
      <c r="EZ74" s="2" t="str">
        <f t="shared" si="819"/>
        <v/>
      </c>
      <c r="FA74" s="2" t="str">
        <f t="shared" si="819"/>
        <v/>
      </c>
      <c r="FB74" s="7" t="s">
        <v>5</v>
      </c>
      <c r="FC74" t="str">
        <f>removeColorModel!FB74</f>
        <v/>
      </c>
      <c r="FD74" t="str">
        <f>removeCoordinateEntity!FB74</f>
        <v/>
      </c>
    </row>
    <row r="75" spans="2:160" x14ac:dyDescent="0.25">
      <c r="B75" s="3">
        <v>2</v>
      </c>
      <c r="C75" s="2" t="str">
        <f t="shared" ref="C75:E75" si="820">IF(C70="","",C70)</f>
        <v/>
      </c>
      <c r="D75" s="2" t="str">
        <f t="shared" si="820"/>
        <v/>
      </c>
      <c r="E75" s="2" t="str">
        <f t="shared" si="820"/>
        <v/>
      </c>
      <c r="F75" s="7" t="s">
        <v>6</v>
      </c>
      <c r="G75" t="str">
        <f>IF(OR(G70="",G70="true"),"",IF(H75="","false","true"))</f>
        <v/>
      </c>
      <c r="H75" t="str">
        <f>IF(OR(G70="",G70="true"),"",TicTacToe!G75)</f>
        <v/>
      </c>
      <c r="J75" s="3">
        <v>2</v>
      </c>
      <c r="K75" s="2" t="str">
        <f t="shared" ref="K75:M75" si="821">IF(K70="","",K70)</f>
        <v>O</v>
      </c>
      <c r="L75" s="2" t="str">
        <f t="shared" si="821"/>
        <v>O</v>
      </c>
      <c r="M75" s="2" t="str">
        <f t="shared" si="821"/>
        <v/>
      </c>
      <c r="N75" s="7" t="s">
        <v>6</v>
      </c>
      <c r="O75" t="str">
        <f>IF(OR(O70="",O70="true"),"",IF(P75="","false","true"))</f>
        <v/>
      </c>
      <c r="P75" t="str">
        <f>IF(OR(O70="",O70="true"),"",TicTacToe!O75)</f>
        <v/>
      </c>
      <c r="R75" s="3">
        <v>2</v>
      </c>
      <c r="S75" s="2" t="str">
        <f t="shared" ref="S75:U75" si="822">IF(S70="","",S70)</f>
        <v>X</v>
      </c>
      <c r="T75" s="2" t="str">
        <f t="shared" si="822"/>
        <v>X</v>
      </c>
      <c r="U75" s="2" t="str">
        <f t="shared" si="822"/>
        <v>X</v>
      </c>
      <c r="V75" s="7" t="s">
        <v>6</v>
      </c>
      <c r="W75" t="str">
        <f>IF(OR(W70="",W70="true"),"",IF(X75="","false","true"))</f>
        <v/>
      </c>
      <c r="X75" t="str">
        <f>IF(OR(W70="",W70="true"),"",TicTacToe!W75)</f>
        <v/>
      </c>
      <c r="Z75" s="3">
        <v>2</v>
      </c>
      <c r="AA75" s="2" t="str">
        <f t="shared" ref="AA75:AC75" si="823">IF(AA70="","",AA70)</f>
        <v>X</v>
      </c>
      <c r="AB75" s="2" t="str">
        <f t="shared" si="823"/>
        <v/>
      </c>
      <c r="AC75" s="2" t="str">
        <f t="shared" si="823"/>
        <v/>
      </c>
      <c r="AD75" s="7" t="s">
        <v>6</v>
      </c>
      <c r="AE75" t="str">
        <f>IF(OR(AE70="",AE70="true"),"",IF(AF75="","false","true"))</f>
        <v/>
      </c>
      <c r="AF75" t="str">
        <f>IF(OR(AE70="",AE70="true"),"",TicTacToe!AE75)</f>
        <v/>
      </c>
      <c r="AH75" s="3">
        <v>2</v>
      </c>
      <c r="AI75" s="2" t="str">
        <f t="shared" ref="AI75:AK75" si="824">IF(AI70="","",AI70)</f>
        <v/>
      </c>
      <c r="AJ75" s="2" t="str">
        <f t="shared" si="824"/>
        <v>X</v>
      </c>
      <c r="AK75" s="2" t="str">
        <f t="shared" si="824"/>
        <v/>
      </c>
      <c r="AL75" s="7" t="s">
        <v>6</v>
      </c>
      <c r="AM75" t="str">
        <f>IF(OR(AM70="",AM70="true"),"",IF(AN75="","false","true"))</f>
        <v/>
      </c>
      <c r="AN75" t="str">
        <f>IF(OR(AM70="",AM70="true"),"",TicTacToe!AM75)</f>
        <v/>
      </c>
      <c r="AP75" s="3">
        <v>2</v>
      </c>
      <c r="AQ75" s="2" t="str">
        <f t="shared" ref="AQ75:AS75" si="825">IF(AQ70="","",AQ70)</f>
        <v/>
      </c>
      <c r="AR75" s="2" t="str">
        <f t="shared" si="825"/>
        <v/>
      </c>
      <c r="AS75" s="2" t="str">
        <f t="shared" si="825"/>
        <v>X</v>
      </c>
      <c r="AT75" s="7" t="s">
        <v>6</v>
      </c>
      <c r="AU75" t="str">
        <f>IF(OR(AU70="",AU70="true"),"",IF(AV75="","false","true"))</f>
        <v/>
      </c>
      <c r="AV75" t="str">
        <f>IF(OR(AU70="",AU70="true"),"",TicTacToe!AU75)</f>
        <v/>
      </c>
      <c r="AX75" s="3">
        <v>2</v>
      </c>
      <c r="AY75" s="2" t="str">
        <f t="shared" ref="AY75:BA75" si="826">IF(AY70="","",AY70)</f>
        <v/>
      </c>
      <c r="AZ75" s="2" t="str">
        <f t="shared" si="826"/>
        <v>O</v>
      </c>
      <c r="BA75" s="2" t="str">
        <f t="shared" si="826"/>
        <v>X</v>
      </c>
      <c r="BB75" s="7" t="s">
        <v>6</v>
      </c>
      <c r="BC75" t="str">
        <f>IF(OR(BC70="",BC70="true"),"",IF(BD75="","false","true"))</f>
        <v/>
      </c>
      <c r="BD75" t="str">
        <f>IF(OR(BC70="",BC70="true"),"",TicTacToe!BC75)</f>
        <v/>
      </c>
      <c r="BF75" s="3">
        <v>2</v>
      </c>
      <c r="BG75" s="2" t="str">
        <f t="shared" ref="BG75:BI75" si="827">IF(BG70="","",BG70)</f>
        <v>X</v>
      </c>
      <c r="BH75" s="2" t="str">
        <f t="shared" si="827"/>
        <v>O</v>
      </c>
      <c r="BI75" s="2" t="str">
        <f t="shared" si="827"/>
        <v/>
      </c>
      <c r="BJ75" s="7" t="s">
        <v>6</v>
      </c>
      <c r="BK75" t="str">
        <f>IF(OR(BK70="",BK70="true"),"",IF(BL75="","false","true"))</f>
        <v/>
      </c>
      <c r="BL75" t="str">
        <f>IF(OR(BK70="",BK70="true"),"",TicTacToe!BK75)</f>
        <v/>
      </c>
      <c r="BN75" s="3">
        <v>2</v>
      </c>
      <c r="BO75" s="2" t="str">
        <f t="shared" ref="BO75:BQ75" si="828">IF(BO70="","",BO70)</f>
        <v/>
      </c>
      <c r="BP75" s="2" t="str">
        <f t="shared" si="828"/>
        <v/>
      </c>
      <c r="BQ75" s="2" t="str">
        <f t="shared" si="828"/>
        <v>X</v>
      </c>
      <c r="BR75" s="7" t="s">
        <v>6</v>
      </c>
      <c r="BS75" t="str">
        <f>IF(OR(BS70="",BS70="true"),"",IF(BT75="","false","true"))</f>
        <v/>
      </c>
      <c r="BT75" t="str">
        <f>IF(OR(BS70="",BS70="true"),"",TicTacToe!BS75)</f>
        <v/>
      </c>
      <c r="BV75" s="3">
        <v>2</v>
      </c>
      <c r="BW75" s="2" t="str">
        <f t="shared" ref="BW75:BY75" si="829">IF(BW70="","",BW70)</f>
        <v/>
      </c>
      <c r="BX75" s="2" t="str">
        <f t="shared" si="829"/>
        <v/>
      </c>
      <c r="BY75" s="2" t="str">
        <f t="shared" si="829"/>
        <v>X</v>
      </c>
      <c r="BZ75" s="7" t="s">
        <v>6</v>
      </c>
      <c r="CA75" t="str">
        <f>IF(OR(CA70="",CA70="true"),"",IF(CB75="","false","true"))</f>
        <v/>
      </c>
      <c r="CB75" t="str">
        <f>IF(OR(CA70="",CA70="true"),"",TicTacToe!CA75)</f>
        <v/>
      </c>
      <c r="CD75" s="3">
        <v>2</v>
      </c>
      <c r="CE75" s="2" t="str">
        <f t="shared" ref="CE75:CG75" si="830">IF(CE70="","",CE70)</f>
        <v/>
      </c>
      <c r="CF75" s="2" t="str">
        <f t="shared" si="830"/>
        <v/>
      </c>
      <c r="CG75" s="2" t="str">
        <f t="shared" si="830"/>
        <v>O</v>
      </c>
      <c r="CH75" s="7" t="s">
        <v>6</v>
      </c>
      <c r="CI75" t="str">
        <f>IF(OR(CI70="",CI70="true"),"",IF(CJ75="","false","true"))</f>
        <v/>
      </c>
      <c r="CJ75" t="str">
        <f>IF(OR(CI70="",CI70="true"),"",TicTacToe!CI75)</f>
        <v/>
      </c>
      <c r="CL75" s="3">
        <v>2</v>
      </c>
      <c r="CM75" s="2" t="str">
        <f t="shared" ref="CM75:CO75" si="831">IF(CM70="","",CM70)</f>
        <v/>
      </c>
      <c r="CN75" s="2" t="str">
        <f t="shared" si="831"/>
        <v/>
      </c>
      <c r="CO75" s="2" t="str">
        <f t="shared" si="831"/>
        <v/>
      </c>
      <c r="CP75" s="7" t="s">
        <v>6</v>
      </c>
      <c r="CQ75" t="str">
        <f>IF(OR(CQ70="",CQ70="true"),"",IF(CR75="","false","true"))</f>
        <v/>
      </c>
      <c r="CR75" t="str">
        <f>IF(OR(CQ70="",CQ70="true"),"",TicTacToe!CQ75)</f>
        <v/>
      </c>
      <c r="CT75" s="3">
        <v>2</v>
      </c>
      <c r="CU75" s="2" t="str">
        <f t="shared" ref="CU75:CW75" si="832">IF(CU70="","",CU70)</f>
        <v/>
      </c>
      <c r="CV75" s="2" t="str">
        <f t="shared" si="832"/>
        <v/>
      </c>
      <c r="CW75" s="2" t="str">
        <f t="shared" si="832"/>
        <v/>
      </c>
      <c r="CX75" s="7" t="s">
        <v>6</v>
      </c>
      <c r="CY75" t="str">
        <f>IF(OR(CY70="",CY70="true"),"",IF(CZ75="","false","true"))</f>
        <v/>
      </c>
      <c r="CZ75" t="str">
        <f>IF(OR(CY70="",CY70="true"),"",TicTacToe!CY75)</f>
        <v/>
      </c>
      <c r="DB75" s="3">
        <v>2</v>
      </c>
      <c r="DC75" s="2" t="str">
        <f t="shared" ref="DC75:DE75" si="833">IF(DC70="","",DC70)</f>
        <v/>
      </c>
      <c r="DD75" s="2" t="str">
        <f t="shared" si="833"/>
        <v/>
      </c>
      <c r="DE75" s="2" t="str">
        <f t="shared" si="833"/>
        <v/>
      </c>
      <c r="DF75" s="7" t="s">
        <v>6</v>
      </c>
      <c r="DG75" t="str">
        <f>IF(OR(DG70="",DG70="true"),"",IF(DH75="","false","true"))</f>
        <v/>
      </c>
      <c r="DH75" t="str">
        <f>IF(OR(DG70="",DG70="true"),"",TicTacToe!DG75)</f>
        <v/>
      </c>
      <c r="DJ75" s="3">
        <v>2</v>
      </c>
      <c r="DK75" s="2" t="str">
        <f t="shared" ref="DK75:DM75" si="834">IF(DK70="","",DK70)</f>
        <v/>
      </c>
      <c r="DL75" s="2" t="str">
        <f t="shared" si="834"/>
        <v/>
      </c>
      <c r="DM75" s="2" t="str">
        <f t="shared" si="834"/>
        <v/>
      </c>
      <c r="DN75" s="7" t="s">
        <v>6</v>
      </c>
      <c r="DO75" t="str">
        <f>IF(OR(DO70="",DO70="true"),"",IF(DP75="","false","true"))</f>
        <v/>
      </c>
      <c r="DP75" t="str">
        <f>IF(OR(DO70="",DO70="true"),"",TicTacToe!DO75)</f>
        <v/>
      </c>
      <c r="DR75" s="3">
        <v>2</v>
      </c>
      <c r="DS75" s="2" t="str">
        <f t="shared" ref="DS75:DU75" si="835">IF(DS70="","",DS70)</f>
        <v/>
      </c>
      <c r="DT75" s="2" t="str">
        <f t="shared" si="835"/>
        <v/>
      </c>
      <c r="DU75" s="2" t="str">
        <f t="shared" si="835"/>
        <v/>
      </c>
      <c r="DV75" s="7" t="s">
        <v>6</v>
      </c>
      <c r="DW75" t="str">
        <f>IF(OR(DW70="",DW70="true"),"",IF(DX75="","false","true"))</f>
        <v/>
      </c>
      <c r="DX75" t="str">
        <f>IF(OR(DW70="",DW70="true"),"",TicTacToe!DW75)</f>
        <v/>
      </c>
      <c r="DZ75" s="3">
        <v>2</v>
      </c>
      <c r="EA75" s="2" t="str">
        <f t="shared" ref="EA75:EC75" si="836">IF(EA70="","",EA70)</f>
        <v/>
      </c>
      <c r="EB75" s="2" t="str">
        <f t="shared" si="836"/>
        <v/>
      </c>
      <c r="EC75" s="2" t="str">
        <f t="shared" si="836"/>
        <v/>
      </c>
      <c r="ED75" s="7" t="s">
        <v>6</v>
      </c>
      <c r="EE75" t="str">
        <f>IF(OR(EE70="",EE70="true"),"",IF(EF75="","false","true"))</f>
        <v/>
      </c>
      <c r="EF75" t="str">
        <f>IF(OR(EE70="",EE70="true"),"",TicTacToe!EE75)</f>
        <v/>
      </c>
      <c r="EH75" s="3">
        <v>2</v>
      </c>
      <c r="EI75" s="2" t="str">
        <f t="shared" ref="EI75:EK75" si="837">IF(EI70="","",EI70)</f>
        <v/>
      </c>
      <c r="EJ75" s="2" t="str">
        <f t="shared" si="837"/>
        <v/>
      </c>
      <c r="EK75" s="2" t="str">
        <f t="shared" si="837"/>
        <v/>
      </c>
      <c r="EL75" s="7" t="s">
        <v>6</v>
      </c>
      <c r="EM75" t="str">
        <f>IF(OR(EM70="",EM70="true"),"",IF(EN75="","false","true"))</f>
        <v/>
      </c>
      <c r="EN75" t="str">
        <f>IF(OR(EM70="",EM70="true"),"",TicTacToe!EM75)</f>
        <v/>
      </c>
      <c r="EP75" s="3">
        <v>2</v>
      </c>
      <c r="EQ75" s="2" t="str">
        <f t="shared" ref="EQ75:ES75" si="838">IF(EQ70="","",EQ70)</f>
        <v/>
      </c>
      <c r="ER75" s="2" t="str">
        <f t="shared" si="838"/>
        <v/>
      </c>
      <c r="ES75" s="2" t="str">
        <f t="shared" si="838"/>
        <v/>
      </c>
      <c r="ET75" s="7" t="s">
        <v>6</v>
      </c>
      <c r="EU75" t="str">
        <f>IF(OR(EU70="",EU70="true"),"",IF(EV75="","false","true"))</f>
        <v/>
      </c>
      <c r="EV75" t="str">
        <f>IF(OR(EU70="",EU70="true"),"",TicTacToe!EU75)</f>
        <v/>
      </c>
      <c r="EX75" s="3">
        <v>2</v>
      </c>
      <c r="EY75" s="2" t="str">
        <f t="shared" ref="EY75:FA75" si="839">IF(EY70="","",EY70)</f>
        <v/>
      </c>
      <c r="EZ75" s="2" t="str">
        <f t="shared" si="839"/>
        <v/>
      </c>
      <c r="FA75" s="2" t="str">
        <f t="shared" si="839"/>
        <v/>
      </c>
      <c r="FB75" s="7" t="s">
        <v>6</v>
      </c>
      <c r="FC75" t="str">
        <f>IF(OR(FC70="",FC70="true"),"",IF(FD75="","false","true"))</f>
        <v/>
      </c>
      <c r="FD75" t="str">
        <f>IF(OR(FC70="",FC70="true"),"",TicTacToe!FC75)</f>
        <v/>
      </c>
    </row>
    <row r="76" spans="2:160" x14ac:dyDescent="0.25">
      <c r="B76" s="3"/>
      <c r="D76" s="5"/>
      <c r="E76" s="5"/>
      <c r="F76" s="7"/>
      <c r="J76" s="3"/>
      <c r="L76" s="5"/>
      <c r="M76" s="5"/>
      <c r="N76" s="7"/>
      <c r="R76" s="3"/>
      <c r="T76" s="5"/>
      <c r="U76" s="5"/>
      <c r="V76" s="7"/>
      <c r="Z76" s="3"/>
      <c r="AB76" s="5"/>
      <c r="AC76" s="5"/>
      <c r="AD76" s="7"/>
      <c r="AH76" s="3"/>
      <c r="AJ76" s="5"/>
      <c r="AK76" s="5"/>
      <c r="AL76" s="7"/>
      <c r="AP76" s="3"/>
      <c r="AR76" s="5"/>
      <c r="AS76" s="5"/>
      <c r="AT76" s="7"/>
      <c r="AX76" s="3"/>
      <c r="AZ76" s="5"/>
      <c r="BA76" s="5"/>
      <c r="BB76" s="7"/>
      <c r="BF76" s="3"/>
      <c r="BH76" s="5"/>
      <c r="BI76" s="5"/>
      <c r="BJ76" s="7"/>
      <c r="BN76" s="3"/>
      <c r="BP76" s="5"/>
      <c r="BQ76" s="5"/>
      <c r="BR76" s="7"/>
      <c r="BV76" s="3"/>
      <c r="BX76" s="5"/>
      <c r="BY76" s="5"/>
      <c r="BZ76" s="7"/>
      <c r="CD76" s="3"/>
      <c r="CF76" s="5"/>
      <c r="CG76" s="5"/>
      <c r="CH76" s="7"/>
      <c r="CL76" s="3"/>
      <c r="CN76" s="5"/>
      <c r="CO76" s="5"/>
      <c r="CP76" s="7"/>
      <c r="CT76" s="3"/>
      <c r="CV76" s="5"/>
      <c r="CW76" s="5"/>
      <c r="CX76" s="7"/>
      <c r="DB76" s="3"/>
      <c r="DD76" s="5"/>
      <c r="DE76" s="5"/>
      <c r="DF76" s="7"/>
      <c r="DJ76" s="3"/>
      <c r="DL76" s="5"/>
      <c r="DM76" s="5"/>
      <c r="DN76" s="7"/>
      <c r="DR76" s="3"/>
      <c r="DT76" s="5"/>
      <c r="DU76" s="5"/>
      <c r="DV76" s="7"/>
      <c r="DZ76" s="3"/>
      <c r="EB76" s="5"/>
      <c r="EC76" s="5"/>
      <c r="ED76" s="7"/>
      <c r="EH76" s="3"/>
      <c r="EJ76" s="5"/>
      <c r="EK76" s="5"/>
      <c r="EL76" s="7"/>
      <c r="EP76" s="3"/>
      <c r="ER76" s="5"/>
      <c r="ES76" s="5"/>
      <c r="ET76" s="7"/>
      <c r="EX76" s="3"/>
      <c r="EZ76" s="5"/>
      <c r="FA76" s="5"/>
      <c r="FB76" s="7"/>
    </row>
    <row r="77" spans="2:160" s="4" customFormat="1" x14ac:dyDescent="0.25">
      <c r="B77" s="6">
        <f>B72+1</f>
        <v>15</v>
      </c>
      <c r="C77" s="3">
        <v>0</v>
      </c>
      <c r="D77" s="3">
        <v>1</v>
      </c>
      <c r="E77" s="3">
        <v>2</v>
      </c>
      <c r="F77" s="10"/>
      <c r="J77" s="6">
        <f>J72+1</f>
        <v>15</v>
      </c>
      <c r="K77" s="3">
        <v>0</v>
      </c>
      <c r="L77" s="3">
        <v>1</v>
      </c>
      <c r="M77" s="3">
        <v>2</v>
      </c>
      <c r="N77" s="10"/>
      <c r="R77" s="6">
        <f>R72+1</f>
        <v>15</v>
      </c>
      <c r="S77" s="3">
        <v>0</v>
      </c>
      <c r="T77" s="3">
        <v>1</v>
      </c>
      <c r="U77" s="3">
        <v>2</v>
      </c>
      <c r="V77" s="10"/>
      <c r="Z77" s="6">
        <f>Z72+1</f>
        <v>15</v>
      </c>
      <c r="AA77" s="3">
        <v>0</v>
      </c>
      <c r="AB77" s="3">
        <v>1</v>
      </c>
      <c r="AC77" s="3">
        <v>2</v>
      </c>
      <c r="AD77" s="10"/>
      <c r="AH77" s="6">
        <f>AH72+1</f>
        <v>15</v>
      </c>
      <c r="AI77" s="3">
        <v>0</v>
      </c>
      <c r="AJ77" s="3">
        <v>1</v>
      </c>
      <c r="AK77" s="3">
        <v>2</v>
      </c>
      <c r="AL77" s="10"/>
      <c r="AP77" s="6">
        <f>AP72+1</f>
        <v>15</v>
      </c>
      <c r="AQ77" s="3">
        <v>0</v>
      </c>
      <c r="AR77" s="3">
        <v>1</v>
      </c>
      <c r="AS77" s="3">
        <v>2</v>
      </c>
      <c r="AT77" s="10"/>
      <c r="AX77" s="6">
        <f>AX72+1</f>
        <v>15</v>
      </c>
      <c r="AY77" s="3">
        <v>0</v>
      </c>
      <c r="AZ77" s="3">
        <v>1</v>
      </c>
      <c r="BA77" s="3">
        <v>2</v>
      </c>
      <c r="BB77" s="10"/>
      <c r="BF77" s="6">
        <f>BF72+1</f>
        <v>15</v>
      </c>
      <c r="BG77" s="3">
        <v>0</v>
      </c>
      <c r="BH77" s="3">
        <v>1</v>
      </c>
      <c r="BI77" s="3">
        <v>2</v>
      </c>
      <c r="BJ77" s="10"/>
      <c r="BN77" s="6">
        <f>BN72+1</f>
        <v>15</v>
      </c>
      <c r="BO77" s="3">
        <v>0</v>
      </c>
      <c r="BP77" s="3">
        <v>1</v>
      </c>
      <c r="BQ77" s="3">
        <v>2</v>
      </c>
      <c r="BR77" s="10"/>
      <c r="BV77" s="6">
        <f>BV72+1</f>
        <v>15</v>
      </c>
      <c r="BW77" s="3">
        <v>0</v>
      </c>
      <c r="BX77" s="3">
        <v>1</v>
      </c>
      <c r="BY77" s="3">
        <v>2</v>
      </c>
      <c r="BZ77" s="10"/>
      <c r="CD77" s="6">
        <f>CD72+1</f>
        <v>15</v>
      </c>
      <c r="CE77" s="3">
        <v>0</v>
      </c>
      <c r="CF77" s="3">
        <v>1</v>
      </c>
      <c r="CG77" s="3">
        <v>2</v>
      </c>
      <c r="CH77" s="10"/>
      <c r="CL77" s="6">
        <f>CL72+1</f>
        <v>15</v>
      </c>
      <c r="CM77" s="3">
        <v>0</v>
      </c>
      <c r="CN77" s="3">
        <v>1</v>
      </c>
      <c r="CO77" s="3">
        <v>2</v>
      </c>
      <c r="CP77" s="10"/>
      <c r="CT77" s="6">
        <f>CT72+1</f>
        <v>15</v>
      </c>
      <c r="CU77" s="3">
        <v>0</v>
      </c>
      <c r="CV77" s="3">
        <v>1</v>
      </c>
      <c r="CW77" s="3">
        <v>2</v>
      </c>
      <c r="CX77" s="10"/>
      <c r="DB77" s="6">
        <f>DB72+1</f>
        <v>15</v>
      </c>
      <c r="DC77" s="3">
        <v>0</v>
      </c>
      <c r="DD77" s="3">
        <v>1</v>
      </c>
      <c r="DE77" s="3">
        <v>2</v>
      </c>
      <c r="DF77" s="10"/>
      <c r="DJ77" s="6">
        <f>DJ72+1</f>
        <v>15</v>
      </c>
      <c r="DK77" s="3">
        <v>0</v>
      </c>
      <c r="DL77" s="3">
        <v>1</v>
      </c>
      <c r="DM77" s="3">
        <v>2</v>
      </c>
      <c r="DN77" s="10"/>
      <c r="DR77" s="6">
        <f>DR72+1</f>
        <v>15</v>
      </c>
      <c r="DS77" s="3">
        <v>0</v>
      </c>
      <c r="DT77" s="3">
        <v>1</v>
      </c>
      <c r="DU77" s="3">
        <v>2</v>
      </c>
      <c r="DV77" s="10"/>
      <c r="DZ77" s="6">
        <f>DZ72+1</f>
        <v>15</v>
      </c>
      <c r="EA77" s="3">
        <v>0</v>
      </c>
      <c r="EB77" s="3">
        <v>1</v>
      </c>
      <c r="EC77" s="3">
        <v>2</v>
      </c>
      <c r="ED77" s="10"/>
      <c r="EH77" s="6">
        <f>EH72+1</f>
        <v>15</v>
      </c>
      <c r="EI77" s="3">
        <v>0</v>
      </c>
      <c r="EJ77" s="3">
        <v>1</v>
      </c>
      <c r="EK77" s="3">
        <v>2</v>
      </c>
      <c r="EL77" s="10"/>
      <c r="EP77" s="6">
        <f>EP72+1</f>
        <v>15</v>
      </c>
      <c r="EQ77" s="3">
        <v>0</v>
      </c>
      <c r="ER77" s="3">
        <v>1</v>
      </c>
      <c r="ES77" s="3">
        <v>2</v>
      </c>
      <c r="ET77" s="10"/>
      <c r="EX77" s="6">
        <f>EX72+1</f>
        <v>15</v>
      </c>
      <c r="EY77" s="3">
        <v>0</v>
      </c>
      <c r="EZ77" s="3">
        <v>1</v>
      </c>
      <c r="FA77" s="3">
        <v>2</v>
      </c>
      <c r="FB77" s="10"/>
    </row>
    <row r="78" spans="2:160" x14ac:dyDescent="0.25">
      <c r="B78" s="3">
        <v>0</v>
      </c>
      <c r="C78" s="2" t="str">
        <f t="shared" ref="C78:E78" si="840">IF(C73="","",C73)</f>
        <v>X</v>
      </c>
      <c r="D78" s="2" t="str">
        <f t="shared" si="840"/>
        <v>X</v>
      </c>
      <c r="E78" s="2" t="str">
        <f t="shared" si="840"/>
        <v>X</v>
      </c>
      <c r="F78" s="7" t="s">
        <v>4</v>
      </c>
      <c r="G78" t="str">
        <f>putColorModel!F78</f>
        <v/>
      </c>
      <c r="H78" t="str">
        <f>putCoordinateEntity!F78</f>
        <v/>
      </c>
      <c r="J78" s="3">
        <v>0</v>
      </c>
      <c r="K78" s="2" t="str">
        <f t="shared" ref="K78:M78" si="841">IF(K73="","",K73)</f>
        <v/>
      </c>
      <c r="L78" s="2" t="str">
        <f t="shared" si="841"/>
        <v/>
      </c>
      <c r="M78" s="2" t="str">
        <f t="shared" si="841"/>
        <v/>
      </c>
      <c r="N78" s="7" t="s">
        <v>4</v>
      </c>
      <c r="O78" t="str">
        <f>putColorModel!N78</f>
        <v/>
      </c>
      <c r="P78" t="str">
        <f>putCoordinateEntity!N78</f>
        <v/>
      </c>
      <c r="R78" s="3">
        <v>0</v>
      </c>
      <c r="S78" s="2" t="str">
        <f t="shared" ref="S78:U78" si="842">IF(S73="","",S73)</f>
        <v>O</v>
      </c>
      <c r="T78" s="2" t="str">
        <f t="shared" si="842"/>
        <v>O</v>
      </c>
      <c r="U78" s="2" t="str">
        <f t="shared" si="842"/>
        <v/>
      </c>
      <c r="V78" s="7" t="s">
        <v>4</v>
      </c>
      <c r="W78" t="str">
        <f>putColorModel!V78</f>
        <v/>
      </c>
      <c r="X78" t="str">
        <f>putCoordinateEntity!V78</f>
        <v/>
      </c>
      <c r="Z78" s="3">
        <v>0</v>
      </c>
      <c r="AA78" s="2" t="str">
        <f t="shared" ref="AA78:AC78" si="843">IF(AA73="","",AA73)</f>
        <v>X</v>
      </c>
      <c r="AB78" s="2" t="str">
        <f t="shared" si="843"/>
        <v>O</v>
      </c>
      <c r="AC78" s="2" t="str">
        <f t="shared" si="843"/>
        <v/>
      </c>
      <c r="AD78" s="7" t="s">
        <v>4</v>
      </c>
      <c r="AE78" t="str">
        <f>putColorModel!AD78</f>
        <v/>
      </c>
      <c r="AF78" t="str">
        <f>putCoordinateEntity!AD78</f>
        <v/>
      </c>
      <c r="AH78" s="3">
        <v>0</v>
      </c>
      <c r="AI78" s="2" t="str">
        <f t="shared" ref="AI78:AK78" si="844">IF(AI73="","",AI73)</f>
        <v/>
      </c>
      <c r="AJ78" s="2" t="str">
        <f t="shared" si="844"/>
        <v>X</v>
      </c>
      <c r="AK78" s="2" t="str">
        <f t="shared" si="844"/>
        <v>O</v>
      </c>
      <c r="AL78" s="7" t="s">
        <v>4</v>
      </c>
      <c r="AM78" t="str">
        <f>putColorModel!AL78</f>
        <v/>
      </c>
      <c r="AN78" t="str">
        <f>putCoordinateEntity!AL78</f>
        <v/>
      </c>
      <c r="AP78" s="3">
        <v>0</v>
      </c>
      <c r="AQ78" s="2" t="str">
        <f t="shared" ref="AQ78:AS78" si="845">IF(AQ73="","",AQ73)</f>
        <v/>
      </c>
      <c r="AR78" s="2" t="str">
        <f t="shared" si="845"/>
        <v>O</v>
      </c>
      <c r="AS78" s="2" t="str">
        <f t="shared" si="845"/>
        <v>X</v>
      </c>
      <c r="AT78" s="7" t="s">
        <v>4</v>
      </c>
      <c r="AU78" t="str">
        <f>putColorModel!AT78</f>
        <v/>
      </c>
      <c r="AV78" t="str">
        <f>putCoordinateEntity!AT78</f>
        <v/>
      </c>
      <c r="AX78" s="3">
        <v>0</v>
      </c>
      <c r="AY78" s="2" t="str">
        <f t="shared" ref="AY78:BA78" si="846">IF(AY73="","",AY73)</f>
        <v>X</v>
      </c>
      <c r="AZ78" s="2" t="str">
        <f t="shared" si="846"/>
        <v/>
      </c>
      <c r="BA78" s="2" t="str">
        <f t="shared" si="846"/>
        <v/>
      </c>
      <c r="BB78" s="7" t="s">
        <v>4</v>
      </c>
      <c r="BC78" t="str">
        <f>putColorModel!BB78</f>
        <v/>
      </c>
      <c r="BD78" t="str">
        <f>putCoordinateEntity!BB78</f>
        <v/>
      </c>
      <c r="BF78" s="3">
        <v>0</v>
      </c>
      <c r="BG78" s="2" t="str">
        <f t="shared" ref="BG78:BI78" si="847">IF(BG73="","",BG73)</f>
        <v/>
      </c>
      <c r="BH78" s="2" t="str">
        <f t="shared" si="847"/>
        <v>O</v>
      </c>
      <c r="BI78" s="2" t="str">
        <f t="shared" si="847"/>
        <v>X</v>
      </c>
      <c r="BJ78" s="7" t="s">
        <v>4</v>
      </c>
      <c r="BK78" t="str">
        <f>putColorModel!BJ78</f>
        <v/>
      </c>
      <c r="BL78" t="str">
        <f>putCoordinateEntity!BJ78</f>
        <v/>
      </c>
      <c r="BN78" s="3">
        <v>0</v>
      </c>
      <c r="BO78" s="2" t="str">
        <f t="shared" ref="BO78:BQ78" si="848">IF(BO73="","",BO73)</f>
        <v>X</v>
      </c>
      <c r="BP78" s="2" t="str">
        <f t="shared" si="848"/>
        <v>O</v>
      </c>
      <c r="BQ78" s="2" t="str">
        <f t="shared" si="848"/>
        <v>O</v>
      </c>
      <c r="BR78" s="7" t="s">
        <v>4</v>
      </c>
      <c r="BS78" t="str">
        <f>putColorModel!BR78</f>
        <v/>
      </c>
      <c r="BT78" t="str">
        <f>putCoordinateEntity!BR78</f>
        <v/>
      </c>
      <c r="BV78" s="3">
        <v>0</v>
      </c>
      <c r="BW78" s="2" t="str">
        <f t="shared" ref="BW78:BY78" si="849">IF(BW73="","",BW73)</f>
        <v>X</v>
      </c>
      <c r="BX78" s="2" t="str">
        <f t="shared" si="849"/>
        <v>O</v>
      </c>
      <c r="BY78" s="2" t="str">
        <f t="shared" si="849"/>
        <v/>
      </c>
      <c r="BZ78" s="7" t="s">
        <v>4</v>
      </c>
      <c r="CA78" t="str">
        <f>putColorModel!BZ78</f>
        <v/>
      </c>
      <c r="CB78" t="str">
        <f>putCoordinateEntity!BZ78</f>
        <v/>
      </c>
      <c r="CD78" s="3">
        <v>0</v>
      </c>
      <c r="CE78" s="2" t="str">
        <f t="shared" ref="CE78:CG78" si="850">IF(CE73="","",CE73)</f>
        <v/>
      </c>
      <c r="CF78" s="2" t="str">
        <f t="shared" si="850"/>
        <v>O</v>
      </c>
      <c r="CG78" s="2" t="str">
        <f t="shared" si="850"/>
        <v>O</v>
      </c>
      <c r="CH78" s="7" t="s">
        <v>4</v>
      </c>
      <c r="CI78" t="str">
        <f>putColorModel!CH78</f>
        <v/>
      </c>
      <c r="CJ78" t="str">
        <f>putCoordinateEntity!CH78</f>
        <v/>
      </c>
      <c r="CL78" s="3">
        <v>0</v>
      </c>
      <c r="CM78" s="2" t="str">
        <f t="shared" ref="CM78:CO78" si="851">IF(CM73="","",CM73)</f>
        <v/>
      </c>
      <c r="CN78" s="2" t="str">
        <f t="shared" si="851"/>
        <v/>
      </c>
      <c r="CO78" s="2" t="str">
        <f t="shared" si="851"/>
        <v/>
      </c>
      <c r="CP78" s="7" t="s">
        <v>4</v>
      </c>
      <c r="CQ78" t="str">
        <f>putColorModel!CP78</f>
        <v/>
      </c>
      <c r="CR78" t="str">
        <f>putCoordinateEntity!CP78</f>
        <v/>
      </c>
      <c r="CT78" s="3">
        <v>0</v>
      </c>
      <c r="CU78" s="2" t="str">
        <f t="shared" ref="CU78:CW78" si="852">IF(CU73="","",CU73)</f>
        <v/>
      </c>
      <c r="CV78" s="2" t="str">
        <f t="shared" si="852"/>
        <v/>
      </c>
      <c r="CW78" s="2" t="str">
        <f t="shared" si="852"/>
        <v/>
      </c>
      <c r="CX78" s="7" t="s">
        <v>4</v>
      </c>
      <c r="CY78" t="str">
        <f>putColorModel!CX78</f>
        <v/>
      </c>
      <c r="CZ78" t="str">
        <f>putCoordinateEntity!CX78</f>
        <v/>
      </c>
      <c r="DB78" s="3">
        <v>0</v>
      </c>
      <c r="DC78" s="2" t="str">
        <f t="shared" ref="DC78:DE78" si="853">IF(DC73="","",DC73)</f>
        <v/>
      </c>
      <c r="DD78" s="2" t="str">
        <f t="shared" si="853"/>
        <v/>
      </c>
      <c r="DE78" s="2" t="str">
        <f t="shared" si="853"/>
        <v/>
      </c>
      <c r="DF78" s="7" t="s">
        <v>4</v>
      </c>
      <c r="DG78" t="str">
        <f>putColorModel!DF78</f>
        <v/>
      </c>
      <c r="DH78" t="str">
        <f>putCoordinateEntity!DF78</f>
        <v/>
      </c>
      <c r="DJ78" s="3">
        <v>0</v>
      </c>
      <c r="DK78" s="2" t="str">
        <f t="shared" ref="DK78:DM78" si="854">IF(DK73="","",DK73)</f>
        <v/>
      </c>
      <c r="DL78" s="2" t="str">
        <f t="shared" si="854"/>
        <v/>
      </c>
      <c r="DM78" s="2" t="str">
        <f t="shared" si="854"/>
        <v/>
      </c>
      <c r="DN78" s="7" t="s">
        <v>4</v>
      </c>
      <c r="DO78" t="str">
        <f>putColorModel!DN78</f>
        <v/>
      </c>
      <c r="DP78" t="str">
        <f>putCoordinateEntity!DN78</f>
        <v/>
      </c>
      <c r="DR78" s="3">
        <v>0</v>
      </c>
      <c r="DS78" s="2" t="str">
        <f t="shared" ref="DS78:DU78" si="855">IF(DS73="","",DS73)</f>
        <v/>
      </c>
      <c r="DT78" s="2" t="str">
        <f t="shared" si="855"/>
        <v/>
      </c>
      <c r="DU78" s="2" t="str">
        <f t="shared" si="855"/>
        <v/>
      </c>
      <c r="DV78" s="7" t="s">
        <v>4</v>
      </c>
      <c r="DW78" t="str">
        <f>putColorModel!DV78</f>
        <v/>
      </c>
      <c r="DX78" t="str">
        <f>putCoordinateEntity!DV78</f>
        <v/>
      </c>
      <c r="DZ78" s="3">
        <v>0</v>
      </c>
      <c r="EA78" s="2" t="str">
        <f t="shared" ref="EA78:EC78" si="856">IF(EA73="","",EA73)</f>
        <v/>
      </c>
      <c r="EB78" s="2" t="str">
        <f t="shared" si="856"/>
        <v/>
      </c>
      <c r="EC78" s="2" t="str">
        <f t="shared" si="856"/>
        <v/>
      </c>
      <c r="ED78" s="7" t="s">
        <v>4</v>
      </c>
      <c r="EE78" t="str">
        <f>putColorModel!ED78</f>
        <v/>
      </c>
      <c r="EF78" t="str">
        <f>putCoordinateEntity!ED78</f>
        <v/>
      </c>
      <c r="EH78" s="3">
        <v>0</v>
      </c>
      <c r="EI78" s="2" t="str">
        <f t="shared" ref="EI78:EK78" si="857">IF(EI73="","",EI73)</f>
        <v/>
      </c>
      <c r="EJ78" s="2" t="str">
        <f t="shared" si="857"/>
        <v/>
      </c>
      <c r="EK78" s="2" t="str">
        <f t="shared" si="857"/>
        <v/>
      </c>
      <c r="EL78" s="7" t="s">
        <v>4</v>
      </c>
      <c r="EM78" t="str">
        <f>putColorModel!EL78</f>
        <v/>
      </c>
      <c r="EN78" t="str">
        <f>putCoordinateEntity!EL78</f>
        <v/>
      </c>
      <c r="EP78" s="3">
        <v>0</v>
      </c>
      <c r="EQ78" s="2" t="str">
        <f t="shared" ref="EQ78:ES78" si="858">IF(EQ73="","",EQ73)</f>
        <v/>
      </c>
      <c r="ER78" s="2" t="str">
        <f t="shared" si="858"/>
        <v/>
      </c>
      <c r="ES78" s="2" t="str">
        <f t="shared" si="858"/>
        <v/>
      </c>
      <c r="ET78" s="7" t="s">
        <v>4</v>
      </c>
      <c r="EU78" t="str">
        <f>putColorModel!ET78</f>
        <v/>
      </c>
      <c r="EV78" t="str">
        <f>putCoordinateEntity!ET78</f>
        <v/>
      </c>
      <c r="EX78" s="3">
        <v>0</v>
      </c>
      <c r="EY78" s="2" t="str">
        <f t="shared" ref="EY78:FA78" si="859">IF(EY73="","",EY73)</f>
        <v/>
      </c>
      <c r="EZ78" s="2" t="str">
        <f t="shared" si="859"/>
        <v/>
      </c>
      <c r="FA78" s="2" t="str">
        <f t="shared" si="859"/>
        <v/>
      </c>
      <c r="FB78" s="7" t="s">
        <v>4</v>
      </c>
      <c r="FC78" t="str">
        <f>putColorModel!FB78</f>
        <v/>
      </c>
      <c r="FD78" t="str">
        <f>putCoordinateEntity!FB78</f>
        <v/>
      </c>
    </row>
    <row r="79" spans="2:160" x14ac:dyDescent="0.25">
      <c r="B79" s="3">
        <v>1</v>
      </c>
      <c r="C79" s="2" t="str">
        <f t="shared" ref="C79:E79" si="860">IF(C74="","",C74)</f>
        <v>O</v>
      </c>
      <c r="D79" s="2" t="str">
        <f t="shared" si="860"/>
        <v>O</v>
      </c>
      <c r="E79" s="2" t="str">
        <f t="shared" si="860"/>
        <v/>
      </c>
      <c r="F79" s="7" t="s">
        <v>5</v>
      </c>
      <c r="G79" t="str">
        <f>removeColorModel!F79</f>
        <v/>
      </c>
      <c r="H79" t="str">
        <f>removeCoordinateEntity!F79</f>
        <v/>
      </c>
      <c r="J79" s="3">
        <v>1</v>
      </c>
      <c r="K79" s="2" t="str">
        <f t="shared" ref="K79:M79" si="861">IF(K74="","",K74)</f>
        <v>X</v>
      </c>
      <c r="L79" s="2" t="str">
        <f t="shared" si="861"/>
        <v>X</v>
      </c>
      <c r="M79" s="2" t="str">
        <f t="shared" si="861"/>
        <v>X</v>
      </c>
      <c r="N79" s="7" t="s">
        <v>5</v>
      </c>
      <c r="O79" t="str">
        <f>removeColorModel!N79</f>
        <v/>
      </c>
      <c r="P79" t="str">
        <f>removeCoordinateEntity!N79</f>
        <v/>
      </c>
      <c r="R79" s="3">
        <v>1</v>
      </c>
      <c r="S79" s="2" t="str">
        <f t="shared" ref="S79:U79" si="862">IF(S74="","",S74)</f>
        <v/>
      </c>
      <c r="T79" s="2" t="str">
        <f t="shared" si="862"/>
        <v/>
      </c>
      <c r="U79" s="2" t="str">
        <f t="shared" si="862"/>
        <v/>
      </c>
      <c r="V79" s="7" t="s">
        <v>5</v>
      </c>
      <c r="W79" t="str">
        <f>removeColorModel!V79</f>
        <v/>
      </c>
      <c r="X79" t="str">
        <f>removeCoordinateEntity!V79</f>
        <v/>
      </c>
      <c r="Z79" s="3">
        <v>1</v>
      </c>
      <c r="AA79" s="2" t="str">
        <f t="shared" ref="AA79:AC79" si="863">IF(AA74="","",AA74)</f>
        <v>X</v>
      </c>
      <c r="AB79" s="2" t="str">
        <f t="shared" si="863"/>
        <v>O</v>
      </c>
      <c r="AC79" s="2" t="str">
        <f t="shared" si="863"/>
        <v/>
      </c>
      <c r="AD79" s="7" t="s">
        <v>5</v>
      </c>
      <c r="AE79" t="str">
        <f>removeColorModel!AD79</f>
        <v/>
      </c>
      <c r="AF79" t="str">
        <f>removeCoordinateEntity!AD79</f>
        <v/>
      </c>
      <c r="AH79" s="3">
        <v>1</v>
      </c>
      <c r="AI79" s="2" t="str">
        <f t="shared" ref="AI79:AK79" si="864">IF(AI74="","",AI74)</f>
        <v/>
      </c>
      <c r="AJ79" s="2" t="str">
        <f t="shared" si="864"/>
        <v>X</v>
      </c>
      <c r="AK79" s="2" t="str">
        <f t="shared" si="864"/>
        <v>O</v>
      </c>
      <c r="AL79" s="7" t="s">
        <v>5</v>
      </c>
      <c r="AM79" t="str">
        <f>removeColorModel!AL79</f>
        <v/>
      </c>
      <c r="AN79" t="str">
        <f>removeCoordinateEntity!AL79</f>
        <v/>
      </c>
      <c r="AP79" s="3">
        <v>1</v>
      </c>
      <c r="AQ79" s="2" t="str">
        <f t="shared" ref="AQ79:AS79" si="865">IF(AQ74="","",AQ74)</f>
        <v/>
      </c>
      <c r="AR79" s="2" t="str">
        <f t="shared" si="865"/>
        <v>O</v>
      </c>
      <c r="AS79" s="2" t="str">
        <f t="shared" si="865"/>
        <v>X</v>
      </c>
      <c r="AT79" s="7" t="s">
        <v>5</v>
      </c>
      <c r="AU79" t="str">
        <f>removeColorModel!AT79</f>
        <v/>
      </c>
      <c r="AV79" t="str">
        <f>removeCoordinateEntity!AT79</f>
        <v/>
      </c>
      <c r="AX79" s="3">
        <v>1</v>
      </c>
      <c r="AY79" s="2" t="str">
        <f t="shared" ref="AY79:BA79" si="866">IF(AY74="","",AY74)</f>
        <v>O</v>
      </c>
      <c r="AZ79" s="2" t="str">
        <f t="shared" si="866"/>
        <v>X</v>
      </c>
      <c r="BA79" s="2" t="str">
        <f t="shared" si="866"/>
        <v/>
      </c>
      <c r="BB79" s="7" t="s">
        <v>5</v>
      </c>
      <c r="BC79" t="str">
        <f>removeColorModel!BB79</f>
        <v/>
      </c>
      <c r="BD79" t="str">
        <f>removeCoordinateEntity!BB79</f>
        <v/>
      </c>
      <c r="BF79" s="3">
        <v>1</v>
      </c>
      <c r="BG79" s="2" t="str">
        <f t="shared" ref="BG79:BI79" si="867">IF(BG74="","",BG74)</f>
        <v/>
      </c>
      <c r="BH79" s="2" t="str">
        <f t="shared" si="867"/>
        <v>X</v>
      </c>
      <c r="BI79" s="2" t="str">
        <f t="shared" si="867"/>
        <v/>
      </c>
      <c r="BJ79" s="7" t="s">
        <v>5</v>
      </c>
      <c r="BK79" t="str">
        <f>removeColorModel!BJ79</f>
        <v/>
      </c>
      <c r="BL79" t="str">
        <f>removeCoordinateEntity!BJ79</f>
        <v/>
      </c>
      <c r="BN79" s="3">
        <v>1</v>
      </c>
      <c r="BO79" s="2" t="str">
        <f t="shared" ref="BO79:BQ79" si="868">IF(BO74="","",BO74)</f>
        <v/>
      </c>
      <c r="BP79" s="2" t="str">
        <f t="shared" si="868"/>
        <v>X</v>
      </c>
      <c r="BQ79" s="2" t="str">
        <f t="shared" si="868"/>
        <v>O</v>
      </c>
      <c r="BR79" s="7" t="s">
        <v>5</v>
      </c>
      <c r="BS79" t="str">
        <f>removeColorModel!BR79</f>
        <v/>
      </c>
      <c r="BT79" t="str">
        <f>removeCoordinateEntity!BR79</f>
        <v/>
      </c>
      <c r="BV79" s="3">
        <v>1</v>
      </c>
      <c r="BW79" s="2" t="str">
        <f t="shared" ref="BW79:BY79" si="869">IF(BW74="","",BW74)</f>
        <v>O</v>
      </c>
      <c r="BX79" s="2" t="str">
        <f t="shared" si="869"/>
        <v>X</v>
      </c>
      <c r="BY79" s="2" t="str">
        <f t="shared" si="869"/>
        <v>O</v>
      </c>
      <c r="BZ79" s="7" t="s">
        <v>5</v>
      </c>
      <c r="CA79" t="str">
        <f>removeColorModel!BZ79</f>
        <v/>
      </c>
      <c r="CB79" t="str">
        <f>removeCoordinateEntity!BZ79</f>
        <v/>
      </c>
      <c r="CD79" s="3">
        <v>1</v>
      </c>
      <c r="CE79" s="2" t="str">
        <f t="shared" ref="CE79:CG79" si="870">IF(CE74="","",CE74)</f>
        <v>X</v>
      </c>
      <c r="CF79" s="2" t="str">
        <f t="shared" si="870"/>
        <v>X</v>
      </c>
      <c r="CG79" s="2" t="str">
        <f t="shared" si="870"/>
        <v>X</v>
      </c>
      <c r="CH79" s="7" t="s">
        <v>5</v>
      </c>
      <c r="CI79" t="str">
        <f>removeColorModel!CH79</f>
        <v/>
      </c>
      <c r="CJ79" t="str">
        <f>removeCoordinateEntity!CH79</f>
        <v/>
      </c>
      <c r="CL79" s="3">
        <v>1</v>
      </c>
      <c r="CM79" s="2" t="str">
        <f t="shared" ref="CM79:CO79" si="871">IF(CM74="","",CM74)</f>
        <v/>
      </c>
      <c r="CN79" s="2" t="str">
        <f t="shared" si="871"/>
        <v/>
      </c>
      <c r="CO79" s="2" t="str">
        <f t="shared" si="871"/>
        <v/>
      </c>
      <c r="CP79" s="7" t="s">
        <v>5</v>
      </c>
      <c r="CQ79" t="str">
        <f>removeColorModel!CP79</f>
        <v/>
      </c>
      <c r="CR79" t="str">
        <f>removeCoordinateEntity!CP79</f>
        <v/>
      </c>
      <c r="CT79" s="3">
        <v>1</v>
      </c>
      <c r="CU79" s="2" t="str">
        <f t="shared" ref="CU79:CW79" si="872">IF(CU74="","",CU74)</f>
        <v/>
      </c>
      <c r="CV79" s="2" t="str">
        <f t="shared" si="872"/>
        <v/>
      </c>
      <c r="CW79" s="2" t="str">
        <f t="shared" si="872"/>
        <v/>
      </c>
      <c r="CX79" s="7" t="s">
        <v>5</v>
      </c>
      <c r="CY79" t="str">
        <f>removeColorModel!CX79</f>
        <v/>
      </c>
      <c r="CZ79" t="str">
        <f>removeCoordinateEntity!CX79</f>
        <v/>
      </c>
      <c r="DB79" s="3">
        <v>1</v>
      </c>
      <c r="DC79" s="2" t="str">
        <f t="shared" ref="DC79:DE79" si="873">IF(DC74="","",DC74)</f>
        <v/>
      </c>
      <c r="DD79" s="2" t="str">
        <f t="shared" si="873"/>
        <v/>
      </c>
      <c r="DE79" s="2" t="str">
        <f t="shared" si="873"/>
        <v/>
      </c>
      <c r="DF79" s="7" t="s">
        <v>5</v>
      </c>
      <c r="DG79" t="str">
        <f>removeColorModel!DF79</f>
        <v/>
      </c>
      <c r="DH79" t="str">
        <f>removeCoordinateEntity!DF79</f>
        <v/>
      </c>
      <c r="DJ79" s="3">
        <v>1</v>
      </c>
      <c r="DK79" s="2" t="str">
        <f t="shared" ref="DK79:DM79" si="874">IF(DK74="","",DK74)</f>
        <v/>
      </c>
      <c r="DL79" s="2" t="str">
        <f t="shared" si="874"/>
        <v/>
      </c>
      <c r="DM79" s="2" t="str">
        <f t="shared" si="874"/>
        <v/>
      </c>
      <c r="DN79" s="7" t="s">
        <v>5</v>
      </c>
      <c r="DO79" t="str">
        <f>removeColorModel!DN79</f>
        <v/>
      </c>
      <c r="DP79" t="str">
        <f>removeCoordinateEntity!DN79</f>
        <v/>
      </c>
      <c r="DR79" s="3">
        <v>1</v>
      </c>
      <c r="DS79" s="2" t="str">
        <f t="shared" ref="DS79:DU79" si="875">IF(DS74="","",DS74)</f>
        <v/>
      </c>
      <c r="DT79" s="2" t="str">
        <f t="shared" si="875"/>
        <v/>
      </c>
      <c r="DU79" s="2" t="str">
        <f t="shared" si="875"/>
        <v/>
      </c>
      <c r="DV79" s="7" t="s">
        <v>5</v>
      </c>
      <c r="DW79" t="str">
        <f>removeColorModel!DV79</f>
        <v/>
      </c>
      <c r="DX79" t="str">
        <f>removeCoordinateEntity!DV79</f>
        <v/>
      </c>
      <c r="DZ79" s="3">
        <v>1</v>
      </c>
      <c r="EA79" s="2" t="str">
        <f t="shared" ref="EA79:EC79" si="876">IF(EA74="","",EA74)</f>
        <v/>
      </c>
      <c r="EB79" s="2" t="str">
        <f t="shared" si="876"/>
        <v/>
      </c>
      <c r="EC79" s="2" t="str">
        <f t="shared" si="876"/>
        <v/>
      </c>
      <c r="ED79" s="7" t="s">
        <v>5</v>
      </c>
      <c r="EE79" t="str">
        <f>removeColorModel!ED79</f>
        <v/>
      </c>
      <c r="EF79" t="str">
        <f>removeCoordinateEntity!ED79</f>
        <v/>
      </c>
      <c r="EH79" s="3">
        <v>1</v>
      </c>
      <c r="EI79" s="2" t="str">
        <f t="shared" ref="EI79:EK79" si="877">IF(EI74="","",EI74)</f>
        <v/>
      </c>
      <c r="EJ79" s="2" t="str">
        <f t="shared" si="877"/>
        <v/>
      </c>
      <c r="EK79" s="2" t="str">
        <f t="shared" si="877"/>
        <v/>
      </c>
      <c r="EL79" s="7" t="s">
        <v>5</v>
      </c>
      <c r="EM79" t="str">
        <f>removeColorModel!EL79</f>
        <v/>
      </c>
      <c r="EN79" t="str">
        <f>removeCoordinateEntity!EL79</f>
        <v/>
      </c>
      <c r="EP79" s="3">
        <v>1</v>
      </c>
      <c r="EQ79" s="2" t="str">
        <f t="shared" ref="EQ79:ES79" si="878">IF(EQ74="","",EQ74)</f>
        <v/>
      </c>
      <c r="ER79" s="2" t="str">
        <f t="shared" si="878"/>
        <v/>
      </c>
      <c r="ES79" s="2" t="str">
        <f t="shared" si="878"/>
        <v/>
      </c>
      <c r="ET79" s="7" t="s">
        <v>5</v>
      </c>
      <c r="EU79" t="str">
        <f>removeColorModel!ET79</f>
        <v/>
      </c>
      <c r="EV79" t="str">
        <f>removeCoordinateEntity!ET79</f>
        <v/>
      </c>
      <c r="EX79" s="3">
        <v>1</v>
      </c>
      <c r="EY79" s="2" t="str">
        <f t="shared" ref="EY79:FA79" si="879">IF(EY74="","",EY74)</f>
        <v/>
      </c>
      <c r="EZ79" s="2" t="str">
        <f t="shared" si="879"/>
        <v/>
      </c>
      <c r="FA79" s="2" t="str">
        <f t="shared" si="879"/>
        <v/>
      </c>
      <c r="FB79" s="7" t="s">
        <v>5</v>
      </c>
      <c r="FC79" t="str">
        <f>removeColorModel!FB79</f>
        <v/>
      </c>
      <c r="FD79" t="str">
        <f>removeCoordinateEntity!FB79</f>
        <v/>
      </c>
    </row>
    <row r="80" spans="2:160" x14ac:dyDescent="0.25">
      <c r="B80" s="3">
        <v>2</v>
      </c>
      <c r="C80" s="2" t="str">
        <f t="shared" ref="C80:E80" si="880">IF(C75="","",C75)</f>
        <v/>
      </c>
      <c r="D80" s="2" t="str">
        <f t="shared" si="880"/>
        <v/>
      </c>
      <c r="E80" s="2" t="str">
        <f t="shared" si="880"/>
        <v/>
      </c>
      <c r="F80" s="7" t="s">
        <v>6</v>
      </c>
      <c r="G80" t="str">
        <f>IF(OR(G75="",G75="true"),"",IF(H80="","false","true"))</f>
        <v/>
      </c>
      <c r="H80" t="str">
        <f>IF(OR(G75="",G75="true"),"",TicTacToe!G80)</f>
        <v/>
      </c>
      <c r="J80" s="3">
        <v>2</v>
      </c>
      <c r="K80" s="2" t="str">
        <f t="shared" ref="K80:M80" si="881">IF(K75="","",K75)</f>
        <v>O</v>
      </c>
      <c r="L80" s="2" t="str">
        <f t="shared" si="881"/>
        <v>O</v>
      </c>
      <c r="M80" s="2" t="str">
        <f t="shared" si="881"/>
        <v/>
      </c>
      <c r="N80" s="7" t="s">
        <v>6</v>
      </c>
      <c r="O80" t="str">
        <f>IF(OR(O75="",O75="true"),"",IF(P80="","false","true"))</f>
        <v/>
      </c>
      <c r="P80" t="str">
        <f>IF(OR(O75="",O75="true"),"",TicTacToe!O80)</f>
        <v/>
      </c>
      <c r="R80" s="3">
        <v>2</v>
      </c>
      <c r="S80" s="2" t="str">
        <f t="shared" ref="S80:U80" si="882">IF(S75="","",S75)</f>
        <v>X</v>
      </c>
      <c r="T80" s="2" t="str">
        <f t="shared" si="882"/>
        <v>X</v>
      </c>
      <c r="U80" s="2" t="str">
        <f t="shared" si="882"/>
        <v>X</v>
      </c>
      <c r="V80" s="7" t="s">
        <v>6</v>
      </c>
      <c r="W80" t="str">
        <f>IF(OR(W75="",W75="true"),"",IF(X80="","false","true"))</f>
        <v/>
      </c>
      <c r="X80" t="str">
        <f>IF(OR(W75="",W75="true"),"",TicTacToe!W80)</f>
        <v/>
      </c>
      <c r="Z80" s="3">
        <v>2</v>
      </c>
      <c r="AA80" s="2" t="str">
        <f t="shared" ref="AA80:AC80" si="883">IF(AA75="","",AA75)</f>
        <v>X</v>
      </c>
      <c r="AB80" s="2" t="str">
        <f t="shared" si="883"/>
        <v/>
      </c>
      <c r="AC80" s="2" t="str">
        <f t="shared" si="883"/>
        <v/>
      </c>
      <c r="AD80" s="7" t="s">
        <v>6</v>
      </c>
      <c r="AE80" t="str">
        <f>IF(OR(AE75="",AE75="true"),"",IF(AF80="","false","true"))</f>
        <v/>
      </c>
      <c r="AF80" t="str">
        <f>IF(OR(AE75="",AE75="true"),"",TicTacToe!AE80)</f>
        <v/>
      </c>
      <c r="AH80" s="3">
        <v>2</v>
      </c>
      <c r="AI80" s="2" t="str">
        <f t="shared" ref="AI80:AK80" si="884">IF(AI75="","",AI75)</f>
        <v/>
      </c>
      <c r="AJ80" s="2" t="str">
        <f t="shared" si="884"/>
        <v>X</v>
      </c>
      <c r="AK80" s="2" t="str">
        <f t="shared" si="884"/>
        <v/>
      </c>
      <c r="AL80" s="7" t="s">
        <v>6</v>
      </c>
      <c r="AM80" t="str">
        <f>IF(OR(AM75="",AM75="true"),"",IF(AN80="","false","true"))</f>
        <v/>
      </c>
      <c r="AN80" t="str">
        <f>IF(OR(AM75="",AM75="true"),"",TicTacToe!AM80)</f>
        <v/>
      </c>
      <c r="AP80" s="3">
        <v>2</v>
      </c>
      <c r="AQ80" s="2" t="str">
        <f t="shared" ref="AQ80:AS80" si="885">IF(AQ75="","",AQ75)</f>
        <v/>
      </c>
      <c r="AR80" s="2" t="str">
        <f t="shared" si="885"/>
        <v/>
      </c>
      <c r="AS80" s="2" t="str">
        <f t="shared" si="885"/>
        <v>X</v>
      </c>
      <c r="AT80" s="7" t="s">
        <v>6</v>
      </c>
      <c r="AU80" t="str">
        <f>IF(OR(AU75="",AU75="true"),"",IF(AV80="","false","true"))</f>
        <v/>
      </c>
      <c r="AV80" t="str">
        <f>IF(OR(AU75="",AU75="true"),"",TicTacToe!AU80)</f>
        <v/>
      </c>
      <c r="AX80" s="3">
        <v>2</v>
      </c>
      <c r="AY80" s="2" t="str">
        <f t="shared" ref="AY80:BA80" si="886">IF(AY75="","",AY75)</f>
        <v/>
      </c>
      <c r="AZ80" s="2" t="str">
        <f t="shared" si="886"/>
        <v>O</v>
      </c>
      <c r="BA80" s="2" t="str">
        <f t="shared" si="886"/>
        <v>X</v>
      </c>
      <c r="BB80" s="7" t="s">
        <v>6</v>
      </c>
      <c r="BC80" t="str">
        <f>IF(OR(BC75="",BC75="true"),"",IF(BD80="","false","true"))</f>
        <v/>
      </c>
      <c r="BD80" t="str">
        <f>IF(OR(BC75="",BC75="true"),"",TicTacToe!BC80)</f>
        <v/>
      </c>
      <c r="BF80" s="3">
        <v>2</v>
      </c>
      <c r="BG80" s="2" t="str">
        <f t="shared" ref="BG80:BI80" si="887">IF(BG75="","",BG75)</f>
        <v>X</v>
      </c>
      <c r="BH80" s="2" t="str">
        <f t="shared" si="887"/>
        <v>O</v>
      </c>
      <c r="BI80" s="2" t="str">
        <f t="shared" si="887"/>
        <v/>
      </c>
      <c r="BJ80" s="7" t="s">
        <v>6</v>
      </c>
      <c r="BK80" t="str">
        <f>IF(OR(BK75="",BK75="true"),"",IF(BL80="","false","true"))</f>
        <v/>
      </c>
      <c r="BL80" t="str">
        <f>IF(OR(BK75="",BK75="true"),"",TicTacToe!BK80)</f>
        <v/>
      </c>
      <c r="BN80" s="3">
        <v>2</v>
      </c>
      <c r="BO80" s="2" t="str">
        <f t="shared" ref="BO80:BQ80" si="888">IF(BO75="","",BO75)</f>
        <v/>
      </c>
      <c r="BP80" s="2" t="str">
        <f t="shared" si="888"/>
        <v/>
      </c>
      <c r="BQ80" s="2" t="str">
        <f t="shared" si="888"/>
        <v>X</v>
      </c>
      <c r="BR80" s="7" t="s">
        <v>6</v>
      </c>
      <c r="BS80" t="str">
        <f>IF(OR(BS75="",BS75="true"),"",IF(BT80="","false","true"))</f>
        <v/>
      </c>
      <c r="BT80" t="str">
        <f>IF(OR(BS75="",BS75="true"),"",TicTacToe!BS80)</f>
        <v/>
      </c>
      <c r="BV80" s="3">
        <v>2</v>
      </c>
      <c r="BW80" s="2" t="str">
        <f t="shared" ref="BW80:BY80" si="889">IF(BW75="","",BW75)</f>
        <v/>
      </c>
      <c r="BX80" s="2" t="str">
        <f t="shared" si="889"/>
        <v/>
      </c>
      <c r="BY80" s="2" t="str">
        <f t="shared" si="889"/>
        <v>X</v>
      </c>
      <c r="BZ80" s="7" t="s">
        <v>6</v>
      </c>
      <c r="CA80" t="str">
        <f>IF(OR(CA75="",CA75="true"),"",IF(CB80="","false","true"))</f>
        <v/>
      </c>
      <c r="CB80" t="str">
        <f>IF(OR(CA75="",CA75="true"),"",TicTacToe!CA80)</f>
        <v/>
      </c>
      <c r="CD80" s="3">
        <v>2</v>
      </c>
      <c r="CE80" s="2" t="str">
        <f t="shared" ref="CE80:CG80" si="890">IF(CE75="","",CE75)</f>
        <v/>
      </c>
      <c r="CF80" s="2" t="str">
        <f t="shared" si="890"/>
        <v/>
      </c>
      <c r="CG80" s="2" t="str">
        <f t="shared" si="890"/>
        <v>O</v>
      </c>
      <c r="CH80" s="7" t="s">
        <v>6</v>
      </c>
      <c r="CI80" t="str">
        <f>IF(OR(CI75="",CI75="true"),"",IF(CJ80="","false","true"))</f>
        <v/>
      </c>
      <c r="CJ80" t="str">
        <f>IF(OR(CI75="",CI75="true"),"",TicTacToe!CI80)</f>
        <v/>
      </c>
      <c r="CL80" s="3">
        <v>2</v>
      </c>
      <c r="CM80" s="2" t="str">
        <f t="shared" ref="CM80:CO80" si="891">IF(CM75="","",CM75)</f>
        <v/>
      </c>
      <c r="CN80" s="2" t="str">
        <f t="shared" si="891"/>
        <v/>
      </c>
      <c r="CO80" s="2" t="str">
        <f t="shared" si="891"/>
        <v/>
      </c>
      <c r="CP80" s="7" t="s">
        <v>6</v>
      </c>
      <c r="CQ80" t="str">
        <f>IF(OR(CQ75="",CQ75="true"),"",IF(CR80="","false","true"))</f>
        <v/>
      </c>
      <c r="CR80" t="str">
        <f>IF(OR(CQ75="",CQ75="true"),"",TicTacToe!CQ80)</f>
        <v/>
      </c>
      <c r="CT80" s="3">
        <v>2</v>
      </c>
      <c r="CU80" s="2" t="str">
        <f t="shared" ref="CU80:CW80" si="892">IF(CU75="","",CU75)</f>
        <v/>
      </c>
      <c r="CV80" s="2" t="str">
        <f t="shared" si="892"/>
        <v/>
      </c>
      <c r="CW80" s="2" t="str">
        <f t="shared" si="892"/>
        <v/>
      </c>
      <c r="CX80" s="7" t="s">
        <v>6</v>
      </c>
      <c r="CY80" t="str">
        <f>IF(OR(CY75="",CY75="true"),"",IF(CZ80="","false","true"))</f>
        <v/>
      </c>
      <c r="CZ80" t="str">
        <f>IF(OR(CY75="",CY75="true"),"",TicTacToe!CY80)</f>
        <v/>
      </c>
      <c r="DB80" s="3">
        <v>2</v>
      </c>
      <c r="DC80" s="2" t="str">
        <f t="shared" ref="DC80:DE80" si="893">IF(DC75="","",DC75)</f>
        <v/>
      </c>
      <c r="DD80" s="2" t="str">
        <f t="shared" si="893"/>
        <v/>
      </c>
      <c r="DE80" s="2" t="str">
        <f t="shared" si="893"/>
        <v/>
      </c>
      <c r="DF80" s="7" t="s">
        <v>6</v>
      </c>
      <c r="DG80" t="str">
        <f>IF(OR(DG75="",DG75="true"),"",IF(DH80="","false","true"))</f>
        <v/>
      </c>
      <c r="DH80" t="str">
        <f>IF(OR(DG75="",DG75="true"),"",TicTacToe!DG80)</f>
        <v/>
      </c>
      <c r="DJ80" s="3">
        <v>2</v>
      </c>
      <c r="DK80" s="2" t="str">
        <f t="shared" ref="DK80:DM80" si="894">IF(DK75="","",DK75)</f>
        <v/>
      </c>
      <c r="DL80" s="2" t="str">
        <f t="shared" si="894"/>
        <v/>
      </c>
      <c r="DM80" s="2" t="str">
        <f t="shared" si="894"/>
        <v/>
      </c>
      <c r="DN80" s="7" t="s">
        <v>6</v>
      </c>
      <c r="DO80" t="str">
        <f>IF(OR(DO75="",DO75="true"),"",IF(DP80="","false","true"))</f>
        <v/>
      </c>
      <c r="DP80" t="str">
        <f>IF(OR(DO75="",DO75="true"),"",TicTacToe!DO80)</f>
        <v/>
      </c>
      <c r="DR80" s="3">
        <v>2</v>
      </c>
      <c r="DS80" s="2" t="str">
        <f t="shared" ref="DS80:DU80" si="895">IF(DS75="","",DS75)</f>
        <v/>
      </c>
      <c r="DT80" s="2" t="str">
        <f t="shared" si="895"/>
        <v/>
      </c>
      <c r="DU80" s="2" t="str">
        <f t="shared" si="895"/>
        <v/>
      </c>
      <c r="DV80" s="7" t="s">
        <v>6</v>
      </c>
      <c r="DW80" t="str">
        <f>IF(OR(DW75="",DW75="true"),"",IF(DX80="","false","true"))</f>
        <v/>
      </c>
      <c r="DX80" t="str">
        <f>IF(OR(DW75="",DW75="true"),"",TicTacToe!DW80)</f>
        <v/>
      </c>
      <c r="DZ80" s="3">
        <v>2</v>
      </c>
      <c r="EA80" s="2" t="str">
        <f t="shared" ref="EA80:EC80" si="896">IF(EA75="","",EA75)</f>
        <v/>
      </c>
      <c r="EB80" s="2" t="str">
        <f t="shared" si="896"/>
        <v/>
      </c>
      <c r="EC80" s="2" t="str">
        <f t="shared" si="896"/>
        <v/>
      </c>
      <c r="ED80" s="7" t="s">
        <v>6</v>
      </c>
      <c r="EE80" t="str">
        <f>IF(OR(EE75="",EE75="true"),"",IF(EF80="","false","true"))</f>
        <v/>
      </c>
      <c r="EF80" t="str">
        <f>IF(OR(EE75="",EE75="true"),"",TicTacToe!EE80)</f>
        <v/>
      </c>
      <c r="EH80" s="3">
        <v>2</v>
      </c>
      <c r="EI80" s="2" t="str">
        <f t="shared" ref="EI80:EK80" si="897">IF(EI75="","",EI75)</f>
        <v/>
      </c>
      <c r="EJ80" s="2" t="str">
        <f t="shared" si="897"/>
        <v/>
      </c>
      <c r="EK80" s="2" t="str">
        <f t="shared" si="897"/>
        <v/>
      </c>
      <c r="EL80" s="7" t="s">
        <v>6</v>
      </c>
      <c r="EM80" t="str">
        <f>IF(OR(EM75="",EM75="true"),"",IF(EN80="","false","true"))</f>
        <v/>
      </c>
      <c r="EN80" t="str">
        <f>IF(OR(EM75="",EM75="true"),"",TicTacToe!EM80)</f>
        <v/>
      </c>
      <c r="EP80" s="3">
        <v>2</v>
      </c>
      <c r="EQ80" s="2" t="str">
        <f t="shared" ref="EQ80:ES80" si="898">IF(EQ75="","",EQ75)</f>
        <v/>
      </c>
      <c r="ER80" s="2" t="str">
        <f t="shared" si="898"/>
        <v/>
      </c>
      <c r="ES80" s="2" t="str">
        <f t="shared" si="898"/>
        <v/>
      </c>
      <c r="ET80" s="7" t="s">
        <v>6</v>
      </c>
      <c r="EU80" t="str">
        <f>IF(OR(EU75="",EU75="true"),"",IF(EV80="","false","true"))</f>
        <v/>
      </c>
      <c r="EV80" t="str">
        <f>IF(OR(EU75="",EU75="true"),"",TicTacToe!EU80)</f>
        <v/>
      </c>
      <c r="EX80" s="3">
        <v>2</v>
      </c>
      <c r="EY80" s="2" t="str">
        <f t="shared" ref="EY80:FA80" si="899">IF(EY75="","",EY75)</f>
        <v/>
      </c>
      <c r="EZ80" s="2" t="str">
        <f t="shared" si="899"/>
        <v/>
      </c>
      <c r="FA80" s="2" t="str">
        <f t="shared" si="899"/>
        <v/>
      </c>
      <c r="FB80" s="7" t="s">
        <v>6</v>
      </c>
      <c r="FC80" t="str">
        <f>IF(OR(FC75="",FC75="true"),"",IF(FD80="","false","true"))</f>
        <v/>
      </c>
      <c r="FD80" t="str">
        <f>IF(OR(FC75="",FC75="true"),"",TicTacToe!FC80)</f>
        <v/>
      </c>
    </row>
    <row r="81" spans="2:160" x14ac:dyDescent="0.25">
      <c r="B81" s="3"/>
      <c r="D81" s="5"/>
      <c r="E81" s="5"/>
      <c r="F81" s="7"/>
      <c r="J81" s="3"/>
      <c r="L81" s="5"/>
      <c r="M81" s="5"/>
      <c r="N81" s="7"/>
      <c r="R81" s="3"/>
      <c r="T81" s="5"/>
      <c r="U81" s="5"/>
      <c r="V81" s="7"/>
      <c r="Z81" s="3"/>
      <c r="AB81" s="5"/>
      <c r="AC81" s="5"/>
      <c r="AD81" s="7"/>
      <c r="AH81" s="3"/>
      <c r="AJ81" s="5"/>
      <c r="AK81" s="5"/>
      <c r="AL81" s="7"/>
      <c r="AP81" s="3"/>
      <c r="AR81" s="5"/>
      <c r="AS81" s="5"/>
      <c r="AT81" s="7"/>
      <c r="AX81" s="3"/>
      <c r="AZ81" s="5"/>
      <c r="BA81" s="5"/>
      <c r="BB81" s="7"/>
      <c r="BF81" s="3"/>
      <c r="BH81" s="5"/>
      <c r="BI81" s="5"/>
      <c r="BJ81" s="7"/>
      <c r="BN81" s="3"/>
      <c r="BP81" s="5"/>
      <c r="BQ81" s="5"/>
      <c r="BR81" s="7"/>
      <c r="BV81" s="3"/>
      <c r="BX81" s="5"/>
      <c r="BY81" s="5"/>
      <c r="BZ81" s="7"/>
      <c r="CD81" s="3"/>
      <c r="CF81" s="5"/>
      <c r="CG81" s="5"/>
      <c r="CH81" s="7"/>
      <c r="CL81" s="3"/>
      <c r="CN81" s="5"/>
      <c r="CO81" s="5"/>
      <c r="CP81" s="7"/>
      <c r="CT81" s="3"/>
      <c r="CV81" s="5"/>
      <c r="CW81" s="5"/>
      <c r="CX81" s="7"/>
      <c r="DB81" s="3"/>
      <c r="DD81" s="5"/>
      <c r="DE81" s="5"/>
      <c r="DF81" s="7"/>
      <c r="DJ81" s="3"/>
      <c r="DL81" s="5"/>
      <c r="DM81" s="5"/>
      <c r="DN81" s="7"/>
      <c r="DR81" s="3"/>
      <c r="DT81" s="5"/>
      <c r="DU81" s="5"/>
      <c r="DV81" s="7"/>
      <c r="DZ81" s="3"/>
      <c r="EB81" s="5"/>
      <c r="EC81" s="5"/>
      <c r="ED81" s="7"/>
      <c r="EH81" s="3"/>
      <c r="EJ81" s="5"/>
      <c r="EK81" s="5"/>
      <c r="EL81" s="7"/>
      <c r="EP81" s="3"/>
      <c r="ER81" s="5"/>
      <c r="ES81" s="5"/>
      <c r="ET81" s="7"/>
      <c r="EX81" s="3"/>
      <c r="EZ81" s="5"/>
      <c r="FA81" s="5"/>
      <c r="FB81" s="7"/>
    </row>
    <row r="82" spans="2:160" s="4" customFormat="1" x14ac:dyDescent="0.25">
      <c r="B82" s="6">
        <f>B77+1</f>
        <v>16</v>
      </c>
      <c r="C82" s="3">
        <v>0</v>
      </c>
      <c r="D82" s="3">
        <v>1</v>
      </c>
      <c r="E82" s="3">
        <v>2</v>
      </c>
      <c r="F82" s="10"/>
      <c r="J82" s="6">
        <f>J77+1</f>
        <v>16</v>
      </c>
      <c r="K82" s="3">
        <v>0</v>
      </c>
      <c r="L82" s="3">
        <v>1</v>
      </c>
      <c r="M82" s="3">
        <v>2</v>
      </c>
      <c r="N82" s="10"/>
      <c r="R82" s="6">
        <f>R77+1</f>
        <v>16</v>
      </c>
      <c r="S82" s="3">
        <v>0</v>
      </c>
      <c r="T82" s="3">
        <v>1</v>
      </c>
      <c r="U82" s="3">
        <v>2</v>
      </c>
      <c r="V82" s="10"/>
      <c r="Z82" s="6">
        <f>Z77+1</f>
        <v>16</v>
      </c>
      <c r="AA82" s="3">
        <v>0</v>
      </c>
      <c r="AB82" s="3">
        <v>1</v>
      </c>
      <c r="AC82" s="3">
        <v>2</v>
      </c>
      <c r="AD82" s="10"/>
      <c r="AH82" s="6">
        <f>AH77+1</f>
        <v>16</v>
      </c>
      <c r="AI82" s="3">
        <v>0</v>
      </c>
      <c r="AJ82" s="3">
        <v>1</v>
      </c>
      <c r="AK82" s="3">
        <v>2</v>
      </c>
      <c r="AL82" s="10"/>
      <c r="AP82" s="6">
        <f>AP77+1</f>
        <v>16</v>
      </c>
      <c r="AQ82" s="3">
        <v>0</v>
      </c>
      <c r="AR82" s="3">
        <v>1</v>
      </c>
      <c r="AS82" s="3">
        <v>2</v>
      </c>
      <c r="AT82" s="10"/>
      <c r="AX82" s="6">
        <f>AX77+1</f>
        <v>16</v>
      </c>
      <c r="AY82" s="3">
        <v>0</v>
      </c>
      <c r="AZ82" s="3">
        <v>1</v>
      </c>
      <c r="BA82" s="3">
        <v>2</v>
      </c>
      <c r="BB82" s="10"/>
      <c r="BF82" s="6">
        <f>BF77+1</f>
        <v>16</v>
      </c>
      <c r="BG82" s="3">
        <v>0</v>
      </c>
      <c r="BH82" s="3">
        <v>1</v>
      </c>
      <c r="BI82" s="3">
        <v>2</v>
      </c>
      <c r="BJ82" s="10"/>
      <c r="BN82" s="6">
        <f>BN77+1</f>
        <v>16</v>
      </c>
      <c r="BO82" s="3">
        <v>0</v>
      </c>
      <c r="BP82" s="3">
        <v>1</v>
      </c>
      <c r="BQ82" s="3">
        <v>2</v>
      </c>
      <c r="BR82" s="10"/>
      <c r="BV82" s="6">
        <f>BV77+1</f>
        <v>16</v>
      </c>
      <c r="BW82" s="3">
        <v>0</v>
      </c>
      <c r="BX82" s="3">
        <v>1</v>
      </c>
      <c r="BY82" s="3">
        <v>2</v>
      </c>
      <c r="BZ82" s="10"/>
      <c r="CD82" s="6">
        <f>CD77+1</f>
        <v>16</v>
      </c>
      <c r="CE82" s="3">
        <v>0</v>
      </c>
      <c r="CF82" s="3">
        <v>1</v>
      </c>
      <c r="CG82" s="3">
        <v>2</v>
      </c>
      <c r="CH82" s="10"/>
      <c r="CL82" s="6">
        <f>CL77+1</f>
        <v>16</v>
      </c>
      <c r="CM82" s="3">
        <v>0</v>
      </c>
      <c r="CN82" s="3">
        <v>1</v>
      </c>
      <c r="CO82" s="3">
        <v>2</v>
      </c>
      <c r="CP82" s="10"/>
      <c r="CT82" s="6">
        <f>CT77+1</f>
        <v>16</v>
      </c>
      <c r="CU82" s="3">
        <v>0</v>
      </c>
      <c r="CV82" s="3">
        <v>1</v>
      </c>
      <c r="CW82" s="3">
        <v>2</v>
      </c>
      <c r="CX82" s="10"/>
      <c r="DB82" s="6">
        <f>DB77+1</f>
        <v>16</v>
      </c>
      <c r="DC82" s="3">
        <v>0</v>
      </c>
      <c r="DD82" s="3">
        <v>1</v>
      </c>
      <c r="DE82" s="3">
        <v>2</v>
      </c>
      <c r="DF82" s="10"/>
      <c r="DJ82" s="6">
        <f>DJ77+1</f>
        <v>16</v>
      </c>
      <c r="DK82" s="3">
        <v>0</v>
      </c>
      <c r="DL82" s="3">
        <v>1</v>
      </c>
      <c r="DM82" s="3">
        <v>2</v>
      </c>
      <c r="DN82" s="10"/>
      <c r="DR82" s="6">
        <f>DR77+1</f>
        <v>16</v>
      </c>
      <c r="DS82" s="3">
        <v>0</v>
      </c>
      <c r="DT82" s="3">
        <v>1</v>
      </c>
      <c r="DU82" s="3">
        <v>2</v>
      </c>
      <c r="DV82" s="10"/>
      <c r="DZ82" s="6">
        <f>DZ77+1</f>
        <v>16</v>
      </c>
      <c r="EA82" s="3">
        <v>0</v>
      </c>
      <c r="EB82" s="3">
        <v>1</v>
      </c>
      <c r="EC82" s="3">
        <v>2</v>
      </c>
      <c r="ED82" s="10"/>
      <c r="EH82" s="6">
        <f>EH77+1</f>
        <v>16</v>
      </c>
      <c r="EI82" s="3">
        <v>0</v>
      </c>
      <c r="EJ82" s="3">
        <v>1</v>
      </c>
      <c r="EK82" s="3">
        <v>2</v>
      </c>
      <c r="EL82" s="10"/>
      <c r="EP82" s="6">
        <f>EP77+1</f>
        <v>16</v>
      </c>
      <c r="EQ82" s="3">
        <v>0</v>
      </c>
      <c r="ER82" s="3">
        <v>1</v>
      </c>
      <c r="ES82" s="3">
        <v>2</v>
      </c>
      <c r="ET82" s="10"/>
      <c r="EX82" s="6">
        <f>EX77+1</f>
        <v>16</v>
      </c>
      <c r="EY82" s="3">
        <v>0</v>
      </c>
      <c r="EZ82" s="3">
        <v>1</v>
      </c>
      <c r="FA82" s="3">
        <v>2</v>
      </c>
      <c r="FB82" s="10"/>
    </row>
    <row r="83" spans="2:160" x14ac:dyDescent="0.25">
      <c r="B83" s="3">
        <v>0</v>
      </c>
      <c r="C83" s="2" t="str">
        <f t="shared" ref="C83:E83" si="900">IF(C78="","",C78)</f>
        <v>X</v>
      </c>
      <c r="D83" s="2" t="str">
        <f t="shared" si="900"/>
        <v>X</v>
      </c>
      <c r="E83" s="2" t="str">
        <f t="shared" si="900"/>
        <v>X</v>
      </c>
      <c r="F83" s="7" t="s">
        <v>4</v>
      </c>
      <c r="G83" t="str">
        <f>putColorModel!F83</f>
        <v/>
      </c>
      <c r="H83" t="str">
        <f>putCoordinateEntity!F83</f>
        <v/>
      </c>
      <c r="J83" s="3">
        <v>0</v>
      </c>
      <c r="K83" s="2" t="str">
        <f t="shared" ref="K83:M83" si="901">IF(K78="","",K78)</f>
        <v/>
      </c>
      <c r="L83" s="2" t="str">
        <f t="shared" si="901"/>
        <v/>
      </c>
      <c r="M83" s="2" t="str">
        <f t="shared" si="901"/>
        <v/>
      </c>
      <c r="N83" s="7" t="s">
        <v>4</v>
      </c>
      <c r="O83" t="str">
        <f>putColorModel!N83</f>
        <v/>
      </c>
      <c r="P83" t="str">
        <f>putCoordinateEntity!N83</f>
        <v/>
      </c>
      <c r="R83" s="3">
        <v>0</v>
      </c>
      <c r="S83" s="2" t="str">
        <f t="shared" ref="S83:U83" si="902">IF(S78="","",S78)</f>
        <v>O</v>
      </c>
      <c r="T83" s="2" t="str">
        <f t="shared" si="902"/>
        <v>O</v>
      </c>
      <c r="U83" s="2" t="str">
        <f t="shared" si="902"/>
        <v/>
      </c>
      <c r="V83" s="7" t="s">
        <v>4</v>
      </c>
      <c r="W83" t="str">
        <f>putColorModel!V83</f>
        <v/>
      </c>
      <c r="X83" t="str">
        <f>putCoordinateEntity!V83</f>
        <v/>
      </c>
      <c r="Z83" s="3">
        <v>0</v>
      </c>
      <c r="AA83" s="2" t="str">
        <f t="shared" ref="AA83:AC83" si="903">IF(AA78="","",AA78)</f>
        <v>X</v>
      </c>
      <c r="AB83" s="2" t="str">
        <f t="shared" si="903"/>
        <v>O</v>
      </c>
      <c r="AC83" s="2" t="str">
        <f t="shared" si="903"/>
        <v/>
      </c>
      <c r="AD83" s="7" t="s">
        <v>4</v>
      </c>
      <c r="AE83" t="str">
        <f>putColorModel!AD83</f>
        <v/>
      </c>
      <c r="AF83" t="str">
        <f>putCoordinateEntity!AD83</f>
        <v/>
      </c>
      <c r="AH83" s="3">
        <v>0</v>
      </c>
      <c r="AI83" s="2" t="str">
        <f t="shared" ref="AI83:AK83" si="904">IF(AI78="","",AI78)</f>
        <v/>
      </c>
      <c r="AJ83" s="2" t="str">
        <f t="shared" si="904"/>
        <v>X</v>
      </c>
      <c r="AK83" s="2" t="str">
        <f t="shared" si="904"/>
        <v>O</v>
      </c>
      <c r="AL83" s="7" t="s">
        <v>4</v>
      </c>
      <c r="AM83" t="str">
        <f>putColorModel!AL83</f>
        <v/>
      </c>
      <c r="AN83" t="str">
        <f>putCoordinateEntity!AL83</f>
        <v/>
      </c>
      <c r="AP83" s="3">
        <v>0</v>
      </c>
      <c r="AQ83" s="2" t="str">
        <f t="shared" ref="AQ83:AS83" si="905">IF(AQ78="","",AQ78)</f>
        <v/>
      </c>
      <c r="AR83" s="2" t="str">
        <f t="shared" si="905"/>
        <v>O</v>
      </c>
      <c r="AS83" s="2" t="str">
        <f t="shared" si="905"/>
        <v>X</v>
      </c>
      <c r="AT83" s="7" t="s">
        <v>4</v>
      </c>
      <c r="AU83" t="str">
        <f>putColorModel!AT83</f>
        <v/>
      </c>
      <c r="AV83" t="str">
        <f>putCoordinateEntity!AT83</f>
        <v/>
      </c>
      <c r="AX83" s="3">
        <v>0</v>
      </c>
      <c r="AY83" s="2" t="str">
        <f t="shared" ref="AY83:BA83" si="906">IF(AY78="","",AY78)</f>
        <v>X</v>
      </c>
      <c r="AZ83" s="2" t="str">
        <f t="shared" si="906"/>
        <v/>
      </c>
      <c r="BA83" s="2" t="str">
        <f t="shared" si="906"/>
        <v/>
      </c>
      <c r="BB83" s="7" t="s">
        <v>4</v>
      </c>
      <c r="BC83" t="str">
        <f>putColorModel!BB83</f>
        <v/>
      </c>
      <c r="BD83" t="str">
        <f>putCoordinateEntity!BB83</f>
        <v/>
      </c>
      <c r="BF83" s="3">
        <v>0</v>
      </c>
      <c r="BG83" s="2" t="str">
        <f t="shared" ref="BG83:BI83" si="907">IF(BG78="","",BG78)</f>
        <v/>
      </c>
      <c r="BH83" s="2" t="str">
        <f t="shared" si="907"/>
        <v>O</v>
      </c>
      <c r="BI83" s="2" t="str">
        <f t="shared" si="907"/>
        <v>X</v>
      </c>
      <c r="BJ83" s="7" t="s">
        <v>4</v>
      </c>
      <c r="BK83" t="str">
        <f>putColorModel!BJ83</f>
        <v/>
      </c>
      <c r="BL83" t="str">
        <f>putCoordinateEntity!BJ83</f>
        <v/>
      </c>
      <c r="BN83" s="3">
        <v>0</v>
      </c>
      <c r="BO83" s="2" t="str">
        <f t="shared" ref="BO83:BQ83" si="908">IF(BO78="","",BO78)</f>
        <v>X</v>
      </c>
      <c r="BP83" s="2" t="str">
        <f t="shared" si="908"/>
        <v>O</v>
      </c>
      <c r="BQ83" s="2" t="str">
        <f t="shared" si="908"/>
        <v>O</v>
      </c>
      <c r="BR83" s="7" t="s">
        <v>4</v>
      </c>
      <c r="BS83" t="str">
        <f>putColorModel!BR83</f>
        <v/>
      </c>
      <c r="BT83" t="str">
        <f>putCoordinateEntity!BR83</f>
        <v/>
      </c>
      <c r="BV83" s="3">
        <v>0</v>
      </c>
      <c r="BW83" s="2" t="str">
        <f t="shared" ref="BW83:BY83" si="909">IF(BW78="","",BW78)</f>
        <v>X</v>
      </c>
      <c r="BX83" s="2" t="str">
        <f t="shared" si="909"/>
        <v>O</v>
      </c>
      <c r="BY83" s="2" t="str">
        <f t="shared" si="909"/>
        <v/>
      </c>
      <c r="BZ83" s="7" t="s">
        <v>4</v>
      </c>
      <c r="CA83" t="str">
        <f>putColorModel!BZ83</f>
        <v/>
      </c>
      <c r="CB83" t="str">
        <f>putCoordinateEntity!BZ83</f>
        <v/>
      </c>
      <c r="CD83" s="3">
        <v>0</v>
      </c>
      <c r="CE83" s="2" t="str">
        <f t="shared" ref="CE83:CG83" si="910">IF(CE78="","",CE78)</f>
        <v/>
      </c>
      <c r="CF83" s="2" t="str">
        <f t="shared" si="910"/>
        <v>O</v>
      </c>
      <c r="CG83" s="2" t="str">
        <f t="shared" si="910"/>
        <v>O</v>
      </c>
      <c r="CH83" s="7" t="s">
        <v>4</v>
      </c>
      <c r="CI83" t="str">
        <f>putColorModel!CH83</f>
        <v/>
      </c>
      <c r="CJ83" t="str">
        <f>putCoordinateEntity!CH83</f>
        <v/>
      </c>
      <c r="CL83" s="3">
        <v>0</v>
      </c>
      <c r="CM83" s="2" t="str">
        <f t="shared" ref="CM83:CO83" si="911">IF(CM78="","",CM78)</f>
        <v/>
      </c>
      <c r="CN83" s="2" t="str">
        <f t="shared" si="911"/>
        <v/>
      </c>
      <c r="CO83" s="2" t="str">
        <f t="shared" si="911"/>
        <v/>
      </c>
      <c r="CP83" s="7" t="s">
        <v>4</v>
      </c>
      <c r="CQ83" t="str">
        <f>putColorModel!CP83</f>
        <v/>
      </c>
      <c r="CR83" t="str">
        <f>putCoordinateEntity!CP83</f>
        <v/>
      </c>
      <c r="CT83" s="3">
        <v>0</v>
      </c>
      <c r="CU83" s="2" t="str">
        <f t="shared" ref="CU83:CW83" si="912">IF(CU78="","",CU78)</f>
        <v/>
      </c>
      <c r="CV83" s="2" t="str">
        <f t="shared" si="912"/>
        <v/>
      </c>
      <c r="CW83" s="2" t="str">
        <f t="shared" si="912"/>
        <v/>
      </c>
      <c r="CX83" s="7" t="s">
        <v>4</v>
      </c>
      <c r="CY83" t="str">
        <f>putColorModel!CX83</f>
        <v/>
      </c>
      <c r="CZ83" t="str">
        <f>putCoordinateEntity!CX83</f>
        <v/>
      </c>
      <c r="DB83" s="3">
        <v>0</v>
      </c>
      <c r="DC83" s="2" t="str">
        <f t="shared" ref="DC83:DE83" si="913">IF(DC78="","",DC78)</f>
        <v/>
      </c>
      <c r="DD83" s="2" t="str">
        <f t="shared" si="913"/>
        <v/>
      </c>
      <c r="DE83" s="2" t="str">
        <f t="shared" si="913"/>
        <v/>
      </c>
      <c r="DF83" s="7" t="s">
        <v>4</v>
      </c>
      <c r="DG83" t="str">
        <f>putColorModel!DF83</f>
        <v/>
      </c>
      <c r="DH83" t="str">
        <f>putCoordinateEntity!DF83</f>
        <v/>
      </c>
      <c r="DJ83" s="3">
        <v>0</v>
      </c>
      <c r="DK83" s="2" t="str">
        <f t="shared" ref="DK83:DM83" si="914">IF(DK78="","",DK78)</f>
        <v/>
      </c>
      <c r="DL83" s="2" t="str">
        <f t="shared" si="914"/>
        <v/>
      </c>
      <c r="DM83" s="2" t="str">
        <f t="shared" si="914"/>
        <v/>
      </c>
      <c r="DN83" s="7" t="s">
        <v>4</v>
      </c>
      <c r="DO83" t="str">
        <f>putColorModel!DN83</f>
        <v/>
      </c>
      <c r="DP83" t="str">
        <f>putCoordinateEntity!DN83</f>
        <v/>
      </c>
      <c r="DR83" s="3">
        <v>0</v>
      </c>
      <c r="DS83" s="2" t="str">
        <f t="shared" ref="DS83:DU83" si="915">IF(DS78="","",DS78)</f>
        <v/>
      </c>
      <c r="DT83" s="2" t="str">
        <f t="shared" si="915"/>
        <v/>
      </c>
      <c r="DU83" s="2" t="str">
        <f t="shared" si="915"/>
        <v/>
      </c>
      <c r="DV83" s="7" t="s">
        <v>4</v>
      </c>
      <c r="DW83" t="str">
        <f>putColorModel!DV83</f>
        <v/>
      </c>
      <c r="DX83" t="str">
        <f>putCoordinateEntity!DV83</f>
        <v/>
      </c>
      <c r="DZ83" s="3">
        <v>0</v>
      </c>
      <c r="EA83" s="2" t="str">
        <f t="shared" ref="EA83:EC83" si="916">IF(EA78="","",EA78)</f>
        <v/>
      </c>
      <c r="EB83" s="2" t="str">
        <f t="shared" si="916"/>
        <v/>
      </c>
      <c r="EC83" s="2" t="str">
        <f t="shared" si="916"/>
        <v/>
      </c>
      <c r="ED83" s="7" t="s">
        <v>4</v>
      </c>
      <c r="EE83" t="str">
        <f>putColorModel!ED83</f>
        <v/>
      </c>
      <c r="EF83" t="str">
        <f>putCoordinateEntity!ED83</f>
        <v/>
      </c>
      <c r="EH83" s="3">
        <v>0</v>
      </c>
      <c r="EI83" s="2" t="str">
        <f t="shared" ref="EI83:EK83" si="917">IF(EI78="","",EI78)</f>
        <v/>
      </c>
      <c r="EJ83" s="2" t="str">
        <f t="shared" si="917"/>
        <v/>
      </c>
      <c r="EK83" s="2" t="str">
        <f t="shared" si="917"/>
        <v/>
      </c>
      <c r="EL83" s="7" t="s">
        <v>4</v>
      </c>
      <c r="EM83" t="str">
        <f>putColorModel!EL83</f>
        <v/>
      </c>
      <c r="EN83" t="str">
        <f>putCoordinateEntity!EL83</f>
        <v/>
      </c>
      <c r="EP83" s="3">
        <v>0</v>
      </c>
      <c r="EQ83" s="2" t="str">
        <f t="shared" ref="EQ83:ES83" si="918">IF(EQ78="","",EQ78)</f>
        <v/>
      </c>
      <c r="ER83" s="2" t="str">
        <f t="shared" si="918"/>
        <v/>
      </c>
      <c r="ES83" s="2" t="str">
        <f t="shared" si="918"/>
        <v/>
      </c>
      <c r="ET83" s="7" t="s">
        <v>4</v>
      </c>
      <c r="EU83" t="str">
        <f>putColorModel!ET83</f>
        <v/>
      </c>
      <c r="EV83" t="str">
        <f>putCoordinateEntity!ET83</f>
        <v/>
      </c>
      <c r="EX83" s="3">
        <v>0</v>
      </c>
      <c r="EY83" s="2" t="str">
        <f t="shared" ref="EY83:FA83" si="919">IF(EY78="","",EY78)</f>
        <v/>
      </c>
      <c r="EZ83" s="2" t="str">
        <f t="shared" si="919"/>
        <v/>
      </c>
      <c r="FA83" s="2" t="str">
        <f t="shared" si="919"/>
        <v/>
      </c>
      <c r="FB83" s="7" t="s">
        <v>4</v>
      </c>
      <c r="FC83" t="str">
        <f>putColorModel!FB83</f>
        <v/>
      </c>
      <c r="FD83" t="str">
        <f>putCoordinateEntity!FB83</f>
        <v/>
      </c>
    </row>
    <row r="84" spans="2:160" x14ac:dyDescent="0.25">
      <c r="B84" s="3">
        <v>1</v>
      </c>
      <c r="C84" s="2" t="str">
        <f t="shared" ref="C84:E84" si="920">IF(C79="","",C79)</f>
        <v>O</v>
      </c>
      <c r="D84" s="2" t="str">
        <f t="shared" si="920"/>
        <v>O</v>
      </c>
      <c r="E84" s="2" t="str">
        <f t="shared" si="920"/>
        <v/>
      </c>
      <c r="F84" s="7" t="s">
        <v>5</v>
      </c>
      <c r="G84" t="str">
        <f>removeColorModel!F84</f>
        <v/>
      </c>
      <c r="H84" t="str">
        <f>removeCoordinateEntity!F84</f>
        <v/>
      </c>
      <c r="J84" s="3">
        <v>1</v>
      </c>
      <c r="K84" s="2" t="str">
        <f t="shared" ref="K84:M84" si="921">IF(K79="","",K79)</f>
        <v>X</v>
      </c>
      <c r="L84" s="2" t="str">
        <f t="shared" si="921"/>
        <v>X</v>
      </c>
      <c r="M84" s="2" t="str">
        <f t="shared" si="921"/>
        <v>X</v>
      </c>
      <c r="N84" s="7" t="s">
        <v>5</v>
      </c>
      <c r="O84" t="str">
        <f>removeColorModel!N84</f>
        <v/>
      </c>
      <c r="P84" t="str">
        <f>removeCoordinateEntity!N84</f>
        <v/>
      </c>
      <c r="R84" s="3">
        <v>1</v>
      </c>
      <c r="S84" s="2" t="str">
        <f t="shared" ref="S84:U84" si="922">IF(S79="","",S79)</f>
        <v/>
      </c>
      <c r="T84" s="2" t="str">
        <f t="shared" si="922"/>
        <v/>
      </c>
      <c r="U84" s="2" t="str">
        <f t="shared" si="922"/>
        <v/>
      </c>
      <c r="V84" s="7" t="s">
        <v>5</v>
      </c>
      <c r="W84" t="str">
        <f>removeColorModel!V84</f>
        <v/>
      </c>
      <c r="X84" t="str">
        <f>removeCoordinateEntity!V84</f>
        <v/>
      </c>
      <c r="Z84" s="3">
        <v>1</v>
      </c>
      <c r="AA84" s="2" t="str">
        <f t="shared" ref="AA84:AC84" si="923">IF(AA79="","",AA79)</f>
        <v>X</v>
      </c>
      <c r="AB84" s="2" t="str">
        <f t="shared" si="923"/>
        <v>O</v>
      </c>
      <c r="AC84" s="2" t="str">
        <f t="shared" si="923"/>
        <v/>
      </c>
      <c r="AD84" s="7" t="s">
        <v>5</v>
      </c>
      <c r="AE84" t="str">
        <f>removeColorModel!AD84</f>
        <v/>
      </c>
      <c r="AF84" t="str">
        <f>removeCoordinateEntity!AD84</f>
        <v/>
      </c>
      <c r="AH84" s="3">
        <v>1</v>
      </c>
      <c r="AI84" s="2" t="str">
        <f t="shared" ref="AI84:AK84" si="924">IF(AI79="","",AI79)</f>
        <v/>
      </c>
      <c r="AJ84" s="2" t="str">
        <f t="shared" si="924"/>
        <v>X</v>
      </c>
      <c r="AK84" s="2" t="str">
        <f t="shared" si="924"/>
        <v>O</v>
      </c>
      <c r="AL84" s="7" t="s">
        <v>5</v>
      </c>
      <c r="AM84" t="str">
        <f>removeColorModel!AL84</f>
        <v/>
      </c>
      <c r="AN84" t="str">
        <f>removeCoordinateEntity!AL84</f>
        <v/>
      </c>
      <c r="AP84" s="3">
        <v>1</v>
      </c>
      <c r="AQ84" s="2" t="str">
        <f t="shared" ref="AQ84:AS84" si="925">IF(AQ79="","",AQ79)</f>
        <v/>
      </c>
      <c r="AR84" s="2" t="str">
        <f t="shared" si="925"/>
        <v>O</v>
      </c>
      <c r="AS84" s="2" t="str">
        <f t="shared" si="925"/>
        <v>X</v>
      </c>
      <c r="AT84" s="7" t="s">
        <v>5</v>
      </c>
      <c r="AU84" t="str">
        <f>removeColorModel!AT84</f>
        <v/>
      </c>
      <c r="AV84" t="str">
        <f>removeCoordinateEntity!AT84</f>
        <v/>
      </c>
      <c r="AX84" s="3">
        <v>1</v>
      </c>
      <c r="AY84" s="2" t="str">
        <f t="shared" ref="AY84:BA84" si="926">IF(AY79="","",AY79)</f>
        <v>O</v>
      </c>
      <c r="AZ84" s="2" t="str">
        <f t="shared" si="926"/>
        <v>X</v>
      </c>
      <c r="BA84" s="2" t="str">
        <f t="shared" si="926"/>
        <v/>
      </c>
      <c r="BB84" s="7" t="s">
        <v>5</v>
      </c>
      <c r="BC84" t="str">
        <f>removeColorModel!BB84</f>
        <v/>
      </c>
      <c r="BD84" t="str">
        <f>removeCoordinateEntity!BB84</f>
        <v/>
      </c>
      <c r="BF84" s="3">
        <v>1</v>
      </c>
      <c r="BG84" s="2" t="str">
        <f t="shared" ref="BG84:BI84" si="927">IF(BG79="","",BG79)</f>
        <v/>
      </c>
      <c r="BH84" s="2" t="str">
        <f t="shared" si="927"/>
        <v>X</v>
      </c>
      <c r="BI84" s="2" t="str">
        <f t="shared" si="927"/>
        <v/>
      </c>
      <c r="BJ84" s="7" t="s">
        <v>5</v>
      </c>
      <c r="BK84" t="str">
        <f>removeColorModel!BJ84</f>
        <v/>
      </c>
      <c r="BL84" t="str">
        <f>removeCoordinateEntity!BJ84</f>
        <v/>
      </c>
      <c r="BN84" s="3">
        <v>1</v>
      </c>
      <c r="BO84" s="2" t="str">
        <f t="shared" ref="BO84:BQ84" si="928">IF(BO79="","",BO79)</f>
        <v/>
      </c>
      <c r="BP84" s="2" t="str">
        <f t="shared" si="928"/>
        <v>X</v>
      </c>
      <c r="BQ84" s="2" t="str">
        <f t="shared" si="928"/>
        <v>O</v>
      </c>
      <c r="BR84" s="7" t="s">
        <v>5</v>
      </c>
      <c r="BS84" t="str">
        <f>removeColorModel!BR84</f>
        <v/>
      </c>
      <c r="BT84" t="str">
        <f>removeCoordinateEntity!BR84</f>
        <v/>
      </c>
      <c r="BV84" s="3">
        <v>1</v>
      </c>
      <c r="BW84" s="2" t="str">
        <f t="shared" ref="BW84:BY84" si="929">IF(BW79="","",BW79)</f>
        <v>O</v>
      </c>
      <c r="BX84" s="2" t="str">
        <f t="shared" si="929"/>
        <v>X</v>
      </c>
      <c r="BY84" s="2" t="str">
        <f t="shared" si="929"/>
        <v>O</v>
      </c>
      <c r="BZ84" s="7" t="s">
        <v>5</v>
      </c>
      <c r="CA84" t="str">
        <f>removeColorModel!BZ84</f>
        <v/>
      </c>
      <c r="CB84" t="str">
        <f>removeCoordinateEntity!BZ84</f>
        <v/>
      </c>
      <c r="CD84" s="3">
        <v>1</v>
      </c>
      <c r="CE84" s="2" t="str">
        <f t="shared" ref="CE84:CG84" si="930">IF(CE79="","",CE79)</f>
        <v>X</v>
      </c>
      <c r="CF84" s="2" t="str">
        <f t="shared" si="930"/>
        <v>X</v>
      </c>
      <c r="CG84" s="2" t="str">
        <f t="shared" si="930"/>
        <v>X</v>
      </c>
      <c r="CH84" s="7" t="s">
        <v>5</v>
      </c>
      <c r="CI84" t="str">
        <f>removeColorModel!CH84</f>
        <v/>
      </c>
      <c r="CJ84" t="str">
        <f>removeCoordinateEntity!CH84</f>
        <v/>
      </c>
      <c r="CL84" s="3">
        <v>1</v>
      </c>
      <c r="CM84" s="2" t="str">
        <f t="shared" ref="CM84:CO84" si="931">IF(CM79="","",CM79)</f>
        <v/>
      </c>
      <c r="CN84" s="2" t="str">
        <f t="shared" si="931"/>
        <v/>
      </c>
      <c r="CO84" s="2" t="str">
        <f t="shared" si="931"/>
        <v/>
      </c>
      <c r="CP84" s="7" t="s">
        <v>5</v>
      </c>
      <c r="CQ84" t="str">
        <f>removeColorModel!CP84</f>
        <v/>
      </c>
      <c r="CR84" t="str">
        <f>removeCoordinateEntity!CP84</f>
        <v/>
      </c>
      <c r="CT84" s="3">
        <v>1</v>
      </c>
      <c r="CU84" s="2" t="str">
        <f t="shared" ref="CU84:CW84" si="932">IF(CU79="","",CU79)</f>
        <v/>
      </c>
      <c r="CV84" s="2" t="str">
        <f t="shared" si="932"/>
        <v/>
      </c>
      <c r="CW84" s="2" t="str">
        <f t="shared" si="932"/>
        <v/>
      </c>
      <c r="CX84" s="7" t="s">
        <v>5</v>
      </c>
      <c r="CY84" t="str">
        <f>removeColorModel!CX84</f>
        <v/>
      </c>
      <c r="CZ84" t="str">
        <f>removeCoordinateEntity!CX84</f>
        <v/>
      </c>
      <c r="DB84" s="3">
        <v>1</v>
      </c>
      <c r="DC84" s="2" t="str">
        <f t="shared" ref="DC84:DE84" si="933">IF(DC79="","",DC79)</f>
        <v/>
      </c>
      <c r="DD84" s="2" t="str">
        <f t="shared" si="933"/>
        <v/>
      </c>
      <c r="DE84" s="2" t="str">
        <f t="shared" si="933"/>
        <v/>
      </c>
      <c r="DF84" s="7" t="s">
        <v>5</v>
      </c>
      <c r="DG84" t="str">
        <f>removeColorModel!DF84</f>
        <v/>
      </c>
      <c r="DH84" t="str">
        <f>removeCoordinateEntity!DF84</f>
        <v/>
      </c>
      <c r="DJ84" s="3">
        <v>1</v>
      </c>
      <c r="DK84" s="2" t="str">
        <f t="shared" ref="DK84:DM84" si="934">IF(DK79="","",DK79)</f>
        <v/>
      </c>
      <c r="DL84" s="2" t="str">
        <f t="shared" si="934"/>
        <v/>
      </c>
      <c r="DM84" s="2" t="str">
        <f t="shared" si="934"/>
        <v/>
      </c>
      <c r="DN84" s="7" t="s">
        <v>5</v>
      </c>
      <c r="DO84" t="str">
        <f>removeColorModel!DN84</f>
        <v/>
      </c>
      <c r="DP84" t="str">
        <f>removeCoordinateEntity!DN84</f>
        <v/>
      </c>
      <c r="DR84" s="3">
        <v>1</v>
      </c>
      <c r="DS84" s="2" t="str">
        <f t="shared" ref="DS84:DU84" si="935">IF(DS79="","",DS79)</f>
        <v/>
      </c>
      <c r="DT84" s="2" t="str">
        <f t="shared" si="935"/>
        <v/>
      </c>
      <c r="DU84" s="2" t="str">
        <f t="shared" si="935"/>
        <v/>
      </c>
      <c r="DV84" s="7" t="s">
        <v>5</v>
      </c>
      <c r="DW84" t="str">
        <f>removeColorModel!DV84</f>
        <v/>
      </c>
      <c r="DX84" t="str">
        <f>removeCoordinateEntity!DV84</f>
        <v/>
      </c>
      <c r="DZ84" s="3">
        <v>1</v>
      </c>
      <c r="EA84" s="2" t="str">
        <f t="shared" ref="EA84:EC84" si="936">IF(EA79="","",EA79)</f>
        <v/>
      </c>
      <c r="EB84" s="2" t="str">
        <f t="shared" si="936"/>
        <v/>
      </c>
      <c r="EC84" s="2" t="str">
        <f t="shared" si="936"/>
        <v/>
      </c>
      <c r="ED84" s="7" t="s">
        <v>5</v>
      </c>
      <c r="EE84" t="str">
        <f>removeColorModel!ED84</f>
        <v/>
      </c>
      <c r="EF84" t="str">
        <f>removeCoordinateEntity!ED84</f>
        <v/>
      </c>
      <c r="EH84" s="3">
        <v>1</v>
      </c>
      <c r="EI84" s="2" t="str">
        <f t="shared" ref="EI84:EK84" si="937">IF(EI79="","",EI79)</f>
        <v/>
      </c>
      <c r="EJ84" s="2" t="str">
        <f t="shared" si="937"/>
        <v/>
      </c>
      <c r="EK84" s="2" t="str">
        <f t="shared" si="937"/>
        <v/>
      </c>
      <c r="EL84" s="7" t="s">
        <v>5</v>
      </c>
      <c r="EM84" t="str">
        <f>removeColorModel!EL84</f>
        <v/>
      </c>
      <c r="EN84" t="str">
        <f>removeCoordinateEntity!EL84</f>
        <v/>
      </c>
      <c r="EP84" s="3">
        <v>1</v>
      </c>
      <c r="EQ84" s="2" t="str">
        <f t="shared" ref="EQ84:ES84" si="938">IF(EQ79="","",EQ79)</f>
        <v/>
      </c>
      <c r="ER84" s="2" t="str">
        <f t="shared" si="938"/>
        <v/>
      </c>
      <c r="ES84" s="2" t="str">
        <f t="shared" si="938"/>
        <v/>
      </c>
      <c r="ET84" s="7" t="s">
        <v>5</v>
      </c>
      <c r="EU84" t="str">
        <f>removeColorModel!ET84</f>
        <v/>
      </c>
      <c r="EV84" t="str">
        <f>removeCoordinateEntity!ET84</f>
        <v/>
      </c>
      <c r="EX84" s="3">
        <v>1</v>
      </c>
      <c r="EY84" s="2" t="str">
        <f t="shared" ref="EY84:FA84" si="939">IF(EY79="","",EY79)</f>
        <v/>
      </c>
      <c r="EZ84" s="2" t="str">
        <f t="shared" si="939"/>
        <v/>
      </c>
      <c r="FA84" s="2" t="str">
        <f t="shared" si="939"/>
        <v/>
      </c>
      <c r="FB84" s="7" t="s">
        <v>5</v>
      </c>
      <c r="FC84" t="str">
        <f>removeColorModel!FB84</f>
        <v/>
      </c>
      <c r="FD84" t="str">
        <f>removeCoordinateEntity!FB84</f>
        <v/>
      </c>
    </row>
    <row r="85" spans="2:160" x14ac:dyDescent="0.25">
      <c r="B85" s="3">
        <v>2</v>
      </c>
      <c r="C85" s="2" t="str">
        <f t="shared" ref="C85:E85" si="940">IF(C80="","",C80)</f>
        <v/>
      </c>
      <c r="D85" s="2" t="str">
        <f t="shared" si="940"/>
        <v/>
      </c>
      <c r="E85" s="2" t="str">
        <f t="shared" si="940"/>
        <v/>
      </c>
      <c r="F85" s="7" t="s">
        <v>6</v>
      </c>
      <c r="G85" t="str">
        <f>IF(OR(G80="",G80="true"),"",IF(H85="","false","true"))</f>
        <v/>
      </c>
      <c r="H85" t="str">
        <f>IF(OR(G80="",G80="true"),"",TicTacToe!G85)</f>
        <v/>
      </c>
      <c r="J85" s="3">
        <v>2</v>
      </c>
      <c r="K85" s="2" t="str">
        <f t="shared" ref="K85:M85" si="941">IF(K80="","",K80)</f>
        <v>O</v>
      </c>
      <c r="L85" s="2" t="str">
        <f t="shared" si="941"/>
        <v>O</v>
      </c>
      <c r="M85" s="2" t="str">
        <f t="shared" si="941"/>
        <v/>
      </c>
      <c r="N85" s="7" t="s">
        <v>6</v>
      </c>
      <c r="O85" t="str">
        <f>IF(OR(O80="",O80="true"),"",IF(P85="","false","true"))</f>
        <v/>
      </c>
      <c r="P85" t="str">
        <f>IF(OR(O80="",O80="true"),"",TicTacToe!O85)</f>
        <v/>
      </c>
      <c r="R85" s="3">
        <v>2</v>
      </c>
      <c r="S85" s="2" t="str">
        <f t="shared" ref="S85:U85" si="942">IF(S80="","",S80)</f>
        <v>X</v>
      </c>
      <c r="T85" s="2" t="str">
        <f t="shared" si="942"/>
        <v>X</v>
      </c>
      <c r="U85" s="2" t="str">
        <f t="shared" si="942"/>
        <v>X</v>
      </c>
      <c r="V85" s="7" t="s">
        <v>6</v>
      </c>
      <c r="W85" t="str">
        <f>IF(OR(W80="",W80="true"),"",IF(X85="","false","true"))</f>
        <v/>
      </c>
      <c r="X85" t="str">
        <f>IF(OR(W80="",W80="true"),"",TicTacToe!W85)</f>
        <v/>
      </c>
      <c r="Z85" s="3">
        <v>2</v>
      </c>
      <c r="AA85" s="2" t="str">
        <f t="shared" ref="AA85:AC85" si="943">IF(AA80="","",AA80)</f>
        <v>X</v>
      </c>
      <c r="AB85" s="2" t="str">
        <f t="shared" si="943"/>
        <v/>
      </c>
      <c r="AC85" s="2" t="str">
        <f t="shared" si="943"/>
        <v/>
      </c>
      <c r="AD85" s="7" t="s">
        <v>6</v>
      </c>
      <c r="AE85" t="str">
        <f>IF(OR(AE80="",AE80="true"),"",IF(AF85="","false","true"))</f>
        <v/>
      </c>
      <c r="AF85" t="str">
        <f>IF(OR(AE80="",AE80="true"),"",TicTacToe!AE85)</f>
        <v/>
      </c>
      <c r="AH85" s="3">
        <v>2</v>
      </c>
      <c r="AI85" s="2" t="str">
        <f t="shared" ref="AI85:AK85" si="944">IF(AI80="","",AI80)</f>
        <v/>
      </c>
      <c r="AJ85" s="2" t="str">
        <f t="shared" si="944"/>
        <v>X</v>
      </c>
      <c r="AK85" s="2" t="str">
        <f t="shared" si="944"/>
        <v/>
      </c>
      <c r="AL85" s="7" t="s">
        <v>6</v>
      </c>
      <c r="AM85" t="str">
        <f>IF(OR(AM80="",AM80="true"),"",IF(AN85="","false","true"))</f>
        <v/>
      </c>
      <c r="AN85" t="str">
        <f>IF(OR(AM80="",AM80="true"),"",TicTacToe!AM85)</f>
        <v/>
      </c>
      <c r="AP85" s="3">
        <v>2</v>
      </c>
      <c r="AQ85" s="2" t="str">
        <f t="shared" ref="AQ85:AS85" si="945">IF(AQ80="","",AQ80)</f>
        <v/>
      </c>
      <c r="AR85" s="2" t="str">
        <f t="shared" si="945"/>
        <v/>
      </c>
      <c r="AS85" s="2" t="str">
        <f t="shared" si="945"/>
        <v>X</v>
      </c>
      <c r="AT85" s="7" t="s">
        <v>6</v>
      </c>
      <c r="AU85" t="str">
        <f>IF(OR(AU80="",AU80="true"),"",IF(AV85="","false","true"))</f>
        <v/>
      </c>
      <c r="AV85" t="str">
        <f>IF(OR(AU80="",AU80="true"),"",TicTacToe!AU85)</f>
        <v/>
      </c>
      <c r="AX85" s="3">
        <v>2</v>
      </c>
      <c r="AY85" s="2" t="str">
        <f t="shared" ref="AY85:BA85" si="946">IF(AY80="","",AY80)</f>
        <v/>
      </c>
      <c r="AZ85" s="2" t="str">
        <f t="shared" si="946"/>
        <v>O</v>
      </c>
      <c r="BA85" s="2" t="str">
        <f t="shared" si="946"/>
        <v>X</v>
      </c>
      <c r="BB85" s="7" t="s">
        <v>6</v>
      </c>
      <c r="BC85" t="str">
        <f>IF(OR(BC80="",BC80="true"),"",IF(BD85="","false","true"))</f>
        <v/>
      </c>
      <c r="BD85" t="str">
        <f>IF(OR(BC80="",BC80="true"),"",TicTacToe!BC85)</f>
        <v/>
      </c>
      <c r="BF85" s="3">
        <v>2</v>
      </c>
      <c r="BG85" s="2" t="str">
        <f t="shared" ref="BG85:BI85" si="947">IF(BG80="","",BG80)</f>
        <v>X</v>
      </c>
      <c r="BH85" s="2" t="str">
        <f t="shared" si="947"/>
        <v>O</v>
      </c>
      <c r="BI85" s="2" t="str">
        <f t="shared" si="947"/>
        <v/>
      </c>
      <c r="BJ85" s="7" t="s">
        <v>6</v>
      </c>
      <c r="BK85" t="str">
        <f>IF(OR(BK80="",BK80="true"),"",IF(BL85="","false","true"))</f>
        <v/>
      </c>
      <c r="BL85" t="str">
        <f>IF(OR(BK80="",BK80="true"),"",TicTacToe!BK85)</f>
        <v/>
      </c>
      <c r="BN85" s="3">
        <v>2</v>
      </c>
      <c r="BO85" s="2" t="str">
        <f t="shared" ref="BO85:BQ85" si="948">IF(BO80="","",BO80)</f>
        <v/>
      </c>
      <c r="BP85" s="2" t="str">
        <f t="shared" si="948"/>
        <v/>
      </c>
      <c r="BQ85" s="2" t="str">
        <f t="shared" si="948"/>
        <v>X</v>
      </c>
      <c r="BR85" s="7" t="s">
        <v>6</v>
      </c>
      <c r="BS85" t="str">
        <f>IF(OR(BS80="",BS80="true"),"",IF(BT85="","false","true"))</f>
        <v/>
      </c>
      <c r="BT85" t="str">
        <f>IF(OR(BS80="",BS80="true"),"",TicTacToe!BS85)</f>
        <v/>
      </c>
      <c r="BV85" s="3">
        <v>2</v>
      </c>
      <c r="BW85" s="2" t="str">
        <f t="shared" ref="BW85:BY85" si="949">IF(BW80="","",BW80)</f>
        <v/>
      </c>
      <c r="BX85" s="2" t="str">
        <f t="shared" si="949"/>
        <v/>
      </c>
      <c r="BY85" s="2" t="str">
        <f t="shared" si="949"/>
        <v>X</v>
      </c>
      <c r="BZ85" s="7" t="s">
        <v>6</v>
      </c>
      <c r="CA85" t="str">
        <f>IF(OR(CA80="",CA80="true"),"",IF(CB85="","false","true"))</f>
        <v/>
      </c>
      <c r="CB85" t="str">
        <f>IF(OR(CA80="",CA80="true"),"",TicTacToe!CA85)</f>
        <v/>
      </c>
      <c r="CD85" s="3">
        <v>2</v>
      </c>
      <c r="CE85" s="2" t="str">
        <f t="shared" ref="CE85:CG85" si="950">IF(CE80="","",CE80)</f>
        <v/>
      </c>
      <c r="CF85" s="2" t="str">
        <f t="shared" si="950"/>
        <v/>
      </c>
      <c r="CG85" s="2" t="str">
        <f t="shared" si="950"/>
        <v>O</v>
      </c>
      <c r="CH85" s="7" t="s">
        <v>6</v>
      </c>
      <c r="CI85" t="str">
        <f>IF(OR(CI80="",CI80="true"),"",IF(CJ85="","false","true"))</f>
        <v/>
      </c>
      <c r="CJ85" t="str">
        <f>IF(OR(CI80="",CI80="true"),"",TicTacToe!CI85)</f>
        <v/>
      </c>
      <c r="CL85" s="3">
        <v>2</v>
      </c>
      <c r="CM85" s="2" t="str">
        <f t="shared" ref="CM85:CO85" si="951">IF(CM80="","",CM80)</f>
        <v/>
      </c>
      <c r="CN85" s="2" t="str">
        <f t="shared" si="951"/>
        <v/>
      </c>
      <c r="CO85" s="2" t="str">
        <f t="shared" si="951"/>
        <v/>
      </c>
      <c r="CP85" s="7" t="s">
        <v>6</v>
      </c>
      <c r="CQ85" t="str">
        <f>IF(OR(CQ80="",CQ80="true"),"",IF(CR85="","false","true"))</f>
        <v/>
      </c>
      <c r="CR85" t="str">
        <f>IF(OR(CQ80="",CQ80="true"),"",TicTacToe!CQ85)</f>
        <v/>
      </c>
      <c r="CT85" s="3">
        <v>2</v>
      </c>
      <c r="CU85" s="2" t="str">
        <f t="shared" ref="CU85:CW85" si="952">IF(CU80="","",CU80)</f>
        <v/>
      </c>
      <c r="CV85" s="2" t="str">
        <f t="shared" si="952"/>
        <v/>
      </c>
      <c r="CW85" s="2" t="str">
        <f t="shared" si="952"/>
        <v/>
      </c>
      <c r="CX85" s="7" t="s">
        <v>6</v>
      </c>
      <c r="CY85" t="str">
        <f>IF(OR(CY80="",CY80="true"),"",IF(CZ85="","false","true"))</f>
        <v/>
      </c>
      <c r="CZ85" t="str">
        <f>IF(OR(CY80="",CY80="true"),"",TicTacToe!CY85)</f>
        <v/>
      </c>
      <c r="DB85" s="3">
        <v>2</v>
      </c>
      <c r="DC85" s="2" t="str">
        <f t="shared" ref="DC85:DE85" si="953">IF(DC80="","",DC80)</f>
        <v/>
      </c>
      <c r="DD85" s="2" t="str">
        <f t="shared" si="953"/>
        <v/>
      </c>
      <c r="DE85" s="2" t="str">
        <f t="shared" si="953"/>
        <v/>
      </c>
      <c r="DF85" s="7" t="s">
        <v>6</v>
      </c>
      <c r="DG85" t="str">
        <f>IF(OR(DG80="",DG80="true"),"",IF(DH85="","false","true"))</f>
        <v/>
      </c>
      <c r="DH85" t="str">
        <f>IF(OR(DG80="",DG80="true"),"",TicTacToe!DG85)</f>
        <v/>
      </c>
      <c r="DJ85" s="3">
        <v>2</v>
      </c>
      <c r="DK85" s="2" t="str">
        <f t="shared" ref="DK85:DM85" si="954">IF(DK80="","",DK80)</f>
        <v/>
      </c>
      <c r="DL85" s="2" t="str">
        <f t="shared" si="954"/>
        <v/>
      </c>
      <c r="DM85" s="2" t="str">
        <f t="shared" si="954"/>
        <v/>
      </c>
      <c r="DN85" s="7" t="s">
        <v>6</v>
      </c>
      <c r="DO85" t="str">
        <f>IF(OR(DO80="",DO80="true"),"",IF(DP85="","false","true"))</f>
        <v/>
      </c>
      <c r="DP85" t="str">
        <f>IF(OR(DO80="",DO80="true"),"",TicTacToe!DO85)</f>
        <v/>
      </c>
      <c r="DR85" s="3">
        <v>2</v>
      </c>
      <c r="DS85" s="2" t="str">
        <f t="shared" ref="DS85:DU85" si="955">IF(DS80="","",DS80)</f>
        <v/>
      </c>
      <c r="DT85" s="2" t="str">
        <f t="shared" si="955"/>
        <v/>
      </c>
      <c r="DU85" s="2" t="str">
        <f t="shared" si="955"/>
        <v/>
      </c>
      <c r="DV85" s="7" t="s">
        <v>6</v>
      </c>
      <c r="DW85" t="str">
        <f>IF(OR(DW80="",DW80="true"),"",IF(DX85="","false","true"))</f>
        <v/>
      </c>
      <c r="DX85" t="str">
        <f>IF(OR(DW80="",DW80="true"),"",TicTacToe!DW85)</f>
        <v/>
      </c>
      <c r="DZ85" s="3">
        <v>2</v>
      </c>
      <c r="EA85" s="2" t="str">
        <f t="shared" ref="EA85:EC85" si="956">IF(EA80="","",EA80)</f>
        <v/>
      </c>
      <c r="EB85" s="2" t="str">
        <f t="shared" si="956"/>
        <v/>
      </c>
      <c r="EC85" s="2" t="str">
        <f t="shared" si="956"/>
        <v/>
      </c>
      <c r="ED85" s="7" t="s">
        <v>6</v>
      </c>
      <c r="EE85" t="str">
        <f>IF(OR(EE80="",EE80="true"),"",IF(EF85="","false","true"))</f>
        <v/>
      </c>
      <c r="EF85" t="str">
        <f>IF(OR(EE80="",EE80="true"),"",TicTacToe!EE85)</f>
        <v/>
      </c>
      <c r="EH85" s="3">
        <v>2</v>
      </c>
      <c r="EI85" s="2" t="str">
        <f t="shared" ref="EI85:EK85" si="957">IF(EI80="","",EI80)</f>
        <v/>
      </c>
      <c r="EJ85" s="2" t="str">
        <f t="shared" si="957"/>
        <v/>
      </c>
      <c r="EK85" s="2" t="str">
        <f t="shared" si="957"/>
        <v/>
      </c>
      <c r="EL85" s="7" t="s">
        <v>6</v>
      </c>
      <c r="EM85" t="str">
        <f>IF(OR(EM80="",EM80="true"),"",IF(EN85="","false","true"))</f>
        <v/>
      </c>
      <c r="EN85" t="str">
        <f>IF(OR(EM80="",EM80="true"),"",TicTacToe!EM85)</f>
        <v/>
      </c>
      <c r="EP85" s="3">
        <v>2</v>
      </c>
      <c r="EQ85" s="2" t="str">
        <f t="shared" ref="EQ85:ES85" si="958">IF(EQ80="","",EQ80)</f>
        <v/>
      </c>
      <c r="ER85" s="2" t="str">
        <f t="shared" si="958"/>
        <v/>
      </c>
      <c r="ES85" s="2" t="str">
        <f t="shared" si="958"/>
        <v/>
      </c>
      <c r="ET85" s="7" t="s">
        <v>6</v>
      </c>
      <c r="EU85" t="str">
        <f>IF(OR(EU80="",EU80="true"),"",IF(EV85="","false","true"))</f>
        <v/>
      </c>
      <c r="EV85" t="str">
        <f>IF(OR(EU80="",EU80="true"),"",TicTacToe!EU85)</f>
        <v/>
      </c>
      <c r="EX85" s="3">
        <v>2</v>
      </c>
      <c r="EY85" s="2" t="str">
        <f t="shared" ref="EY85:FA85" si="959">IF(EY80="","",EY80)</f>
        <v/>
      </c>
      <c r="EZ85" s="2" t="str">
        <f t="shared" si="959"/>
        <v/>
      </c>
      <c r="FA85" s="2" t="str">
        <f t="shared" si="959"/>
        <v/>
      </c>
      <c r="FB85" s="7" t="s">
        <v>6</v>
      </c>
      <c r="FC85" t="str">
        <f>IF(OR(FC80="",FC80="true"),"",IF(FD85="","false","true"))</f>
        <v/>
      </c>
      <c r="FD85" t="str">
        <f>IF(OR(FC80="",FC80="true"),"",TicTacToe!FC85)</f>
        <v/>
      </c>
    </row>
    <row r="86" spans="2:160" x14ac:dyDescent="0.25">
      <c r="B86" s="3"/>
      <c r="D86" s="5"/>
      <c r="E86" s="5"/>
      <c r="F86" s="7"/>
      <c r="J86" s="3"/>
      <c r="L86" s="5"/>
      <c r="M86" s="5"/>
      <c r="N86" s="7"/>
      <c r="R86" s="3"/>
      <c r="T86" s="5"/>
      <c r="U86" s="5"/>
      <c r="V86" s="7"/>
      <c r="Z86" s="3"/>
      <c r="AB86" s="5"/>
      <c r="AC86" s="5"/>
      <c r="AD86" s="7"/>
      <c r="AH86" s="3"/>
      <c r="AJ86" s="5"/>
      <c r="AK86" s="5"/>
      <c r="AL86" s="7"/>
      <c r="AP86" s="3"/>
      <c r="AR86" s="5"/>
      <c r="AS86" s="5"/>
      <c r="AT86" s="7"/>
      <c r="AX86" s="3"/>
      <c r="AZ86" s="5"/>
      <c r="BA86" s="5"/>
      <c r="BB86" s="7"/>
      <c r="BF86" s="3"/>
      <c r="BH86" s="5"/>
      <c r="BI86" s="5"/>
      <c r="BJ86" s="7"/>
      <c r="BN86" s="3"/>
      <c r="BP86" s="5"/>
      <c r="BQ86" s="5"/>
      <c r="BR86" s="7"/>
      <c r="BV86" s="3"/>
      <c r="BX86" s="5"/>
      <c r="BY86" s="5"/>
      <c r="BZ86" s="7"/>
      <c r="CD86" s="3"/>
      <c r="CF86" s="5"/>
      <c r="CG86" s="5"/>
      <c r="CH86" s="7"/>
      <c r="CL86" s="3"/>
      <c r="CN86" s="5"/>
      <c r="CO86" s="5"/>
      <c r="CP86" s="7"/>
      <c r="CT86" s="3"/>
      <c r="CV86" s="5"/>
      <c r="CW86" s="5"/>
      <c r="CX86" s="7"/>
      <c r="DB86" s="3"/>
      <c r="DD86" s="5"/>
      <c r="DE86" s="5"/>
      <c r="DF86" s="7"/>
      <c r="DJ86" s="3"/>
      <c r="DL86" s="5"/>
      <c r="DM86" s="5"/>
      <c r="DN86" s="7"/>
      <c r="DR86" s="3"/>
      <c r="DT86" s="5"/>
      <c r="DU86" s="5"/>
      <c r="DV86" s="7"/>
      <c r="DZ86" s="3"/>
      <c r="EB86" s="5"/>
      <c r="EC86" s="5"/>
      <c r="ED86" s="7"/>
      <c r="EH86" s="3"/>
      <c r="EJ86" s="5"/>
      <c r="EK86" s="5"/>
      <c r="EL86" s="7"/>
      <c r="EP86" s="3"/>
      <c r="ER86" s="5"/>
      <c r="ES86" s="5"/>
      <c r="ET86" s="7"/>
      <c r="EX86" s="3"/>
      <c r="EZ86" s="5"/>
      <c r="FA86" s="5"/>
      <c r="FB86" s="7"/>
    </row>
    <row r="87" spans="2:160" s="4" customFormat="1" x14ac:dyDescent="0.25">
      <c r="B87" s="6">
        <f>B82+1</f>
        <v>17</v>
      </c>
      <c r="C87" s="3">
        <v>0</v>
      </c>
      <c r="D87" s="3">
        <v>1</v>
      </c>
      <c r="E87" s="3">
        <v>2</v>
      </c>
      <c r="F87" s="10"/>
      <c r="J87" s="6">
        <f>J82+1</f>
        <v>17</v>
      </c>
      <c r="K87" s="3">
        <v>0</v>
      </c>
      <c r="L87" s="3">
        <v>1</v>
      </c>
      <c r="M87" s="3">
        <v>2</v>
      </c>
      <c r="N87" s="10"/>
      <c r="R87" s="6">
        <f>R82+1</f>
        <v>17</v>
      </c>
      <c r="S87" s="3">
        <v>0</v>
      </c>
      <c r="T87" s="3">
        <v>1</v>
      </c>
      <c r="U87" s="3">
        <v>2</v>
      </c>
      <c r="V87" s="10"/>
      <c r="Z87" s="6">
        <f>Z82+1</f>
        <v>17</v>
      </c>
      <c r="AA87" s="3">
        <v>0</v>
      </c>
      <c r="AB87" s="3">
        <v>1</v>
      </c>
      <c r="AC87" s="3">
        <v>2</v>
      </c>
      <c r="AD87" s="10"/>
      <c r="AH87" s="6">
        <f>AH82+1</f>
        <v>17</v>
      </c>
      <c r="AI87" s="3">
        <v>0</v>
      </c>
      <c r="AJ87" s="3">
        <v>1</v>
      </c>
      <c r="AK87" s="3">
        <v>2</v>
      </c>
      <c r="AL87" s="10"/>
      <c r="AP87" s="6">
        <f>AP82+1</f>
        <v>17</v>
      </c>
      <c r="AQ87" s="3">
        <v>0</v>
      </c>
      <c r="AR87" s="3">
        <v>1</v>
      </c>
      <c r="AS87" s="3">
        <v>2</v>
      </c>
      <c r="AT87" s="10"/>
      <c r="AX87" s="6">
        <f>AX82+1</f>
        <v>17</v>
      </c>
      <c r="AY87" s="3">
        <v>0</v>
      </c>
      <c r="AZ87" s="3">
        <v>1</v>
      </c>
      <c r="BA87" s="3">
        <v>2</v>
      </c>
      <c r="BB87" s="10"/>
      <c r="BF87" s="6">
        <f>BF82+1</f>
        <v>17</v>
      </c>
      <c r="BG87" s="3">
        <v>0</v>
      </c>
      <c r="BH87" s="3">
        <v>1</v>
      </c>
      <c r="BI87" s="3">
        <v>2</v>
      </c>
      <c r="BJ87" s="10"/>
      <c r="BN87" s="6">
        <f>BN82+1</f>
        <v>17</v>
      </c>
      <c r="BO87" s="3">
        <v>0</v>
      </c>
      <c r="BP87" s="3">
        <v>1</v>
      </c>
      <c r="BQ87" s="3">
        <v>2</v>
      </c>
      <c r="BR87" s="10"/>
      <c r="BV87" s="6">
        <f>BV82+1</f>
        <v>17</v>
      </c>
      <c r="BW87" s="3">
        <v>0</v>
      </c>
      <c r="BX87" s="3">
        <v>1</v>
      </c>
      <c r="BY87" s="3">
        <v>2</v>
      </c>
      <c r="BZ87" s="10"/>
      <c r="CD87" s="6">
        <f>CD82+1</f>
        <v>17</v>
      </c>
      <c r="CE87" s="3">
        <v>0</v>
      </c>
      <c r="CF87" s="3">
        <v>1</v>
      </c>
      <c r="CG87" s="3">
        <v>2</v>
      </c>
      <c r="CH87" s="10"/>
      <c r="CL87" s="6">
        <f>CL82+1</f>
        <v>17</v>
      </c>
      <c r="CM87" s="3">
        <v>0</v>
      </c>
      <c r="CN87" s="3">
        <v>1</v>
      </c>
      <c r="CO87" s="3">
        <v>2</v>
      </c>
      <c r="CP87" s="10"/>
      <c r="CT87" s="6">
        <f>CT82+1</f>
        <v>17</v>
      </c>
      <c r="CU87" s="3">
        <v>0</v>
      </c>
      <c r="CV87" s="3">
        <v>1</v>
      </c>
      <c r="CW87" s="3">
        <v>2</v>
      </c>
      <c r="CX87" s="10"/>
      <c r="DB87" s="6">
        <f>DB82+1</f>
        <v>17</v>
      </c>
      <c r="DC87" s="3">
        <v>0</v>
      </c>
      <c r="DD87" s="3">
        <v>1</v>
      </c>
      <c r="DE87" s="3">
        <v>2</v>
      </c>
      <c r="DF87" s="10"/>
      <c r="DJ87" s="6">
        <f>DJ82+1</f>
        <v>17</v>
      </c>
      <c r="DK87" s="3">
        <v>0</v>
      </c>
      <c r="DL87" s="3">
        <v>1</v>
      </c>
      <c r="DM87" s="3">
        <v>2</v>
      </c>
      <c r="DN87" s="10"/>
      <c r="DR87" s="6">
        <f>DR82+1</f>
        <v>17</v>
      </c>
      <c r="DS87" s="3">
        <v>0</v>
      </c>
      <c r="DT87" s="3">
        <v>1</v>
      </c>
      <c r="DU87" s="3">
        <v>2</v>
      </c>
      <c r="DV87" s="10"/>
      <c r="DZ87" s="6">
        <f>DZ82+1</f>
        <v>17</v>
      </c>
      <c r="EA87" s="3">
        <v>0</v>
      </c>
      <c r="EB87" s="3">
        <v>1</v>
      </c>
      <c r="EC87" s="3">
        <v>2</v>
      </c>
      <c r="ED87" s="10"/>
      <c r="EH87" s="6">
        <f>EH82+1</f>
        <v>17</v>
      </c>
      <c r="EI87" s="3">
        <v>0</v>
      </c>
      <c r="EJ87" s="3">
        <v>1</v>
      </c>
      <c r="EK87" s="3">
        <v>2</v>
      </c>
      <c r="EL87" s="10"/>
      <c r="EP87" s="6">
        <f>EP82+1</f>
        <v>17</v>
      </c>
      <c r="EQ87" s="3">
        <v>0</v>
      </c>
      <c r="ER87" s="3">
        <v>1</v>
      </c>
      <c r="ES87" s="3">
        <v>2</v>
      </c>
      <c r="ET87" s="10"/>
      <c r="EX87" s="6">
        <f>EX82+1</f>
        <v>17</v>
      </c>
      <c r="EY87" s="3">
        <v>0</v>
      </c>
      <c r="EZ87" s="3">
        <v>1</v>
      </c>
      <c r="FA87" s="3">
        <v>2</v>
      </c>
      <c r="FB87" s="10"/>
    </row>
    <row r="88" spans="2:160" x14ac:dyDescent="0.25">
      <c r="B88" s="3">
        <v>0</v>
      </c>
      <c r="C88" s="2" t="str">
        <f t="shared" ref="C88:E88" si="960">IF(C83="","",C83)</f>
        <v>X</v>
      </c>
      <c r="D88" s="2" t="str">
        <f t="shared" si="960"/>
        <v>X</v>
      </c>
      <c r="E88" s="2" t="str">
        <f t="shared" si="960"/>
        <v>X</v>
      </c>
      <c r="F88" s="7" t="s">
        <v>4</v>
      </c>
      <c r="G88" t="str">
        <f>putColorModel!F88</f>
        <v/>
      </c>
      <c r="H88" t="str">
        <f>putCoordinateEntity!F88</f>
        <v/>
      </c>
      <c r="J88" s="3">
        <v>0</v>
      </c>
      <c r="K88" s="2" t="str">
        <f t="shared" ref="K88:M88" si="961">IF(K83="","",K83)</f>
        <v/>
      </c>
      <c r="L88" s="2" t="str">
        <f t="shared" si="961"/>
        <v/>
      </c>
      <c r="M88" s="2" t="str">
        <f t="shared" si="961"/>
        <v/>
      </c>
      <c r="N88" s="7" t="s">
        <v>4</v>
      </c>
      <c r="O88" t="str">
        <f>putColorModel!N88</f>
        <v/>
      </c>
      <c r="P88" t="str">
        <f>putCoordinateEntity!N88</f>
        <v/>
      </c>
      <c r="R88" s="3">
        <v>0</v>
      </c>
      <c r="S88" s="2" t="str">
        <f t="shared" ref="S88:U88" si="962">IF(S83="","",S83)</f>
        <v>O</v>
      </c>
      <c r="T88" s="2" t="str">
        <f t="shared" si="962"/>
        <v>O</v>
      </c>
      <c r="U88" s="2" t="str">
        <f t="shared" si="962"/>
        <v/>
      </c>
      <c r="V88" s="7" t="s">
        <v>4</v>
      </c>
      <c r="W88" t="str">
        <f>putColorModel!V88</f>
        <v/>
      </c>
      <c r="X88" t="str">
        <f>putCoordinateEntity!V88</f>
        <v/>
      </c>
      <c r="Z88" s="3">
        <v>0</v>
      </c>
      <c r="AA88" s="2" t="str">
        <f t="shared" ref="AA88:AC88" si="963">IF(AA83="","",AA83)</f>
        <v>X</v>
      </c>
      <c r="AB88" s="2" t="str">
        <f t="shared" si="963"/>
        <v>O</v>
      </c>
      <c r="AC88" s="2" t="str">
        <f t="shared" si="963"/>
        <v/>
      </c>
      <c r="AD88" s="7" t="s">
        <v>4</v>
      </c>
      <c r="AE88" t="str">
        <f>putColorModel!AD88</f>
        <v/>
      </c>
      <c r="AF88" t="str">
        <f>putCoordinateEntity!AD88</f>
        <v/>
      </c>
      <c r="AH88" s="3">
        <v>0</v>
      </c>
      <c r="AI88" s="2" t="str">
        <f t="shared" ref="AI88:AK88" si="964">IF(AI83="","",AI83)</f>
        <v/>
      </c>
      <c r="AJ88" s="2" t="str">
        <f t="shared" si="964"/>
        <v>X</v>
      </c>
      <c r="AK88" s="2" t="str">
        <f t="shared" si="964"/>
        <v>O</v>
      </c>
      <c r="AL88" s="7" t="s">
        <v>4</v>
      </c>
      <c r="AM88" t="str">
        <f>putColorModel!AL88</f>
        <v/>
      </c>
      <c r="AN88" t="str">
        <f>putCoordinateEntity!AL88</f>
        <v/>
      </c>
      <c r="AP88" s="3">
        <v>0</v>
      </c>
      <c r="AQ88" s="2" t="str">
        <f t="shared" ref="AQ88:AS88" si="965">IF(AQ83="","",AQ83)</f>
        <v/>
      </c>
      <c r="AR88" s="2" t="str">
        <f t="shared" si="965"/>
        <v>O</v>
      </c>
      <c r="AS88" s="2" t="str">
        <f t="shared" si="965"/>
        <v>X</v>
      </c>
      <c r="AT88" s="7" t="s">
        <v>4</v>
      </c>
      <c r="AU88" t="str">
        <f>putColorModel!AT88</f>
        <v/>
      </c>
      <c r="AV88" t="str">
        <f>putCoordinateEntity!AT88</f>
        <v/>
      </c>
      <c r="AX88" s="3">
        <v>0</v>
      </c>
      <c r="AY88" s="2" t="str">
        <f t="shared" ref="AY88:BA88" si="966">IF(AY83="","",AY83)</f>
        <v>X</v>
      </c>
      <c r="AZ88" s="2" t="str">
        <f t="shared" si="966"/>
        <v/>
      </c>
      <c r="BA88" s="2" t="str">
        <f t="shared" si="966"/>
        <v/>
      </c>
      <c r="BB88" s="7" t="s">
        <v>4</v>
      </c>
      <c r="BC88" t="str">
        <f>putColorModel!BB88</f>
        <v/>
      </c>
      <c r="BD88" t="str">
        <f>putCoordinateEntity!BB88</f>
        <v/>
      </c>
      <c r="BF88" s="3">
        <v>0</v>
      </c>
      <c r="BG88" s="2" t="str">
        <f t="shared" ref="BG88:BI88" si="967">IF(BG83="","",BG83)</f>
        <v/>
      </c>
      <c r="BH88" s="2" t="str">
        <f t="shared" si="967"/>
        <v>O</v>
      </c>
      <c r="BI88" s="2" t="str">
        <f t="shared" si="967"/>
        <v>X</v>
      </c>
      <c r="BJ88" s="7" t="s">
        <v>4</v>
      </c>
      <c r="BK88" t="str">
        <f>putColorModel!BJ88</f>
        <v/>
      </c>
      <c r="BL88" t="str">
        <f>putCoordinateEntity!BJ88</f>
        <v/>
      </c>
      <c r="BN88" s="3">
        <v>0</v>
      </c>
      <c r="BO88" s="2" t="str">
        <f t="shared" ref="BO88:BQ88" si="968">IF(BO83="","",BO83)</f>
        <v>X</v>
      </c>
      <c r="BP88" s="2" t="str">
        <f t="shared" si="968"/>
        <v>O</v>
      </c>
      <c r="BQ88" s="2" t="str">
        <f t="shared" si="968"/>
        <v>O</v>
      </c>
      <c r="BR88" s="7" t="s">
        <v>4</v>
      </c>
      <c r="BS88" t="str">
        <f>putColorModel!BR88</f>
        <v/>
      </c>
      <c r="BT88" t="str">
        <f>putCoordinateEntity!BR88</f>
        <v/>
      </c>
      <c r="BV88" s="3">
        <v>0</v>
      </c>
      <c r="BW88" s="2" t="str">
        <f t="shared" ref="BW88:BY88" si="969">IF(BW83="","",BW83)</f>
        <v>X</v>
      </c>
      <c r="BX88" s="2" t="str">
        <f t="shared" si="969"/>
        <v>O</v>
      </c>
      <c r="BY88" s="2" t="str">
        <f t="shared" si="969"/>
        <v/>
      </c>
      <c r="BZ88" s="7" t="s">
        <v>4</v>
      </c>
      <c r="CA88" t="str">
        <f>putColorModel!BZ88</f>
        <v/>
      </c>
      <c r="CB88" t="str">
        <f>putCoordinateEntity!BZ88</f>
        <v/>
      </c>
      <c r="CD88" s="3">
        <v>0</v>
      </c>
      <c r="CE88" s="2" t="str">
        <f t="shared" ref="CE88:CG88" si="970">IF(CE83="","",CE83)</f>
        <v/>
      </c>
      <c r="CF88" s="2" t="str">
        <f t="shared" si="970"/>
        <v>O</v>
      </c>
      <c r="CG88" s="2" t="str">
        <f t="shared" si="970"/>
        <v>O</v>
      </c>
      <c r="CH88" s="7" t="s">
        <v>4</v>
      </c>
      <c r="CI88" t="str">
        <f>putColorModel!CH88</f>
        <v/>
      </c>
      <c r="CJ88" t="str">
        <f>putCoordinateEntity!CH88</f>
        <v/>
      </c>
      <c r="CL88" s="3">
        <v>0</v>
      </c>
      <c r="CM88" s="2" t="str">
        <f t="shared" ref="CM88:CO88" si="971">IF(CM83="","",CM83)</f>
        <v/>
      </c>
      <c r="CN88" s="2" t="str">
        <f t="shared" si="971"/>
        <v/>
      </c>
      <c r="CO88" s="2" t="str">
        <f t="shared" si="971"/>
        <v/>
      </c>
      <c r="CP88" s="7" t="s">
        <v>4</v>
      </c>
      <c r="CQ88" t="str">
        <f>putColorModel!CP88</f>
        <v/>
      </c>
      <c r="CR88" t="str">
        <f>putCoordinateEntity!CP88</f>
        <v/>
      </c>
      <c r="CT88" s="3">
        <v>0</v>
      </c>
      <c r="CU88" s="2" t="str">
        <f t="shared" ref="CU88:CW88" si="972">IF(CU83="","",CU83)</f>
        <v/>
      </c>
      <c r="CV88" s="2" t="str">
        <f t="shared" si="972"/>
        <v/>
      </c>
      <c r="CW88" s="2" t="str">
        <f t="shared" si="972"/>
        <v/>
      </c>
      <c r="CX88" s="7" t="s">
        <v>4</v>
      </c>
      <c r="CY88" t="str">
        <f>putColorModel!CX88</f>
        <v/>
      </c>
      <c r="CZ88" t="str">
        <f>putCoordinateEntity!CX88</f>
        <v/>
      </c>
      <c r="DB88" s="3">
        <v>0</v>
      </c>
      <c r="DC88" s="2" t="str">
        <f t="shared" ref="DC88:DE88" si="973">IF(DC83="","",DC83)</f>
        <v/>
      </c>
      <c r="DD88" s="2" t="str">
        <f t="shared" si="973"/>
        <v/>
      </c>
      <c r="DE88" s="2" t="str">
        <f t="shared" si="973"/>
        <v/>
      </c>
      <c r="DF88" s="7" t="s">
        <v>4</v>
      </c>
      <c r="DG88" t="str">
        <f>putColorModel!DF88</f>
        <v/>
      </c>
      <c r="DH88" t="str">
        <f>putCoordinateEntity!DF88</f>
        <v/>
      </c>
      <c r="DJ88" s="3">
        <v>0</v>
      </c>
      <c r="DK88" s="2" t="str">
        <f t="shared" ref="DK88:DM88" si="974">IF(DK83="","",DK83)</f>
        <v/>
      </c>
      <c r="DL88" s="2" t="str">
        <f t="shared" si="974"/>
        <v/>
      </c>
      <c r="DM88" s="2" t="str">
        <f t="shared" si="974"/>
        <v/>
      </c>
      <c r="DN88" s="7" t="s">
        <v>4</v>
      </c>
      <c r="DO88" t="str">
        <f>putColorModel!DN88</f>
        <v/>
      </c>
      <c r="DP88" t="str">
        <f>putCoordinateEntity!DN88</f>
        <v/>
      </c>
      <c r="DR88" s="3">
        <v>0</v>
      </c>
      <c r="DS88" s="2" t="str">
        <f t="shared" ref="DS88:DU88" si="975">IF(DS83="","",DS83)</f>
        <v/>
      </c>
      <c r="DT88" s="2" t="str">
        <f t="shared" si="975"/>
        <v/>
      </c>
      <c r="DU88" s="2" t="str">
        <f t="shared" si="975"/>
        <v/>
      </c>
      <c r="DV88" s="7" t="s">
        <v>4</v>
      </c>
      <c r="DW88" t="str">
        <f>putColorModel!DV88</f>
        <v/>
      </c>
      <c r="DX88" t="str">
        <f>putCoordinateEntity!DV88</f>
        <v/>
      </c>
      <c r="DZ88" s="3">
        <v>0</v>
      </c>
      <c r="EA88" s="2" t="str">
        <f t="shared" ref="EA88:EC88" si="976">IF(EA83="","",EA83)</f>
        <v/>
      </c>
      <c r="EB88" s="2" t="str">
        <f t="shared" si="976"/>
        <v/>
      </c>
      <c r="EC88" s="2" t="str">
        <f t="shared" si="976"/>
        <v/>
      </c>
      <c r="ED88" s="7" t="s">
        <v>4</v>
      </c>
      <c r="EE88" t="str">
        <f>putColorModel!ED88</f>
        <v/>
      </c>
      <c r="EF88" t="str">
        <f>putCoordinateEntity!ED88</f>
        <v/>
      </c>
      <c r="EH88" s="3">
        <v>0</v>
      </c>
      <c r="EI88" s="2" t="str">
        <f t="shared" ref="EI88:EK88" si="977">IF(EI83="","",EI83)</f>
        <v/>
      </c>
      <c r="EJ88" s="2" t="str">
        <f t="shared" si="977"/>
        <v/>
      </c>
      <c r="EK88" s="2" t="str">
        <f t="shared" si="977"/>
        <v/>
      </c>
      <c r="EL88" s="7" t="s">
        <v>4</v>
      </c>
      <c r="EM88" t="str">
        <f>putColorModel!EL88</f>
        <v/>
      </c>
      <c r="EN88" t="str">
        <f>putCoordinateEntity!EL88</f>
        <v/>
      </c>
      <c r="EP88" s="3">
        <v>0</v>
      </c>
      <c r="EQ88" s="2" t="str">
        <f t="shared" ref="EQ88:ES88" si="978">IF(EQ83="","",EQ83)</f>
        <v/>
      </c>
      <c r="ER88" s="2" t="str">
        <f t="shared" si="978"/>
        <v/>
      </c>
      <c r="ES88" s="2" t="str">
        <f t="shared" si="978"/>
        <v/>
      </c>
      <c r="ET88" s="7" t="s">
        <v>4</v>
      </c>
      <c r="EU88" t="str">
        <f>putColorModel!ET88</f>
        <v/>
      </c>
      <c r="EV88" t="str">
        <f>putCoordinateEntity!ET88</f>
        <v/>
      </c>
      <c r="EX88" s="3">
        <v>0</v>
      </c>
      <c r="EY88" s="2" t="str">
        <f t="shared" ref="EY88:FA88" si="979">IF(EY83="","",EY83)</f>
        <v/>
      </c>
      <c r="EZ88" s="2" t="str">
        <f t="shared" si="979"/>
        <v/>
      </c>
      <c r="FA88" s="2" t="str">
        <f t="shared" si="979"/>
        <v/>
      </c>
      <c r="FB88" s="7" t="s">
        <v>4</v>
      </c>
      <c r="FC88" t="str">
        <f>putColorModel!FB88</f>
        <v/>
      </c>
      <c r="FD88" t="str">
        <f>putCoordinateEntity!FB88</f>
        <v/>
      </c>
    </row>
    <row r="89" spans="2:160" x14ac:dyDescent="0.25">
      <c r="B89" s="3">
        <v>1</v>
      </c>
      <c r="C89" s="2" t="str">
        <f t="shared" ref="C89:E89" si="980">IF(C84="","",C84)</f>
        <v>O</v>
      </c>
      <c r="D89" s="2" t="str">
        <f t="shared" si="980"/>
        <v>O</v>
      </c>
      <c r="E89" s="2" t="str">
        <f t="shared" si="980"/>
        <v/>
      </c>
      <c r="F89" s="7" t="s">
        <v>5</v>
      </c>
      <c r="G89" t="str">
        <f>removeColorModel!F89</f>
        <v/>
      </c>
      <c r="H89" t="str">
        <f>removeCoordinateEntity!F89</f>
        <v/>
      </c>
      <c r="J89" s="3">
        <v>1</v>
      </c>
      <c r="K89" s="2" t="str">
        <f t="shared" ref="K89:M89" si="981">IF(K84="","",K84)</f>
        <v>X</v>
      </c>
      <c r="L89" s="2" t="str">
        <f t="shared" si="981"/>
        <v>X</v>
      </c>
      <c r="M89" s="2" t="str">
        <f t="shared" si="981"/>
        <v>X</v>
      </c>
      <c r="N89" s="7" t="s">
        <v>5</v>
      </c>
      <c r="O89" t="str">
        <f>removeColorModel!N89</f>
        <v/>
      </c>
      <c r="P89" t="str">
        <f>removeCoordinateEntity!N89</f>
        <v/>
      </c>
      <c r="R89" s="3">
        <v>1</v>
      </c>
      <c r="S89" s="2" t="str">
        <f t="shared" ref="S89:U89" si="982">IF(S84="","",S84)</f>
        <v/>
      </c>
      <c r="T89" s="2" t="str">
        <f t="shared" si="982"/>
        <v/>
      </c>
      <c r="U89" s="2" t="str">
        <f t="shared" si="982"/>
        <v/>
      </c>
      <c r="V89" s="7" t="s">
        <v>5</v>
      </c>
      <c r="W89" t="str">
        <f>removeColorModel!V89</f>
        <v/>
      </c>
      <c r="X89" t="str">
        <f>removeCoordinateEntity!V89</f>
        <v/>
      </c>
      <c r="Z89" s="3">
        <v>1</v>
      </c>
      <c r="AA89" s="2" t="str">
        <f t="shared" ref="AA89:AC89" si="983">IF(AA84="","",AA84)</f>
        <v>X</v>
      </c>
      <c r="AB89" s="2" t="str">
        <f t="shared" si="983"/>
        <v>O</v>
      </c>
      <c r="AC89" s="2" t="str">
        <f t="shared" si="983"/>
        <v/>
      </c>
      <c r="AD89" s="7" t="s">
        <v>5</v>
      </c>
      <c r="AE89" t="str">
        <f>removeColorModel!AD89</f>
        <v/>
      </c>
      <c r="AF89" t="str">
        <f>removeCoordinateEntity!AD89</f>
        <v/>
      </c>
      <c r="AH89" s="3">
        <v>1</v>
      </c>
      <c r="AI89" s="2" t="str">
        <f t="shared" ref="AI89:AK89" si="984">IF(AI84="","",AI84)</f>
        <v/>
      </c>
      <c r="AJ89" s="2" t="str">
        <f t="shared" si="984"/>
        <v>X</v>
      </c>
      <c r="AK89" s="2" t="str">
        <f t="shared" si="984"/>
        <v>O</v>
      </c>
      <c r="AL89" s="7" t="s">
        <v>5</v>
      </c>
      <c r="AM89" t="str">
        <f>removeColorModel!AL89</f>
        <v/>
      </c>
      <c r="AN89" t="str">
        <f>removeCoordinateEntity!AL89</f>
        <v/>
      </c>
      <c r="AP89" s="3">
        <v>1</v>
      </c>
      <c r="AQ89" s="2" t="str">
        <f t="shared" ref="AQ89:AS89" si="985">IF(AQ84="","",AQ84)</f>
        <v/>
      </c>
      <c r="AR89" s="2" t="str">
        <f t="shared" si="985"/>
        <v>O</v>
      </c>
      <c r="AS89" s="2" t="str">
        <f t="shared" si="985"/>
        <v>X</v>
      </c>
      <c r="AT89" s="7" t="s">
        <v>5</v>
      </c>
      <c r="AU89" t="str">
        <f>removeColorModel!AT89</f>
        <v/>
      </c>
      <c r="AV89" t="str">
        <f>removeCoordinateEntity!AT89</f>
        <v/>
      </c>
      <c r="AX89" s="3">
        <v>1</v>
      </c>
      <c r="AY89" s="2" t="str">
        <f t="shared" ref="AY89:BA89" si="986">IF(AY84="","",AY84)</f>
        <v>O</v>
      </c>
      <c r="AZ89" s="2" t="str">
        <f t="shared" si="986"/>
        <v>X</v>
      </c>
      <c r="BA89" s="2" t="str">
        <f t="shared" si="986"/>
        <v/>
      </c>
      <c r="BB89" s="7" t="s">
        <v>5</v>
      </c>
      <c r="BC89" t="str">
        <f>removeColorModel!BB89</f>
        <v/>
      </c>
      <c r="BD89" t="str">
        <f>removeCoordinateEntity!BB89</f>
        <v/>
      </c>
      <c r="BF89" s="3">
        <v>1</v>
      </c>
      <c r="BG89" s="2" t="str">
        <f t="shared" ref="BG89:BI89" si="987">IF(BG84="","",BG84)</f>
        <v/>
      </c>
      <c r="BH89" s="2" t="str">
        <f t="shared" si="987"/>
        <v>X</v>
      </c>
      <c r="BI89" s="2" t="str">
        <f t="shared" si="987"/>
        <v/>
      </c>
      <c r="BJ89" s="7" t="s">
        <v>5</v>
      </c>
      <c r="BK89" t="str">
        <f>removeColorModel!BJ89</f>
        <v/>
      </c>
      <c r="BL89" t="str">
        <f>removeCoordinateEntity!BJ89</f>
        <v/>
      </c>
      <c r="BN89" s="3">
        <v>1</v>
      </c>
      <c r="BO89" s="2" t="str">
        <f t="shared" ref="BO89:BQ89" si="988">IF(BO84="","",BO84)</f>
        <v/>
      </c>
      <c r="BP89" s="2" t="str">
        <f t="shared" si="988"/>
        <v>X</v>
      </c>
      <c r="BQ89" s="2" t="str">
        <f t="shared" si="988"/>
        <v>O</v>
      </c>
      <c r="BR89" s="7" t="s">
        <v>5</v>
      </c>
      <c r="BS89" t="str">
        <f>removeColorModel!BR89</f>
        <v/>
      </c>
      <c r="BT89" t="str">
        <f>removeCoordinateEntity!BR89</f>
        <v/>
      </c>
      <c r="BV89" s="3">
        <v>1</v>
      </c>
      <c r="BW89" s="2" t="str">
        <f t="shared" ref="BW89:BY89" si="989">IF(BW84="","",BW84)</f>
        <v>O</v>
      </c>
      <c r="BX89" s="2" t="str">
        <f t="shared" si="989"/>
        <v>X</v>
      </c>
      <c r="BY89" s="2" t="str">
        <f t="shared" si="989"/>
        <v>O</v>
      </c>
      <c r="BZ89" s="7" t="s">
        <v>5</v>
      </c>
      <c r="CA89" t="str">
        <f>removeColorModel!BZ89</f>
        <v/>
      </c>
      <c r="CB89" t="str">
        <f>removeCoordinateEntity!BZ89</f>
        <v/>
      </c>
      <c r="CD89" s="3">
        <v>1</v>
      </c>
      <c r="CE89" s="2" t="str">
        <f t="shared" ref="CE89:CG89" si="990">IF(CE84="","",CE84)</f>
        <v>X</v>
      </c>
      <c r="CF89" s="2" t="str">
        <f t="shared" si="990"/>
        <v>X</v>
      </c>
      <c r="CG89" s="2" t="str">
        <f t="shared" si="990"/>
        <v>X</v>
      </c>
      <c r="CH89" s="7" t="s">
        <v>5</v>
      </c>
      <c r="CI89" t="str">
        <f>removeColorModel!CH89</f>
        <v/>
      </c>
      <c r="CJ89" t="str">
        <f>removeCoordinateEntity!CH89</f>
        <v/>
      </c>
      <c r="CL89" s="3">
        <v>1</v>
      </c>
      <c r="CM89" s="2" t="str">
        <f t="shared" ref="CM89:CO89" si="991">IF(CM84="","",CM84)</f>
        <v/>
      </c>
      <c r="CN89" s="2" t="str">
        <f t="shared" si="991"/>
        <v/>
      </c>
      <c r="CO89" s="2" t="str">
        <f t="shared" si="991"/>
        <v/>
      </c>
      <c r="CP89" s="7" t="s">
        <v>5</v>
      </c>
      <c r="CQ89" t="str">
        <f>removeColorModel!CP89</f>
        <v/>
      </c>
      <c r="CR89" t="str">
        <f>removeCoordinateEntity!CP89</f>
        <v/>
      </c>
      <c r="CT89" s="3">
        <v>1</v>
      </c>
      <c r="CU89" s="2" t="str">
        <f t="shared" ref="CU89:CW89" si="992">IF(CU84="","",CU84)</f>
        <v/>
      </c>
      <c r="CV89" s="2" t="str">
        <f t="shared" si="992"/>
        <v/>
      </c>
      <c r="CW89" s="2" t="str">
        <f t="shared" si="992"/>
        <v/>
      </c>
      <c r="CX89" s="7" t="s">
        <v>5</v>
      </c>
      <c r="CY89" t="str">
        <f>removeColorModel!CX89</f>
        <v/>
      </c>
      <c r="CZ89" t="str">
        <f>removeCoordinateEntity!CX89</f>
        <v/>
      </c>
      <c r="DB89" s="3">
        <v>1</v>
      </c>
      <c r="DC89" s="2" t="str">
        <f t="shared" ref="DC89:DE89" si="993">IF(DC84="","",DC84)</f>
        <v/>
      </c>
      <c r="DD89" s="2" t="str">
        <f t="shared" si="993"/>
        <v/>
      </c>
      <c r="DE89" s="2" t="str">
        <f t="shared" si="993"/>
        <v/>
      </c>
      <c r="DF89" s="7" t="s">
        <v>5</v>
      </c>
      <c r="DG89" t="str">
        <f>removeColorModel!DF89</f>
        <v/>
      </c>
      <c r="DH89" t="str">
        <f>removeCoordinateEntity!DF89</f>
        <v/>
      </c>
      <c r="DJ89" s="3">
        <v>1</v>
      </c>
      <c r="DK89" s="2" t="str">
        <f t="shared" ref="DK89:DM89" si="994">IF(DK84="","",DK84)</f>
        <v/>
      </c>
      <c r="DL89" s="2" t="str">
        <f t="shared" si="994"/>
        <v/>
      </c>
      <c r="DM89" s="2" t="str">
        <f t="shared" si="994"/>
        <v/>
      </c>
      <c r="DN89" s="7" t="s">
        <v>5</v>
      </c>
      <c r="DO89" t="str">
        <f>removeColorModel!DN89</f>
        <v/>
      </c>
      <c r="DP89" t="str">
        <f>removeCoordinateEntity!DN89</f>
        <v/>
      </c>
      <c r="DR89" s="3">
        <v>1</v>
      </c>
      <c r="DS89" s="2" t="str">
        <f t="shared" ref="DS89:DU89" si="995">IF(DS84="","",DS84)</f>
        <v/>
      </c>
      <c r="DT89" s="2" t="str">
        <f t="shared" si="995"/>
        <v/>
      </c>
      <c r="DU89" s="2" t="str">
        <f t="shared" si="995"/>
        <v/>
      </c>
      <c r="DV89" s="7" t="s">
        <v>5</v>
      </c>
      <c r="DW89" t="str">
        <f>removeColorModel!DV89</f>
        <v/>
      </c>
      <c r="DX89" t="str">
        <f>removeCoordinateEntity!DV89</f>
        <v/>
      </c>
      <c r="DZ89" s="3">
        <v>1</v>
      </c>
      <c r="EA89" s="2" t="str">
        <f t="shared" ref="EA89:EC89" si="996">IF(EA84="","",EA84)</f>
        <v/>
      </c>
      <c r="EB89" s="2" t="str">
        <f t="shared" si="996"/>
        <v/>
      </c>
      <c r="EC89" s="2" t="str">
        <f t="shared" si="996"/>
        <v/>
      </c>
      <c r="ED89" s="7" t="s">
        <v>5</v>
      </c>
      <c r="EE89" t="str">
        <f>removeColorModel!ED89</f>
        <v/>
      </c>
      <c r="EF89" t="str">
        <f>removeCoordinateEntity!ED89</f>
        <v/>
      </c>
      <c r="EH89" s="3">
        <v>1</v>
      </c>
      <c r="EI89" s="2" t="str">
        <f t="shared" ref="EI89:EK89" si="997">IF(EI84="","",EI84)</f>
        <v/>
      </c>
      <c r="EJ89" s="2" t="str">
        <f t="shared" si="997"/>
        <v/>
      </c>
      <c r="EK89" s="2" t="str">
        <f t="shared" si="997"/>
        <v/>
      </c>
      <c r="EL89" s="7" t="s">
        <v>5</v>
      </c>
      <c r="EM89" t="str">
        <f>removeColorModel!EL89</f>
        <v/>
      </c>
      <c r="EN89" t="str">
        <f>removeCoordinateEntity!EL89</f>
        <v/>
      </c>
      <c r="EP89" s="3">
        <v>1</v>
      </c>
      <c r="EQ89" s="2" t="str">
        <f t="shared" ref="EQ89:ES89" si="998">IF(EQ84="","",EQ84)</f>
        <v/>
      </c>
      <c r="ER89" s="2" t="str">
        <f t="shared" si="998"/>
        <v/>
      </c>
      <c r="ES89" s="2" t="str">
        <f t="shared" si="998"/>
        <v/>
      </c>
      <c r="ET89" s="7" t="s">
        <v>5</v>
      </c>
      <c r="EU89" t="str">
        <f>removeColorModel!ET89</f>
        <v/>
      </c>
      <c r="EV89" t="str">
        <f>removeCoordinateEntity!ET89</f>
        <v/>
      </c>
      <c r="EX89" s="3">
        <v>1</v>
      </c>
      <c r="EY89" s="2" t="str">
        <f t="shared" ref="EY89:FA89" si="999">IF(EY84="","",EY84)</f>
        <v/>
      </c>
      <c r="EZ89" s="2" t="str">
        <f t="shared" si="999"/>
        <v/>
      </c>
      <c r="FA89" s="2" t="str">
        <f t="shared" si="999"/>
        <v/>
      </c>
      <c r="FB89" s="7" t="s">
        <v>5</v>
      </c>
      <c r="FC89" t="str">
        <f>removeColorModel!FB89</f>
        <v/>
      </c>
      <c r="FD89" t="str">
        <f>removeCoordinateEntity!FB89</f>
        <v/>
      </c>
    </row>
    <row r="90" spans="2:160" x14ac:dyDescent="0.25">
      <c r="B90" s="3">
        <v>2</v>
      </c>
      <c r="C90" s="2" t="str">
        <f t="shared" ref="C90:E90" si="1000">IF(C85="","",C85)</f>
        <v/>
      </c>
      <c r="D90" s="2" t="str">
        <f t="shared" si="1000"/>
        <v/>
      </c>
      <c r="E90" s="2" t="str">
        <f t="shared" si="1000"/>
        <v/>
      </c>
      <c r="F90" s="7" t="s">
        <v>6</v>
      </c>
      <c r="G90" t="str">
        <f>IF(OR(G85="",G85="true"),"",IF(H90="","false","true"))</f>
        <v/>
      </c>
      <c r="H90" t="str">
        <f>IF(OR(G85="",G85="true"),"",TicTacToe!G90)</f>
        <v/>
      </c>
      <c r="J90" s="3">
        <v>2</v>
      </c>
      <c r="K90" s="2" t="str">
        <f t="shared" ref="K90:M90" si="1001">IF(K85="","",K85)</f>
        <v>O</v>
      </c>
      <c r="L90" s="2" t="str">
        <f t="shared" si="1001"/>
        <v>O</v>
      </c>
      <c r="M90" s="2" t="str">
        <f t="shared" si="1001"/>
        <v/>
      </c>
      <c r="N90" s="7" t="s">
        <v>6</v>
      </c>
      <c r="O90" t="str">
        <f>IF(OR(O85="",O85="true"),"",IF(P90="","false","true"))</f>
        <v/>
      </c>
      <c r="P90" t="str">
        <f>IF(OR(O85="",O85="true"),"",TicTacToe!O90)</f>
        <v/>
      </c>
      <c r="R90" s="3">
        <v>2</v>
      </c>
      <c r="S90" s="2" t="str">
        <f t="shared" ref="S90:U90" si="1002">IF(S85="","",S85)</f>
        <v>X</v>
      </c>
      <c r="T90" s="2" t="str">
        <f t="shared" si="1002"/>
        <v>X</v>
      </c>
      <c r="U90" s="2" t="str">
        <f t="shared" si="1002"/>
        <v>X</v>
      </c>
      <c r="V90" s="7" t="s">
        <v>6</v>
      </c>
      <c r="W90" t="str">
        <f>IF(OR(W85="",W85="true"),"",IF(X90="","false","true"))</f>
        <v/>
      </c>
      <c r="X90" t="str">
        <f>IF(OR(W85="",W85="true"),"",TicTacToe!W90)</f>
        <v/>
      </c>
      <c r="Z90" s="3">
        <v>2</v>
      </c>
      <c r="AA90" s="2" t="str">
        <f t="shared" ref="AA90:AC90" si="1003">IF(AA85="","",AA85)</f>
        <v>X</v>
      </c>
      <c r="AB90" s="2" t="str">
        <f t="shared" si="1003"/>
        <v/>
      </c>
      <c r="AC90" s="2" t="str">
        <f t="shared" si="1003"/>
        <v/>
      </c>
      <c r="AD90" s="7" t="s">
        <v>6</v>
      </c>
      <c r="AE90" t="str">
        <f>IF(OR(AE85="",AE85="true"),"",IF(AF90="","false","true"))</f>
        <v/>
      </c>
      <c r="AF90" t="str">
        <f>IF(OR(AE85="",AE85="true"),"",TicTacToe!AE90)</f>
        <v/>
      </c>
      <c r="AH90" s="3">
        <v>2</v>
      </c>
      <c r="AI90" s="2" t="str">
        <f t="shared" ref="AI90:AK90" si="1004">IF(AI85="","",AI85)</f>
        <v/>
      </c>
      <c r="AJ90" s="2" t="str">
        <f t="shared" si="1004"/>
        <v>X</v>
      </c>
      <c r="AK90" s="2" t="str">
        <f t="shared" si="1004"/>
        <v/>
      </c>
      <c r="AL90" s="7" t="s">
        <v>6</v>
      </c>
      <c r="AM90" t="str">
        <f>IF(OR(AM85="",AM85="true"),"",IF(AN90="","false","true"))</f>
        <v/>
      </c>
      <c r="AN90" t="str">
        <f>IF(OR(AM85="",AM85="true"),"",TicTacToe!AM90)</f>
        <v/>
      </c>
      <c r="AP90" s="3">
        <v>2</v>
      </c>
      <c r="AQ90" s="2" t="str">
        <f t="shared" ref="AQ90:AS90" si="1005">IF(AQ85="","",AQ85)</f>
        <v/>
      </c>
      <c r="AR90" s="2" t="str">
        <f t="shared" si="1005"/>
        <v/>
      </c>
      <c r="AS90" s="2" t="str">
        <f t="shared" si="1005"/>
        <v>X</v>
      </c>
      <c r="AT90" s="7" t="s">
        <v>6</v>
      </c>
      <c r="AU90" t="str">
        <f>IF(OR(AU85="",AU85="true"),"",IF(AV90="","false","true"))</f>
        <v/>
      </c>
      <c r="AV90" t="str">
        <f>IF(OR(AU85="",AU85="true"),"",TicTacToe!AU90)</f>
        <v/>
      </c>
      <c r="AX90" s="3">
        <v>2</v>
      </c>
      <c r="AY90" s="2" t="str">
        <f t="shared" ref="AY90:BA90" si="1006">IF(AY85="","",AY85)</f>
        <v/>
      </c>
      <c r="AZ90" s="2" t="str">
        <f t="shared" si="1006"/>
        <v>O</v>
      </c>
      <c r="BA90" s="2" t="str">
        <f t="shared" si="1006"/>
        <v>X</v>
      </c>
      <c r="BB90" s="7" t="s">
        <v>6</v>
      </c>
      <c r="BC90" t="str">
        <f>IF(OR(BC85="",BC85="true"),"",IF(BD90="","false","true"))</f>
        <v/>
      </c>
      <c r="BD90" t="str">
        <f>IF(OR(BC85="",BC85="true"),"",TicTacToe!BC90)</f>
        <v/>
      </c>
      <c r="BF90" s="3">
        <v>2</v>
      </c>
      <c r="BG90" s="2" t="str">
        <f t="shared" ref="BG90:BI90" si="1007">IF(BG85="","",BG85)</f>
        <v>X</v>
      </c>
      <c r="BH90" s="2" t="str">
        <f t="shared" si="1007"/>
        <v>O</v>
      </c>
      <c r="BI90" s="2" t="str">
        <f t="shared" si="1007"/>
        <v/>
      </c>
      <c r="BJ90" s="7" t="s">
        <v>6</v>
      </c>
      <c r="BK90" t="str">
        <f>IF(OR(BK85="",BK85="true"),"",IF(BL90="","false","true"))</f>
        <v/>
      </c>
      <c r="BL90" t="str">
        <f>IF(OR(BK85="",BK85="true"),"",TicTacToe!BK90)</f>
        <v/>
      </c>
      <c r="BN90" s="3">
        <v>2</v>
      </c>
      <c r="BO90" s="2" t="str">
        <f t="shared" ref="BO90:BQ90" si="1008">IF(BO85="","",BO85)</f>
        <v/>
      </c>
      <c r="BP90" s="2" t="str">
        <f t="shared" si="1008"/>
        <v/>
      </c>
      <c r="BQ90" s="2" t="str">
        <f t="shared" si="1008"/>
        <v>X</v>
      </c>
      <c r="BR90" s="7" t="s">
        <v>6</v>
      </c>
      <c r="BS90" t="str">
        <f>IF(OR(BS85="",BS85="true"),"",IF(BT90="","false","true"))</f>
        <v/>
      </c>
      <c r="BT90" t="str">
        <f>IF(OR(BS85="",BS85="true"),"",TicTacToe!BS90)</f>
        <v/>
      </c>
      <c r="BV90" s="3">
        <v>2</v>
      </c>
      <c r="BW90" s="2" t="str">
        <f t="shared" ref="BW90:BY90" si="1009">IF(BW85="","",BW85)</f>
        <v/>
      </c>
      <c r="BX90" s="2" t="str">
        <f t="shared" si="1009"/>
        <v/>
      </c>
      <c r="BY90" s="2" t="str">
        <f t="shared" si="1009"/>
        <v>X</v>
      </c>
      <c r="BZ90" s="7" t="s">
        <v>6</v>
      </c>
      <c r="CA90" t="str">
        <f>IF(OR(CA85="",CA85="true"),"",IF(CB90="","false","true"))</f>
        <v/>
      </c>
      <c r="CB90" t="str">
        <f>IF(OR(CA85="",CA85="true"),"",TicTacToe!CA90)</f>
        <v/>
      </c>
      <c r="CD90" s="3">
        <v>2</v>
      </c>
      <c r="CE90" s="2" t="str">
        <f t="shared" ref="CE90:CG90" si="1010">IF(CE85="","",CE85)</f>
        <v/>
      </c>
      <c r="CF90" s="2" t="str">
        <f t="shared" si="1010"/>
        <v/>
      </c>
      <c r="CG90" s="2" t="str">
        <f t="shared" si="1010"/>
        <v>O</v>
      </c>
      <c r="CH90" s="7" t="s">
        <v>6</v>
      </c>
      <c r="CI90" t="str">
        <f>IF(OR(CI85="",CI85="true"),"",IF(CJ90="","false","true"))</f>
        <v/>
      </c>
      <c r="CJ90" t="str">
        <f>IF(OR(CI85="",CI85="true"),"",TicTacToe!CI90)</f>
        <v/>
      </c>
      <c r="CL90" s="3">
        <v>2</v>
      </c>
      <c r="CM90" s="2" t="str">
        <f t="shared" ref="CM90:CO90" si="1011">IF(CM85="","",CM85)</f>
        <v/>
      </c>
      <c r="CN90" s="2" t="str">
        <f t="shared" si="1011"/>
        <v/>
      </c>
      <c r="CO90" s="2" t="str">
        <f t="shared" si="1011"/>
        <v/>
      </c>
      <c r="CP90" s="7" t="s">
        <v>6</v>
      </c>
      <c r="CQ90" t="str">
        <f>IF(OR(CQ85="",CQ85="true"),"",IF(CR90="","false","true"))</f>
        <v/>
      </c>
      <c r="CR90" t="str">
        <f>IF(OR(CQ85="",CQ85="true"),"",TicTacToe!CQ90)</f>
        <v/>
      </c>
      <c r="CT90" s="3">
        <v>2</v>
      </c>
      <c r="CU90" s="2" t="str">
        <f t="shared" ref="CU90:CW90" si="1012">IF(CU85="","",CU85)</f>
        <v/>
      </c>
      <c r="CV90" s="2" t="str">
        <f t="shared" si="1012"/>
        <v/>
      </c>
      <c r="CW90" s="2" t="str">
        <f t="shared" si="1012"/>
        <v/>
      </c>
      <c r="CX90" s="7" t="s">
        <v>6</v>
      </c>
      <c r="CY90" t="str">
        <f>IF(OR(CY85="",CY85="true"),"",IF(CZ90="","false","true"))</f>
        <v/>
      </c>
      <c r="CZ90" t="str">
        <f>IF(OR(CY85="",CY85="true"),"",TicTacToe!CY90)</f>
        <v/>
      </c>
      <c r="DB90" s="3">
        <v>2</v>
      </c>
      <c r="DC90" s="2" t="str">
        <f t="shared" ref="DC90:DE90" si="1013">IF(DC85="","",DC85)</f>
        <v/>
      </c>
      <c r="DD90" s="2" t="str">
        <f t="shared" si="1013"/>
        <v/>
      </c>
      <c r="DE90" s="2" t="str">
        <f t="shared" si="1013"/>
        <v/>
      </c>
      <c r="DF90" s="7" t="s">
        <v>6</v>
      </c>
      <c r="DG90" t="str">
        <f>IF(OR(DG85="",DG85="true"),"",IF(DH90="","false","true"))</f>
        <v/>
      </c>
      <c r="DH90" t="str">
        <f>IF(OR(DG85="",DG85="true"),"",TicTacToe!DG90)</f>
        <v/>
      </c>
      <c r="DJ90" s="3">
        <v>2</v>
      </c>
      <c r="DK90" s="2" t="str">
        <f t="shared" ref="DK90:DM90" si="1014">IF(DK85="","",DK85)</f>
        <v/>
      </c>
      <c r="DL90" s="2" t="str">
        <f t="shared" si="1014"/>
        <v/>
      </c>
      <c r="DM90" s="2" t="str">
        <f t="shared" si="1014"/>
        <v/>
      </c>
      <c r="DN90" s="7" t="s">
        <v>6</v>
      </c>
      <c r="DO90" t="str">
        <f>IF(OR(DO85="",DO85="true"),"",IF(DP90="","false","true"))</f>
        <v/>
      </c>
      <c r="DP90" t="str">
        <f>IF(OR(DO85="",DO85="true"),"",TicTacToe!DO90)</f>
        <v/>
      </c>
      <c r="DR90" s="3">
        <v>2</v>
      </c>
      <c r="DS90" s="2" t="str">
        <f t="shared" ref="DS90:DU90" si="1015">IF(DS85="","",DS85)</f>
        <v/>
      </c>
      <c r="DT90" s="2" t="str">
        <f t="shared" si="1015"/>
        <v/>
      </c>
      <c r="DU90" s="2" t="str">
        <f t="shared" si="1015"/>
        <v/>
      </c>
      <c r="DV90" s="7" t="s">
        <v>6</v>
      </c>
      <c r="DW90" t="str">
        <f>IF(OR(DW85="",DW85="true"),"",IF(DX90="","false","true"))</f>
        <v/>
      </c>
      <c r="DX90" t="str">
        <f>IF(OR(DW85="",DW85="true"),"",TicTacToe!DW90)</f>
        <v/>
      </c>
      <c r="DZ90" s="3">
        <v>2</v>
      </c>
      <c r="EA90" s="2" t="str">
        <f t="shared" ref="EA90:EC90" si="1016">IF(EA85="","",EA85)</f>
        <v/>
      </c>
      <c r="EB90" s="2" t="str">
        <f t="shared" si="1016"/>
        <v/>
      </c>
      <c r="EC90" s="2" t="str">
        <f t="shared" si="1016"/>
        <v/>
      </c>
      <c r="ED90" s="7" t="s">
        <v>6</v>
      </c>
      <c r="EE90" t="str">
        <f>IF(OR(EE85="",EE85="true"),"",IF(EF90="","false","true"))</f>
        <v/>
      </c>
      <c r="EF90" t="str">
        <f>IF(OR(EE85="",EE85="true"),"",TicTacToe!EE90)</f>
        <v/>
      </c>
      <c r="EH90" s="3">
        <v>2</v>
      </c>
      <c r="EI90" s="2" t="str">
        <f t="shared" ref="EI90:EK90" si="1017">IF(EI85="","",EI85)</f>
        <v/>
      </c>
      <c r="EJ90" s="2" t="str">
        <f t="shared" si="1017"/>
        <v/>
      </c>
      <c r="EK90" s="2" t="str">
        <f t="shared" si="1017"/>
        <v/>
      </c>
      <c r="EL90" s="7" t="s">
        <v>6</v>
      </c>
      <c r="EM90" t="str">
        <f>IF(OR(EM85="",EM85="true"),"",IF(EN90="","false","true"))</f>
        <v/>
      </c>
      <c r="EN90" t="str">
        <f>IF(OR(EM85="",EM85="true"),"",TicTacToe!EM90)</f>
        <v/>
      </c>
      <c r="EP90" s="3">
        <v>2</v>
      </c>
      <c r="EQ90" s="2" t="str">
        <f t="shared" ref="EQ90:ES90" si="1018">IF(EQ85="","",EQ85)</f>
        <v/>
      </c>
      <c r="ER90" s="2" t="str">
        <f t="shared" si="1018"/>
        <v/>
      </c>
      <c r="ES90" s="2" t="str">
        <f t="shared" si="1018"/>
        <v/>
      </c>
      <c r="ET90" s="7" t="s">
        <v>6</v>
      </c>
      <c r="EU90" t="str">
        <f>IF(OR(EU85="",EU85="true"),"",IF(EV90="","false","true"))</f>
        <v/>
      </c>
      <c r="EV90" t="str">
        <f>IF(OR(EU85="",EU85="true"),"",TicTacToe!EU90)</f>
        <v/>
      </c>
      <c r="EX90" s="3">
        <v>2</v>
      </c>
      <c r="EY90" s="2" t="str">
        <f t="shared" ref="EY90:FA90" si="1019">IF(EY85="","",EY85)</f>
        <v/>
      </c>
      <c r="EZ90" s="2" t="str">
        <f t="shared" si="1019"/>
        <v/>
      </c>
      <c r="FA90" s="2" t="str">
        <f t="shared" si="1019"/>
        <v/>
      </c>
      <c r="FB90" s="7" t="s">
        <v>6</v>
      </c>
      <c r="FC90" t="str">
        <f>IF(OR(FC85="",FC85="true"),"",IF(FD90="","false","true"))</f>
        <v/>
      </c>
      <c r="FD90" t="str">
        <f>IF(OR(FC85="",FC85="true"),"",TicTacToe!FC90)</f>
        <v/>
      </c>
    </row>
    <row r="91" spans="2:160" x14ac:dyDescent="0.25">
      <c r="B91" s="3"/>
      <c r="D91" s="5"/>
      <c r="E91" s="5"/>
      <c r="F91" s="7"/>
      <c r="J91" s="3"/>
      <c r="L91" s="5"/>
      <c r="M91" s="5"/>
      <c r="N91" s="7"/>
      <c r="R91" s="3"/>
      <c r="T91" s="5"/>
      <c r="U91" s="5"/>
      <c r="V91" s="7"/>
      <c r="Z91" s="3"/>
      <c r="AB91" s="5"/>
      <c r="AC91" s="5"/>
      <c r="AD91" s="7"/>
      <c r="AH91" s="3"/>
      <c r="AJ91" s="5"/>
      <c r="AK91" s="5"/>
      <c r="AL91" s="7"/>
      <c r="AP91" s="3"/>
      <c r="AR91" s="5"/>
      <c r="AS91" s="5"/>
      <c r="AT91" s="7"/>
      <c r="AX91" s="3"/>
      <c r="AZ91" s="5"/>
      <c r="BA91" s="5"/>
      <c r="BB91" s="7"/>
      <c r="BF91" s="3"/>
      <c r="BH91" s="5"/>
      <c r="BI91" s="5"/>
      <c r="BJ91" s="7"/>
      <c r="BN91" s="3"/>
      <c r="BP91" s="5"/>
      <c r="BQ91" s="5"/>
      <c r="BR91" s="7"/>
      <c r="BV91" s="3"/>
      <c r="BX91" s="5"/>
      <c r="BY91" s="5"/>
      <c r="BZ91" s="7"/>
      <c r="CD91" s="3"/>
      <c r="CF91" s="5"/>
      <c r="CG91" s="5"/>
      <c r="CH91" s="7"/>
      <c r="CL91" s="3"/>
      <c r="CN91" s="5"/>
      <c r="CO91" s="5"/>
      <c r="CP91" s="7"/>
      <c r="CT91" s="3"/>
      <c r="CV91" s="5"/>
      <c r="CW91" s="5"/>
      <c r="CX91" s="7"/>
      <c r="DB91" s="3"/>
      <c r="DD91" s="5"/>
      <c r="DE91" s="5"/>
      <c r="DF91" s="7"/>
      <c r="DJ91" s="3"/>
      <c r="DL91" s="5"/>
      <c r="DM91" s="5"/>
      <c r="DN91" s="7"/>
      <c r="DR91" s="3"/>
      <c r="DT91" s="5"/>
      <c r="DU91" s="5"/>
      <c r="DV91" s="7"/>
      <c r="DZ91" s="3"/>
      <c r="EB91" s="5"/>
      <c r="EC91" s="5"/>
      <c r="ED91" s="7"/>
      <c r="EH91" s="3"/>
      <c r="EJ91" s="5"/>
      <c r="EK91" s="5"/>
      <c r="EL91" s="7"/>
      <c r="EP91" s="3"/>
      <c r="ER91" s="5"/>
      <c r="ES91" s="5"/>
      <c r="ET91" s="7"/>
      <c r="EX91" s="3"/>
      <c r="EZ91" s="5"/>
      <c r="FA91" s="5"/>
      <c r="FB91" s="7"/>
    </row>
    <row r="92" spans="2:160" s="4" customFormat="1" x14ac:dyDescent="0.25">
      <c r="B92" s="6">
        <f>B87+1</f>
        <v>18</v>
      </c>
      <c r="C92" s="3">
        <v>0</v>
      </c>
      <c r="D92" s="3">
        <v>1</v>
      </c>
      <c r="E92" s="3">
        <v>2</v>
      </c>
      <c r="F92" s="10"/>
      <c r="J92" s="6">
        <f>J87+1</f>
        <v>18</v>
      </c>
      <c r="K92" s="3">
        <v>0</v>
      </c>
      <c r="L92" s="3">
        <v>1</v>
      </c>
      <c r="M92" s="3">
        <v>2</v>
      </c>
      <c r="N92" s="10"/>
      <c r="R92" s="6">
        <f>R87+1</f>
        <v>18</v>
      </c>
      <c r="S92" s="3">
        <v>0</v>
      </c>
      <c r="T92" s="3">
        <v>1</v>
      </c>
      <c r="U92" s="3">
        <v>2</v>
      </c>
      <c r="V92" s="10"/>
      <c r="Z92" s="6">
        <f>Z87+1</f>
        <v>18</v>
      </c>
      <c r="AA92" s="3">
        <v>0</v>
      </c>
      <c r="AB92" s="3">
        <v>1</v>
      </c>
      <c r="AC92" s="3">
        <v>2</v>
      </c>
      <c r="AD92" s="10"/>
      <c r="AH92" s="6">
        <f>AH87+1</f>
        <v>18</v>
      </c>
      <c r="AI92" s="3">
        <v>0</v>
      </c>
      <c r="AJ92" s="3">
        <v>1</v>
      </c>
      <c r="AK92" s="3">
        <v>2</v>
      </c>
      <c r="AL92" s="10"/>
      <c r="AP92" s="6">
        <f>AP87+1</f>
        <v>18</v>
      </c>
      <c r="AQ92" s="3">
        <v>0</v>
      </c>
      <c r="AR92" s="3">
        <v>1</v>
      </c>
      <c r="AS92" s="3">
        <v>2</v>
      </c>
      <c r="AT92" s="10"/>
      <c r="AX92" s="6">
        <f>AX87+1</f>
        <v>18</v>
      </c>
      <c r="AY92" s="3">
        <v>0</v>
      </c>
      <c r="AZ92" s="3">
        <v>1</v>
      </c>
      <c r="BA92" s="3">
        <v>2</v>
      </c>
      <c r="BB92" s="10"/>
      <c r="BF92" s="6">
        <f>BF87+1</f>
        <v>18</v>
      </c>
      <c r="BG92" s="3">
        <v>0</v>
      </c>
      <c r="BH92" s="3">
        <v>1</v>
      </c>
      <c r="BI92" s="3">
        <v>2</v>
      </c>
      <c r="BJ92" s="10"/>
      <c r="BN92" s="6">
        <f>BN87+1</f>
        <v>18</v>
      </c>
      <c r="BO92" s="3">
        <v>0</v>
      </c>
      <c r="BP92" s="3">
        <v>1</v>
      </c>
      <c r="BQ92" s="3">
        <v>2</v>
      </c>
      <c r="BR92" s="10"/>
      <c r="BV92" s="6">
        <f>BV87+1</f>
        <v>18</v>
      </c>
      <c r="BW92" s="3">
        <v>0</v>
      </c>
      <c r="BX92" s="3">
        <v>1</v>
      </c>
      <c r="BY92" s="3">
        <v>2</v>
      </c>
      <c r="BZ92" s="10"/>
      <c r="CD92" s="6">
        <f>CD87+1</f>
        <v>18</v>
      </c>
      <c r="CE92" s="3">
        <v>0</v>
      </c>
      <c r="CF92" s="3">
        <v>1</v>
      </c>
      <c r="CG92" s="3">
        <v>2</v>
      </c>
      <c r="CH92" s="10"/>
      <c r="CL92" s="6">
        <f>CL87+1</f>
        <v>18</v>
      </c>
      <c r="CM92" s="3">
        <v>0</v>
      </c>
      <c r="CN92" s="3">
        <v>1</v>
      </c>
      <c r="CO92" s="3">
        <v>2</v>
      </c>
      <c r="CP92" s="10"/>
      <c r="CT92" s="6">
        <f>CT87+1</f>
        <v>18</v>
      </c>
      <c r="CU92" s="3">
        <v>0</v>
      </c>
      <c r="CV92" s="3">
        <v>1</v>
      </c>
      <c r="CW92" s="3">
        <v>2</v>
      </c>
      <c r="CX92" s="10"/>
      <c r="DB92" s="6">
        <f>DB87+1</f>
        <v>18</v>
      </c>
      <c r="DC92" s="3">
        <v>0</v>
      </c>
      <c r="DD92" s="3">
        <v>1</v>
      </c>
      <c r="DE92" s="3">
        <v>2</v>
      </c>
      <c r="DF92" s="10"/>
      <c r="DJ92" s="6">
        <f>DJ87+1</f>
        <v>18</v>
      </c>
      <c r="DK92" s="3">
        <v>0</v>
      </c>
      <c r="DL92" s="3">
        <v>1</v>
      </c>
      <c r="DM92" s="3">
        <v>2</v>
      </c>
      <c r="DN92" s="10"/>
      <c r="DR92" s="6">
        <f>DR87+1</f>
        <v>18</v>
      </c>
      <c r="DS92" s="3">
        <v>0</v>
      </c>
      <c r="DT92" s="3">
        <v>1</v>
      </c>
      <c r="DU92" s="3">
        <v>2</v>
      </c>
      <c r="DV92" s="10"/>
      <c r="DZ92" s="6">
        <f>DZ87+1</f>
        <v>18</v>
      </c>
      <c r="EA92" s="3">
        <v>0</v>
      </c>
      <c r="EB92" s="3">
        <v>1</v>
      </c>
      <c r="EC92" s="3">
        <v>2</v>
      </c>
      <c r="ED92" s="10"/>
      <c r="EH92" s="6">
        <f>EH87+1</f>
        <v>18</v>
      </c>
      <c r="EI92" s="3">
        <v>0</v>
      </c>
      <c r="EJ92" s="3">
        <v>1</v>
      </c>
      <c r="EK92" s="3">
        <v>2</v>
      </c>
      <c r="EL92" s="10"/>
      <c r="EP92" s="6">
        <f>EP87+1</f>
        <v>18</v>
      </c>
      <c r="EQ92" s="3">
        <v>0</v>
      </c>
      <c r="ER92" s="3">
        <v>1</v>
      </c>
      <c r="ES92" s="3">
        <v>2</v>
      </c>
      <c r="ET92" s="10"/>
      <c r="EX92" s="6">
        <f>EX87+1</f>
        <v>18</v>
      </c>
      <c r="EY92" s="3">
        <v>0</v>
      </c>
      <c r="EZ92" s="3">
        <v>1</v>
      </c>
      <c r="FA92" s="3">
        <v>2</v>
      </c>
      <c r="FB92" s="10"/>
    </row>
    <row r="93" spans="2:160" x14ac:dyDescent="0.25">
      <c r="B93" s="3">
        <v>0</v>
      </c>
      <c r="C93" s="2" t="str">
        <f t="shared" ref="C93:E93" si="1020">IF(C88="","",C88)</f>
        <v>X</v>
      </c>
      <c r="D93" s="2" t="str">
        <f t="shared" si="1020"/>
        <v>X</v>
      </c>
      <c r="E93" s="2" t="str">
        <f t="shared" si="1020"/>
        <v>X</v>
      </c>
      <c r="F93" s="7" t="s">
        <v>4</v>
      </c>
      <c r="G93" t="str">
        <f>putColorModel!F93</f>
        <v/>
      </c>
      <c r="H93" t="str">
        <f>putCoordinateEntity!F93</f>
        <v/>
      </c>
      <c r="J93" s="3">
        <v>0</v>
      </c>
      <c r="K93" s="2" t="str">
        <f t="shared" ref="K93:M93" si="1021">IF(K88="","",K88)</f>
        <v/>
      </c>
      <c r="L93" s="2" t="str">
        <f t="shared" si="1021"/>
        <v/>
      </c>
      <c r="M93" s="2" t="str">
        <f t="shared" si="1021"/>
        <v/>
      </c>
      <c r="N93" s="7" t="s">
        <v>4</v>
      </c>
      <c r="O93" t="str">
        <f>putColorModel!N93</f>
        <v/>
      </c>
      <c r="P93" t="str">
        <f>putCoordinateEntity!N93</f>
        <v/>
      </c>
      <c r="R93" s="3">
        <v>0</v>
      </c>
      <c r="S93" s="2" t="str">
        <f t="shared" ref="S93:U93" si="1022">IF(S88="","",S88)</f>
        <v>O</v>
      </c>
      <c r="T93" s="2" t="str">
        <f t="shared" si="1022"/>
        <v>O</v>
      </c>
      <c r="U93" s="2" t="str">
        <f t="shared" si="1022"/>
        <v/>
      </c>
      <c r="V93" s="7" t="s">
        <v>4</v>
      </c>
      <c r="W93" t="str">
        <f>putColorModel!V93</f>
        <v/>
      </c>
      <c r="X93" t="str">
        <f>putCoordinateEntity!V93</f>
        <v/>
      </c>
      <c r="Z93" s="3">
        <v>0</v>
      </c>
      <c r="AA93" s="2" t="str">
        <f t="shared" ref="AA93:AC93" si="1023">IF(AA88="","",AA88)</f>
        <v>X</v>
      </c>
      <c r="AB93" s="2" t="str">
        <f t="shared" si="1023"/>
        <v>O</v>
      </c>
      <c r="AC93" s="2" t="str">
        <f t="shared" si="1023"/>
        <v/>
      </c>
      <c r="AD93" s="7" t="s">
        <v>4</v>
      </c>
      <c r="AE93" t="str">
        <f>putColorModel!AD93</f>
        <v/>
      </c>
      <c r="AF93" t="str">
        <f>putCoordinateEntity!AD93</f>
        <v/>
      </c>
      <c r="AH93" s="3">
        <v>0</v>
      </c>
      <c r="AI93" s="2" t="str">
        <f t="shared" ref="AI93:AK93" si="1024">IF(AI88="","",AI88)</f>
        <v/>
      </c>
      <c r="AJ93" s="2" t="str">
        <f t="shared" si="1024"/>
        <v>X</v>
      </c>
      <c r="AK93" s="2" t="str">
        <f t="shared" si="1024"/>
        <v>O</v>
      </c>
      <c r="AL93" s="7" t="s">
        <v>4</v>
      </c>
      <c r="AM93" t="str">
        <f>putColorModel!AL93</f>
        <v/>
      </c>
      <c r="AN93" t="str">
        <f>putCoordinateEntity!AL93</f>
        <v/>
      </c>
      <c r="AP93" s="3">
        <v>0</v>
      </c>
      <c r="AQ93" s="2" t="str">
        <f t="shared" ref="AQ93:AS93" si="1025">IF(AQ88="","",AQ88)</f>
        <v/>
      </c>
      <c r="AR93" s="2" t="str">
        <f t="shared" si="1025"/>
        <v>O</v>
      </c>
      <c r="AS93" s="2" t="str">
        <f t="shared" si="1025"/>
        <v>X</v>
      </c>
      <c r="AT93" s="7" t="s">
        <v>4</v>
      </c>
      <c r="AU93" t="str">
        <f>putColorModel!AT93</f>
        <v/>
      </c>
      <c r="AV93" t="str">
        <f>putCoordinateEntity!AT93</f>
        <v/>
      </c>
      <c r="AX93" s="3">
        <v>0</v>
      </c>
      <c r="AY93" s="2" t="str">
        <f t="shared" ref="AY93:BA93" si="1026">IF(AY88="","",AY88)</f>
        <v>X</v>
      </c>
      <c r="AZ93" s="2" t="str">
        <f t="shared" si="1026"/>
        <v/>
      </c>
      <c r="BA93" s="2" t="str">
        <f t="shared" si="1026"/>
        <v/>
      </c>
      <c r="BB93" s="7" t="s">
        <v>4</v>
      </c>
      <c r="BC93" t="str">
        <f>putColorModel!BB93</f>
        <v/>
      </c>
      <c r="BD93" t="str">
        <f>putCoordinateEntity!BB93</f>
        <v/>
      </c>
      <c r="BF93" s="3">
        <v>0</v>
      </c>
      <c r="BG93" s="2" t="str">
        <f t="shared" ref="BG93:BI93" si="1027">IF(BG88="","",BG88)</f>
        <v/>
      </c>
      <c r="BH93" s="2" t="str">
        <f t="shared" si="1027"/>
        <v>O</v>
      </c>
      <c r="BI93" s="2" t="str">
        <f t="shared" si="1027"/>
        <v>X</v>
      </c>
      <c r="BJ93" s="7" t="s">
        <v>4</v>
      </c>
      <c r="BK93" t="str">
        <f>putColorModel!BJ93</f>
        <v/>
      </c>
      <c r="BL93" t="str">
        <f>putCoordinateEntity!BJ93</f>
        <v/>
      </c>
      <c r="BN93" s="3">
        <v>0</v>
      </c>
      <c r="BO93" s="2" t="str">
        <f t="shared" ref="BO93:BQ93" si="1028">IF(BO88="","",BO88)</f>
        <v>X</v>
      </c>
      <c r="BP93" s="2" t="str">
        <f t="shared" si="1028"/>
        <v>O</v>
      </c>
      <c r="BQ93" s="2" t="str">
        <f t="shared" si="1028"/>
        <v>O</v>
      </c>
      <c r="BR93" s="7" t="s">
        <v>4</v>
      </c>
      <c r="BS93" t="str">
        <f>putColorModel!BR93</f>
        <v/>
      </c>
      <c r="BT93" t="str">
        <f>putCoordinateEntity!BR93</f>
        <v/>
      </c>
      <c r="BV93" s="3">
        <v>0</v>
      </c>
      <c r="BW93" s="2" t="str">
        <f t="shared" ref="BW93:BY93" si="1029">IF(BW88="","",BW88)</f>
        <v>X</v>
      </c>
      <c r="BX93" s="2" t="str">
        <f t="shared" si="1029"/>
        <v>O</v>
      </c>
      <c r="BY93" s="2" t="str">
        <f t="shared" si="1029"/>
        <v/>
      </c>
      <c r="BZ93" s="7" t="s">
        <v>4</v>
      </c>
      <c r="CA93" t="str">
        <f>putColorModel!BZ93</f>
        <v/>
      </c>
      <c r="CB93" t="str">
        <f>putCoordinateEntity!BZ93</f>
        <v/>
      </c>
      <c r="CD93" s="3">
        <v>0</v>
      </c>
      <c r="CE93" s="2" t="str">
        <f t="shared" ref="CE93:CG93" si="1030">IF(CE88="","",CE88)</f>
        <v/>
      </c>
      <c r="CF93" s="2" t="str">
        <f t="shared" si="1030"/>
        <v>O</v>
      </c>
      <c r="CG93" s="2" t="str">
        <f t="shared" si="1030"/>
        <v>O</v>
      </c>
      <c r="CH93" s="7" t="s">
        <v>4</v>
      </c>
      <c r="CI93" t="str">
        <f>putColorModel!CH93</f>
        <v/>
      </c>
      <c r="CJ93" t="str">
        <f>putCoordinateEntity!CH93</f>
        <v/>
      </c>
      <c r="CL93" s="3">
        <v>0</v>
      </c>
      <c r="CM93" s="2" t="str">
        <f t="shared" ref="CM93:CO93" si="1031">IF(CM88="","",CM88)</f>
        <v/>
      </c>
      <c r="CN93" s="2" t="str">
        <f t="shared" si="1031"/>
        <v/>
      </c>
      <c r="CO93" s="2" t="str">
        <f t="shared" si="1031"/>
        <v/>
      </c>
      <c r="CP93" s="7" t="s">
        <v>4</v>
      </c>
      <c r="CQ93" t="str">
        <f>putColorModel!CP93</f>
        <v/>
      </c>
      <c r="CR93" t="str">
        <f>putCoordinateEntity!CP93</f>
        <v/>
      </c>
      <c r="CT93" s="3">
        <v>0</v>
      </c>
      <c r="CU93" s="2" t="str">
        <f t="shared" ref="CU93:CW93" si="1032">IF(CU88="","",CU88)</f>
        <v/>
      </c>
      <c r="CV93" s="2" t="str">
        <f t="shared" si="1032"/>
        <v/>
      </c>
      <c r="CW93" s="2" t="str">
        <f t="shared" si="1032"/>
        <v/>
      </c>
      <c r="CX93" s="7" t="s">
        <v>4</v>
      </c>
      <c r="CY93" t="str">
        <f>putColorModel!CX93</f>
        <v/>
      </c>
      <c r="CZ93" t="str">
        <f>putCoordinateEntity!CX93</f>
        <v/>
      </c>
      <c r="DB93" s="3">
        <v>0</v>
      </c>
      <c r="DC93" s="2" t="str">
        <f t="shared" ref="DC93:DE93" si="1033">IF(DC88="","",DC88)</f>
        <v/>
      </c>
      <c r="DD93" s="2" t="str">
        <f t="shared" si="1033"/>
        <v/>
      </c>
      <c r="DE93" s="2" t="str">
        <f t="shared" si="1033"/>
        <v/>
      </c>
      <c r="DF93" s="7" t="s">
        <v>4</v>
      </c>
      <c r="DG93" t="str">
        <f>putColorModel!DF93</f>
        <v/>
      </c>
      <c r="DH93" t="str">
        <f>putCoordinateEntity!DF93</f>
        <v/>
      </c>
      <c r="DJ93" s="3">
        <v>0</v>
      </c>
      <c r="DK93" s="2" t="str">
        <f t="shared" ref="DK93:DM93" si="1034">IF(DK88="","",DK88)</f>
        <v/>
      </c>
      <c r="DL93" s="2" t="str">
        <f t="shared" si="1034"/>
        <v/>
      </c>
      <c r="DM93" s="2" t="str">
        <f t="shared" si="1034"/>
        <v/>
      </c>
      <c r="DN93" s="7" t="s">
        <v>4</v>
      </c>
      <c r="DO93" t="str">
        <f>putColorModel!DN93</f>
        <v/>
      </c>
      <c r="DP93" t="str">
        <f>putCoordinateEntity!DN93</f>
        <v/>
      </c>
      <c r="DR93" s="3">
        <v>0</v>
      </c>
      <c r="DS93" s="2" t="str">
        <f t="shared" ref="DS93:DU93" si="1035">IF(DS88="","",DS88)</f>
        <v/>
      </c>
      <c r="DT93" s="2" t="str">
        <f t="shared" si="1035"/>
        <v/>
      </c>
      <c r="DU93" s="2" t="str">
        <f t="shared" si="1035"/>
        <v/>
      </c>
      <c r="DV93" s="7" t="s">
        <v>4</v>
      </c>
      <c r="DW93" t="str">
        <f>putColorModel!DV93</f>
        <v/>
      </c>
      <c r="DX93" t="str">
        <f>putCoordinateEntity!DV93</f>
        <v/>
      </c>
      <c r="DZ93" s="3">
        <v>0</v>
      </c>
      <c r="EA93" s="2" t="str">
        <f t="shared" ref="EA93:EC93" si="1036">IF(EA88="","",EA88)</f>
        <v/>
      </c>
      <c r="EB93" s="2" t="str">
        <f t="shared" si="1036"/>
        <v/>
      </c>
      <c r="EC93" s="2" t="str">
        <f t="shared" si="1036"/>
        <v/>
      </c>
      <c r="ED93" s="7" t="s">
        <v>4</v>
      </c>
      <c r="EE93" t="str">
        <f>putColorModel!ED93</f>
        <v/>
      </c>
      <c r="EF93" t="str">
        <f>putCoordinateEntity!ED93</f>
        <v/>
      </c>
      <c r="EH93" s="3">
        <v>0</v>
      </c>
      <c r="EI93" s="2" t="str">
        <f t="shared" ref="EI93:EK93" si="1037">IF(EI88="","",EI88)</f>
        <v/>
      </c>
      <c r="EJ93" s="2" t="str">
        <f t="shared" si="1037"/>
        <v/>
      </c>
      <c r="EK93" s="2" t="str">
        <f t="shared" si="1037"/>
        <v/>
      </c>
      <c r="EL93" s="7" t="s">
        <v>4</v>
      </c>
      <c r="EM93" t="str">
        <f>putColorModel!EL93</f>
        <v/>
      </c>
      <c r="EN93" t="str">
        <f>putCoordinateEntity!EL93</f>
        <v/>
      </c>
      <c r="EP93" s="3">
        <v>0</v>
      </c>
      <c r="EQ93" s="2" t="str">
        <f t="shared" ref="EQ93:ES93" si="1038">IF(EQ88="","",EQ88)</f>
        <v/>
      </c>
      <c r="ER93" s="2" t="str">
        <f t="shared" si="1038"/>
        <v/>
      </c>
      <c r="ES93" s="2" t="str">
        <f t="shared" si="1038"/>
        <v/>
      </c>
      <c r="ET93" s="7" t="s">
        <v>4</v>
      </c>
      <c r="EU93" t="str">
        <f>putColorModel!ET93</f>
        <v/>
      </c>
      <c r="EV93" t="str">
        <f>putCoordinateEntity!ET93</f>
        <v/>
      </c>
      <c r="EX93" s="3">
        <v>0</v>
      </c>
      <c r="EY93" s="2" t="str">
        <f t="shared" ref="EY93:FA93" si="1039">IF(EY88="","",EY88)</f>
        <v/>
      </c>
      <c r="EZ93" s="2" t="str">
        <f t="shared" si="1039"/>
        <v/>
      </c>
      <c r="FA93" s="2" t="str">
        <f t="shared" si="1039"/>
        <v/>
      </c>
      <c r="FB93" s="7" t="s">
        <v>4</v>
      </c>
      <c r="FC93" t="str">
        <f>putColorModel!FB93</f>
        <v/>
      </c>
      <c r="FD93" t="str">
        <f>putCoordinateEntity!FB93</f>
        <v/>
      </c>
    </row>
    <row r="94" spans="2:160" x14ac:dyDescent="0.25">
      <c r="B94" s="3">
        <v>1</v>
      </c>
      <c r="C94" s="2" t="str">
        <f t="shared" ref="C94:E94" si="1040">IF(C89="","",C89)</f>
        <v>O</v>
      </c>
      <c r="D94" s="2" t="str">
        <f t="shared" si="1040"/>
        <v>O</v>
      </c>
      <c r="E94" s="2" t="str">
        <f t="shared" si="1040"/>
        <v/>
      </c>
      <c r="F94" s="7" t="s">
        <v>5</v>
      </c>
      <c r="G94" t="str">
        <f>removeColorModel!F94</f>
        <v/>
      </c>
      <c r="H94" t="str">
        <f>removeCoordinateEntity!F94</f>
        <v/>
      </c>
      <c r="J94" s="3">
        <v>1</v>
      </c>
      <c r="K94" s="2" t="str">
        <f t="shared" ref="K94:M94" si="1041">IF(K89="","",K89)</f>
        <v>X</v>
      </c>
      <c r="L94" s="2" t="str">
        <f t="shared" si="1041"/>
        <v>X</v>
      </c>
      <c r="M94" s="2" t="str">
        <f t="shared" si="1041"/>
        <v>X</v>
      </c>
      <c r="N94" s="7" t="s">
        <v>5</v>
      </c>
      <c r="O94" t="str">
        <f>removeColorModel!N94</f>
        <v/>
      </c>
      <c r="P94" t="str">
        <f>removeCoordinateEntity!N94</f>
        <v/>
      </c>
      <c r="R94" s="3">
        <v>1</v>
      </c>
      <c r="S94" s="2" t="str">
        <f t="shared" ref="S94:U94" si="1042">IF(S89="","",S89)</f>
        <v/>
      </c>
      <c r="T94" s="2" t="str">
        <f t="shared" si="1042"/>
        <v/>
      </c>
      <c r="U94" s="2" t="str">
        <f t="shared" si="1042"/>
        <v/>
      </c>
      <c r="V94" s="7" t="s">
        <v>5</v>
      </c>
      <c r="W94" t="str">
        <f>removeColorModel!V94</f>
        <v/>
      </c>
      <c r="X94" t="str">
        <f>removeCoordinateEntity!V94</f>
        <v/>
      </c>
      <c r="Z94" s="3">
        <v>1</v>
      </c>
      <c r="AA94" s="2" t="str">
        <f t="shared" ref="AA94:AC94" si="1043">IF(AA89="","",AA89)</f>
        <v>X</v>
      </c>
      <c r="AB94" s="2" t="str">
        <f t="shared" si="1043"/>
        <v>O</v>
      </c>
      <c r="AC94" s="2" t="str">
        <f t="shared" si="1043"/>
        <v/>
      </c>
      <c r="AD94" s="7" t="s">
        <v>5</v>
      </c>
      <c r="AE94" t="str">
        <f>removeColorModel!AD94</f>
        <v/>
      </c>
      <c r="AF94" t="str">
        <f>removeCoordinateEntity!AD94</f>
        <v/>
      </c>
      <c r="AH94" s="3">
        <v>1</v>
      </c>
      <c r="AI94" s="2" t="str">
        <f t="shared" ref="AI94:AK94" si="1044">IF(AI89="","",AI89)</f>
        <v/>
      </c>
      <c r="AJ94" s="2" t="str">
        <f t="shared" si="1044"/>
        <v>X</v>
      </c>
      <c r="AK94" s="2" t="str">
        <f t="shared" si="1044"/>
        <v>O</v>
      </c>
      <c r="AL94" s="7" t="s">
        <v>5</v>
      </c>
      <c r="AM94" t="str">
        <f>removeColorModel!AL94</f>
        <v/>
      </c>
      <c r="AN94" t="str">
        <f>removeCoordinateEntity!AL94</f>
        <v/>
      </c>
      <c r="AP94" s="3">
        <v>1</v>
      </c>
      <c r="AQ94" s="2" t="str">
        <f t="shared" ref="AQ94:AS94" si="1045">IF(AQ89="","",AQ89)</f>
        <v/>
      </c>
      <c r="AR94" s="2" t="str">
        <f t="shared" si="1045"/>
        <v>O</v>
      </c>
      <c r="AS94" s="2" t="str">
        <f t="shared" si="1045"/>
        <v>X</v>
      </c>
      <c r="AT94" s="7" t="s">
        <v>5</v>
      </c>
      <c r="AU94" t="str">
        <f>removeColorModel!AT94</f>
        <v/>
      </c>
      <c r="AV94" t="str">
        <f>removeCoordinateEntity!AT94</f>
        <v/>
      </c>
      <c r="AX94" s="3">
        <v>1</v>
      </c>
      <c r="AY94" s="2" t="str">
        <f t="shared" ref="AY94:BA94" si="1046">IF(AY89="","",AY89)</f>
        <v>O</v>
      </c>
      <c r="AZ94" s="2" t="str">
        <f t="shared" si="1046"/>
        <v>X</v>
      </c>
      <c r="BA94" s="2" t="str">
        <f t="shared" si="1046"/>
        <v/>
      </c>
      <c r="BB94" s="7" t="s">
        <v>5</v>
      </c>
      <c r="BC94" t="str">
        <f>removeColorModel!BB94</f>
        <v/>
      </c>
      <c r="BD94" t="str">
        <f>removeCoordinateEntity!BB94</f>
        <v/>
      </c>
      <c r="BF94" s="3">
        <v>1</v>
      </c>
      <c r="BG94" s="2" t="str">
        <f t="shared" ref="BG94:BI94" si="1047">IF(BG89="","",BG89)</f>
        <v/>
      </c>
      <c r="BH94" s="2" t="str">
        <f t="shared" si="1047"/>
        <v>X</v>
      </c>
      <c r="BI94" s="2" t="str">
        <f t="shared" si="1047"/>
        <v/>
      </c>
      <c r="BJ94" s="7" t="s">
        <v>5</v>
      </c>
      <c r="BK94" t="str">
        <f>removeColorModel!BJ94</f>
        <v/>
      </c>
      <c r="BL94" t="str">
        <f>removeCoordinateEntity!BJ94</f>
        <v/>
      </c>
      <c r="BN94" s="3">
        <v>1</v>
      </c>
      <c r="BO94" s="2" t="str">
        <f t="shared" ref="BO94:BQ94" si="1048">IF(BO89="","",BO89)</f>
        <v/>
      </c>
      <c r="BP94" s="2" t="str">
        <f t="shared" si="1048"/>
        <v>X</v>
      </c>
      <c r="BQ94" s="2" t="str">
        <f t="shared" si="1048"/>
        <v>O</v>
      </c>
      <c r="BR94" s="7" t="s">
        <v>5</v>
      </c>
      <c r="BS94" t="str">
        <f>removeColorModel!BR94</f>
        <v/>
      </c>
      <c r="BT94" t="str">
        <f>removeCoordinateEntity!BR94</f>
        <v/>
      </c>
      <c r="BV94" s="3">
        <v>1</v>
      </c>
      <c r="BW94" s="2" t="str">
        <f t="shared" ref="BW94:BY94" si="1049">IF(BW89="","",BW89)</f>
        <v>O</v>
      </c>
      <c r="BX94" s="2" t="str">
        <f t="shared" si="1049"/>
        <v>X</v>
      </c>
      <c r="BY94" s="2" t="str">
        <f t="shared" si="1049"/>
        <v>O</v>
      </c>
      <c r="BZ94" s="7" t="s">
        <v>5</v>
      </c>
      <c r="CA94" t="str">
        <f>removeColorModel!BZ94</f>
        <v/>
      </c>
      <c r="CB94" t="str">
        <f>removeCoordinateEntity!BZ94</f>
        <v/>
      </c>
      <c r="CD94" s="3">
        <v>1</v>
      </c>
      <c r="CE94" s="2" t="str">
        <f t="shared" ref="CE94:CG94" si="1050">IF(CE89="","",CE89)</f>
        <v>X</v>
      </c>
      <c r="CF94" s="2" t="str">
        <f t="shared" si="1050"/>
        <v>X</v>
      </c>
      <c r="CG94" s="2" t="str">
        <f t="shared" si="1050"/>
        <v>X</v>
      </c>
      <c r="CH94" s="7" t="s">
        <v>5</v>
      </c>
      <c r="CI94" t="str">
        <f>removeColorModel!CH94</f>
        <v/>
      </c>
      <c r="CJ94" t="str">
        <f>removeCoordinateEntity!CH94</f>
        <v/>
      </c>
      <c r="CL94" s="3">
        <v>1</v>
      </c>
      <c r="CM94" s="2" t="str">
        <f t="shared" ref="CM94:CO94" si="1051">IF(CM89="","",CM89)</f>
        <v/>
      </c>
      <c r="CN94" s="2" t="str">
        <f t="shared" si="1051"/>
        <v/>
      </c>
      <c r="CO94" s="2" t="str">
        <f t="shared" si="1051"/>
        <v/>
      </c>
      <c r="CP94" s="7" t="s">
        <v>5</v>
      </c>
      <c r="CQ94" t="str">
        <f>removeColorModel!CP94</f>
        <v/>
      </c>
      <c r="CR94" t="str">
        <f>removeCoordinateEntity!CP94</f>
        <v/>
      </c>
      <c r="CT94" s="3">
        <v>1</v>
      </c>
      <c r="CU94" s="2" t="str">
        <f t="shared" ref="CU94:CW94" si="1052">IF(CU89="","",CU89)</f>
        <v/>
      </c>
      <c r="CV94" s="2" t="str">
        <f t="shared" si="1052"/>
        <v/>
      </c>
      <c r="CW94" s="2" t="str">
        <f t="shared" si="1052"/>
        <v/>
      </c>
      <c r="CX94" s="7" t="s">
        <v>5</v>
      </c>
      <c r="CY94" t="str">
        <f>removeColorModel!CX94</f>
        <v/>
      </c>
      <c r="CZ94" t="str">
        <f>removeCoordinateEntity!CX94</f>
        <v/>
      </c>
      <c r="DB94" s="3">
        <v>1</v>
      </c>
      <c r="DC94" s="2" t="str">
        <f t="shared" ref="DC94:DE94" si="1053">IF(DC89="","",DC89)</f>
        <v/>
      </c>
      <c r="DD94" s="2" t="str">
        <f t="shared" si="1053"/>
        <v/>
      </c>
      <c r="DE94" s="2" t="str">
        <f t="shared" si="1053"/>
        <v/>
      </c>
      <c r="DF94" s="7" t="s">
        <v>5</v>
      </c>
      <c r="DG94" t="str">
        <f>removeColorModel!DF94</f>
        <v/>
      </c>
      <c r="DH94" t="str">
        <f>removeCoordinateEntity!DF94</f>
        <v/>
      </c>
      <c r="DJ94" s="3">
        <v>1</v>
      </c>
      <c r="DK94" s="2" t="str">
        <f t="shared" ref="DK94:DM94" si="1054">IF(DK89="","",DK89)</f>
        <v/>
      </c>
      <c r="DL94" s="2" t="str">
        <f t="shared" si="1054"/>
        <v/>
      </c>
      <c r="DM94" s="2" t="str">
        <f t="shared" si="1054"/>
        <v/>
      </c>
      <c r="DN94" s="7" t="s">
        <v>5</v>
      </c>
      <c r="DO94" t="str">
        <f>removeColorModel!DN94</f>
        <v/>
      </c>
      <c r="DP94" t="str">
        <f>removeCoordinateEntity!DN94</f>
        <v/>
      </c>
      <c r="DR94" s="3">
        <v>1</v>
      </c>
      <c r="DS94" s="2" t="str">
        <f t="shared" ref="DS94:DU94" si="1055">IF(DS89="","",DS89)</f>
        <v/>
      </c>
      <c r="DT94" s="2" t="str">
        <f t="shared" si="1055"/>
        <v/>
      </c>
      <c r="DU94" s="2" t="str">
        <f t="shared" si="1055"/>
        <v/>
      </c>
      <c r="DV94" s="7" t="s">
        <v>5</v>
      </c>
      <c r="DW94" t="str">
        <f>removeColorModel!DV94</f>
        <v/>
      </c>
      <c r="DX94" t="str">
        <f>removeCoordinateEntity!DV94</f>
        <v/>
      </c>
      <c r="DZ94" s="3">
        <v>1</v>
      </c>
      <c r="EA94" s="2" t="str">
        <f t="shared" ref="EA94:EC94" si="1056">IF(EA89="","",EA89)</f>
        <v/>
      </c>
      <c r="EB94" s="2" t="str">
        <f t="shared" si="1056"/>
        <v/>
      </c>
      <c r="EC94" s="2" t="str">
        <f t="shared" si="1056"/>
        <v/>
      </c>
      <c r="ED94" s="7" t="s">
        <v>5</v>
      </c>
      <c r="EE94" t="str">
        <f>removeColorModel!ED94</f>
        <v/>
      </c>
      <c r="EF94" t="str">
        <f>removeCoordinateEntity!ED94</f>
        <v/>
      </c>
      <c r="EH94" s="3">
        <v>1</v>
      </c>
      <c r="EI94" s="2" t="str">
        <f t="shared" ref="EI94:EK94" si="1057">IF(EI89="","",EI89)</f>
        <v/>
      </c>
      <c r="EJ94" s="2" t="str">
        <f t="shared" si="1057"/>
        <v/>
      </c>
      <c r="EK94" s="2" t="str">
        <f t="shared" si="1057"/>
        <v/>
      </c>
      <c r="EL94" s="7" t="s">
        <v>5</v>
      </c>
      <c r="EM94" t="str">
        <f>removeColorModel!EL94</f>
        <v/>
      </c>
      <c r="EN94" t="str">
        <f>removeCoordinateEntity!EL94</f>
        <v/>
      </c>
      <c r="EP94" s="3">
        <v>1</v>
      </c>
      <c r="EQ94" s="2" t="str">
        <f t="shared" ref="EQ94:ES94" si="1058">IF(EQ89="","",EQ89)</f>
        <v/>
      </c>
      <c r="ER94" s="2" t="str">
        <f t="shared" si="1058"/>
        <v/>
      </c>
      <c r="ES94" s="2" t="str">
        <f t="shared" si="1058"/>
        <v/>
      </c>
      <c r="ET94" s="7" t="s">
        <v>5</v>
      </c>
      <c r="EU94" t="str">
        <f>removeColorModel!ET94</f>
        <v/>
      </c>
      <c r="EV94" t="str">
        <f>removeCoordinateEntity!ET94</f>
        <v/>
      </c>
      <c r="EX94" s="3">
        <v>1</v>
      </c>
      <c r="EY94" s="2" t="str">
        <f t="shared" ref="EY94:FA94" si="1059">IF(EY89="","",EY89)</f>
        <v/>
      </c>
      <c r="EZ94" s="2" t="str">
        <f t="shared" si="1059"/>
        <v/>
      </c>
      <c r="FA94" s="2" t="str">
        <f t="shared" si="1059"/>
        <v/>
      </c>
      <c r="FB94" s="7" t="s">
        <v>5</v>
      </c>
      <c r="FC94" t="str">
        <f>removeColorModel!FB94</f>
        <v/>
      </c>
      <c r="FD94" t="str">
        <f>removeCoordinateEntity!FB94</f>
        <v/>
      </c>
    </row>
    <row r="95" spans="2:160" x14ac:dyDescent="0.25">
      <c r="B95" s="3">
        <v>2</v>
      </c>
      <c r="C95" s="2" t="str">
        <f t="shared" ref="C95:E95" si="1060">IF(C90="","",C90)</f>
        <v/>
      </c>
      <c r="D95" s="2" t="str">
        <f t="shared" si="1060"/>
        <v/>
      </c>
      <c r="E95" s="2" t="str">
        <f t="shared" si="1060"/>
        <v/>
      </c>
      <c r="F95" s="7" t="s">
        <v>6</v>
      </c>
      <c r="G95" t="str">
        <f>IF(OR(G90="",G90="true"),"",IF(H95="","false","true"))</f>
        <v/>
      </c>
      <c r="H95" t="str">
        <f>IF(OR(G90="",G90="true"),"",TicTacToe!G95)</f>
        <v/>
      </c>
      <c r="J95" s="3">
        <v>2</v>
      </c>
      <c r="K95" s="2" t="str">
        <f t="shared" ref="K95:M95" si="1061">IF(K90="","",K90)</f>
        <v>O</v>
      </c>
      <c r="L95" s="2" t="str">
        <f t="shared" si="1061"/>
        <v>O</v>
      </c>
      <c r="M95" s="2" t="str">
        <f t="shared" si="1061"/>
        <v/>
      </c>
      <c r="N95" s="7" t="s">
        <v>6</v>
      </c>
      <c r="O95" t="str">
        <f>IF(OR(O90="",O90="true"),"",IF(P95="","false","true"))</f>
        <v/>
      </c>
      <c r="P95" t="str">
        <f>IF(OR(O90="",O90="true"),"",TicTacToe!O95)</f>
        <v/>
      </c>
      <c r="R95" s="3">
        <v>2</v>
      </c>
      <c r="S95" s="2" t="str">
        <f t="shared" ref="S95:U95" si="1062">IF(S90="","",S90)</f>
        <v>X</v>
      </c>
      <c r="T95" s="2" t="str">
        <f t="shared" si="1062"/>
        <v>X</v>
      </c>
      <c r="U95" s="2" t="str">
        <f t="shared" si="1062"/>
        <v>X</v>
      </c>
      <c r="V95" s="7" t="s">
        <v>6</v>
      </c>
      <c r="W95" t="str">
        <f>IF(OR(W90="",W90="true"),"",IF(X95="","false","true"))</f>
        <v/>
      </c>
      <c r="X95" t="str">
        <f>IF(OR(W90="",W90="true"),"",TicTacToe!W95)</f>
        <v/>
      </c>
      <c r="Z95" s="3">
        <v>2</v>
      </c>
      <c r="AA95" s="2" t="str">
        <f t="shared" ref="AA95:AC95" si="1063">IF(AA90="","",AA90)</f>
        <v>X</v>
      </c>
      <c r="AB95" s="2" t="str">
        <f t="shared" si="1063"/>
        <v/>
      </c>
      <c r="AC95" s="2" t="str">
        <f t="shared" si="1063"/>
        <v/>
      </c>
      <c r="AD95" s="7" t="s">
        <v>6</v>
      </c>
      <c r="AE95" t="str">
        <f>IF(OR(AE90="",AE90="true"),"",IF(AF95="","false","true"))</f>
        <v/>
      </c>
      <c r="AF95" t="str">
        <f>IF(OR(AE90="",AE90="true"),"",TicTacToe!AE95)</f>
        <v/>
      </c>
      <c r="AH95" s="3">
        <v>2</v>
      </c>
      <c r="AI95" s="2" t="str">
        <f t="shared" ref="AI95:AK95" si="1064">IF(AI90="","",AI90)</f>
        <v/>
      </c>
      <c r="AJ95" s="2" t="str">
        <f t="shared" si="1064"/>
        <v>X</v>
      </c>
      <c r="AK95" s="2" t="str">
        <f t="shared" si="1064"/>
        <v/>
      </c>
      <c r="AL95" s="7" t="s">
        <v>6</v>
      </c>
      <c r="AM95" t="str">
        <f>IF(OR(AM90="",AM90="true"),"",IF(AN95="","false","true"))</f>
        <v/>
      </c>
      <c r="AN95" t="str">
        <f>IF(OR(AM90="",AM90="true"),"",TicTacToe!AM95)</f>
        <v/>
      </c>
      <c r="AP95" s="3">
        <v>2</v>
      </c>
      <c r="AQ95" s="2" t="str">
        <f t="shared" ref="AQ95:AS95" si="1065">IF(AQ90="","",AQ90)</f>
        <v/>
      </c>
      <c r="AR95" s="2" t="str">
        <f t="shared" si="1065"/>
        <v/>
      </c>
      <c r="AS95" s="2" t="str">
        <f t="shared" si="1065"/>
        <v>X</v>
      </c>
      <c r="AT95" s="7" t="s">
        <v>6</v>
      </c>
      <c r="AU95" t="str">
        <f>IF(OR(AU90="",AU90="true"),"",IF(AV95="","false","true"))</f>
        <v/>
      </c>
      <c r="AV95" t="str">
        <f>IF(OR(AU90="",AU90="true"),"",TicTacToe!AU95)</f>
        <v/>
      </c>
      <c r="AX95" s="3">
        <v>2</v>
      </c>
      <c r="AY95" s="2" t="str">
        <f t="shared" ref="AY95:BA95" si="1066">IF(AY90="","",AY90)</f>
        <v/>
      </c>
      <c r="AZ95" s="2" t="str">
        <f t="shared" si="1066"/>
        <v>O</v>
      </c>
      <c r="BA95" s="2" t="str">
        <f t="shared" si="1066"/>
        <v>X</v>
      </c>
      <c r="BB95" s="7" t="s">
        <v>6</v>
      </c>
      <c r="BC95" t="str">
        <f>IF(OR(BC90="",BC90="true"),"",IF(BD95="","false","true"))</f>
        <v/>
      </c>
      <c r="BD95" t="str">
        <f>IF(OR(BC90="",BC90="true"),"",TicTacToe!BC95)</f>
        <v/>
      </c>
      <c r="BF95" s="3">
        <v>2</v>
      </c>
      <c r="BG95" s="2" t="str">
        <f t="shared" ref="BG95:BI95" si="1067">IF(BG90="","",BG90)</f>
        <v>X</v>
      </c>
      <c r="BH95" s="2" t="str">
        <f t="shared" si="1067"/>
        <v>O</v>
      </c>
      <c r="BI95" s="2" t="str">
        <f t="shared" si="1067"/>
        <v/>
      </c>
      <c r="BJ95" s="7" t="s">
        <v>6</v>
      </c>
      <c r="BK95" t="str">
        <f>IF(OR(BK90="",BK90="true"),"",IF(BL95="","false","true"))</f>
        <v/>
      </c>
      <c r="BL95" t="str">
        <f>IF(OR(BK90="",BK90="true"),"",TicTacToe!BK95)</f>
        <v/>
      </c>
      <c r="BN95" s="3">
        <v>2</v>
      </c>
      <c r="BO95" s="2" t="str">
        <f t="shared" ref="BO95:BQ95" si="1068">IF(BO90="","",BO90)</f>
        <v/>
      </c>
      <c r="BP95" s="2" t="str">
        <f t="shared" si="1068"/>
        <v/>
      </c>
      <c r="BQ95" s="2" t="str">
        <f t="shared" si="1068"/>
        <v>X</v>
      </c>
      <c r="BR95" s="7" t="s">
        <v>6</v>
      </c>
      <c r="BS95" t="str">
        <f>IF(OR(BS90="",BS90="true"),"",IF(BT95="","false","true"))</f>
        <v/>
      </c>
      <c r="BT95" t="str">
        <f>IF(OR(BS90="",BS90="true"),"",TicTacToe!BS95)</f>
        <v/>
      </c>
      <c r="BV95" s="3">
        <v>2</v>
      </c>
      <c r="BW95" s="2" t="str">
        <f t="shared" ref="BW95:BY95" si="1069">IF(BW90="","",BW90)</f>
        <v/>
      </c>
      <c r="BX95" s="2" t="str">
        <f t="shared" si="1069"/>
        <v/>
      </c>
      <c r="BY95" s="2" t="str">
        <f t="shared" si="1069"/>
        <v>X</v>
      </c>
      <c r="BZ95" s="7" t="s">
        <v>6</v>
      </c>
      <c r="CA95" t="str">
        <f>IF(OR(CA90="",CA90="true"),"",IF(CB95="","false","true"))</f>
        <v/>
      </c>
      <c r="CB95" t="str">
        <f>IF(OR(CA90="",CA90="true"),"",TicTacToe!CA95)</f>
        <v/>
      </c>
      <c r="CD95" s="3">
        <v>2</v>
      </c>
      <c r="CE95" s="2" t="str">
        <f t="shared" ref="CE95:CG95" si="1070">IF(CE90="","",CE90)</f>
        <v/>
      </c>
      <c r="CF95" s="2" t="str">
        <f t="shared" si="1070"/>
        <v/>
      </c>
      <c r="CG95" s="2" t="str">
        <f t="shared" si="1070"/>
        <v>O</v>
      </c>
      <c r="CH95" s="7" t="s">
        <v>6</v>
      </c>
      <c r="CI95" t="str">
        <f>IF(OR(CI90="",CI90="true"),"",IF(CJ95="","false","true"))</f>
        <v/>
      </c>
      <c r="CJ95" t="str">
        <f>IF(OR(CI90="",CI90="true"),"",TicTacToe!CI95)</f>
        <v/>
      </c>
      <c r="CL95" s="3">
        <v>2</v>
      </c>
      <c r="CM95" s="2" t="str">
        <f t="shared" ref="CM95:CO95" si="1071">IF(CM90="","",CM90)</f>
        <v/>
      </c>
      <c r="CN95" s="2" t="str">
        <f t="shared" si="1071"/>
        <v/>
      </c>
      <c r="CO95" s="2" t="str">
        <f t="shared" si="1071"/>
        <v/>
      </c>
      <c r="CP95" s="7" t="s">
        <v>6</v>
      </c>
      <c r="CQ95" t="str">
        <f>IF(OR(CQ90="",CQ90="true"),"",IF(CR95="","false","true"))</f>
        <v/>
      </c>
      <c r="CR95" t="str">
        <f>IF(OR(CQ90="",CQ90="true"),"",TicTacToe!CQ95)</f>
        <v/>
      </c>
      <c r="CT95" s="3">
        <v>2</v>
      </c>
      <c r="CU95" s="2" t="str">
        <f t="shared" ref="CU95:CW95" si="1072">IF(CU90="","",CU90)</f>
        <v/>
      </c>
      <c r="CV95" s="2" t="str">
        <f t="shared" si="1072"/>
        <v/>
      </c>
      <c r="CW95" s="2" t="str">
        <f t="shared" si="1072"/>
        <v/>
      </c>
      <c r="CX95" s="7" t="s">
        <v>6</v>
      </c>
      <c r="CY95" t="str">
        <f>IF(OR(CY90="",CY90="true"),"",IF(CZ95="","false","true"))</f>
        <v/>
      </c>
      <c r="CZ95" t="str">
        <f>IF(OR(CY90="",CY90="true"),"",TicTacToe!CY95)</f>
        <v/>
      </c>
      <c r="DB95" s="3">
        <v>2</v>
      </c>
      <c r="DC95" s="2" t="str">
        <f t="shared" ref="DC95:DE95" si="1073">IF(DC90="","",DC90)</f>
        <v/>
      </c>
      <c r="DD95" s="2" t="str">
        <f t="shared" si="1073"/>
        <v/>
      </c>
      <c r="DE95" s="2" t="str">
        <f t="shared" si="1073"/>
        <v/>
      </c>
      <c r="DF95" s="7" t="s">
        <v>6</v>
      </c>
      <c r="DG95" t="str">
        <f>IF(OR(DG90="",DG90="true"),"",IF(DH95="","false","true"))</f>
        <v/>
      </c>
      <c r="DH95" t="str">
        <f>IF(OR(DG90="",DG90="true"),"",TicTacToe!DG95)</f>
        <v/>
      </c>
      <c r="DJ95" s="3">
        <v>2</v>
      </c>
      <c r="DK95" s="2" t="str">
        <f t="shared" ref="DK95:DM95" si="1074">IF(DK90="","",DK90)</f>
        <v/>
      </c>
      <c r="DL95" s="2" t="str">
        <f t="shared" si="1074"/>
        <v/>
      </c>
      <c r="DM95" s="2" t="str">
        <f t="shared" si="1074"/>
        <v/>
      </c>
      <c r="DN95" s="7" t="s">
        <v>6</v>
      </c>
      <c r="DO95" t="str">
        <f>IF(OR(DO90="",DO90="true"),"",IF(DP95="","false","true"))</f>
        <v/>
      </c>
      <c r="DP95" t="str">
        <f>IF(OR(DO90="",DO90="true"),"",TicTacToe!DO95)</f>
        <v/>
      </c>
      <c r="DR95" s="3">
        <v>2</v>
      </c>
      <c r="DS95" s="2" t="str">
        <f t="shared" ref="DS95:DU95" si="1075">IF(DS90="","",DS90)</f>
        <v/>
      </c>
      <c r="DT95" s="2" t="str">
        <f t="shared" si="1075"/>
        <v/>
      </c>
      <c r="DU95" s="2" t="str">
        <f t="shared" si="1075"/>
        <v/>
      </c>
      <c r="DV95" s="7" t="s">
        <v>6</v>
      </c>
      <c r="DW95" t="str">
        <f>IF(OR(DW90="",DW90="true"),"",IF(DX95="","false","true"))</f>
        <v/>
      </c>
      <c r="DX95" t="str">
        <f>IF(OR(DW90="",DW90="true"),"",TicTacToe!DW95)</f>
        <v/>
      </c>
      <c r="DZ95" s="3">
        <v>2</v>
      </c>
      <c r="EA95" s="2" t="str">
        <f t="shared" ref="EA95:EC95" si="1076">IF(EA90="","",EA90)</f>
        <v/>
      </c>
      <c r="EB95" s="2" t="str">
        <f t="shared" si="1076"/>
        <v/>
      </c>
      <c r="EC95" s="2" t="str">
        <f t="shared" si="1076"/>
        <v/>
      </c>
      <c r="ED95" s="7" t="s">
        <v>6</v>
      </c>
      <c r="EE95" t="str">
        <f>IF(OR(EE90="",EE90="true"),"",IF(EF95="","false","true"))</f>
        <v/>
      </c>
      <c r="EF95" t="str">
        <f>IF(OR(EE90="",EE90="true"),"",TicTacToe!EE95)</f>
        <v/>
      </c>
      <c r="EH95" s="3">
        <v>2</v>
      </c>
      <c r="EI95" s="2" t="str">
        <f t="shared" ref="EI95:EK95" si="1077">IF(EI90="","",EI90)</f>
        <v/>
      </c>
      <c r="EJ95" s="2" t="str">
        <f t="shared" si="1077"/>
        <v/>
      </c>
      <c r="EK95" s="2" t="str">
        <f t="shared" si="1077"/>
        <v/>
      </c>
      <c r="EL95" s="7" t="s">
        <v>6</v>
      </c>
      <c r="EM95" t="str">
        <f>IF(OR(EM90="",EM90="true"),"",IF(EN95="","false","true"))</f>
        <v/>
      </c>
      <c r="EN95" t="str">
        <f>IF(OR(EM90="",EM90="true"),"",TicTacToe!EM95)</f>
        <v/>
      </c>
      <c r="EP95" s="3">
        <v>2</v>
      </c>
      <c r="EQ95" s="2" t="str">
        <f t="shared" ref="EQ95:ES95" si="1078">IF(EQ90="","",EQ90)</f>
        <v/>
      </c>
      <c r="ER95" s="2" t="str">
        <f t="shared" si="1078"/>
        <v/>
      </c>
      <c r="ES95" s="2" t="str">
        <f t="shared" si="1078"/>
        <v/>
      </c>
      <c r="ET95" s="7" t="s">
        <v>6</v>
      </c>
      <c r="EU95" t="str">
        <f>IF(OR(EU90="",EU90="true"),"",IF(EV95="","false","true"))</f>
        <v/>
      </c>
      <c r="EV95" t="str">
        <f>IF(OR(EU90="",EU90="true"),"",TicTacToe!EU95)</f>
        <v/>
      </c>
      <c r="EX95" s="3">
        <v>2</v>
      </c>
      <c r="EY95" s="2" t="str">
        <f t="shared" ref="EY95:FA95" si="1079">IF(EY90="","",EY90)</f>
        <v/>
      </c>
      <c r="EZ95" s="2" t="str">
        <f t="shared" si="1079"/>
        <v/>
      </c>
      <c r="FA95" s="2" t="str">
        <f t="shared" si="1079"/>
        <v/>
      </c>
      <c r="FB95" s="7" t="s">
        <v>6</v>
      </c>
      <c r="FC95" t="str">
        <f>IF(OR(FC90="",FC90="true"),"",IF(FD95="","false","true"))</f>
        <v/>
      </c>
      <c r="FD95" t="str">
        <f>IF(OR(FC90="",FC90="true"),"",TicTacToe!FC95)</f>
        <v/>
      </c>
    </row>
    <row r="96" spans="2:160" x14ac:dyDescent="0.25">
      <c r="B96" s="3"/>
      <c r="D96" s="5"/>
      <c r="E96" s="5"/>
      <c r="F96" s="7"/>
      <c r="J96" s="3"/>
      <c r="L96" s="5"/>
      <c r="M96" s="5"/>
      <c r="N96" s="7"/>
      <c r="R96" s="3"/>
      <c r="T96" s="5"/>
      <c r="U96" s="5"/>
      <c r="V96" s="7"/>
      <c r="Z96" s="3"/>
      <c r="AB96" s="5"/>
      <c r="AC96" s="5"/>
      <c r="AD96" s="7"/>
      <c r="AH96" s="3"/>
      <c r="AJ96" s="5"/>
      <c r="AK96" s="5"/>
      <c r="AL96" s="7"/>
      <c r="AP96" s="3"/>
      <c r="AR96" s="5"/>
      <c r="AS96" s="5"/>
      <c r="AT96" s="7"/>
      <c r="AX96" s="3"/>
      <c r="AZ96" s="5"/>
      <c r="BA96" s="5"/>
      <c r="BB96" s="7"/>
      <c r="BF96" s="3"/>
      <c r="BH96" s="5"/>
      <c r="BI96" s="5"/>
      <c r="BJ96" s="7"/>
      <c r="BN96" s="3"/>
      <c r="BP96" s="5"/>
      <c r="BQ96" s="5"/>
      <c r="BR96" s="7"/>
      <c r="BV96" s="3"/>
      <c r="BX96" s="5"/>
      <c r="BY96" s="5"/>
      <c r="BZ96" s="7"/>
      <c r="CD96" s="3"/>
      <c r="CF96" s="5"/>
      <c r="CG96" s="5"/>
      <c r="CH96" s="7"/>
      <c r="CL96" s="3"/>
      <c r="CN96" s="5"/>
      <c r="CO96" s="5"/>
      <c r="CP96" s="7"/>
      <c r="CT96" s="3"/>
      <c r="CV96" s="5"/>
      <c r="CW96" s="5"/>
      <c r="CX96" s="7"/>
      <c r="DB96" s="3"/>
      <c r="DD96" s="5"/>
      <c r="DE96" s="5"/>
      <c r="DF96" s="7"/>
      <c r="DJ96" s="3"/>
      <c r="DL96" s="5"/>
      <c r="DM96" s="5"/>
      <c r="DN96" s="7"/>
      <c r="DR96" s="3"/>
      <c r="DT96" s="5"/>
      <c r="DU96" s="5"/>
      <c r="DV96" s="7"/>
      <c r="DZ96" s="3"/>
      <c r="EB96" s="5"/>
      <c r="EC96" s="5"/>
      <c r="ED96" s="7"/>
      <c r="EH96" s="3"/>
      <c r="EJ96" s="5"/>
      <c r="EK96" s="5"/>
      <c r="EL96" s="7"/>
      <c r="EP96" s="3"/>
      <c r="ER96" s="5"/>
      <c r="ES96" s="5"/>
      <c r="ET96" s="7"/>
      <c r="EX96" s="3"/>
      <c r="EZ96" s="5"/>
      <c r="FA96" s="5"/>
      <c r="FB96" s="7"/>
    </row>
    <row r="97" spans="2:160" s="4" customFormat="1" x14ac:dyDescent="0.25">
      <c r="B97" s="6">
        <f>B92+1</f>
        <v>19</v>
      </c>
      <c r="C97" s="3">
        <v>0</v>
      </c>
      <c r="D97" s="3">
        <v>1</v>
      </c>
      <c r="E97" s="3">
        <v>2</v>
      </c>
      <c r="F97" s="10"/>
      <c r="J97" s="6">
        <f>J92+1</f>
        <v>19</v>
      </c>
      <c r="K97" s="3">
        <v>0</v>
      </c>
      <c r="L97" s="3">
        <v>1</v>
      </c>
      <c r="M97" s="3">
        <v>2</v>
      </c>
      <c r="N97" s="10"/>
      <c r="R97" s="6">
        <f>R92+1</f>
        <v>19</v>
      </c>
      <c r="S97" s="3">
        <v>0</v>
      </c>
      <c r="T97" s="3">
        <v>1</v>
      </c>
      <c r="U97" s="3">
        <v>2</v>
      </c>
      <c r="V97" s="10"/>
      <c r="Z97" s="6">
        <f>Z92+1</f>
        <v>19</v>
      </c>
      <c r="AA97" s="3">
        <v>0</v>
      </c>
      <c r="AB97" s="3">
        <v>1</v>
      </c>
      <c r="AC97" s="3">
        <v>2</v>
      </c>
      <c r="AD97" s="10"/>
      <c r="AH97" s="6">
        <f>AH92+1</f>
        <v>19</v>
      </c>
      <c r="AI97" s="3">
        <v>0</v>
      </c>
      <c r="AJ97" s="3">
        <v>1</v>
      </c>
      <c r="AK97" s="3">
        <v>2</v>
      </c>
      <c r="AL97" s="10"/>
      <c r="AP97" s="6">
        <f>AP92+1</f>
        <v>19</v>
      </c>
      <c r="AQ97" s="3">
        <v>0</v>
      </c>
      <c r="AR97" s="3">
        <v>1</v>
      </c>
      <c r="AS97" s="3">
        <v>2</v>
      </c>
      <c r="AT97" s="10"/>
      <c r="AX97" s="6">
        <f>AX92+1</f>
        <v>19</v>
      </c>
      <c r="AY97" s="3">
        <v>0</v>
      </c>
      <c r="AZ97" s="3">
        <v>1</v>
      </c>
      <c r="BA97" s="3">
        <v>2</v>
      </c>
      <c r="BB97" s="10"/>
      <c r="BF97" s="6">
        <f>BF92+1</f>
        <v>19</v>
      </c>
      <c r="BG97" s="3">
        <v>0</v>
      </c>
      <c r="BH97" s="3">
        <v>1</v>
      </c>
      <c r="BI97" s="3">
        <v>2</v>
      </c>
      <c r="BJ97" s="10"/>
      <c r="BN97" s="6">
        <f>BN92+1</f>
        <v>19</v>
      </c>
      <c r="BO97" s="3">
        <v>0</v>
      </c>
      <c r="BP97" s="3">
        <v>1</v>
      </c>
      <c r="BQ97" s="3">
        <v>2</v>
      </c>
      <c r="BR97" s="10"/>
      <c r="BV97" s="6">
        <f>BV92+1</f>
        <v>19</v>
      </c>
      <c r="BW97" s="3">
        <v>0</v>
      </c>
      <c r="BX97" s="3">
        <v>1</v>
      </c>
      <c r="BY97" s="3">
        <v>2</v>
      </c>
      <c r="BZ97" s="10"/>
      <c r="CD97" s="6">
        <f>CD92+1</f>
        <v>19</v>
      </c>
      <c r="CE97" s="3">
        <v>0</v>
      </c>
      <c r="CF97" s="3">
        <v>1</v>
      </c>
      <c r="CG97" s="3">
        <v>2</v>
      </c>
      <c r="CH97" s="10"/>
      <c r="CL97" s="6">
        <f>CL92+1</f>
        <v>19</v>
      </c>
      <c r="CM97" s="3">
        <v>0</v>
      </c>
      <c r="CN97" s="3">
        <v>1</v>
      </c>
      <c r="CO97" s="3">
        <v>2</v>
      </c>
      <c r="CP97" s="10"/>
      <c r="CT97" s="6">
        <f>CT92+1</f>
        <v>19</v>
      </c>
      <c r="CU97" s="3">
        <v>0</v>
      </c>
      <c r="CV97" s="3">
        <v>1</v>
      </c>
      <c r="CW97" s="3">
        <v>2</v>
      </c>
      <c r="CX97" s="10"/>
      <c r="DB97" s="6">
        <f>DB92+1</f>
        <v>19</v>
      </c>
      <c r="DC97" s="3">
        <v>0</v>
      </c>
      <c r="DD97" s="3">
        <v>1</v>
      </c>
      <c r="DE97" s="3">
        <v>2</v>
      </c>
      <c r="DF97" s="10"/>
      <c r="DJ97" s="6">
        <f>DJ92+1</f>
        <v>19</v>
      </c>
      <c r="DK97" s="3">
        <v>0</v>
      </c>
      <c r="DL97" s="3">
        <v>1</v>
      </c>
      <c r="DM97" s="3">
        <v>2</v>
      </c>
      <c r="DN97" s="10"/>
      <c r="DR97" s="6">
        <f>DR92+1</f>
        <v>19</v>
      </c>
      <c r="DS97" s="3">
        <v>0</v>
      </c>
      <c r="DT97" s="3">
        <v>1</v>
      </c>
      <c r="DU97" s="3">
        <v>2</v>
      </c>
      <c r="DV97" s="10"/>
      <c r="DZ97" s="6">
        <f>DZ92+1</f>
        <v>19</v>
      </c>
      <c r="EA97" s="3">
        <v>0</v>
      </c>
      <c r="EB97" s="3">
        <v>1</v>
      </c>
      <c r="EC97" s="3">
        <v>2</v>
      </c>
      <c r="ED97" s="10"/>
      <c r="EH97" s="6">
        <f>EH92+1</f>
        <v>19</v>
      </c>
      <c r="EI97" s="3">
        <v>0</v>
      </c>
      <c r="EJ97" s="3">
        <v>1</v>
      </c>
      <c r="EK97" s="3">
        <v>2</v>
      </c>
      <c r="EL97" s="10"/>
      <c r="EP97" s="6">
        <f>EP92+1</f>
        <v>19</v>
      </c>
      <c r="EQ97" s="3">
        <v>0</v>
      </c>
      <c r="ER97" s="3">
        <v>1</v>
      </c>
      <c r="ES97" s="3">
        <v>2</v>
      </c>
      <c r="ET97" s="10"/>
      <c r="EX97" s="6">
        <f>EX92+1</f>
        <v>19</v>
      </c>
      <c r="EY97" s="3">
        <v>0</v>
      </c>
      <c r="EZ97" s="3">
        <v>1</v>
      </c>
      <c r="FA97" s="3">
        <v>2</v>
      </c>
      <c r="FB97" s="10"/>
    </row>
    <row r="98" spans="2:160" x14ac:dyDescent="0.25">
      <c r="B98" s="3">
        <v>0</v>
      </c>
      <c r="C98" s="2" t="str">
        <f t="shared" ref="C98:E98" si="1080">IF(C93="","",C93)</f>
        <v>X</v>
      </c>
      <c r="D98" s="2" t="str">
        <f t="shared" si="1080"/>
        <v>X</v>
      </c>
      <c r="E98" s="2" t="str">
        <f t="shared" si="1080"/>
        <v>X</v>
      </c>
      <c r="F98" s="7" t="s">
        <v>4</v>
      </c>
      <c r="G98" t="str">
        <f>putColorModel!F98</f>
        <v/>
      </c>
      <c r="H98" t="str">
        <f>putCoordinateEntity!F98</f>
        <v/>
      </c>
      <c r="J98" s="3">
        <v>0</v>
      </c>
      <c r="K98" s="2" t="str">
        <f t="shared" ref="K98:M98" si="1081">IF(K93="","",K93)</f>
        <v/>
      </c>
      <c r="L98" s="2" t="str">
        <f t="shared" si="1081"/>
        <v/>
      </c>
      <c r="M98" s="2" t="str">
        <f t="shared" si="1081"/>
        <v/>
      </c>
      <c r="N98" s="7" t="s">
        <v>4</v>
      </c>
      <c r="O98" t="str">
        <f>putColorModel!N98</f>
        <v/>
      </c>
      <c r="P98" t="str">
        <f>putCoordinateEntity!N98</f>
        <v/>
      </c>
      <c r="R98" s="3">
        <v>0</v>
      </c>
      <c r="S98" s="2" t="str">
        <f t="shared" ref="S98:U98" si="1082">IF(S93="","",S93)</f>
        <v>O</v>
      </c>
      <c r="T98" s="2" t="str">
        <f t="shared" si="1082"/>
        <v>O</v>
      </c>
      <c r="U98" s="2" t="str">
        <f t="shared" si="1082"/>
        <v/>
      </c>
      <c r="V98" s="7" t="s">
        <v>4</v>
      </c>
      <c r="W98" t="str">
        <f>putColorModel!V98</f>
        <v/>
      </c>
      <c r="X98" t="str">
        <f>putCoordinateEntity!V98</f>
        <v/>
      </c>
      <c r="Z98" s="3">
        <v>0</v>
      </c>
      <c r="AA98" s="2" t="str">
        <f t="shared" ref="AA98:AC98" si="1083">IF(AA93="","",AA93)</f>
        <v>X</v>
      </c>
      <c r="AB98" s="2" t="str">
        <f t="shared" si="1083"/>
        <v>O</v>
      </c>
      <c r="AC98" s="2" t="str">
        <f t="shared" si="1083"/>
        <v/>
      </c>
      <c r="AD98" s="7" t="s">
        <v>4</v>
      </c>
      <c r="AE98" t="str">
        <f>putColorModel!AD98</f>
        <v/>
      </c>
      <c r="AF98" t="str">
        <f>putCoordinateEntity!AD98</f>
        <v/>
      </c>
      <c r="AH98" s="3">
        <v>0</v>
      </c>
      <c r="AI98" s="2" t="str">
        <f t="shared" ref="AI98:AK98" si="1084">IF(AI93="","",AI93)</f>
        <v/>
      </c>
      <c r="AJ98" s="2" t="str">
        <f t="shared" si="1084"/>
        <v>X</v>
      </c>
      <c r="AK98" s="2" t="str">
        <f t="shared" si="1084"/>
        <v>O</v>
      </c>
      <c r="AL98" s="7" t="s">
        <v>4</v>
      </c>
      <c r="AM98" t="str">
        <f>putColorModel!AL98</f>
        <v/>
      </c>
      <c r="AN98" t="str">
        <f>putCoordinateEntity!AL98</f>
        <v/>
      </c>
      <c r="AP98" s="3">
        <v>0</v>
      </c>
      <c r="AQ98" s="2" t="str">
        <f t="shared" ref="AQ98:AS98" si="1085">IF(AQ93="","",AQ93)</f>
        <v/>
      </c>
      <c r="AR98" s="2" t="str">
        <f t="shared" si="1085"/>
        <v>O</v>
      </c>
      <c r="AS98" s="2" t="str">
        <f t="shared" si="1085"/>
        <v>X</v>
      </c>
      <c r="AT98" s="7" t="s">
        <v>4</v>
      </c>
      <c r="AU98" t="str">
        <f>putColorModel!AT98</f>
        <v/>
      </c>
      <c r="AV98" t="str">
        <f>putCoordinateEntity!AT98</f>
        <v/>
      </c>
      <c r="AX98" s="3">
        <v>0</v>
      </c>
      <c r="AY98" s="2" t="str">
        <f t="shared" ref="AY98:BA98" si="1086">IF(AY93="","",AY93)</f>
        <v>X</v>
      </c>
      <c r="AZ98" s="2" t="str">
        <f t="shared" si="1086"/>
        <v/>
      </c>
      <c r="BA98" s="2" t="str">
        <f t="shared" si="1086"/>
        <v/>
      </c>
      <c r="BB98" s="7" t="s">
        <v>4</v>
      </c>
      <c r="BC98" t="str">
        <f>putColorModel!BB98</f>
        <v/>
      </c>
      <c r="BD98" t="str">
        <f>putCoordinateEntity!BB98</f>
        <v/>
      </c>
      <c r="BF98" s="3">
        <v>0</v>
      </c>
      <c r="BG98" s="2" t="str">
        <f t="shared" ref="BG98:BI98" si="1087">IF(BG93="","",BG93)</f>
        <v/>
      </c>
      <c r="BH98" s="2" t="str">
        <f t="shared" si="1087"/>
        <v>O</v>
      </c>
      <c r="BI98" s="2" t="str">
        <f t="shared" si="1087"/>
        <v>X</v>
      </c>
      <c r="BJ98" s="7" t="s">
        <v>4</v>
      </c>
      <c r="BK98" t="str">
        <f>putColorModel!BJ98</f>
        <v/>
      </c>
      <c r="BL98" t="str">
        <f>putCoordinateEntity!BJ98</f>
        <v/>
      </c>
      <c r="BN98" s="3">
        <v>0</v>
      </c>
      <c r="BO98" s="2" t="str">
        <f t="shared" ref="BO98:BQ98" si="1088">IF(BO93="","",BO93)</f>
        <v>X</v>
      </c>
      <c r="BP98" s="2" t="str">
        <f t="shared" si="1088"/>
        <v>O</v>
      </c>
      <c r="BQ98" s="2" t="str">
        <f t="shared" si="1088"/>
        <v>O</v>
      </c>
      <c r="BR98" s="7" t="s">
        <v>4</v>
      </c>
      <c r="BS98" t="str">
        <f>putColorModel!BR98</f>
        <v/>
      </c>
      <c r="BT98" t="str">
        <f>putCoordinateEntity!BR98</f>
        <v/>
      </c>
      <c r="BV98" s="3">
        <v>0</v>
      </c>
      <c r="BW98" s="2" t="str">
        <f t="shared" ref="BW98:BY98" si="1089">IF(BW93="","",BW93)</f>
        <v>X</v>
      </c>
      <c r="BX98" s="2" t="str">
        <f t="shared" si="1089"/>
        <v>O</v>
      </c>
      <c r="BY98" s="2" t="str">
        <f t="shared" si="1089"/>
        <v/>
      </c>
      <c r="BZ98" s="7" t="s">
        <v>4</v>
      </c>
      <c r="CA98" t="str">
        <f>putColorModel!BZ98</f>
        <v/>
      </c>
      <c r="CB98" t="str">
        <f>putCoordinateEntity!BZ98</f>
        <v/>
      </c>
      <c r="CD98" s="3">
        <v>0</v>
      </c>
      <c r="CE98" s="2" t="str">
        <f t="shared" ref="CE98:CG98" si="1090">IF(CE93="","",CE93)</f>
        <v/>
      </c>
      <c r="CF98" s="2" t="str">
        <f t="shared" si="1090"/>
        <v>O</v>
      </c>
      <c r="CG98" s="2" t="str">
        <f t="shared" si="1090"/>
        <v>O</v>
      </c>
      <c r="CH98" s="7" t="s">
        <v>4</v>
      </c>
      <c r="CI98" t="str">
        <f>putColorModel!CH98</f>
        <v/>
      </c>
      <c r="CJ98" t="str">
        <f>putCoordinateEntity!CH98</f>
        <v/>
      </c>
      <c r="CL98" s="3">
        <v>0</v>
      </c>
      <c r="CM98" s="2" t="str">
        <f t="shared" ref="CM98:CO98" si="1091">IF(CM93="","",CM93)</f>
        <v/>
      </c>
      <c r="CN98" s="2" t="str">
        <f t="shared" si="1091"/>
        <v/>
      </c>
      <c r="CO98" s="2" t="str">
        <f t="shared" si="1091"/>
        <v/>
      </c>
      <c r="CP98" s="7" t="s">
        <v>4</v>
      </c>
      <c r="CQ98" t="str">
        <f>putColorModel!CP98</f>
        <v/>
      </c>
      <c r="CR98" t="str">
        <f>putCoordinateEntity!CP98</f>
        <v/>
      </c>
      <c r="CT98" s="3">
        <v>0</v>
      </c>
      <c r="CU98" s="2" t="str">
        <f t="shared" ref="CU98:CW98" si="1092">IF(CU93="","",CU93)</f>
        <v/>
      </c>
      <c r="CV98" s="2" t="str">
        <f t="shared" si="1092"/>
        <v/>
      </c>
      <c r="CW98" s="2" t="str">
        <f t="shared" si="1092"/>
        <v/>
      </c>
      <c r="CX98" s="7" t="s">
        <v>4</v>
      </c>
      <c r="CY98" t="str">
        <f>putColorModel!CX98</f>
        <v/>
      </c>
      <c r="CZ98" t="str">
        <f>putCoordinateEntity!CX98</f>
        <v/>
      </c>
      <c r="DB98" s="3">
        <v>0</v>
      </c>
      <c r="DC98" s="2" t="str">
        <f t="shared" ref="DC98:DE98" si="1093">IF(DC93="","",DC93)</f>
        <v/>
      </c>
      <c r="DD98" s="2" t="str">
        <f t="shared" si="1093"/>
        <v/>
      </c>
      <c r="DE98" s="2" t="str">
        <f t="shared" si="1093"/>
        <v/>
      </c>
      <c r="DF98" s="7" t="s">
        <v>4</v>
      </c>
      <c r="DG98" t="str">
        <f>putColorModel!DF98</f>
        <v/>
      </c>
      <c r="DH98" t="str">
        <f>putCoordinateEntity!DF98</f>
        <v/>
      </c>
      <c r="DJ98" s="3">
        <v>0</v>
      </c>
      <c r="DK98" s="2" t="str">
        <f t="shared" ref="DK98:DM98" si="1094">IF(DK93="","",DK93)</f>
        <v/>
      </c>
      <c r="DL98" s="2" t="str">
        <f t="shared" si="1094"/>
        <v/>
      </c>
      <c r="DM98" s="2" t="str">
        <f t="shared" si="1094"/>
        <v/>
      </c>
      <c r="DN98" s="7" t="s">
        <v>4</v>
      </c>
      <c r="DO98" t="str">
        <f>putColorModel!DN98</f>
        <v/>
      </c>
      <c r="DP98" t="str">
        <f>putCoordinateEntity!DN98</f>
        <v/>
      </c>
      <c r="DR98" s="3">
        <v>0</v>
      </c>
      <c r="DS98" s="2" t="str">
        <f t="shared" ref="DS98:DU98" si="1095">IF(DS93="","",DS93)</f>
        <v/>
      </c>
      <c r="DT98" s="2" t="str">
        <f t="shared" si="1095"/>
        <v/>
      </c>
      <c r="DU98" s="2" t="str">
        <f t="shared" si="1095"/>
        <v/>
      </c>
      <c r="DV98" s="7" t="s">
        <v>4</v>
      </c>
      <c r="DW98" t="str">
        <f>putColorModel!DV98</f>
        <v/>
      </c>
      <c r="DX98" t="str">
        <f>putCoordinateEntity!DV98</f>
        <v/>
      </c>
      <c r="DZ98" s="3">
        <v>0</v>
      </c>
      <c r="EA98" s="2" t="str">
        <f t="shared" ref="EA98:EC98" si="1096">IF(EA93="","",EA93)</f>
        <v/>
      </c>
      <c r="EB98" s="2" t="str">
        <f t="shared" si="1096"/>
        <v/>
      </c>
      <c r="EC98" s="2" t="str">
        <f t="shared" si="1096"/>
        <v/>
      </c>
      <c r="ED98" s="7" t="s">
        <v>4</v>
      </c>
      <c r="EE98" t="str">
        <f>putColorModel!ED98</f>
        <v/>
      </c>
      <c r="EF98" t="str">
        <f>putCoordinateEntity!ED98</f>
        <v/>
      </c>
      <c r="EH98" s="3">
        <v>0</v>
      </c>
      <c r="EI98" s="2" t="str">
        <f t="shared" ref="EI98:EK98" si="1097">IF(EI93="","",EI93)</f>
        <v/>
      </c>
      <c r="EJ98" s="2" t="str">
        <f t="shared" si="1097"/>
        <v/>
      </c>
      <c r="EK98" s="2" t="str">
        <f t="shared" si="1097"/>
        <v/>
      </c>
      <c r="EL98" s="7" t="s">
        <v>4</v>
      </c>
      <c r="EM98" t="str">
        <f>putColorModel!EL98</f>
        <v/>
      </c>
      <c r="EN98" t="str">
        <f>putCoordinateEntity!EL98</f>
        <v/>
      </c>
      <c r="EP98" s="3">
        <v>0</v>
      </c>
      <c r="EQ98" s="2" t="str">
        <f t="shared" ref="EQ98:ES98" si="1098">IF(EQ93="","",EQ93)</f>
        <v/>
      </c>
      <c r="ER98" s="2" t="str">
        <f t="shared" si="1098"/>
        <v/>
      </c>
      <c r="ES98" s="2" t="str">
        <f t="shared" si="1098"/>
        <v/>
      </c>
      <c r="ET98" s="7" t="s">
        <v>4</v>
      </c>
      <c r="EU98" t="str">
        <f>putColorModel!ET98</f>
        <v/>
      </c>
      <c r="EV98" t="str">
        <f>putCoordinateEntity!ET98</f>
        <v/>
      </c>
      <c r="EX98" s="3">
        <v>0</v>
      </c>
      <c r="EY98" s="2" t="str">
        <f t="shared" ref="EY98:FA98" si="1099">IF(EY93="","",EY93)</f>
        <v/>
      </c>
      <c r="EZ98" s="2" t="str">
        <f t="shared" si="1099"/>
        <v/>
      </c>
      <c r="FA98" s="2" t="str">
        <f t="shared" si="1099"/>
        <v/>
      </c>
      <c r="FB98" s="7" t="s">
        <v>4</v>
      </c>
      <c r="FC98" t="str">
        <f>putColorModel!FB98</f>
        <v/>
      </c>
      <c r="FD98" t="str">
        <f>putCoordinateEntity!FB98</f>
        <v/>
      </c>
    </row>
    <row r="99" spans="2:160" x14ac:dyDescent="0.25">
      <c r="B99" s="3">
        <v>1</v>
      </c>
      <c r="C99" s="2" t="str">
        <f t="shared" ref="C99:E99" si="1100">IF(C94="","",C94)</f>
        <v>O</v>
      </c>
      <c r="D99" s="2" t="str">
        <f t="shared" si="1100"/>
        <v>O</v>
      </c>
      <c r="E99" s="2" t="str">
        <f t="shared" si="1100"/>
        <v/>
      </c>
      <c r="F99" s="7" t="s">
        <v>5</v>
      </c>
      <c r="G99" t="str">
        <f>removeColorModel!F99</f>
        <v/>
      </c>
      <c r="H99" t="str">
        <f>removeCoordinateEntity!F99</f>
        <v/>
      </c>
      <c r="J99" s="3">
        <v>1</v>
      </c>
      <c r="K99" s="2" t="str">
        <f t="shared" ref="K99:M99" si="1101">IF(K94="","",K94)</f>
        <v>X</v>
      </c>
      <c r="L99" s="2" t="str">
        <f t="shared" si="1101"/>
        <v>X</v>
      </c>
      <c r="M99" s="2" t="str">
        <f t="shared" si="1101"/>
        <v>X</v>
      </c>
      <c r="N99" s="7" t="s">
        <v>5</v>
      </c>
      <c r="O99" t="str">
        <f>removeColorModel!N99</f>
        <v/>
      </c>
      <c r="P99" t="str">
        <f>removeCoordinateEntity!N99</f>
        <v/>
      </c>
      <c r="R99" s="3">
        <v>1</v>
      </c>
      <c r="S99" s="2" t="str">
        <f t="shared" ref="S99:U99" si="1102">IF(S94="","",S94)</f>
        <v/>
      </c>
      <c r="T99" s="2" t="str">
        <f t="shared" si="1102"/>
        <v/>
      </c>
      <c r="U99" s="2" t="str">
        <f t="shared" si="1102"/>
        <v/>
      </c>
      <c r="V99" s="7" t="s">
        <v>5</v>
      </c>
      <c r="W99" t="str">
        <f>removeColorModel!V99</f>
        <v/>
      </c>
      <c r="X99" t="str">
        <f>removeCoordinateEntity!V99</f>
        <v/>
      </c>
      <c r="Z99" s="3">
        <v>1</v>
      </c>
      <c r="AA99" s="2" t="str">
        <f t="shared" ref="AA99:AC99" si="1103">IF(AA94="","",AA94)</f>
        <v>X</v>
      </c>
      <c r="AB99" s="2" t="str">
        <f t="shared" si="1103"/>
        <v>O</v>
      </c>
      <c r="AC99" s="2" t="str">
        <f t="shared" si="1103"/>
        <v/>
      </c>
      <c r="AD99" s="7" t="s">
        <v>5</v>
      </c>
      <c r="AE99" t="str">
        <f>removeColorModel!AD99</f>
        <v/>
      </c>
      <c r="AF99" t="str">
        <f>removeCoordinateEntity!AD99</f>
        <v/>
      </c>
      <c r="AH99" s="3">
        <v>1</v>
      </c>
      <c r="AI99" s="2" t="str">
        <f t="shared" ref="AI99:AK99" si="1104">IF(AI94="","",AI94)</f>
        <v/>
      </c>
      <c r="AJ99" s="2" t="str">
        <f t="shared" si="1104"/>
        <v>X</v>
      </c>
      <c r="AK99" s="2" t="str">
        <f t="shared" si="1104"/>
        <v>O</v>
      </c>
      <c r="AL99" s="7" t="s">
        <v>5</v>
      </c>
      <c r="AM99" t="str">
        <f>removeColorModel!AL99</f>
        <v/>
      </c>
      <c r="AN99" t="str">
        <f>removeCoordinateEntity!AL99</f>
        <v/>
      </c>
      <c r="AP99" s="3">
        <v>1</v>
      </c>
      <c r="AQ99" s="2" t="str">
        <f t="shared" ref="AQ99:AS99" si="1105">IF(AQ94="","",AQ94)</f>
        <v/>
      </c>
      <c r="AR99" s="2" t="str">
        <f t="shared" si="1105"/>
        <v>O</v>
      </c>
      <c r="AS99" s="2" t="str">
        <f t="shared" si="1105"/>
        <v>X</v>
      </c>
      <c r="AT99" s="7" t="s">
        <v>5</v>
      </c>
      <c r="AU99" t="str">
        <f>removeColorModel!AT99</f>
        <v/>
      </c>
      <c r="AV99" t="str">
        <f>removeCoordinateEntity!AT99</f>
        <v/>
      </c>
      <c r="AX99" s="3">
        <v>1</v>
      </c>
      <c r="AY99" s="2" t="str">
        <f t="shared" ref="AY99:BA99" si="1106">IF(AY94="","",AY94)</f>
        <v>O</v>
      </c>
      <c r="AZ99" s="2" t="str">
        <f t="shared" si="1106"/>
        <v>X</v>
      </c>
      <c r="BA99" s="2" t="str">
        <f t="shared" si="1106"/>
        <v/>
      </c>
      <c r="BB99" s="7" t="s">
        <v>5</v>
      </c>
      <c r="BC99" t="str">
        <f>removeColorModel!BB99</f>
        <v/>
      </c>
      <c r="BD99" t="str">
        <f>removeCoordinateEntity!BB99</f>
        <v/>
      </c>
      <c r="BF99" s="3">
        <v>1</v>
      </c>
      <c r="BG99" s="2" t="str">
        <f t="shared" ref="BG99:BI99" si="1107">IF(BG94="","",BG94)</f>
        <v/>
      </c>
      <c r="BH99" s="2" t="str">
        <f t="shared" si="1107"/>
        <v>X</v>
      </c>
      <c r="BI99" s="2" t="str">
        <f t="shared" si="1107"/>
        <v/>
      </c>
      <c r="BJ99" s="7" t="s">
        <v>5</v>
      </c>
      <c r="BK99" t="str">
        <f>removeColorModel!BJ99</f>
        <v/>
      </c>
      <c r="BL99" t="str">
        <f>removeCoordinateEntity!BJ99</f>
        <v/>
      </c>
      <c r="BN99" s="3">
        <v>1</v>
      </c>
      <c r="BO99" s="2" t="str">
        <f t="shared" ref="BO99:BQ99" si="1108">IF(BO94="","",BO94)</f>
        <v/>
      </c>
      <c r="BP99" s="2" t="str">
        <f t="shared" si="1108"/>
        <v>X</v>
      </c>
      <c r="BQ99" s="2" t="str">
        <f t="shared" si="1108"/>
        <v>O</v>
      </c>
      <c r="BR99" s="7" t="s">
        <v>5</v>
      </c>
      <c r="BS99" t="str">
        <f>removeColorModel!BR99</f>
        <v/>
      </c>
      <c r="BT99" t="str">
        <f>removeCoordinateEntity!BR99</f>
        <v/>
      </c>
      <c r="BV99" s="3">
        <v>1</v>
      </c>
      <c r="BW99" s="2" t="str">
        <f t="shared" ref="BW99:BY99" si="1109">IF(BW94="","",BW94)</f>
        <v>O</v>
      </c>
      <c r="BX99" s="2" t="str">
        <f t="shared" si="1109"/>
        <v>X</v>
      </c>
      <c r="BY99" s="2" t="str">
        <f t="shared" si="1109"/>
        <v>O</v>
      </c>
      <c r="BZ99" s="7" t="s">
        <v>5</v>
      </c>
      <c r="CA99" t="str">
        <f>removeColorModel!BZ99</f>
        <v/>
      </c>
      <c r="CB99" t="str">
        <f>removeCoordinateEntity!BZ99</f>
        <v/>
      </c>
      <c r="CD99" s="3">
        <v>1</v>
      </c>
      <c r="CE99" s="2" t="str">
        <f t="shared" ref="CE99:CG99" si="1110">IF(CE94="","",CE94)</f>
        <v>X</v>
      </c>
      <c r="CF99" s="2" t="str">
        <f t="shared" si="1110"/>
        <v>X</v>
      </c>
      <c r="CG99" s="2" t="str">
        <f t="shared" si="1110"/>
        <v>X</v>
      </c>
      <c r="CH99" s="7" t="s">
        <v>5</v>
      </c>
      <c r="CI99" t="str">
        <f>removeColorModel!CH99</f>
        <v/>
      </c>
      <c r="CJ99" t="str">
        <f>removeCoordinateEntity!CH99</f>
        <v/>
      </c>
      <c r="CL99" s="3">
        <v>1</v>
      </c>
      <c r="CM99" s="2" t="str">
        <f t="shared" ref="CM99:CO99" si="1111">IF(CM94="","",CM94)</f>
        <v/>
      </c>
      <c r="CN99" s="2" t="str">
        <f t="shared" si="1111"/>
        <v/>
      </c>
      <c r="CO99" s="2" t="str">
        <f t="shared" si="1111"/>
        <v/>
      </c>
      <c r="CP99" s="7" t="s">
        <v>5</v>
      </c>
      <c r="CQ99" t="str">
        <f>removeColorModel!CP99</f>
        <v/>
      </c>
      <c r="CR99" t="str">
        <f>removeCoordinateEntity!CP99</f>
        <v/>
      </c>
      <c r="CT99" s="3">
        <v>1</v>
      </c>
      <c r="CU99" s="2" t="str">
        <f t="shared" ref="CU99:CW99" si="1112">IF(CU94="","",CU94)</f>
        <v/>
      </c>
      <c r="CV99" s="2" t="str">
        <f t="shared" si="1112"/>
        <v/>
      </c>
      <c r="CW99" s="2" t="str">
        <f t="shared" si="1112"/>
        <v/>
      </c>
      <c r="CX99" s="7" t="s">
        <v>5</v>
      </c>
      <c r="CY99" t="str">
        <f>removeColorModel!CX99</f>
        <v/>
      </c>
      <c r="CZ99" t="str">
        <f>removeCoordinateEntity!CX99</f>
        <v/>
      </c>
      <c r="DB99" s="3">
        <v>1</v>
      </c>
      <c r="DC99" s="2" t="str">
        <f t="shared" ref="DC99:DE99" si="1113">IF(DC94="","",DC94)</f>
        <v/>
      </c>
      <c r="DD99" s="2" t="str">
        <f t="shared" si="1113"/>
        <v/>
      </c>
      <c r="DE99" s="2" t="str">
        <f t="shared" si="1113"/>
        <v/>
      </c>
      <c r="DF99" s="7" t="s">
        <v>5</v>
      </c>
      <c r="DG99" t="str">
        <f>removeColorModel!DF99</f>
        <v/>
      </c>
      <c r="DH99" t="str">
        <f>removeCoordinateEntity!DF99</f>
        <v/>
      </c>
      <c r="DJ99" s="3">
        <v>1</v>
      </c>
      <c r="DK99" s="2" t="str">
        <f t="shared" ref="DK99:DM99" si="1114">IF(DK94="","",DK94)</f>
        <v/>
      </c>
      <c r="DL99" s="2" t="str">
        <f t="shared" si="1114"/>
        <v/>
      </c>
      <c r="DM99" s="2" t="str">
        <f t="shared" si="1114"/>
        <v/>
      </c>
      <c r="DN99" s="7" t="s">
        <v>5</v>
      </c>
      <c r="DO99" t="str">
        <f>removeColorModel!DN99</f>
        <v/>
      </c>
      <c r="DP99" t="str">
        <f>removeCoordinateEntity!DN99</f>
        <v/>
      </c>
      <c r="DR99" s="3">
        <v>1</v>
      </c>
      <c r="DS99" s="2" t="str">
        <f t="shared" ref="DS99:DU99" si="1115">IF(DS94="","",DS94)</f>
        <v/>
      </c>
      <c r="DT99" s="2" t="str">
        <f t="shared" si="1115"/>
        <v/>
      </c>
      <c r="DU99" s="2" t="str">
        <f t="shared" si="1115"/>
        <v/>
      </c>
      <c r="DV99" s="7" t="s">
        <v>5</v>
      </c>
      <c r="DW99" t="str">
        <f>removeColorModel!DV99</f>
        <v/>
      </c>
      <c r="DX99" t="str">
        <f>removeCoordinateEntity!DV99</f>
        <v/>
      </c>
      <c r="DZ99" s="3">
        <v>1</v>
      </c>
      <c r="EA99" s="2" t="str">
        <f t="shared" ref="EA99:EC99" si="1116">IF(EA94="","",EA94)</f>
        <v/>
      </c>
      <c r="EB99" s="2" t="str">
        <f t="shared" si="1116"/>
        <v/>
      </c>
      <c r="EC99" s="2" t="str">
        <f t="shared" si="1116"/>
        <v/>
      </c>
      <c r="ED99" s="7" t="s">
        <v>5</v>
      </c>
      <c r="EE99" t="str">
        <f>removeColorModel!ED99</f>
        <v/>
      </c>
      <c r="EF99" t="str">
        <f>removeCoordinateEntity!ED99</f>
        <v/>
      </c>
      <c r="EH99" s="3">
        <v>1</v>
      </c>
      <c r="EI99" s="2" t="str">
        <f t="shared" ref="EI99:EK99" si="1117">IF(EI94="","",EI94)</f>
        <v/>
      </c>
      <c r="EJ99" s="2" t="str">
        <f t="shared" si="1117"/>
        <v/>
      </c>
      <c r="EK99" s="2" t="str">
        <f t="shared" si="1117"/>
        <v/>
      </c>
      <c r="EL99" s="7" t="s">
        <v>5</v>
      </c>
      <c r="EM99" t="str">
        <f>removeColorModel!EL99</f>
        <v/>
      </c>
      <c r="EN99" t="str">
        <f>removeCoordinateEntity!EL99</f>
        <v/>
      </c>
      <c r="EP99" s="3">
        <v>1</v>
      </c>
      <c r="EQ99" s="2" t="str">
        <f t="shared" ref="EQ99:ES99" si="1118">IF(EQ94="","",EQ94)</f>
        <v/>
      </c>
      <c r="ER99" s="2" t="str">
        <f t="shared" si="1118"/>
        <v/>
      </c>
      <c r="ES99" s="2" t="str">
        <f t="shared" si="1118"/>
        <v/>
      </c>
      <c r="ET99" s="7" t="s">
        <v>5</v>
      </c>
      <c r="EU99" t="str">
        <f>removeColorModel!ET99</f>
        <v/>
      </c>
      <c r="EV99" t="str">
        <f>removeCoordinateEntity!ET99</f>
        <v/>
      </c>
      <c r="EX99" s="3">
        <v>1</v>
      </c>
      <c r="EY99" s="2" t="str">
        <f t="shared" ref="EY99:FA99" si="1119">IF(EY94="","",EY94)</f>
        <v/>
      </c>
      <c r="EZ99" s="2" t="str">
        <f t="shared" si="1119"/>
        <v/>
      </c>
      <c r="FA99" s="2" t="str">
        <f t="shared" si="1119"/>
        <v/>
      </c>
      <c r="FB99" s="7" t="s">
        <v>5</v>
      </c>
      <c r="FC99" t="str">
        <f>removeColorModel!FB99</f>
        <v/>
      </c>
      <c r="FD99" t="str">
        <f>removeCoordinateEntity!FB99</f>
        <v/>
      </c>
    </row>
    <row r="100" spans="2:160" x14ac:dyDescent="0.25">
      <c r="B100" s="3">
        <v>2</v>
      </c>
      <c r="C100" s="2" t="str">
        <f t="shared" ref="C100:E100" si="1120">IF(C95="","",C95)</f>
        <v/>
      </c>
      <c r="D100" s="2" t="str">
        <f t="shared" si="1120"/>
        <v/>
      </c>
      <c r="E100" s="2" t="str">
        <f t="shared" si="1120"/>
        <v/>
      </c>
      <c r="F100" s="7" t="s">
        <v>6</v>
      </c>
      <c r="G100" t="str">
        <f>IF(OR(G95="",G95="true"),"",IF(H100="","false","true"))</f>
        <v/>
      </c>
      <c r="H100" t="str">
        <f>IF(OR(G95="",G95="true"),"",TicTacToe!G100)</f>
        <v/>
      </c>
      <c r="J100" s="3">
        <v>2</v>
      </c>
      <c r="K100" s="2" t="str">
        <f t="shared" ref="K100:M100" si="1121">IF(K95="","",K95)</f>
        <v>O</v>
      </c>
      <c r="L100" s="2" t="str">
        <f t="shared" si="1121"/>
        <v>O</v>
      </c>
      <c r="M100" s="2" t="str">
        <f t="shared" si="1121"/>
        <v/>
      </c>
      <c r="N100" s="7" t="s">
        <v>6</v>
      </c>
      <c r="O100" t="str">
        <f>IF(OR(O95="",O95="true"),"",IF(P100="","false","true"))</f>
        <v/>
      </c>
      <c r="P100" t="str">
        <f>IF(OR(O95="",O95="true"),"",TicTacToe!O100)</f>
        <v/>
      </c>
      <c r="R100" s="3">
        <v>2</v>
      </c>
      <c r="S100" s="2" t="str">
        <f t="shared" ref="S100:U100" si="1122">IF(S95="","",S95)</f>
        <v>X</v>
      </c>
      <c r="T100" s="2" t="str">
        <f t="shared" si="1122"/>
        <v>X</v>
      </c>
      <c r="U100" s="2" t="str">
        <f t="shared" si="1122"/>
        <v>X</v>
      </c>
      <c r="V100" s="7" t="s">
        <v>6</v>
      </c>
      <c r="W100" t="str">
        <f>IF(OR(W95="",W95="true"),"",IF(X100="","false","true"))</f>
        <v/>
      </c>
      <c r="X100" t="str">
        <f>IF(OR(W95="",W95="true"),"",TicTacToe!W100)</f>
        <v/>
      </c>
      <c r="Z100" s="3">
        <v>2</v>
      </c>
      <c r="AA100" s="2" t="str">
        <f t="shared" ref="AA100:AC100" si="1123">IF(AA95="","",AA95)</f>
        <v>X</v>
      </c>
      <c r="AB100" s="2" t="str">
        <f t="shared" si="1123"/>
        <v/>
      </c>
      <c r="AC100" s="2" t="str">
        <f t="shared" si="1123"/>
        <v/>
      </c>
      <c r="AD100" s="7" t="s">
        <v>6</v>
      </c>
      <c r="AE100" t="str">
        <f>IF(OR(AE95="",AE95="true"),"",IF(AF100="","false","true"))</f>
        <v/>
      </c>
      <c r="AF100" t="str">
        <f>IF(OR(AE95="",AE95="true"),"",TicTacToe!AE100)</f>
        <v/>
      </c>
      <c r="AH100" s="3">
        <v>2</v>
      </c>
      <c r="AI100" s="2" t="str">
        <f t="shared" ref="AI100:AK100" si="1124">IF(AI95="","",AI95)</f>
        <v/>
      </c>
      <c r="AJ100" s="2" t="str">
        <f t="shared" si="1124"/>
        <v>X</v>
      </c>
      <c r="AK100" s="2" t="str">
        <f t="shared" si="1124"/>
        <v/>
      </c>
      <c r="AL100" s="7" t="s">
        <v>6</v>
      </c>
      <c r="AM100" t="str">
        <f>IF(OR(AM95="",AM95="true"),"",IF(AN100="","false","true"))</f>
        <v/>
      </c>
      <c r="AN100" t="str">
        <f>IF(OR(AM95="",AM95="true"),"",TicTacToe!AM100)</f>
        <v/>
      </c>
      <c r="AP100" s="3">
        <v>2</v>
      </c>
      <c r="AQ100" s="2" t="str">
        <f t="shared" ref="AQ100:AS100" si="1125">IF(AQ95="","",AQ95)</f>
        <v/>
      </c>
      <c r="AR100" s="2" t="str">
        <f t="shared" si="1125"/>
        <v/>
      </c>
      <c r="AS100" s="2" t="str">
        <f t="shared" si="1125"/>
        <v>X</v>
      </c>
      <c r="AT100" s="7" t="s">
        <v>6</v>
      </c>
      <c r="AU100" t="str">
        <f>IF(OR(AU95="",AU95="true"),"",IF(AV100="","false","true"))</f>
        <v/>
      </c>
      <c r="AV100" t="str">
        <f>IF(OR(AU95="",AU95="true"),"",TicTacToe!AU100)</f>
        <v/>
      </c>
      <c r="AX100" s="3">
        <v>2</v>
      </c>
      <c r="AY100" s="2" t="str">
        <f t="shared" ref="AY100:BA100" si="1126">IF(AY95="","",AY95)</f>
        <v/>
      </c>
      <c r="AZ100" s="2" t="str">
        <f t="shared" si="1126"/>
        <v>O</v>
      </c>
      <c r="BA100" s="2" t="str">
        <f t="shared" si="1126"/>
        <v>X</v>
      </c>
      <c r="BB100" s="7" t="s">
        <v>6</v>
      </c>
      <c r="BC100" t="str">
        <f>IF(OR(BC95="",BC95="true"),"",IF(BD100="","false","true"))</f>
        <v/>
      </c>
      <c r="BD100" t="str">
        <f>IF(OR(BC95="",BC95="true"),"",TicTacToe!BC100)</f>
        <v/>
      </c>
      <c r="BF100" s="3">
        <v>2</v>
      </c>
      <c r="BG100" s="2" t="str">
        <f t="shared" ref="BG100:BI100" si="1127">IF(BG95="","",BG95)</f>
        <v>X</v>
      </c>
      <c r="BH100" s="2" t="str">
        <f t="shared" si="1127"/>
        <v>O</v>
      </c>
      <c r="BI100" s="2" t="str">
        <f t="shared" si="1127"/>
        <v/>
      </c>
      <c r="BJ100" s="7" t="s">
        <v>6</v>
      </c>
      <c r="BK100" t="str">
        <f>IF(OR(BK95="",BK95="true"),"",IF(BL100="","false","true"))</f>
        <v/>
      </c>
      <c r="BL100" t="str">
        <f>IF(OR(BK95="",BK95="true"),"",TicTacToe!BK100)</f>
        <v/>
      </c>
      <c r="BN100" s="3">
        <v>2</v>
      </c>
      <c r="BO100" s="2" t="str">
        <f t="shared" ref="BO100:BQ100" si="1128">IF(BO95="","",BO95)</f>
        <v/>
      </c>
      <c r="BP100" s="2" t="str">
        <f t="shared" si="1128"/>
        <v/>
      </c>
      <c r="BQ100" s="2" t="str">
        <f t="shared" si="1128"/>
        <v>X</v>
      </c>
      <c r="BR100" s="7" t="s">
        <v>6</v>
      </c>
      <c r="BS100" t="str">
        <f>IF(OR(BS95="",BS95="true"),"",IF(BT100="","false","true"))</f>
        <v/>
      </c>
      <c r="BT100" t="str">
        <f>IF(OR(BS95="",BS95="true"),"",TicTacToe!BS100)</f>
        <v/>
      </c>
      <c r="BV100" s="3">
        <v>2</v>
      </c>
      <c r="BW100" s="2" t="str">
        <f t="shared" ref="BW100:BY100" si="1129">IF(BW95="","",BW95)</f>
        <v/>
      </c>
      <c r="BX100" s="2" t="str">
        <f t="shared" si="1129"/>
        <v/>
      </c>
      <c r="BY100" s="2" t="str">
        <f t="shared" si="1129"/>
        <v>X</v>
      </c>
      <c r="BZ100" s="7" t="s">
        <v>6</v>
      </c>
      <c r="CA100" t="str">
        <f>IF(OR(CA95="",CA95="true"),"",IF(CB100="","false","true"))</f>
        <v/>
      </c>
      <c r="CB100" t="str">
        <f>IF(OR(CA95="",CA95="true"),"",TicTacToe!CA100)</f>
        <v/>
      </c>
      <c r="CD100" s="3">
        <v>2</v>
      </c>
      <c r="CE100" s="2" t="str">
        <f t="shared" ref="CE100:CG100" si="1130">IF(CE95="","",CE95)</f>
        <v/>
      </c>
      <c r="CF100" s="2" t="str">
        <f t="shared" si="1130"/>
        <v/>
      </c>
      <c r="CG100" s="2" t="str">
        <f t="shared" si="1130"/>
        <v>O</v>
      </c>
      <c r="CH100" s="7" t="s">
        <v>6</v>
      </c>
      <c r="CI100" t="str">
        <f>IF(OR(CI95="",CI95="true"),"",IF(CJ100="","false","true"))</f>
        <v/>
      </c>
      <c r="CJ100" t="str">
        <f>IF(OR(CI95="",CI95="true"),"",TicTacToe!CI100)</f>
        <v/>
      </c>
      <c r="CL100" s="3">
        <v>2</v>
      </c>
      <c r="CM100" s="2" t="str">
        <f t="shared" ref="CM100:CO100" si="1131">IF(CM95="","",CM95)</f>
        <v/>
      </c>
      <c r="CN100" s="2" t="str">
        <f t="shared" si="1131"/>
        <v/>
      </c>
      <c r="CO100" s="2" t="str">
        <f t="shared" si="1131"/>
        <v/>
      </c>
      <c r="CP100" s="7" t="s">
        <v>6</v>
      </c>
      <c r="CQ100" t="str">
        <f>IF(OR(CQ95="",CQ95="true"),"",IF(CR100="","false","true"))</f>
        <v/>
      </c>
      <c r="CR100" t="str">
        <f>IF(OR(CQ95="",CQ95="true"),"",TicTacToe!CQ100)</f>
        <v/>
      </c>
      <c r="CT100" s="3">
        <v>2</v>
      </c>
      <c r="CU100" s="2" t="str">
        <f t="shared" ref="CU100:CW100" si="1132">IF(CU95="","",CU95)</f>
        <v/>
      </c>
      <c r="CV100" s="2" t="str">
        <f t="shared" si="1132"/>
        <v/>
      </c>
      <c r="CW100" s="2" t="str">
        <f t="shared" si="1132"/>
        <v/>
      </c>
      <c r="CX100" s="7" t="s">
        <v>6</v>
      </c>
      <c r="CY100" t="str">
        <f>IF(OR(CY95="",CY95="true"),"",IF(CZ100="","false","true"))</f>
        <v/>
      </c>
      <c r="CZ100" t="str">
        <f>IF(OR(CY95="",CY95="true"),"",TicTacToe!CY100)</f>
        <v/>
      </c>
      <c r="DB100" s="3">
        <v>2</v>
      </c>
      <c r="DC100" s="2" t="str">
        <f t="shared" ref="DC100:DE100" si="1133">IF(DC95="","",DC95)</f>
        <v/>
      </c>
      <c r="DD100" s="2" t="str">
        <f t="shared" si="1133"/>
        <v/>
      </c>
      <c r="DE100" s="2" t="str">
        <f t="shared" si="1133"/>
        <v/>
      </c>
      <c r="DF100" s="7" t="s">
        <v>6</v>
      </c>
      <c r="DG100" t="str">
        <f>IF(OR(DG95="",DG95="true"),"",IF(DH100="","false","true"))</f>
        <v/>
      </c>
      <c r="DH100" t="str">
        <f>IF(OR(DG95="",DG95="true"),"",TicTacToe!DG100)</f>
        <v/>
      </c>
      <c r="DJ100" s="3">
        <v>2</v>
      </c>
      <c r="DK100" s="2" t="str">
        <f t="shared" ref="DK100:DM100" si="1134">IF(DK95="","",DK95)</f>
        <v/>
      </c>
      <c r="DL100" s="2" t="str">
        <f t="shared" si="1134"/>
        <v/>
      </c>
      <c r="DM100" s="2" t="str">
        <f t="shared" si="1134"/>
        <v/>
      </c>
      <c r="DN100" s="7" t="s">
        <v>6</v>
      </c>
      <c r="DO100" t="str">
        <f>IF(OR(DO95="",DO95="true"),"",IF(DP100="","false","true"))</f>
        <v/>
      </c>
      <c r="DP100" t="str">
        <f>IF(OR(DO95="",DO95="true"),"",TicTacToe!DO100)</f>
        <v/>
      </c>
      <c r="DR100" s="3">
        <v>2</v>
      </c>
      <c r="DS100" s="2" t="str">
        <f t="shared" ref="DS100:DU100" si="1135">IF(DS95="","",DS95)</f>
        <v/>
      </c>
      <c r="DT100" s="2" t="str">
        <f t="shared" si="1135"/>
        <v/>
      </c>
      <c r="DU100" s="2" t="str">
        <f t="shared" si="1135"/>
        <v/>
      </c>
      <c r="DV100" s="7" t="s">
        <v>6</v>
      </c>
      <c r="DW100" t="str">
        <f>IF(OR(DW95="",DW95="true"),"",IF(DX100="","false","true"))</f>
        <v/>
      </c>
      <c r="DX100" t="str">
        <f>IF(OR(DW95="",DW95="true"),"",TicTacToe!DW100)</f>
        <v/>
      </c>
      <c r="DZ100" s="3">
        <v>2</v>
      </c>
      <c r="EA100" s="2" t="str">
        <f t="shared" ref="EA100:EC100" si="1136">IF(EA95="","",EA95)</f>
        <v/>
      </c>
      <c r="EB100" s="2" t="str">
        <f t="shared" si="1136"/>
        <v/>
      </c>
      <c r="EC100" s="2" t="str">
        <f t="shared" si="1136"/>
        <v/>
      </c>
      <c r="ED100" s="7" t="s">
        <v>6</v>
      </c>
      <c r="EE100" t="str">
        <f>IF(OR(EE95="",EE95="true"),"",IF(EF100="","false","true"))</f>
        <v/>
      </c>
      <c r="EF100" t="str">
        <f>IF(OR(EE95="",EE95="true"),"",TicTacToe!EE100)</f>
        <v/>
      </c>
      <c r="EH100" s="3">
        <v>2</v>
      </c>
      <c r="EI100" s="2" t="str">
        <f t="shared" ref="EI100:EK100" si="1137">IF(EI95="","",EI95)</f>
        <v/>
      </c>
      <c r="EJ100" s="2" t="str">
        <f t="shared" si="1137"/>
        <v/>
      </c>
      <c r="EK100" s="2" t="str">
        <f t="shared" si="1137"/>
        <v/>
      </c>
      <c r="EL100" s="7" t="s">
        <v>6</v>
      </c>
      <c r="EM100" t="str">
        <f>IF(OR(EM95="",EM95="true"),"",IF(EN100="","false","true"))</f>
        <v/>
      </c>
      <c r="EN100" t="str">
        <f>IF(OR(EM95="",EM95="true"),"",TicTacToe!EM100)</f>
        <v/>
      </c>
      <c r="EP100" s="3">
        <v>2</v>
      </c>
      <c r="EQ100" s="2" t="str">
        <f t="shared" ref="EQ100:ES100" si="1138">IF(EQ95="","",EQ95)</f>
        <v/>
      </c>
      <c r="ER100" s="2" t="str">
        <f t="shared" si="1138"/>
        <v/>
      </c>
      <c r="ES100" s="2" t="str">
        <f t="shared" si="1138"/>
        <v/>
      </c>
      <c r="ET100" s="7" t="s">
        <v>6</v>
      </c>
      <c r="EU100" t="str">
        <f>IF(OR(EU95="",EU95="true"),"",IF(EV100="","false","true"))</f>
        <v/>
      </c>
      <c r="EV100" t="str">
        <f>IF(OR(EU95="",EU95="true"),"",TicTacToe!EU100)</f>
        <v/>
      </c>
      <c r="EX100" s="3">
        <v>2</v>
      </c>
      <c r="EY100" s="2" t="str">
        <f t="shared" ref="EY100:FA100" si="1139">IF(EY95="","",EY95)</f>
        <v/>
      </c>
      <c r="EZ100" s="2" t="str">
        <f t="shared" si="1139"/>
        <v/>
      </c>
      <c r="FA100" s="2" t="str">
        <f t="shared" si="1139"/>
        <v/>
      </c>
      <c r="FB100" s="7" t="s">
        <v>6</v>
      </c>
      <c r="FC100" t="str">
        <f>IF(OR(FC95="",FC95="true"),"",IF(FD100="","false","true"))</f>
        <v/>
      </c>
      <c r="FD100" t="str">
        <f>IF(OR(FC95="",FC95="true"),"",TicTacToe!FC100)</f>
        <v/>
      </c>
    </row>
    <row r="101" spans="2:160" x14ac:dyDescent="0.25">
      <c r="B101" s="3"/>
      <c r="D101" s="5"/>
      <c r="E101" s="5"/>
      <c r="F101" s="7"/>
      <c r="J101" s="3"/>
      <c r="L101" s="5"/>
      <c r="M101" s="5"/>
      <c r="N101" s="7"/>
      <c r="R101" s="3"/>
      <c r="T101" s="5"/>
      <c r="U101" s="5"/>
      <c r="V101" s="7"/>
      <c r="Z101" s="3"/>
      <c r="AB101" s="5"/>
      <c r="AC101" s="5"/>
      <c r="AD101" s="7"/>
      <c r="AH101" s="3"/>
      <c r="AJ101" s="5"/>
      <c r="AK101" s="5"/>
      <c r="AL101" s="7"/>
      <c r="AP101" s="3"/>
      <c r="AR101" s="5"/>
      <c r="AS101" s="5"/>
      <c r="AT101" s="7"/>
      <c r="AX101" s="3"/>
      <c r="AZ101" s="5"/>
      <c r="BA101" s="5"/>
      <c r="BB101" s="7"/>
      <c r="BF101" s="3"/>
      <c r="BH101" s="5"/>
      <c r="BI101" s="5"/>
      <c r="BJ101" s="7"/>
      <c r="BN101" s="3"/>
      <c r="BP101" s="5"/>
      <c r="BQ101" s="5"/>
      <c r="BR101" s="7"/>
      <c r="BV101" s="3"/>
      <c r="BX101" s="5"/>
      <c r="BY101" s="5"/>
      <c r="BZ101" s="7"/>
      <c r="CD101" s="3"/>
      <c r="CF101" s="5"/>
      <c r="CG101" s="5"/>
      <c r="CH101" s="7"/>
      <c r="CL101" s="3"/>
      <c r="CN101" s="5"/>
      <c r="CO101" s="5"/>
      <c r="CP101" s="7"/>
      <c r="CT101" s="3"/>
      <c r="CV101" s="5"/>
      <c r="CW101" s="5"/>
      <c r="CX101" s="7"/>
      <c r="DB101" s="3"/>
      <c r="DD101" s="5"/>
      <c r="DE101" s="5"/>
      <c r="DF101" s="7"/>
      <c r="DJ101" s="3"/>
      <c r="DL101" s="5"/>
      <c r="DM101" s="5"/>
      <c r="DN101" s="7"/>
      <c r="DR101" s="3"/>
      <c r="DT101" s="5"/>
      <c r="DU101" s="5"/>
      <c r="DV101" s="7"/>
      <c r="DZ101" s="3"/>
      <c r="EB101" s="5"/>
      <c r="EC101" s="5"/>
      <c r="ED101" s="7"/>
      <c r="EH101" s="3"/>
      <c r="EJ101" s="5"/>
      <c r="EK101" s="5"/>
      <c r="EL101" s="7"/>
      <c r="EP101" s="3"/>
      <c r="ER101" s="5"/>
      <c r="ES101" s="5"/>
      <c r="ET101" s="7"/>
      <c r="EX101" s="3"/>
      <c r="EZ101" s="5"/>
      <c r="FA101" s="5"/>
      <c r="FB101" s="7"/>
    </row>
    <row r="102" spans="2:160" s="4" customFormat="1" x14ac:dyDescent="0.25">
      <c r="B102" s="6">
        <f>B97+1</f>
        <v>20</v>
      </c>
      <c r="C102" s="3">
        <v>0</v>
      </c>
      <c r="D102" s="3">
        <v>1</v>
      </c>
      <c r="E102" s="3">
        <v>2</v>
      </c>
      <c r="F102" s="10"/>
      <c r="J102" s="6">
        <f>J97+1</f>
        <v>20</v>
      </c>
      <c r="K102" s="3">
        <v>0</v>
      </c>
      <c r="L102" s="3">
        <v>1</v>
      </c>
      <c r="M102" s="3">
        <v>2</v>
      </c>
      <c r="N102" s="10"/>
      <c r="R102" s="6">
        <f>R97+1</f>
        <v>20</v>
      </c>
      <c r="S102" s="3">
        <v>0</v>
      </c>
      <c r="T102" s="3">
        <v>1</v>
      </c>
      <c r="U102" s="3">
        <v>2</v>
      </c>
      <c r="V102" s="10"/>
      <c r="Z102" s="6">
        <f>Z97+1</f>
        <v>20</v>
      </c>
      <c r="AA102" s="3">
        <v>0</v>
      </c>
      <c r="AB102" s="3">
        <v>1</v>
      </c>
      <c r="AC102" s="3">
        <v>2</v>
      </c>
      <c r="AD102" s="10"/>
      <c r="AH102" s="6">
        <f>AH97+1</f>
        <v>20</v>
      </c>
      <c r="AI102" s="3">
        <v>0</v>
      </c>
      <c r="AJ102" s="3">
        <v>1</v>
      </c>
      <c r="AK102" s="3">
        <v>2</v>
      </c>
      <c r="AL102" s="10"/>
      <c r="AP102" s="6">
        <f>AP97+1</f>
        <v>20</v>
      </c>
      <c r="AQ102" s="3">
        <v>0</v>
      </c>
      <c r="AR102" s="3">
        <v>1</v>
      </c>
      <c r="AS102" s="3">
        <v>2</v>
      </c>
      <c r="AT102" s="10"/>
      <c r="AX102" s="6">
        <f>AX97+1</f>
        <v>20</v>
      </c>
      <c r="AY102" s="3">
        <v>0</v>
      </c>
      <c r="AZ102" s="3">
        <v>1</v>
      </c>
      <c r="BA102" s="3">
        <v>2</v>
      </c>
      <c r="BB102" s="10"/>
      <c r="BF102" s="6">
        <f>BF97+1</f>
        <v>20</v>
      </c>
      <c r="BG102" s="3">
        <v>0</v>
      </c>
      <c r="BH102" s="3">
        <v>1</v>
      </c>
      <c r="BI102" s="3">
        <v>2</v>
      </c>
      <c r="BJ102" s="10"/>
      <c r="BN102" s="6">
        <f>BN97+1</f>
        <v>20</v>
      </c>
      <c r="BO102" s="3">
        <v>0</v>
      </c>
      <c r="BP102" s="3">
        <v>1</v>
      </c>
      <c r="BQ102" s="3">
        <v>2</v>
      </c>
      <c r="BR102" s="10"/>
      <c r="BV102" s="6">
        <f>BV97+1</f>
        <v>20</v>
      </c>
      <c r="BW102" s="3">
        <v>0</v>
      </c>
      <c r="BX102" s="3">
        <v>1</v>
      </c>
      <c r="BY102" s="3">
        <v>2</v>
      </c>
      <c r="BZ102" s="10"/>
      <c r="CD102" s="6">
        <f>CD97+1</f>
        <v>20</v>
      </c>
      <c r="CE102" s="3">
        <v>0</v>
      </c>
      <c r="CF102" s="3">
        <v>1</v>
      </c>
      <c r="CG102" s="3">
        <v>2</v>
      </c>
      <c r="CH102" s="10"/>
      <c r="CL102" s="6">
        <f>CL97+1</f>
        <v>20</v>
      </c>
      <c r="CM102" s="3">
        <v>0</v>
      </c>
      <c r="CN102" s="3">
        <v>1</v>
      </c>
      <c r="CO102" s="3">
        <v>2</v>
      </c>
      <c r="CP102" s="10"/>
      <c r="CT102" s="6">
        <f>CT97+1</f>
        <v>20</v>
      </c>
      <c r="CU102" s="3">
        <v>0</v>
      </c>
      <c r="CV102" s="3">
        <v>1</v>
      </c>
      <c r="CW102" s="3">
        <v>2</v>
      </c>
      <c r="CX102" s="10"/>
      <c r="DB102" s="6">
        <f>DB97+1</f>
        <v>20</v>
      </c>
      <c r="DC102" s="3">
        <v>0</v>
      </c>
      <c r="DD102" s="3">
        <v>1</v>
      </c>
      <c r="DE102" s="3">
        <v>2</v>
      </c>
      <c r="DF102" s="10"/>
      <c r="DJ102" s="6">
        <f>DJ97+1</f>
        <v>20</v>
      </c>
      <c r="DK102" s="3">
        <v>0</v>
      </c>
      <c r="DL102" s="3">
        <v>1</v>
      </c>
      <c r="DM102" s="3">
        <v>2</v>
      </c>
      <c r="DN102" s="10"/>
      <c r="DR102" s="6">
        <f>DR97+1</f>
        <v>20</v>
      </c>
      <c r="DS102" s="3">
        <v>0</v>
      </c>
      <c r="DT102" s="3">
        <v>1</v>
      </c>
      <c r="DU102" s="3">
        <v>2</v>
      </c>
      <c r="DV102" s="10"/>
      <c r="DZ102" s="6">
        <f>DZ97+1</f>
        <v>20</v>
      </c>
      <c r="EA102" s="3">
        <v>0</v>
      </c>
      <c r="EB102" s="3">
        <v>1</v>
      </c>
      <c r="EC102" s="3">
        <v>2</v>
      </c>
      <c r="ED102" s="10"/>
      <c r="EH102" s="6">
        <f>EH97+1</f>
        <v>20</v>
      </c>
      <c r="EI102" s="3">
        <v>0</v>
      </c>
      <c r="EJ102" s="3">
        <v>1</v>
      </c>
      <c r="EK102" s="3">
        <v>2</v>
      </c>
      <c r="EL102" s="10"/>
      <c r="EP102" s="6">
        <f>EP97+1</f>
        <v>20</v>
      </c>
      <c r="EQ102" s="3">
        <v>0</v>
      </c>
      <c r="ER102" s="3">
        <v>1</v>
      </c>
      <c r="ES102" s="3">
        <v>2</v>
      </c>
      <c r="ET102" s="10"/>
      <c r="EX102" s="6">
        <f>EX97+1</f>
        <v>20</v>
      </c>
      <c r="EY102" s="3">
        <v>0</v>
      </c>
      <c r="EZ102" s="3">
        <v>1</v>
      </c>
      <c r="FA102" s="3">
        <v>2</v>
      </c>
      <c r="FB102" s="10"/>
    </row>
    <row r="103" spans="2:160" x14ac:dyDescent="0.25">
      <c r="B103" s="3">
        <v>0</v>
      </c>
      <c r="C103" s="2" t="str">
        <f t="shared" ref="C103:E103" si="1140">IF(C98="","",C98)</f>
        <v>X</v>
      </c>
      <c r="D103" s="2" t="str">
        <f t="shared" si="1140"/>
        <v>X</v>
      </c>
      <c r="E103" s="2" t="str">
        <f t="shared" si="1140"/>
        <v>X</v>
      </c>
      <c r="F103" s="7" t="s">
        <v>4</v>
      </c>
      <c r="G103" t="str">
        <f>putColorModel!F103</f>
        <v/>
      </c>
      <c r="H103" t="str">
        <f>putCoordinateEntity!F103</f>
        <v/>
      </c>
      <c r="J103" s="3">
        <v>0</v>
      </c>
      <c r="K103" s="2" t="str">
        <f t="shared" ref="K103:M103" si="1141">IF(K98="","",K98)</f>
        <v/>
      </c>
      <c r="L103" s="2" t="str">
        <f t="shared" si="1141"/>
        <v/>
      </c>
      <c r="M103" s="2" t="str">
        <f t="shared" si="1141"/>
        <v/>
      </c>
      <c r="N103" s="7" t="s">
        <v>4</v>
      </c>
      <c r="O103" t="str">
        <f>putColorModel!N103</f>
        <v/>
      </c>
      <c r="P103" t="str">
        <f>putCoordinateEntity!N103</f>
        <v/>
      </c>
      <c r="R103" s="3">
        <v>0</v>
      </c>
      <c r="S103" s="2" t="str">
        <f t="shared" ref="S103:U103" si="1142">IF(S98="","",S98)</f>
        <v>O</v>
      </c>
      <c r="T103" s="2" t="str">
        <f t="shared" si="1142"/>
        <v>O</v>
      </c>
      <c r="U103" s="2" t="str">
        <f t="shared" si="1142"/>
        <v/>
      </c>
      <c r="V103" s="7" t="s">
        <v>4</v>
      </c>
      <c r="W103" t="str">
        <f>putColorModel!V103</f>
        <v/>
      </c>
      <c r="X103" t="str">
        <f>putCoordinateEntity!V103</f>
        <v/>
      </c>
      <c r="Z103" s="3">
        <v>0</v>
      </c>
      <c r="AA103" s="2" t="str">
        <f t="shared" ref="AA103:AC103" si="1143">IF(AA98="","",AA98)</f>
        <v>X</v>
      </c>
      <c r="AB103" s="2" t="str">
        <f t="shared" si="1143"/>
        <v>O</v>
      </c>
      <c r="AC103" s="2" t="str">
        <f t="shared" si="1143"/>
        <v/>
      </c>
      <c r="AD103" s="7" t="s">
        <v>4</v>
      </c>
      <c r="AE103" t="str">
        <f>putColorModel!AD103</f>
        <v/>
      </c>
      <c r="AF103" t="str">
        <f>putCoordinateEntity!AD103</f>
        <v/>
      </c>
      <c r="AH103" s="3">
        <v>0</v>
      </c>
      <c r="AI103" s="2" t="str">
        <f t="shared" ref="AI103:AK103" si="1144">IF(AI98="","",AI98)</f>
        <v/>
      </c>
      <c r="AJ103" s="2" t="str">
        <f t="shared" si="1144"/>
        <v>X</v>
      </c>
      <c r="AK103" s="2" t="str">
        <f t="shared" si="1144"/>
        <v>O</v>
      </c>
      <c r="AL103" s="7" t="s">
        <v>4</v>
      </c>
      <c r="AM103" t="str">
        <f>putColorModel!AL103</f>
        <v/>
      </c>
      <c r="AN103" t="str">
        <f>putCoordinateEntity!AL103</f>
        <v/>
      </c>
      <c r="AP103" s="3">
        <v>0</v>
      </c>
      <c r="AQ103" s="2" t="str">
        <f t="shared" ref="AQ103:AS103" si="1145">IF(AQ98="","",AQ98)</f>
        <v/>
      </c>
      <c r="AR103" s="2" t="str">
        <f t="shared" si="1145"/>
        <v>O</v>
      </c>
      <c r="AS103" s="2" t="str">
        <f t="shared" si="1145"/>
        <v>X</v>
      </c>
      <c r="AT103" s="7" t="s">
        <v>4</v>
      </c>
      <c r="AU103" t="str">
        <f>putColorModel!AT103</f>
        <v/>
      </c>
      <c r="AV103" t="str">
        <f>putCoordinateEntity!AT103</f>
        <v/>
      </c>
      <c r="AX103" s="3">
        <v>0</v>
      </c>
      <c r="AY103" s="2" t="str">
        <f t="shared" ref="AY103:BA103" si="1146">IF(AY98="","",AY98)</f>
        <v>X</v>
      </c>
      <c r="AZ103" s="2" t="str">
        <f t="shared" si="1146"/>
        <v/>
      </c>
      <c r="BA103" s="2" t="str">
        <f t="shared" si="1146"/>
        <v/>
      </c>
      <c r="BB103" s="7" t="s">
        <v>4</v>
      </c>
      <c r="BC103" t="str">
        <f>putColorModel!BB103</f>
        <v/>
      </c>
      <c r="BD103" t="str">
        <f>putCoordinateEntity!BB103</f>
        <v/>
      </c>
      <c r="BF103" s="3">
        <v>0</v>
      </c>
      <c r="BG103" s="2" t="str">
        <f t="shared" ref="BG103:BI103" si="1147">IF(BG98="","",BG98)</f>
        <v/>
      </c>
      <c r="BH103" s="2" t="str">
        <f t="shared" si="1147"/>
        <v>O</v>
      </c>
      <c r="BI103" s="2" t="str">
        <f t="shared" si="1147"/>
        <v>X</v>
      </c>
      <c r="BJ103" s="7" t="s">
        <v>4</v>
      </c>
      <c r="BK103" t="str">
        <f>putColorModel!BJ103</f>
        <v/>
      </c>
      <c r="BL103" t="str">
        <f>putCoordinateEntity!BJ103</f>
        <v/>
      </c>
      <c r="BN103" s="3">
        <v>0</v>
      </c>
      <c r="BO103" s="2" t="str">
        <f t="shared" ref="BO103:BQ103" si="1148">IF(BO98="","",BO98)</f>
        <v>X</v>
      </c>
      <c r="BP103" s="2" t="str">
        <f t="shared" si="1148"/>
        <v>O</v>
      </c>
      <c r="BQ103" s="2" t="str">
        <f t="shared" si="1148"/>
        <v>O</v>
      </c>
      <c r="BR103" s="7" t="s">
        <v>4</v>
      </c>
      <c r="BS103" t="str">
        <f>putColorModel!BR103</f>
        <v/>
      </c>
      <c r="BT103" t="str">
        <f>putCoordinateEntity!BR103</f>
        <v/>
      </c>
      <c r="BV103" s="3">
        <v>0</v>
      </c>
      <c r="BW103" s="2" t="str">
        <f t="shared" ref="BW103:BY103" si="1149">IF(BW98="","",BW98)</f>
        <v>X</v>
      </c>
      <c r="BX103" s="2" t="str">
        <f t="shared" si="1149"/>
        <v>O</v>
      </c>
      <c r="BY103" s="2" t="str">
        <f t="shared" si="1149"/>
        <v/>
      </c>
      <c r="BZ103" s="7" t="s">
        <v>4</v>
      </c>
      <c r="CA103" t="str">
        <f>putColorModel!BZ103</f>
        <v/>
      </c>
      <c r="CB103" t="str">
        <f>putCoordinateEntity!BZ103</f>
        <v/>
      </c>
      <c r="CD103" s="3">
        <v>0</v>
      </c>
      <c r="CE103" s="2" t="str">
        <f t="shared" ref="CE103:CG103" si="1150">IF(CE98="","",CE98)</f>
        <v/>
      </c>
      <c r="CF103" s="2" t="str">
        <f t="shared" si="1150"/>
        <v>O</v>
      </c>
      <c r="CG103" s="2" t="str">
        <f t="shared" si="1150"/>
        <v>O</v>
      </c>
      <c r="CH103" s="7" t="s">
        <v>4</v>
      </c>
      <c r="CI103" t="str">
        <f>putColorModel!CH103</f>
        <v/>
      </c>
      <c r="CJ103" t="str">
        <f>putCoordinateEntity!CH103</f>
        <v/>
      </c>
      <c r="CL103" s="3">
        <v>0</v>
      </c>
      <c r="CM103" s="2" t="str">
        <f t="shared" ref="CM103:CO103" si="1151">IF(CM98="","",CM98)</f>
        <v/>
      </c>
      <c r="CN103" s="2" t="str">
        <f t="shared" si="1151"/>
        <v/>
      </c>
      <c r="CO103" s="2" t="str">
        <f t="shared" si="1151"/>
        <v/>
      </c>
      <c r="CP103" s="7" t="s">
        <v>4</v>
      </c>
      <c r="CQ103" t="str">
        <f>putColorModel!CP103</f>
        <v/>
      </c>
      <c r="CR103" t="str">
        <f>putCoordinateEntity!CP103</f>
        <v/>
      </c>
      <c r="CT103" s="3">
        <v>0</v>
      </c>
      <c r="CU103" s="2" t="str">
        <f t="shared" ref="CU103:CW103" si="1152">IF(CU98="","",CU98)</f>
        <v/>
      </c>
      <c r="CV103" s="2" t="str">
        <f t="shared" si="1152"/>
        <v/>
      </c>
      <c r="CW103" s="2" t="str">
        <f t="shared" si="1152"/>
        <v/>
      </c>
      <c r="CX103" s="7" t="s">
        <v>4</v>
      </c>
      <c r="CY103" t="str">
        <f>putColorModel!CX103</f>
        <v/>
      </c>
      <c r="CZ103" t="str">
        <f>putCoordinateEntity!CX103</f>
        <v/>
      </c>
      <c r="DB103" s="3">
        <v>0</v>
      </c>
      <c r="DC103" s="2" t="str">
        <f t="shared" ref="DC103:DE103" si="1153">IF(DC98="","",DC98)</f>
        <v/>
      </c>
      <c r="DD103" s="2" t="str">
        <f t="shared" si="1153"/>
        <v/>
      </c>
      <c r="DE103" s="2" t="str">
        <f t="shared" si="1153"/>
        <v/>
      </c>
      <c r="DF103" s="7" t="s">
        <v>4</v>
      </c>
      <c r="DG103" t="str">
        <f>putColorModel!DF103</f>
        <v/>
      </c>
      <c r="DH103" t="str">
        <f>putCoordinateEntity!DF103</f>
        <v/>
      </c>
      <c r="DJ103" s="3">
        <v>0</v>
      </c>
      <c r="DK103" s="2" t="str">
        <f t="shared" ref="DK103:DM103" si="1154">IF(DK98="","",DK98)</f>
        <v/>
      </c>
      <c r="DL103" s="2" t="str">
        <f t="shared" si="1154"/>
        <v/>
      </c>
      <c r="DM103" s="2" t="str">
        <f t="shared" si="1154"/>
        <v/>
      </c>
      <c r="DN103" s="7" t="s">
        <v>4</v>
      </c>
      <c r="DO103" t="str">
        <f>putColorModel!DN103</f>
        <v/>
      </c>
      <c r="DP103" t="str">
        <f>putCoordinateEntity!DN103</f>
        <v/>
      </c>
      <c r="DR103" s="3">
        <v>0</v>
      </c>
      <c r="DS103" s="2" t="str">
        <f t="shared" ref="DS103:DU103" si="1155">IF(DS98="","",DS98)</f>
        <v/>
      </c>
      <c r="DT103" s="2" t="str">
        <f t="shared" si="1155"/>
        <v/>
      </c>
      <c r="DU103" s="2" t="str">
        <f t="shared" si="1155"/>
        <v/>
      </c>
      <c r="DV103" s="7" t="s">
        <v>4</v>
      </c>
      <c r="DW103" t="str">
        <f>putColorModel!DV103</f>
        <v/>
      </c>
      <c r="DX103" t="str">
        <f>putCoordinateEntity!DV103</f>
        <v/>
      </c>
      <c r="DZ103" s="3">
        <v>0</v>
      </c>
      <c r="EA103" s="2" t="str">
        <f t="shared" ref="EA103:EC103" si="1156">IF(EA98="","",EA98)</f>
        <v/>
      </c>
      <c r="EB103" s="2" t="str">
        <f t="shared" si="1156"/>
        <v/>
      </c>
      <c r="EC103" s="2" t="str">
        <f t="shared" si="1156"/>
        <v/>
      </c>
      <c r="ED103" s="7" t="s">
        <v>4</v>
      </c>
      <c r="EE103" t="str">
        <f>putColorModel!ED103</f>
        <v/>
      </c>
      <c r="EF103" t="str">
        <f>putCoordinateEntity!ED103</f>
        <v/>
      </c>
      <c r="EH103" s="3">
        <v>0</v>
      </c>
      <c r="EI103" s="2" t="str">
        <f t="shared" ref="EI103:EK103" si="1157">IF(EI98="","",EI98)</f>
        <v/>
      </c>
      <c r="EJ103" s="2" t="str">
        <f t="shared" si="1157"/>
        <v/>
      </c>
      <c r="EK103" s="2" t="str">
        <f t="shared" si="1157"/>
        <v/>
      </c>
      <c r="EL103" s="7" t="s">
        <v>4</v>
      </c>
      <c r="EM103" t="str">
        <f>putColorModel!EL103</f>
        <v/>
      </c>
      <c r="EN103" t="str">
        <f>putCoordinateEntity!EL103</f>
        <v/>
      </c>
      <c r="EP103" s="3">
        <v>0</v>
      </c>
      <c r="EQ103" s="2" t="str">
        <f t="shared" ref="EQ103:ES103" si="1158">IF(EQ98="","",EQ98)</f>
        <v/>
      </c>
      <c r="ER103" s="2" t="str">
        <f t="shared" si="1158"/>
        <v/>
      </c>
      <c r="ES103" s="2" t="str">
        <f t="shared" si="1158"/>
        <v/>
      </c>
      <c r="ET103" s="7" t="s">
        <v>4</v>
      </c>
      <c r="EU103" t="str">
        <f>putColorModel!ET103</f>
        <v/>
      </c>
      <c r="EV103" t="str">
        <f>putCoordinateEntity!ET103</f>
        <v/>
      </c>
      <c r="EX103" s="3">
        <v>0</v>
      </c>
      <c r="EY103" s="2" t="str">
        <f t="shared" ref="EY103:FA103" si="1159">IF(EY98="","",EY98)</f>
        <v/>
      </c>
      <c r="EZ103" s="2" t="str">
        <f t="shared" si="1159"/>
        <v/>
      </c>
      <c r="FA103" s="2" t="str">
        <f t="shared" si="1159"/>
        <v/>
      </c>
      <c r="FB103" s="7" t="s">
        <v>4</v>
      </c>
      <c r="FC103" t="str">
        <f>putColorModel!FB103</f>
        <v/>
      </c>
      <c r="FD103" t="str">
        <f>putCoordinateEntity!FB103</f>
        <v/>
      </c>
    </row>
    <row r="104" spans="2:160" x14ac:dyDescent="0.25">
      <c r="B104" s="3">
        <v>1</v>
      </c>
      <c r="C104" s="2" t="str">
        <f t="shared" ref="C104:E104" si="1160">IF(C99="","",C99)</f>
        <v>O</v>
      </c>
      <c r="D104" s="2" t="str">
        <f t="shared" si="1160"/>
        <v>O</v>
      </c>
      <c r="E104" s="2" t="str">
        <f t="shared" si="1160"/>
        <v/>
      </c>
      <c r="F104" s="7" t="s">
        <v>5</v>
      </c>
      <c r="G104" t="str">
        <f>removeColorModel!F104</f>
        <v/>
      </c>
      <c r="H104" t="str">
        <f>removeCoordinateEntity!F104</f>
        <v/>
      </c>
      <c r="J104" s="3">
        <v>1</v>
      </c>
      <c r="K104" s="2" t="str">
        <f t="shared" ref="K104:M104" si="1161">IF(K99="","",K99)</f>
        <v>X</v>
      </c>
      <c r="L104" s="2" t="str">
        <f t="shared" si="1161"/>
        <v>X</v>
      </c>
      <c r="M104" s="2" t="str">
        <f t="shared" si="1161"/>
        <v>X</v>
      </c>
      <c r="N104" s="7" t="s">
        <v>5</v>
      </c>
      <c r="O104" t="str">
        <f>removeColorModel!N104</f>
        <v/>
      </c>
      <c r="P104" t="str">
        <f>removeCoordinateEntity!N104</f>
        <v/>
      </c>
      <c r="R104" s="3">
        <v>1</v>
      </c>
      <c r="S104" s="2" t="str">
        <f t="shared" ref="S104:U104" si="1162">IF(S99="","",S99)</f>
        <v/>
      </c>
      <c r="T104" s="2" t="str">
        <f t="shared" si="1162"/>
        <v/>
      </c>
      <c r="U104" s="2" t="str">
        <f t="shared" si="1162"/>
        <v/>
      </c>
      <c r="V104" s="7" t="s">
        <v>5</v>
      </c>
      <c r="W104" t="str">
        <f>removeColorModel!V104</f>
        <v/>
      </c>
      <c r="X104" t="str">
        <f>removeCoordinateEntity!V104</f>
        <v/>
      </c>
      <c r="Z104" s="3">
        <v>1</v>
      </c>
      <c r="AA104" s="2" t="str">
        <f t="shared" ref="AA104:AC104" si="1163">IF(AA99="","",AA99)</f>
        <v>X</v>
      </c>
      <c r="AB104" s="2" t="str">
        <f t="shared" si="1163"/>
        <v>O</v>
      </c>
      <c r="AC104" s="2" t="str">
        <f t="shared" si="1163"/>
        <v/>
      </c>
      <c r="AD104" s="7" t="s">
        <v>5</v>
      </c>
      <c r="AE104" t="str">
        <f>removeColorModel!AD104</f>
        <v/>
      </c>
      <c r="AF104" t="str">
        <f>removeCoordinateEntity!AD104</f>
        <v/>
      </c>
      <c r="AH104" s="3">
        <v>1</v>
      </c>
      <c r="AI104" s="2" t="str">
        <f t="shared" ref="AI104:AK104" si="1164">IF(AI99="","",AI99)</f>
        <v/>
      </c>
      <c r="AJ104" s="2" t="str">
        <f t="shared" si="1164"/>
        <v>X</v>
      </c>
      <c r="AK104" s="2" t="str">
        <f t="shared" si="1164"/>
        <v>O</v>
      </c>
      <c r="AL104" s="7" t="s">
        <v>5</v>
      </c>
      <c r="AM104" t="str">
        <f>removeColorModel!AL104</f>
        <v/>
      </c>
      <c r="AN104" t="str">
        <f>removeCoordinateEntity!AL104</f>
        <v/>
      </c>
      <c r="AP104" s="3">
        <v>1</v>
      </c>
      <c r="AQ104" s="2" t="str">
        <f t="shared" ref="AQ104:AS104" si="1165">IF(AQ99="","",AQ99)</f>
        <v/>
      </c>
      <c r="AR104" s="2" t="str">
        <f t="shared" si="1165"/>
        <v>O</v>
      </c>
      <c r="AS104" s="2" t="str">
        <f t="shared" si="1165"/>
        <v>X</v>
      </c>
      <c r="AT104" s="7" t="s">
        <v>5</v>
      </c>
      <c r="AU104" t="str">
        <f>removeColorModel!AT104</f>
        <v/>
      </c>
      <c r="AV104" t="str">
        <f>removeCoordinateEntity!AT104</f>
        <v/>
      </c>
      <c r="AX104" s="3">
        <v>1</v>
      </c>
      <c r="AY104" s="2" t="str">
        <f t="shared" ref="AY104:BA104" si="1166">IF(AY99="","",AY99)</f>
        <v>O</v>
      </c>
      <c r="AZ104" s="2" t="str">
        <f t="shared" si="1166"/>
        <v>X</v>
      </c>
      <c r="BA104" s="2" t="str">
        <f t="shared" si="1166"/>
        <v/>
      </c>
      <c r="BB104" s="7" t="s">
        <v>5</v>
      </c>
      <c r="BC104" t="str">
        <f>removeColorModel!BB104</f>
        <v/>
      </c>
      <c r="BD104" t="str">
        <f>removeCoordinateEntity!BB104</f>
        <v/>
      </c>
      <c r="BF104" s="3">
        <v>1</v>
      </c>
      <c r="BG104" s="2" t="str">
        <f t="shared" ref="BG104:BI104" si="1167">IF(BG99="","",BG99)</f>
        <v/>
      </c>
      <c r="BH104" s="2" t="str">
        <f t="shared" si="1167"/>
        <v>X</v>
      </c>
      <c r="BI104" s="2" t="str">
        <f t="shared" si="1167"/>
        <v/>
      </c>
      <c r="BJ104" s="7" t="s">
        <v>5</v>
      </c>
      <c r="BK104" t="str">
        <f>removeColorModel!BJ104</f>
        <v/>
      </c>
      <c r="BL104" t="str">
        <f>removeCoordinateEntity!BJ104</f>
        <v/>
      </c>
      <c r="BN104" s="3">
        <v>1</v>
      </c>
      <c r="BO104" s="2" t="str">
        <f t="shared" ref="BO104:BQ104" si="1168">IF(BO99="","",BO99)</f>
        <v/>
      </c>
      <c r="BP104" s="2" t="str">
        <f t="shared" si="1168"/>
        <v>X</v>
      </c>
      <c r="BQ104" s="2" t="str">
        <f t="shared" si="1168"/>
        <v>O</v>
      </c>
      <c r="BR104" s="7" t="s">
        <v>5</v>
      </c>
      <c r="BS104" t="str">
        <f>removeColorModel!BR104</f>
        <v/>
      </c>
      <c r="BT104" t="str">
        <f>removeCoordinateEntity!BR104</f>
        <v/>
      </c>
      <c r="BV104" s="3">
        <v>1</v>
      </c>
      <c r="BW104" s="2" t="str">
        <f t="shared" ref="BW104:BY104" si="1169">IF(BW99="","",BW99)</f>
        <v>O</v>
      </c>
      <c r="BX104" s="2" t="str">
        <f t="shared" si="1169"/>
        <v>X</v>
      </c>
      <c r="BY104" s="2" t="str">
        <f t="shared" si="1169"/>
        <v>O</v>
      </c>
      <c r="BZ104" s="7" t="s">
        <v>5</v>
      </c>
      <c r="CA104" t="str">
        <f>removeColorModel!BZ104</f>
        <v/>
      </c>
      <c r="CB104" t="str">
        <f>removeCoordinateEntity!BZ104</f>
        <v/>
      </c>
      <c r="CD104" s="3">
        <v>1</v>
      </c>
      <c r="CE104" s="2" t="str">
        <f t="shared" ref="CE104:CG104" si="1170">IF(CE99="","",CE99)</f>
        <v>X</v>
      </c>
      <c r="CF104" s="2" t="str">
        <f t="shared" si="1170"/>
        <v>X</v>
      </c>
      <c r="CG104" s="2" t="str">
        <f t="shared" si="1170"/>
        <v>X</v>
      </c>
      <c r="CH104" s="7" t="s">
        <v>5</v>
      </c>
      <c r="CI104" t="str">
        <f>removeColorModel!CH104</f>
        <v/>
      </c>
      <c r="CJ104" t="str">
        <f>removeCoordinateEntity!CH104</f>
        <v/>
      </c>
      <c r="CL104" s="3">
        <v>1</v>
      </c>
      <c r="CM104" s="2" t="str">
        <f t="shared" ref="CM104:CO104" si="1171">IF(CM99="","",CM99)</f>
        <v/>
      </c>
      <c r="CN104" s="2" t="str">
        <f t="shared" si="1171"/>
        <v/>
      </c>
      <c r="CO104" s="2" t="str">
        <f t="shared" si="1171"/>
        <v/>
      </c>
      <c r="CP104" s="7" t="s">
        <v>5</v>
      </c>
      <c r="CQ104" t="str">
        <f>removeColorModel!CP104</f>
        <v/>
      </c>
      <c r="CR104" t="str">
        <f>removeCoordinateEntity!CP104</f>
        <v/>
      </c>
      <c r="CT104" s="3">
        <v>1</v>
      </c>
      <c r="CU104" s="2" t="str">
        <f t="shared" ref="CU104:CW104" si="1172">IF(CU99="","",CU99)</f>
        <v/>
      </c>
      <c r="CV104" s="2" t="str">
        <f t="shared" si="1172"/>
        <v/>
      </c>
      <c r="CW104" s="2" t="str">
        <f t="shared" si="1172"/>
        <v/>
      </c>
      <c r="CX104" s="7" t="s">
        <v>5</v>
      </c>
      <c r="CY104" t="str">
        <f>removeColorModel!CX104</f>
        <v/>
      </c>
      <c r="CZ104" t="str">
        <f>removeCoordinateEntity!CX104</f>
        <v/>
      </c>
      <c r="DB104" s="3">
        <v>1</v>
      </c>
      <c r="DC104" s="2" t="str">
        <f t="shared" ref="DC104:DE104" si="1173">IF(DC99="","",DC99)</f>
        <v/>
      </c>
      <c r="DD104" s="2" t="str">
        <f t="shared" si="1173"/>
        <v/>
      </c>
      <c r="DE104" s="2" t="str">
        <f t="shared" si="1173"/>
        <v/>
      </c>
      <c r="DF104" s="7" t="s">
        <v>5</v>
      </c>
      <c r="DG104" t="str">
        <f>removeColorModel!DF104</f>
        <v/>
      </c>
      <c r="DH104" t="str">
        <f>removeCoordinateEntity!DF104</f>
        <v/>
      </c>
      <c r="DJ104" s="3">
        <v>1</v>
      </c>
      <c r="DK104" s="2" t="str">
        <f t="shared" ref="DK104:DM104" si="1174">IF(DK99="","",DK99)</f>
        <v/>
      </c>
      <c r="DL104" s="2" t="str">
        <f t="shared" si="1174"/>
        <v/>
      </c>
      <c r="DM104" s="2" t="str">
        <f t="shared" si="1174"/>
        <v/>
      </c>
      <c r="DN104" s="7" t="s">
        <v>5</v>
      </c>
      <c r="DO104" t="str">
        <f>removeColorModel!DN104</f>
        <v/>
      </c>
      <c r="DP104" t="str">
        <f>removeCoordinateEntity!DN104</f>
        <v/>
      </c>
      <c r="DR104" s="3">
        <v>1</v>
      </c>
      <c r="DS104" s="2" t="str">
        <f t="shared" ref="DS104:DU104" si="1175">IF(DS99="","",DS99)</f>
        <v/>
      </c>
      <c r="DT104" s="2" t="str">
        <f t="shared" si="1175"/>
        <v/>
      </c>
      <c r="DU104" s="2" t="str">
        <f t="shared" si="1175"/>
        <v/>
      </c>
      <c r="DV104" s="7" t="s">
        <v>5</v>
      </c>
      <c r="DW104" t="str">
        <f>removeColorModel!DV104</f>
        <v/>
      </c>
      <c r="DX104" t="str">
        <f>removeCoordinateEntity!DV104</f>
        <v/>
      </c>
      <c r="DZ104" s="3">
        <v>1</v>
      </c>
      <c r="EA104" s="2" t="str">
        <f t="shared" ref="EA104:EC104" si="1176">IF(EA99="","",EA99)</f>
        <v/>
      </c>
      <c r="EB104" s="2" t="str">
        <f t="shared" si="1176"/>
        <v/>
      </c>
      <c r="EC104" s="2" t="str">
        <f t="shared" si="1176"/>
        <v/>
      </c>
      <c r="ED104" s="7" t="s">
        <v>5</v>
      </c>
      <c r="EE104" t="str">
        <f>removeColorModel!ED104</f>
        <v/>
      </c>
      <c r="EF104" t="str">
        <f>removeCoordinateEntity!ED104</f>
        <v/>
      </c>
      <c r="EH104" s="3">
        <v>1</v>
      </c>
      <c r="EI104" s="2" t="str">
        <f t="shared" ref="EI104:EK104" si="1177">IF(EI99="","",EI99)</f>
        <v/>
      </c>
      <c r="EJ104" s="2" t="str">
        <f t="shared" si="1177"/>
        <v/>
      </c>
      <c r="EK104" s="2" t="str">
        <f t="shared" si="1177"/>
        <v/>
      </c>
      <c r="EL104" s="7" t="s">
        <v>5</v>
      </c>
      <c r="EM104" t="str">
        <f>removeColorModel!EL104</f>
        <v/>
      </c>
      <c r="EN104" t="str">
        <f>removeCoordinateEntity!EL104</f>
        <v/>
      </c>
      <c r="EP104" s="3">
        <v>1</v>
      </c>
      <c r="EQ104" s="2" t="str">
        <f t="shared" ref="EQ104:ES104" si="1178">IF(EQ99="","",EQ99)</f>
        <v/>
      </c>
      <c r="ER104" s="2" t="str">
        <f t="shared" si="1178"/>
        <v/>
      </c>
      <c r="ES104" s="2" t="str">
        <f t="shared" si="1178"/>
        <v/>
      </c>
      <c r="ET104" s="7" t="s">
        <v>5</v>
      </c>
      <c r="EU104" t="str">
        <f>removeColorModel!ET104</f>
        <v/>
      </c>
      <c r="EV104" t="str">
        <f>removeCoordinateEntity!ET104</f>
        <v/>
      </c>
      <c r="EX104" s="3">
        <v>1</v>
      </c>
      <c r="EY104" s="2" t="str">
        <f t="shared" ref="EY104:FA104" si="1179">IF(EY99="","",EY99)</f>
        <v/>
      </c>
      <c r="EZ104" s="2" t="str">
        <f t="shared" si="1179"/>
        <v/>
      </c>
      <c r="FA104" s="2" t="str">
        <f t="shared" si="1179"/>
        <v/>
      </c>
      <c r="FB104" s="7" t="s">
        <v>5</v>
      </c>
      <c r="FC104" t="str">
        <f>removeColorModel!FB104</f>
        <v/>
      </c>
      <c r="FD104" t="str">
        <f>removeCoordinateEntity!FB104</f>
        <v/>
      </c>
    </row>
    <row r="105" spans="2:160" x14ac:dyDescent="0.25">
      <c r="B105" s="3">
        <v>2</v>
      </c>
      <c r="C105" s="2" t="str">
        <f t="shared" ref="C105:E105" si="1180">IF(C100="","",C100)</f>
        <v/>
      </c>
      <c r="D105" s="2" t="str">
        <f t="shared" si="1180"/>
        <v/>
      </c>
      <c r="E105" s="2" t="str">
        <f t="shared" si="1180"/>
        <v/>
      </c>
      <c r="F105" s="7" t="s">
        <v>6</v>
      </c>
      <c r="G105" t="str">
        <f>IF(OR(G100="",G100="true"),"",IF(H105="","false","true"))</f>
        <v/>
      </c>
      <c r="H105" t="str">
        <f>IF(OR(G100="",G100="true"),"",TicTacToe!G105)</f>
        <v/>
      </c>
      <c r="J105" s="3">
        <v>2</v>
      </c>
      <c r="K105" s="2" t="str">
        <f t="shared" ref="K105:M105" si="1181">IF(K100="","",K100)</f>
        <v>O</v>
      </c>
      <c r="L105" s="2" t="str">
        <f t="shared" si="1181"/>
        <v>O</v>
      </c>
      <c r="M105" s="2" t="str">
        <f t="shared" si="1181"/>
        <v/>
      </c>
      <c r="N105" s="7" t="s">
        <v>6</v>
      </c>
      <c r="O105" t="str">
        <f>IF(OR(O100="",O100="true"),"",IF(P105="","false","true"))</f>
        <v/>
      </c>
      <c r="P105" t="str">
        <f>IF(OR(O100="",O100="true"),"",TicTacToe!O105)</f>
        <v/>
      </c>
      <c r="R105" s="3">
        <v>2</v>
      </c>
      <c r="S105" s="2" t="str">
        <f t="shared" ref="S105:U105" si="1182">IF(S100="","",S100)</f>
        <v>X</v>
      </c>
      <c r="T105" s="2" t="str">
        <f t="shared" si="1182"/>
        <v>X</v>
      </c>
      <c r="U105" s="2" t="str">
        <f t="shared" si="1182"/>
        <v>X</v>
      </c>
      <c r="V105" s="7" t="s">
        <v>6</v>
      </c>
      <c r="W105" t="str">
        <f>IF(OR(W100="",W100="true"),"",IF(X105="","false","true"))</f>
        <v/>
      </c>
      <c r="X105" t="str">
        <f>IF(OR(W100="",W100="true"),"",TicTacToe!W105)</f>
        <v/>
      </c>
      <c r="Z105" s="3">
        <v>2</v>
      </c>
      <c r="AA105" s="2" t="str">
        <f t="shared" ref="AA105:AC105" si="1183">IF(AA100="","",AA100)</f>
        <v>X</v>
      </c>
      <c r="AB105" s="2" t="str">
        <f t="shared" si="1183"/>
        <v/>
      </c>
      <c r="AC105" s="2" t="str">
        <f t="shared" si="1183"/>
        <v/>
      </c>
      <c r="AD105" s="7" t="s">
        <v>6</v>
      </c>
      <c r="AE105" t="str">
        <f>IF(OR(AE100="",AE100="true"),"",IF(AF105="","false","true"))</f>
        <v/>
      </c>
      <c r="AF105" t="str">
        <f>IF(OR(AE100="",AE100="true"),"",TicTacToe!AE105)</f>
        <v/>
      </c>
      <c r="AH105" s="3">
        <v>2</v>
      </c>
      <c r="AI105" s="2" t="str">
        <f t="shared" ref="AI105:AK105" si="1184">IF(AI100="","",AI100)</f>
        <v/>
      </c>
      <c r="AJ105" s="2" t="str">
        <f t="shared" si="1184"/>
        <v>X</v>
      </c>
      <c r="AK105" s="2" t="str">
        <f t="shared" si="1184"/>
        <v/>
      </c>
      <c r="AL105" s="7" t="s">
        <v>6</v>
      </c>
      <c r="AM105" t="str">
        <f>IF(OR(AM100="",AM100="true"),"",IF(AN105="","false","true"))</f>
        <v/>
      </c>
      <c r="AN105" t="str">
        <f>IF(OR(AM100="",AM100="true"),"",TicTacToe!AM105)</f>
        <v/>
      </c>
      <c r="AP105" s="3">
        <v>2</v>
      </c>
      <c r="AQ105" s="2" t="str">
        <f t="shared" ref="AQ105:AS105" si="1185">IF(AQ100="","",AQ100)</f>
        <v/>
      </c>
      <c r="AR105" s="2" t="str">
        <f t="shared" si="1185"/>
        <v/>
      </c>
      <c r="AS105" s="2" t="str">
        <f t="shared" si="1185"/>
        <v>X</v>
      </c>
      <c r="AT105" s="7" t="s">
        <v>6</v>
      </c>
      <c r="AU105" t="str">
        <f>IF(OR(AU100="",AU100="true"),"",IF(AV105="","false","true"))</f>
        <v/>
      </c>
      <c r="AV105" t="str">
        <f>IF(OR(AU100="",AU100="true"),"",TicTacToe!AU105)</f>
        <v/>
      </c>
      <c r="AX105" s="3">
        <v>2</v>
      </c>
      <c r="AY105" s="2" t="str">
        <f t="shared" ref="AY105:BA105" si="1186">IF(AY100="","",AY100)</f>
        <v/>
      </c>
      <c r="AZ105" s="2" t="str">
        <f t="shared" si="1186"/>
        <v>O</v>
      </c>
      <c r="BA105" s="2" t="str">
        <f t="shared" si="1186"/>
        <v>X</v>
      </c>
      <c r="BB105" s="7" t="s">
        <v>6</v>
      </c>
      <c r="BC105" t="str">
        <f>IF(OR(BC100="",BC100="true"),"",IF(BD105="","false","true"))</f>
        <v/>
      </c>
      <c r="BD105" t="str">
        <f>IF(OR(BC100="",BC100="true"),"",TicTacToe!BC105)</f>
        <v/>
      </c>
      <c r="BF105" s="3">
        <v>2</v>
      </c>
      <c r="BG105" s="2" t="str">
        <f t="shared" ref="BG105:BI105" si="1187">IF(BG100="","",BG100)</f>
        <v>X</v>
      </c>
      <c r="BH105" s="2" t="str">
        <f t="shared" si="1187"/>
        <v>O</v>
      </c>
      <c r="BI105" s="2" t="str">
        <f t="shared" si="1187"/>
        <v/>
      </c>
      <c r="BJ105" s="7" t="s">
        <v>6</v>
      </c>
      <c r="BK105" t="str">
        <f>IF(OR(BK100="",BK100="true"),"",IF(BL105="","false","true"))</f>
        <v/>
      </c>
      <c r="BL105" t="str">
        <f>IF(OR(BK100="",BK100="true"),"",TicTacToe!BK105)</f>
        <v/>
      </c>
      <c r="BN105" s="3">
        <v>2</v>
      </c>
      <c r="BO105" s="2" t="str">
        <f t="shared" ref="BO105:BQ105" si="1188">IF(BO100="","",BO100)</f>
        <v/>
      </c>
      <c r="BP105" s="2" t="str">
        <f t="shared" si="1188"/>
        <v/>
      </c>
      <c r="BQ105" s="2" t="str">
        <f t="shared" si="1188"/>
        <v>X</v>
      </c>
      <c r="BR105" s="7" t="s">
        <v>6</v>
      </c>
      <c r="BS105" t="str">
        <f>IF(OR(BS100="",BS100="true"),"",IF(BT105="","false","true"))</f>
        <v/>
      </c>
      <c r="BT105" t="str">
        <f>IF(OR(BS100="",BS100="true"),"",TicTacToe!BS105)</f>
        <v/>
      </c>
      <c r="BV105" s="3">
        <v>2</v>
      </c>
      <c r="BW105" s="2" t="str">
        <f t="shared" ref="BW105:BY105" si="1189">IF(BW100="","",BW100)</f>
        <v/>
      </c>
      <c r="BX105" s="2" t="str">
        <f t="shared" si="1189"/>
        <v/>
      </c>
      <c r="BY105" s="2" t="str">
        <f t="shared" si="1189"/>
        <v>X</v>
      </c>
      <c r="BZ105" s="7" t="s">
        <v>6</v>
      </c>
      <c r="CA105" t="str">
        <f>IF(OR(CA100="",CA100="true"),"",IF(CB105="","false","true"))</f>
        <v/>
      </c>
      <c r="CB105" t="str">
        <f>IF(OR(CA100="",CA100="true"),"",TicTacToe!CA105)</f>
        <v/>
      </c>
      <c r="CD105" s="3">
        <v>2</v>
      </c>
      <c r="CE105" s="2" t="str">
        <f t="shared" ref="CE105:CG105" si="1190">IF(CE100="","",CE100)</f>
        <v/>
      </c>
      <c r="CF105" s="2" t="str">
        <f t="shared" si="1190"/>
        <v/>
      </c>
      <c r="CG105" s="2" t="str">
        <f t="shared" si="1190"/>
        <v>O</v>
      </c>
      <c r="CH105" s="7" t="s">
        <v>6</v>
      </c>
      <c r="CI105" t="str">
        <f>IF(OR(CI100="",CI100="true"),"",IF(CJ105="","false","true"))</f>
        <v/>
      </c>
      <c r="CJ105" t="str">
        <f>IF(OR(CI100="",CI100="true"),"",TicTacToe!CI105)</f>
        <v/>
      </c>
      <c r="CL105" s="3">
        <v>2</v>
      </c>
      <c r="CM105" s="2" t="str">
        <f t="shared" ref="CM105:CO105" si="1191">IF(CM100="","",CM100)</f>
        <v/>
      </c>
      <c r="CN105" s="2" t="str">
        <f t="shared" si="1191"/>
        <v/>
      </c>
      <c r="CO105" s="2" t="str">
        <f t="shared" si="1191"/>
        <v/>
      </c>
      <c r="CP105" s="7" t="s">
        <v>6</v>
      </c>
      <c r="CQ105" t="str">
        <f>IF(OR(CQ100="",CQ100="true"),"",IF(CR105="","false","true"))</f>
        <v/>
      </c>
      <c r="CR105" t="str">
        <f>IF(OR(CQ100="",CQ100="true"),"",TicTacToe!CQ105)</f>
        <v/>
      </c>
      <c r="CT105" s="3">
        <v>2</v>
      </c>
      <c r="CU105" s="2" t="str">
        <f t="shared" ref="CU105:CW105" si="1192">IF(CU100="","",CU100)</f>
        <v/>
      </c>
      <c r="CV105" s="2" t="str">
        <f t="shared" si="1192"/>
        <v/>
      </c>
      <c r="CW105" s="2" t="str">
        <f t="shared" si="1192"/>
        <v/>
      </c>
      <c r="CX105" s="7" t="s">
        <v>6</v>
      </c>
      <c r="CY105" t="str">
        <f>IF(OR(CY100="",CY100="true"),"",IF(CZ105="","false","true"))</f>
        <v/>
      </c>
      <c r="CZ105" t="str">
        <f>IF(OR(CY100="",CY100="true"),"",TicTacToe!CY105)</f>
        <v/>
      </c>
      <c r="DB105" s="3">
        <v>2</v>
      </c>
      <c r="DC105" s="2" t="str">
        <f t="shared" ref="DC105:DE105" si="1193">IF(DC100="","",DC100)</f>
        <v/>
      </c>
      <c r="DD105" s="2" t="str">
        <f t="shared" si="1193"/>
        <v/>
      </c>
      <c r="DE105" s="2" t="str">
        <f t="shared" si="1193"/>
        <v/>
      </c>
      <c r="DF105" s="7" t="s">
        <v>6</v>
      </c>
      <c r="DG105" t="str">
        <f>IF(OR(DG100="",DG100="true"),"",IF(DH105="","false","true"))</f>
        <v/>
      </c>
      <c r="DH105" t="str">
        <f>IF(OR(DG100="",DG100="true"),"",TicTacToe!DG105)</f>
        <v/>
      </c>
      <c r="DJ105" s="3">
        <v>2</v>
      </c>
      <c r="DK105" s="2" t="str">
        <f t="shared" ref="DK105:DM105" si="1194">IF(DK100="","",DK100)</f>
        <v/>
      </c>
      <c r="DL105" s="2" t="str">
        <f t="shared" si="1194"/>
        <v/>
      </c>
      <c r="DM105" s="2" t="str">
        <f t="shared" si="1194"/>
        <v/>
      </c>
      <c r="DN105" s="7" t="s">
        <v>6</v>
      </c>
      <c r="DO105" t="str">
        <f>IF(OR(DO100="",DO100="true"),"",IF(DP105="","false","true"))</f>
        <v/>
      </c>
      <c r="DP105" t="str">
        <f>IF(OR(DO100="",DO100="true"),"",TicTacToe!DO105)</f>
        <v/>
      </c>
      <c r="DR105" s="3">
        <v>2</v>
      </c>
      <c r="DS105" s="2" t="str">
        <f t="shared" ref="DS105:DU105" si="1195">IF(DS100="","",DS100)</f>
        <v/>
      </c>
      <c r="DT105" s="2" t="str">
        <f t="shared" si="1195"/>
        <v/>
      </c>
      <c r="DU105" s="2" t="str">
        <f t="shared" si="1195"/>
        <v/>
      </c>
      <c r="DV105" s="7" t="s">
        <v>6</v>
      </c>
      <c r="DW105" t="str">
        <f>IF(OR(DW100="",DW100="true"),"",IF(DX105="","false","true"))</f>
        <v/>
      </c>
      <c r="DX105" t="str">
        <f>IF(OR(DW100="",DW100="true"),"",TicTacToe!DW105)</f>
        <v/>
      </c>
      <c r="DZ105" s="3">
        <v>2</v>
      </c>
      <c r="EA105" s="2" t="str">
        <f t="shared" ref="EA105:EC105" si="1196">IF(EA100="","",EA100)</f>
        <v/>
      </c>
      <c r="EB105" s="2" t="str">
        <f t="shared" si="1196"/>
        <v/>
      </c>
      <c r="EC105" s="2" t="str">
        <f t="shared" si="1196"/>
        <v/>
      </c>
      <c r="ED105" s="7" t="s">
        <v>6</v>
      </c>
      <c r="EE105" t="str">
        <f>IF(OR(EE100="",EE100="true"),"",IF(EF105="","false","true"))</f>
        <v/>
      </c>
      <c r="EF105" t="str">
        <f>IF(OR(EE100="",EE100="true"),"",TicTacToe!EE105)</f>
        <v/>
      </c>
      <c r="EH105" s="3">
        <v>2</v>
      </c>
      <c r="EI105" s="2" t="str">
        <f t="shared" ref="EI105:EK105" si="1197">IF(EI100="","",EI100)</f>
        <v/>
      </c>
      <c r="EJ105" s="2" t="str">
        <f t="shared" si="1197"/>
        <v/>
      </c>
      <c r="EK105" s="2" t="str">
        <f t="shared" si="1197"/>
        <v/>
      </c>
      <c r="EL105" s="7" t="s">
        <v>6</v>
      </c>
      <c r="EM105" t="str">
        <f>IF(OR(EM100="",EM100="true"),"",IF(EN105="","false","true"))</f>
        <v/>
      </c>
      <c r="EN105" t="str">
        <f>IF(OR(EM100="",EM100="true"),"",TicTacToe!EM105)</f>
        <v/>
      </c>
      <c r="EP105" s="3">
        <v>2</v>
      </c>
      <c r="EQ105" s="2" t="str">
        <f t="shared" ref="EQ105:ES105" si="1198">IF(EQ100="","",EQ100)</f>
        <v/>
      </c>
      <c r="ER105" s="2" t="str">
        <f t="shared" si="1198"/>
        <v/>
      </c>
      <c r="ES105" s="2" t="str">
        <f t="shared" si="1198"/>
        <v/>
      </c>
      <c r="ET105" s="7" t="s">
        <v>6</v>
      </c>
      <c r="EU105" t="str">
        <f>IF(OR(EU100="",EU100="true"),"",IF(EV105="","false","true"))</f>
        <v/>
      </c>
      <c r="EV105" t="str">
        <f>IF(OR(EU100="",EU100="true"),"",TicTacToe!EU105)</f>
        <v/>
      </c>
      <c r="EX105" s="3">
        <v>2</v>
      </c>
      <c r="EY105" s="2" t="str">
        <f t="shared" ref="EY105:FA105" si="1199">IF(EY100="","",EY100)</f>
        <v/>
      </c>
      <c r="EZ105" s="2" t="str">
        <f t="shared" si="1199"/>
        <v/>
      </c>
      <c r="FA105" s="2" t="str">
        <f t="shared" si="1199"/>
        <v/>
      </c>
      <c r="FB105" s="7" t="s">
        <v>6</v>
      </c>
      <c r="FC105" t="str">
        <f>IF(OR(FC100="",FC100="true"),"",IF(FD105="","false","true"))</f>
        <v/>
      </c>
      <c r="FD105" t="str">
        <f>IF(OR(FC100="",FC100="true"),"",TicTacToe!FC105)</f>
        <v/>
      </c>
    </row>
    <row r="106" spans="2:160" x14ac:dyDescent="0.25">
      <c r="B106" s="3"/>
      <c r="D106" s="5"/>
      <c r="E106" s="5"/>
      <c r="F106" s="7"/>
      <c r="J106" s="3"/>
      <c r="L106" s="5"/>
      <c r="M106" s="5"/>
      <c r="N106" s="7"/>
      <c r="R106" s="3"/>
      <c r="T106" s="5"/>
      <c r="U106" s="5"/>
      <c r="V106" s="7"/>
      <c r="Z106" s="3"/>
      <c r="AB106" s="5"/>
      <c r="AC106" s="5"/>
      <c r="AD106" s="7"/>
      <c r="AH106" s="3"/>
      <c r="AJ106" s="5"/>
      <c r="AK106" s="5"/>
      <c r="AL106" s="7"/>
      <c r="AP106" s="3"/>
      <c r="AR106" s="5"/>
      <c r="AS106" s="5"/>
      <c r="AT106" s="7"/>
      <c r="AX106" s="3"/>
      <c r="AZ106" s="5"/>
      <c r="BA106" s="5"/>
      <c r="BB106" s="7"/>
      <c r="BF106" s="3"/>
      <c r="BH106" s="5"/>
      <c r="BI106" s="5"/>
      <c r="BJ106" s="7"/>
      <c r="BN106" s="3"/>
      <c r="BP106" s="5"/>
      <c r="BQ106" s="5"/>
      <c r="BR106" s="7"/>
      <c r="BV106" s="3"/>
      <c r="BX106" s="5"/>
      <c r="BY106" s="5"/>
      <c r="BZ106" s="7"/>
      <c r="CD106" s="3"/>
      <c r="CF106" s="5"/>
      <c r="CG106" s="5"/>
      <c r="CH106" s="7"/>
      <c r="CL106" s="3"/>
      <c r="CN106" s="5"/>
      <c r="CO106" s="5"/>
      <c r="CP106" s="7"/>
      <c r="CT106" s="3"/>
      <c r="CV106" s="5"/>
      <c r="CW106" s="5"/>
      <c r="CX106" s="7"/>
      <c r="DB106" s="3"/>
      <c r="DD106" s="5"/>
      <c r="DE106" s="5"/>
      <c r="DF106" s="7"/>
      <c r="DJ106" s="3"/>
      <c r="DL106" s="5"/>
      <c r="DM106" s="5"/>
      <c r="DN106" s="7"/>
      <c r="DR106" s="3"/>
      <c r="DT106" s="5"/>
      <c r="DU106" s="5"/>
      <c r="DV106" s="7"/>
      <c r="DZ106" s="3"/>
      <c r="EB106" s="5"/>
      <c r="EC106" s="5"/>
      <c r="ED106" s="7"/>
      <c r="EH106" s="3"/>
      <c r="EJ106" s="5"/>
      <c r="EK106" s="5"/>
      <c r="EL106" s="7"/>
      <c r="EP106" s="3"/>
      <c r="ER106" s="5"/>
      <c r="ES106" s="5"/>
      <c r="ET106" s="7"/>
      <c r="EX106" s="3"/>
      <c r="EZ106" s="5"/>
      <c r="FA106" s="5"/>
      <c r="FB106" s="7"/>
    </row>
    <row r="107" spans="2:160" s="4" customFormat="1" x14ac:dyDescent="0.25">
      <c r="B107" s="6">
        <f>B102+1</f>
        <v>21</v>
      </c>
      <c r="C107" s="3">
        <v>0</v>
      </c>
      <c r="D107" s="3">
        <v>1</v>
      </c>
      <c r="E107" s="3">
        <v>2</v>
      </c>
      <c r="F107" s="10"/>
      <c r="J107" s="6">
        <f>J102+1</f>
        <v>21</v>
      </c>
      <c r="K107" s="3">
        <v>0</v>
      </c>
      <c r="L107" s="3">
        <v>1</v>
      </c>
      <c r="M107" s="3">
        <v>2</v>
      </c>
      <c r="N107" s="10"/>
      <c r="R107" s="6">
        <f>R102+1</f>
        <v>21</v>
      </c>
      <c r="S107" s="3">
        <v>0</v>
      </c>
      <c r="T107" s="3">
        <v>1</v>
      </c>
      <c r="U107" s="3">
        <v>2</v>
      </c>
      <c r="V107" s="10"/>
      <c r="Z107" s="6">
        <f>Z102+1</f>
        <v>21</v>
      </c>
      <c r="AA107" s="3">
        <v>0</v>
      </c>
      <c r="AB107" s="3">
        <v>1</v>
      </c>
      <c r="AC107" s="3">
        <v>2</v>
      </c>
      <c r="AD107" s="10"/>
      <c r="AH107" s="6">
        <f>AH102+1</f>
        <v>21</v>
      </c>
      <c r="AI107" s="3">
        <v>0</v>
      </c>
      <c r="AJ107" s="3">
        <v>1</v>
      </c>
      <c r="AK107" s="3">
        <v>2</v>
      </c>
      <c r="AL107" s="10"/>
      <c r="AP107" s="6">
        <f>AP102+1</f>
        <v>21</v>
      </c>
      <c r="AQ107" s="3">
        <v>0</v>
      </c>
      <c r="AR107" s="3">
        <v>1</v>
      </c>
      <c r="AS107" s="3">
        <v>2</v>
      </c>
      <c r="AT107" s="10"/>
      <c r="AX107" s="6">
        <f>AX102+1</f>
        <v>21</v>
      </c>
      <c r="AY107" s="3">
        <v>0</v>
      </c>
      <c r="AZ107" s="3">
        <v>1</v>
      </c>
      <c r="BA107" s="3">
        <v>2</v>
      </c>
      <c r="BB107" s="10"/>
      <c r="BF107" s="6">
        <f>BF102+1</f>
        <v>21</v>
      </c>
      <c r="BG107" s="3">
        <v>0</v>
      </c>
      <c r="BH107" s="3">
        <v>1</v>
      </c>
      <c r="BI107" s="3">
        <v>2</v>
      </c>
      <c r="BJ107" s="10"/>
      <c r="BN107" s="6">
        <f>BN102+1</f>
        <v>21</v>
      </c>
      <c r="BO107" s="3">
        <v>0</v>
      </c>
      <c r="BP107" s="3">
        <v>1</v>
      </c>
      <c r="BQ107" s="3">
        <v>2</v>
      </c>
      <c r="BR107" s="10"/>
      <c r="BV107" s="6">
        <f>BV102+1</f>
        <v>21</v>
      </c>
      <c r="BW107" s="3">
        <v>0</v>
      </c>
      <c r="BX107" s="3">
        <v>1</v>
      </c>
      <c r="BY107" s="3">
        <v>2</v>
      </c>
      <c r="BZ107" s="10"/>
      <c r="CD107" s="6">
        <f>CD102+1</f>
        <v>21</v>
      </c>
      <c r="CE107" s="3">
        <v>0</v>
      </c>
      <c r="CF107" s="3">
        <v>1</v>
      </c>
      <c r="CG107" s="3">
        <v>2</v>
      </c>
      <c r="CH107" s="10"/>
      <c r="CL107" s="6">
        <f>CL102+1</f>
        <v>21</v>
      </c>
      <c r="CM107" s="3">
        <v>0</v>
      </c>
      <c r="CN107" s="3">
        <v>1</v>
      </c>
      <c r="CO107" s="3">
        <v>2</v>
      </c>
      <c r="CP107" s="10"/>
      <c r="CT107" s="6">
        <f>CT102+1</f>
        <v>21</v>
      </c>
      <c r="CU107" s="3">
        <v>0</v>
      </c>
      <c r="CV107" s="3">
        <v>1</v>
      </c>
      <c r="CW107" s="3">
        <v>2</v>
      </c>
      <c r="CX107" s="10"/>
      <c r="DB107" s="6">
        <f>DB102+1</f>
        <v>21</v>
      </c>
      <c r="DC107" s="3">
        <v>0</v>
      </c>
      <c r="DD107" s="3">
        <v>1</v>
      </c>
      <c r="DE107" s="3">
        <v>2</v>
      </c>
      <c r="DF107" s="10"/>
      <c r="DJ107" s="6">
        <f>DJ102+1</f>
        <v>21</v>
      </c>
      <c r="DK107" s="3">
        <v>0</v>
      </c>
      <c r="DL107" s="3">
        <v>1</v>
      </c>
      <c r="DM107" s="3">
        <v>2</v>
      </c>
      <c r="DN107" s="10"/>
      <c r="DR107" s="6">
        <f>DR102+1</f>
        <v>21</v>
      </c>
      <c r="DS107" s="3">
        <v>0</v>
      </c>
      <c r="DT107" s="3">
        <v>1</v>
      </c>
      <c r="DU107" s="3">
        <v>2</v>
      </c>
      <c r="DV107" s="10"/>
      <c r="DZ107" s="6">
        <f>DZ102+1</f>
        <v>21</v>
      </c>
      <c r="EA107" s="3">
        <v>0</v>
      </c>
      <c r="EB107" s="3">
        <v>1</v>
      </c>
      <c r="EC107" s="3">
        <v>2</v>
      </c>
      <c r="ED107" s="10"/>
      <c r="EH107" s="6">
        <f>EH102+1</f>
        <v>21</v>
      </c>
      <c r="EI107" s="3">
        <v>0</v>
      </c>
      <c r="EJ107" s="3">
        <v>1</v>
      </c>
      <c r="EK107" s="3">
        <v>2</v>
      </c>
      <c r="EL107" s="10"/>
      <c r="EP107" s="6">
        <f>EP102+1</f>
        <v>21</v>
      </c>
      <c r="EQ107" s="3">
        <v>0</v>
      </c>
      <c r="ER107" s="3">
        <v>1</v>
      </c>
      <c r="ES107" s="3">
        <v>2</v>
      </c>
      <c r="ET107" s="10"/>
      <c r="EX107" s="6">
        <f>EX102+1</f>
        <v>21</v>
      </c>
      <c r="EY107" s="3">
        <v>0</v>
      </c>
      <c r="EZ107" s="3">
        <v>1</v>
      </c>
      <c r="FA107" s="3">
        <v>2</v>
      </c>
      <c r="FB107" s="10"/>
    </row>
    <row r="108" spans="2:160" x14ac:dyDescent="0.25">
      <c r="B108" s="3">
        <v>0</v>
      </c>
      <c r="C108" s="2" t="str">
        <f t="shared" ref="C108:E108" si="1200">IF(C103="","",C103)</f>
        <v>X</v>
      </c>
      <c r="D108" s="2" t="str">
        <f t="shared" si="1200"/>
        <v>X</v>
      </c>
      <c r="E108" s="2" t="str">
        <f t="shared" si="1200"/>
        <v>X</v>
      </c>
      <c r="F108" s="7" t="s">
        <v>4</v>
      </c>
      <c r="G108" t="str">
        <f>putColorModel!F108</f>
        <v/>
      </c>
      <c r="H108" t="str">
        <f>putCoordinateEntity!F108</f>
        <v/>
      </c>
      <c r="J108" s="3">
        <v>0</v>
      </c>
      <c r="K108" s="2" t="str">
        <f t="shared" ref="K108:M108" si="1201">IF(K103="","",K103)</f>
        <v/>
      </c>
      <c r="L108" s="2" t="str">
        <f t="shared" si="1201"/>
        <v/>
      </c>
      <c r="M108" s="2" t="str">
        <f t="shared" si="1201"/>
        <v/>
      </c>
      <c r="N108" s="7" t="s">
        <v>4</v>
      </c>
      <c r="O108" t="str">
        <f>putColorModel!N108</f>
        <v/>
      </c>
      <c r="P108" t="str">
        <f>putCoordinateEntity!N108</f>
        <v/>
      </c>
      <c r="R108" s="3">
        <v>0</v>
      </c>
      <c r="S108" s="2" t="str">
        <f t="shared" ref="S108:U108" si="1202">IF(S103="","",S103)</f>
        <v>O</v>
      </c>
      <c r="T108" s="2" t="str">
        <f t="shared" si="1202"/>
        <v>O</v>
      </c>
      <c r="U108" s="2" t="str">
        <f t="shared" si="1202"/>
        <v/>
      </c>
      <c r="V108" s="7" t="s">
        <v>4</v>
      </c>
      <c r="W108" t="str">
        <f>putColorModel!V108</f>
        <v/>
      </c>
      <c r="X108" t="str">
        <f>putCoordinateEntity!V108</f>
        <v/>
      </c>
      <c r="Z108" s="3">
        <v>0</v>
      </c>
      <c r="AA108" s="2" t="str">
        <f t="shared" ref="AA108:AC108" si="1203">IF(AA103="","",AA103)</f>
        <v>X</v>
      </c>
      <c r="AB108" s="2" t="str">
        <f t="shared" si="1203"/>
        <v>O</v>
      </c>
      <c r="AC108" s="2" t="str">
        <f t="shared" si="1203"/>
        <v/>
      </c>
      <c r="AD108" s="7" t="s">
        <v>4</v>
      </c>
      <c r="AE108" t="str">
        <f>putColorModel!AD108</f>
        <v/>
      </c>
      <c r="AF108" t="str">
        <f>putCoordinateEntity!AD108</f>
        <v/>
      </c>
      <c r="AH108" s="3">
        <v>0</v>
      </c>
      <c r="AI108" s="2" t="str">
        <f t="shared" ref="AI108:AK108" si="1204">IF(AI103="","",AI103)</f>
        <v/>
      </c>
      <c r="AJ108" s="2" t="str">
        <f t="shared" si="1204"/>
        <v>X</v>
      </c>
      <c r="AK108" s="2" t="str">
        <f t="shared" si="1204"/>
        <v>O</v>
      </c>
      <c r="AL108" s="7" t="s">
        <v>4</v>
      </c>
      <c r="AM108" t="str">
        <f>putColorModel!AL108</f>
        <v/>
      </c>
      <c r="AN108" t="str">
        <f>putCoordinateEntity!AL108</f>
        <v/>
      </c>
      <c r="AP108" s="3">
        <v>0</v>
      </c>
      <c r="AQ108" s="2" t="str">
        <f t="shared" ref="AQ108:AS108" si="1205">IF(AQ103="","",AQ103)</f>
        <v/>
      </c>
      <c r="AR108" s="2" t="str">
        <f t="shared" si="1205"/>
        <v>O</v>
      </c>
      <c r="AS108" s="2" t="str">
        <f t="shared" si="1205"/>
        <v>X</v>
      </c>
      <c r="AT108" s="7" t="s">
        <v>4</v>
      </c>
      <c r="AU108" t="str">
        <f>putColorModel!AT108</f>
        <v/>
      </c>
      <c r="AV108" t="str">
        <f>putCoordinateEntity!AT108</f>
        <v/>
      </c>
      <c r="AX108" s="3">
        <v>0</v>
      </c>
      <c r="AY108" s="2" t="str">
        <f t="shared" ref="AY108:BA108" si="1206">IF(AY103="","",AY103)</f>
        <v>X</v>
      </c>
      <c r="AZ108" s="2" t="str">
        <f t="shared" si="1206"/>
        <v/>
      </c>
      <c r="BA108" s="2" t="str">
        <f t="shared" si="1206"/>
        <v/>
      </c>
      <c r="BB108" s="7" t="s">
        <v>4</v>
      </c>
      <c r="BC108" t="str">
        <f>putColorModel!BB108</f>
        <v/>
      </c>
      <c r="BD108" t="str">
        <f>putCoordinateEntity!BB108</f>
        <v/>
      </c>
      <c r="BF108" s="3">
        <v>0</v>
      </c>
      <c r="BG108" s="2" t="str">
        <f t="shared" ref="BG108:BI108" si="1207">IF(BG103="","",BG103)</f>
        <v/>
      </c>
      <c r="BH108" s="2" t="str">
        <f t="shared" si="1207"/>
        <v>O</v>
      </c>
      <c r="BI108" s="2" t="str">
        <f t="shared" si="1207"/>
        <v>X</v>
      </c>
      <c r="BJ108" s="7" t="s">
        <v>4</v>
      </c>
      <c r="BK108" t="str">
        <f>putColorModel!BJ108</f>
        <v/>
      </c>
      <c r="BL108" t="str">
        <f>putCoordinateEntity!BJ108</f>
        <v/>
      </c>
      <c r="BN108" s="3">
        <v>0</v>
      </c>
      <c r="BO108" s="2" t="str">
        <f t="shared" ref="BO108:BQ108" si="1208">IF(BO103="","",BO103)</f>
        <v>X</v>
      </c>
      <c r="BP108" s="2" t="str">
        <f t="shared" si="1208"/>
        <v>O</v>
      </c>
      <c r="BQ108" s="2" t="str">
        <f t="shared" si="1208"/>
        <v>O</v>
      </c>
      <c r="BR108" s="7" t="s">
        <v>4</v>
      </c>
      <c r="BS108" t="str">
        <f>putColorModel!BR108</f>
        <v/>
      </c>
      <c r="BT108" t="str">
        <f>putCoordinateEntity!BR108</f>
        <v/>
      </c>
      <c r="BV108" s="3">
        <v>0</v>
      </c>
      <c r="BW108" s="2" t="str">
        <f t="shared" ref="BW108:BY108" si="1209">IF(BW103="","",BW103)</f>
        <v>X</v>
      </c>
      <c r="BX108" s="2" t="str">
        <f t="shared" si="1209"/>
        <v>O</v>
      </c>
      <c r="BY108" s="2" t="str">
        <f t="shared" si="1209"/>
        <v/>
      </c>
      <c r="BZ108" s="7" t="s">
        <v>4</v>
      </c>
      <c r="CA108" t="str">
        <f>putColorModel!BZ108</f>
        <v/>
      </c>
      <c r="CB108" t="str">
        <f>putCoordinateEntity!BZ108</f>
        <v/>
      </c>
      <c r="CD108" s="3">
        <v>0</v>
      </c>
      <c r="CE108" s="2" t="str">
        <f t="shared" ref="CE108:CG108" si="1210">IF(CE103="","",CE103)</f>
        <v/>
      </c>
      <c r="CF108" s="2" t="str">
        <f t="shared" si="1210"/>
        <v>O</v>
      </c>
      <c r="CG108" s="2" t="str">
        <f t="shared" si="1210"/>
        <v>O</v>
      </c>
      <c r="CH108" s="7" t="s">
        <v>4</v>
      </c>
      <c r="CI108" t="str">
        <f>putColorModel!CH108</f>
        <v/>
      </c>
      <c r="CJ108" t="str">
        <f>putCoordinateEntity!CH108</f>
        <v/>
      </c>
      <c r="CL108" s="3">
        <v>0</v>
      </c>
      <c r="CM108" s="2" t="str">
        <f t="shared" ref="CM108:CO108" si="1211">IF(CM103="","",CM103)</f>
        <v/>
      </c>
      <c r="CN108" s="2" t="str">
        <f t="shared" si="1211"/>
        <v/>
      </c>
      <c r="CO108" s="2" t="str">
        <f t="shared" si="1211"/>
        <v/>
      </c>
      <c r="CP108" s="7" t="s">
        <v>4</v>
      </c>
      <c r="CQ108" t="str">
        <f>putColorModel!CP108</f>
        <v/>
      </c>
      <c r="CR108" t="str">
        <f>putCoordinateEntity!CP108</f>
        <v/>
      </c>
      <c r="CT108" s="3">
        <v>0</v>
      </c>
      <c r="CU108" s="2" t="str">
        <f t="shared" ref="CU108:CW108" si="1212">IF(CU103="","",CU103)</f>
        <v/>
      </c>
      <c r="CV108" s="2" t="str">
        <f t="shared" si="1212"/>
        <v/>
      </c>
      <c r="CW108" s="2" t="str">
        <f t="shared" si="1212"/>
        <v/>
      </c>
      <c r="CX108" s="7" t="s">
        <v>4</v>
      </c>
      <c r="CY108" t="str">
        <f>putColorModel!CX108</f>
        <v/>
      </c>
      <c r="CZ108" t="str">
        <f>putCoordinateEntity!CX108</f>
        <v/>
      </c>
      <c r="DB108" s="3">
        <v>0</v>
      </c>
      <c r="DC108" s="2" t="str">
        <f t="shared" ref="DC108:DE108" si="1213">IF(DC103="","",DC103)</f>
        <v/>
      </c>
      <c r="DD108" s="2" t="str">
        <f t="shared" si="1213"/>
        <v/>
      </c>
      <c r="DE108" s="2" t="str">
        <f t="shared" si="1213"/>
        <v/>
      </c>
      <c r="DF108" s="7" t="s">
        <v>4</v>
      </c>
      <c r="DG108" t="str">
        <f>putColorModel!DF108</f>
        <v/>
      </c>
      <c r="DH108" t="str">
        <f>putCoordinateEntity!DF108</f>
        <v/>
      </c>
      <c r="DJ108" s="3">
        <v>0</v>
      </c>
      <c r="DK108" s="2" t="str">
        <f t="shared" ref="DK108:DM108" si="1214">IF(DK103="","",DK103)</f>
        <v/>
      </c>
      <c r="DL108" s="2" t="str">
        <f t="shared" si="1214"/>
        <v/>
      </c>
      <c r="DM108" s="2" t="str">
        <f t="shared" si="1214"/>
        <v/>
      </c>
      <c r="DN108" s="7" t="s">
        <v>4</v>
      </c>
      <c r="DO108" t="str">
        <f>putColorModel!DN108</f>
        <v/>
      </c>
      <c r="DP108" t="str">
        <f>putCoordinateEntity!DN108</f>
        <v/>
      </c>
      <c r="DR108" s="3">
        <v>0</v>
      </c>
      <c r="DS108" s="2" t="str">
        <f t="shared" ref="DS108:DU108" si="1215">IF(DS103="","",DS103)</f>
        <v/>
      </c>
      <c r="DT108" s="2" t="str">
        <f t="shared" si="1215"/>
        <v/>
      </c>
      <c r="DU108" s="2" t="str">
        <f t="shared" si="1215"/>
        <v/>
      </c>
      <c r="DV108" s="7" t="s">
        <v>4</v>
      </c>
      <c r="DW108" t="str">
        <f>putColorModel!DV108</f>
        <v/>
      </c>
      <c r="DX108" t="str">
        <f>putCoordinateEntity!DV108</f>
        <v/>
      </c>
      <c r="DZ108" s="3">
        <v>0</v>
      </c>
      <c r="EA108" s="2" t="str">
        <f t="shared" ref="EA108:EC108" si="1216">IF(EA103="","",EA103)</f>
        <v/>
      </c>
      <c r="EB108" s="2" t="str">
        <f t="shared" si="1216"/>
        <v/>
      </c>
      <c r="EC108" s="2" t="str">
        <f t="shared" si="1216"/>
        <v/>
      </c>
      <c r="ED108" s="7" t="s">
        <v>4</v>
      </c>
      <c r="EE108" t="str">
        <f>putColorModel!ED108</f>
        <v/>
      </c>
      <c r="EF108" t="str">
        <f>putCoordinateEntity!ED108</f>
        <v/>
      </c>
      <c r="EH108" s="3">
        <v>0</v>
      </c>
      <c r="EI108" s="2" t="str">
        <f t="shared" ref="EI108:EK108" si="1217">IF(EI103="","",EI103)</f>
        <v/>
      </c>
      <c r="EJ108" s="2" t="str">
        <f t="shared" si="1217"/>
        <v/>
      </c>
      <c r="EK108" s="2" t="str">
        <f t="shared" si="1217"/>
        <v/>
      </c>
      <c r="EL108" s="7" t="s">
        <v>4</v>
      </c>
      <c r="EM108" t="str">
        <f>putColorModel!EL108</f>
        <v/>
      </c>
      <c r="EN108" t="str">
        <f>putCoordinateEntity!EL108</f>
        <v/>
      </c>
      <c r="EP108" s="3">
        <v>0</v>
      </c>
      <c r="EQ108" s="2" t="str">
        <f t="shared" ref="EQ108:ES108" si="1218">IF(EQ103="","",EQ103)</f>
        <v/>
      </c>
      <c r="ER108" s="2" t="str">
        <f t="shared" si="1218"/>
        <v/>
      </c>
      <c r="ES108" s="2" t="str">
        <f t="shared" si="1218"/>
        <v/>
      </c>
      <c r="ET108" s="7" t="s">
        <v>4</v>
      </c>
      <c r="EU108" t="str">
        <f>putColorModel!ET108</f>
        <v/>
      </c>
      <c r="EV108" t="str">
        <f>putCoordinateEntity!ET108</f>
        <v/>
      </c>
      <c r="EX108" s="3">
        <v>0</v>
      </c>
      <c r="EY108" s="2" t="str">
        <f t="shared" ref="EY108:FA108" si="1219">IF(EY103="","",EY103)</f>
        <v/>
      </c>
      <c r="EZ108" s="2" t="str">
        <f t="shared" si="1219"/>
        <v/>
      </c>
      <c r="FA108" s="2" t="str">
        <f t="shared" si="1219"/>
        <v/>
      </c>
      <c r="FB108" s="7" t="s">
        <v>4</v>
      </c>
      <c r="FC108" t="str">
        <f>putColorModel!FB108</f>
        <v/>
      </c>
      <c r="FD108" t="str">
        <f>putCoordinateEntity!FB108</f>
        <v/>
      </c>
    </row>
    <row r="109" spans="2:160" x14ac:dyDescent="0.25">
      <c r="B109" s="3">
        <v>1</v>
      </c>
      <c r="C109" s="2" t="str">
        <f t="shared" ref="C109:E109" si="1220">IF(C104="","",C104)</f>
        <v>O</v>
      </c>
      <c r="D109" s="2" t="str">
        <f t="shared" si="1220"/>
        <v>O</v>
      </c>
      <c r="E109" s="2" t="str">
        <f t="shared" si="1220"/>
        <v/>
      </c>
      <c r="F109" s="7" t="s">
        <v>5</v>
      </c>
      <c r="G109" t="str">
        <f>removeColorModel!F109</f>
        <v/>
      </c>
      <c r="H109" t="str">
        <f>removeCoordinateEntity!F109</f>
        <v/>
      </c>
      <c r="J109" s="3">
        <v>1</v>
      </c>
      <c r="K109" s="2" t="str">
        <f t="shared" ref="K109:M109" si="1221">IF(K104="","",K104)</f>
        <v>X</v>
      </c>
      <c r="L109" s="2" t="str">
        <f t="shared" si="1221"/>
        <v>X</v>
      </c>
      <c r="M109" s="2" t="str">
        <f t="shared" si="1221"/>
        <v>X</v>
      </c>
      <c r="N109" s="7" t="s">
        <v>5</v>
      </c>
      <c r="O109" t="str">
        <f>removeColorModel!N109</f>
        <v/>
      </c>
      <c r="P109" t="str">
        <f>removeCoordinateEntity!N109</f>
        <v/>
      </c>
      <c r="R109" s="3">
        <v>1</v>
      </c>
      <c r="S109" s="2" t="str">
        <f t="shared" ref="S109:U109" si="1222">IF(S104="","",S104)</f>
        <v/>
      </c>
      <c r="T109" s="2" t="str">
        <f t="shared" si="1222"/>
        <v/>
      </c>
      <c r="U109" s="2" t="str">
        <f t="shared" si="1222"/>
        <v/>
      </c>
      <c r="V109" s="7" t="s">
        <v>5</v>
      </c>
      <c r="W109" t="str">
        <f>removeColorModel!V109</f>
        <v/>
      </c>
      <c r="X109" t="str">
        <f>removeCoordinateEntity!V109</f>
        <v/>
      </c>
      <c r="Z109" s="3">
        <v>1</v>
      </c>
      <c r="AA109" s="2" t="str">
        <f t="shared" ref="AA109:AC109" si="1223">IF(AA104="","",AA104)</f>
        <v>X</v>
      </c>
      <c r="AB109" s="2" t="str">
        <f t="shared" si="1223"/>
        <v>O</v>
      </c>
      <c r="AC109" s="2" t="str">
        <f t="shared" si="1223"/>
        <v/>
      </c>
      <c r="AD109" s="7" t="s">
        <v>5</v>
      </c>
      <c r="AE109" t="str">
        <f>removeColorModel!AD109</f>
        <v/>
      </c>
      <c r="AF109" t="str">
        <f>removeCoordinateEntity!AD109</f>
        <v/>
      </c>
      <c r="AH109" s="3">
        <v>1</v>
      </c>
      <c r="AI109" s="2" t="str">
        <f t="shared" ref="AI109:AK109" si="1224">IF(AI104="","",AI104)</f>
        <v/>
      </c>
      <c r="AJ109" s="2" t="str">
        <f t="shared" si="1224"/>
        <v>X</v>
      </c>
      <c r="AK109" s="2" t="str">
        <f t="shared" si="1224"/>
        <v>O</v>
      </c>
      <c r="AL109" s="7" t="s">
        <v>5</v>
      </c>
      <c r="AM109" t="str">
        <f>removeColorModel!AL109</f>
        <v/>
      </c>
      <c r="AN109" t="str">
        <f>removeCoordinateEntity!AL109</f>
        <v/>
      </c>
      <c r="AP109" s="3">
        <v>1</v>
      </c>
      <c r="AQ109" s="2" t="str">
        <f t="shared" ref="AQ109:AS109" si="1225">IF(AQ104="","",AQ104)</f>
        <v/>
      </c>
      <c r="AR109" s="2" t="str">
        <f t="shared" si="1225"/>
        <v>O</v>
      </c>
      <c r="AS109" s="2" t="str">
        <f t="shared" si="1225"/>
        <v>X</v>
      </c>
      <c r="AT109" s="7" t="s">
        <v>5</v>
      </c>
      <c r="AU109" t="str">
        <f>removeColorModel!AT109</f>
        <v/>
      </c>
      <c r="AV109" t="str">
        <f>removeCoordinateEntity!AT109</f>
        <v/>
      </c>
      <c r="AX109" s="3">
        <v>1</v>
      </c>
      <c r="AY109" s="2" t="str">
        <f t="shared" ref="AY109:BA109" si="1226">IF(AY104="","",AY104)</f>
        <v>O</v>
      </c>
      <c r="AZ109" s="2" t="str">
        <f t="shared" si="1226"/>
        <v>X</v>
      </c>
      <c r="BA109" s="2" t="str">
        <f t="shared" si="1226"/>
        <v/>
      </c>
      <c r="BB109" s="7" t="s">
        <v>5</v>
      </c>
      <c r="BC109" t="str">
        <f>removeColorModel!BB109</f>
        <v/>
      </c>
      <c r="BD109" t="str">
        <f>removeCoordinateEntity!BB109</f>
        <v/>
      </c>
      <c r="BF109" s="3">
        <v>1</v>
      </c>
      <c r="BG109" s="2" t="str">
        <f t="shared" ref="BG109:BI109" si="1227">IF(BG104="","",BG104)</f>
        <v/>
      </c>
      <c r="BH109" s="2" t="str">
        <f t="shared" si="1227"/>
        <v>X</v>
      </c>
      <c r="BI109" s="2" t="str">
        <f t="shared" si="1227"/>
        <v/>
      </c>
      <c r="BJ109" s="7" t="s">
        <v>5</v>
      </c>
      <c r="BK109" t="str">
        <f>removeColorModel!BJ109</f>
        <v/>
      </c>
      <c r="BL109" t="str">
        <f>removeCoordinateEntity!BJ109</f>
        <v/>
      </c>
      <c r="BN109" s="3">
        <v>1</v>
      </c>
      <c r="BO109" s="2" t="str">
        <f t="shared" ref="BO109:BQ109" si="1228">IF(BO104="","",BO104)</f>
        <v/>
      </c>
      <c r="BP109" s="2" t="str">
        <f t="shared" si="1228"/>
        <v>X</v>
      </c>
      <c r="BQ109" s="2" t="str">
        <f t="shared" si="1228"/>
        <v>O</v>
      </c>
      <c r="BR109" s="7" t="s">
        <v>5</v>
      </c>
      <c r="BS109" t="str">
        <f>removeColorModel!BR109</f>
        <v/>
      </c>
      <c r="BT109" t="str">
        <f>removeCoordinateEntity!BR109</f>
        <v/>
      </c>
      <c r="BV109" s="3">
        <v>1</v>
      </c>
      <c r="BW109" s="2" t="str">
        <f t="shared" ref="BW109:BY109" si="1229">IF(BW104="","",BW104)</f>
        <v>O</v>
      </c>
      <c r="BX109" s="2" t="str">
        <f t="shared" si="1229"/>
        <v>X</v>
      </c>
      <c r="BY109" s="2" t="str">
        <f t="shared" si="1229"/>
        <v>O</v>
      </c>
      <c r="BZ109" s="7" t="s">
        <v>5</v>
      </c>
      <c r="CA109" t="str">
        <f>removeColorModel!BZ109</f>
        <v/>
      </c>
      <c r="CB109" t="str">
        <f>removeCoordinateEntity!BZ109</f>
        <v/>
      </c>
      <c r="CD109" s="3">
        <v>1</v>
      </c>
      <c r="CE109" s="2" t="str">
        <f t="shared" ref="CE109:CG109" si="1230">IF(CE104="","",CE104)</f>
        <v>X</v>
      </c>
      <c r="CF109" s="2" t="str">
        <f t="shared" si="1230"/>
        <v>X</v>
      </c>
      <c r="CG109" s="2" t="str">
        <f t="shared" si="1230"/>
        <v>X</v>
      </c>
      <c r="CH109" s="7" t="s">
        <v>5</v>
      </c>
      <c r="CI109" t="str">
        <f>removeColorModel!CH109</f>
        <v/>
      </c>
      <c r="CJ109" t="str">
        <f>removeCoordinateEntity!CH109</f>
        <v/>
      </c>
      <c r="CL109" s="3">
        <v>1</v>
      </c>
      <c r="CM109" s="2" t="str">
        <f t="shared" ref="CM109:CO109" si="1231">IF(CM104="","",CM104)</f>
        <v/>
      </c>
      <c r="CN109" s="2" t="str">
        <f t="shared" si="1231"/>
        <v/>
      </c>
      <c r="CO109" s="2" t="str">
        <f t="shared" si="1231"/>
        <v/>
      </c>
      <c r="CP109" s="7" t="s">
        <v>5</v>
      </c>
      <c r="CQ109" t="str">
        <f>removeColorModel!CP109</f>
        <v/>
      </c>
      <c r="CR109" t="str">
        <f>removeCoordinateEntity!CP109</f>
        <v/>
      </c>
      <c r="CT109" s="3">
        <v>1</v>
      </c>
      <c r="CU109" s="2" t="str">
        <f t="shared" ref="CU109:CW109" si="1232">IF(CU104="","",CU104)</f>
        <v/>
      </c>
      <c r="CV109" s="2" t="str">
        <f t="shared" si="1232"/>
        <v/>
      </c>
      <c r="CW109" s="2" t="str">
        <f t="shared" si="1232"/>
        <v/>
      </c>
      <c r="CX109" s="7" t="s">
        <v>5</v>
      </c>
      <c r="CY109" t="str">
        <f>removeColorModel!CX109</f>
        <v/>
      </c>
      <c r="CZ109" t="str">
        <f>removeCoordinateEntity!CX109</f>
        <v/>
      </c>
      <c r="DB109" s="3">
        <v>1</v>
      </c>
      <c r="DC109" s="2" t="str">
        <f t="shared" ref="DC109:DE109" si="1233">IF(DC104="","",DC104)</f>
        <v/>
      </c>
      <c r="DD109" s="2" t="str">
        <f t="shared" si="1233"/>
        <v/>
      </c>
      <c r="DE109" s="2" t="str">
        <f t="shared" si="1233"/>
        <v/>
      </c>
      <c r="DF109" s="7" t="s">
        <v>5</v>
      </c>
      <c r="DG109" t="str">
        <f>removeColorModel!DF109</f>
        <v/>
      </c>
      <c r="DH109" t="str">
        <f>removeCoordinateEntity!DF109</f>
        <v/>
      </c>
      <c r="DJ109" s="3">
        <v>1</v>
      </c>
      <c r="DK109" s="2" t="str">
        <f t="shared" ref="DK109:DM109" si="1234">IF(DK104="","",DK104)</f>
        <v/>
      </c>
      <c r="DL109" s="2" t="str">
        <f t="shared" si="1234"/>
        <v/>
      </c>
      <c r="DM109" s="2" t="str">
        <f t="shared" si="1234"/>
        <v/>
      </c>
      <c r="DN109" s="7" t="s">
        <v>5</v>
      </c>
      <c r="DO109" t="str">
        <f>removeColorModel!DN109</f>
        <v/>
      </c>
      <c r="DP109" t="str">
        <f>removeCoordinateEntity!DN109</f>
        <v/>
      </c>
      <c r="DR109" s="3">
        <v>1</v>
      </c>
      <c r="DS109" s="2" t="str">
        <f t="shared" ref="DS109:DU109" si="1235">IF(DS104="","",DS104)</f>
        <v/>
      </c>
      <c r="DT109" s="2" t="str">
        <f t="shared" si="1235"/>
        <v/>
      </c>
      <c r="DU109" s="2" t="str">
        <f t="shared" si="1235"/>
        <v/>
      </c>
      <c r="DV109" s="7" t="s">
        <v>5</v>
      </c>
      <c r="DW109" t="str">
        <f>removeColorModel!DV109</f>
        <v/>
      </c>
      <c r="DX109" t="str">
        <f>removeCoordinateEntity!DV109</f>
        <v/>
      </c>
      <c r="DZ109" s="3">
        <v>1</v>
      </c>
      <c r="EA109" s="2" t="str">
        <f t="shared" ref="EA109:EC109" si="1236">IF(EA104="","",EA104)</f>
        <v/>
      </c>
      <c r="EB109" s="2" t="str">
        <f t="shared" si="1236"/>
        <v/>
      </c>
      <c r="EC109" s="2" t="str">
        <f t="shared" si="1236"/>
        <v/>
      </c>
      <c r="ED109" s="7" t="s">
        <v>5</v>
      </c>
      <c r="EE109" t="str">
        <f>removeColorModel!ED109</f>
        <v/>
      </c>
      <c r="EF109" t="str">
        <f>removeCoordinateEntity!ED109</f>
        <v/>
      </c>
      <c r="EH109" s="3">
        <v>1</v>
      </c>
      <c r="EI109" s="2" t="str">
        <f t="shared" ref="EI109:EK109" si="1237">IF(EI104="","",EI104)</f>
        <v/>
      </c>
      <c r="EJ109" s="2" t="str">
        <f t="shared" si="1237"/>
        <v/>
      </c>
      <c r="EK109" s="2" t="str">
        <f t="shared" si="1237"/>
        <v/>
      </c>
      <c r="EL109" s="7" t="s">
        <v>5</v>
      </c>
      <c r="EM109" t="str">
        <f>removeColorModel!EL109</f>
        <v/>
      </c>
      <c r="EN109" t="str">
        <f>removeCoordinateEntity!EL109</f>
        <v/>
      </c>
      <c r="EP109" s="3">
        <v>1</v>
      </c>
      <c r="EQ109" s="2" t="str">
        <f t="shared" ref="EQ109:ES109" si="1238">IF(EQ104="","",EQ104)</f>
        <v/>
      </c>
      <c r="ER109" s="2" t="str">
        <f t="shared" si="1238"/>
        <v/>
      </c>
      <c r="ES109" s="2" t="str">
        <f t="shared" si="1238"/>
        <v/>
      </c>
      <c r="ET109" s="7" t="s">
        <v>5</v>
      </c>
      <c r="EU109" t="str">
        <f>removeColorModel!ET109</f>
        <v/>
      </c>
      <c r="EV109" t="str">
        <f>removeCoordinateEntity!ET109</f>
        <v/>
      </c>
      <c r="EX109" s="3">
        <v>1</v>
      </c>
      <c r="EY109" s="2" t="str">
        <f t="shared" ref="EY109:FA109" si="1239">IF(EY104="","",EY104)</f>
        <v/>
      </c>
      <c r="EZ109" s="2" t="str">
        <f t="shared" si="1239"/>
        <v/>
      </c>
      <c r="FA109" s="2" t="str">
        <f t="shared" si="1239"/>
        <v/>
      </c>
      <c r="FB109" s="7" t="s">
        <v>5</v>
      </c>
      <c r="FC109" t="str">
        <f>removeColorModel!FB109</f>
        <v/>
      </c>
      <c r="FD109" t="str">
        <f>removeCoordinateEntity!FB109</f>
        <v/>
      </c>
    </row>
    <row r="110" spans="2:160" x14ac:dyDescent="0.25">
      <c r="B110" s="3">
        <v>2</v>
      </c>
      <c r="C110" s="2" t="str">
        <f t="shared" ref="C110:E110" si="1240">IF(C105="","",C105)</f>
        <v/>
      </c>
      <c r="D110" s="2" t="str">
        <f t="shared" si="1240"/>
        <v/>
      </c>
      <c r="E110" s="2" t="str">
        <f t="shared" si="1240"/>
        <v/>
      </c>
      <c r="F110" s="7" t="s">
        <v>6</v>
      </c>
      <c r="G110" t="str">
        <f>IF(OR(G105="",G105="true"),"",IF(H110="","false","true"))</f>
        <v/>
      </c>
      <c r="H110" t="str">
        <f>IF(OR(G105="",G105="true"),"",TicTacToe!G110)</f>
        <v/>
      </c>
      <c r="J110" s="3">
        <v>2</v>
      </c>
      <c r="K110" s="2" t="str">
        <f t="shared" ref="K110:M110" si="1241">IF(K105="","",K105)</f>
        <v>O</v>
      </c>
      <c r="L110" s="2" t="str">
        <f t="shared" si="1241"/>
        <v>O</v>
      </c>
      <c r="M110" s="2" t="str">
        <f t="shared" si="1241"/>
        <v/>
      </c>
      <c r="N110" s="7" t="s">
        <v>6</v>
      </c>
      <c r="O110" t="str">
        <f>IF(OR(O105="",O105="true"),"",IF(P110="","false","true"))</f>
        <v/>
      </c>
      <c r="P110" t="str">
        <f>IF(OR(O105="",O105="true"),"",TicTacToe!O110)</f>
        <v/>
      </c>
      <c r="R110" s="3">
        <v>2</v>
      </c>
      <c r="S110" s="2" t="str">
        <f t="shared" ref="S110:U110" si="1242">IF(S105="","",S105)</f>
        <v>X</v>
      </c>
      <c r="T110" s="2" t="str">
        <f t="shared" si="1242"/>
        <v>X</v>
      </c>
      <c r="U110" s="2" t="str">
        <f t="shared" si="1242"/>
        <v>X</v>
      </c>
      <c r="V110" s="7" t="s">
        <v>6</v>
      </c>
      <c r="W110" t="str">
        <f>IF(OR(W105="",W105="true"),"",IF(X110="","false","true"))</f>
        <v/>
      </c>
      <c r="X110" t="str">
        <f>IF(OR(W105="",W105="true"),"",TicTacToe!W110)</f>
        <v/>
      </c>
      <c r="Z110" s="3">
        <v>2</v>
      </c>
      <c r="AA110" s="2" t="str">
        <f t="shared" ref="AA110:AC110" si="1243">IF(AA105="","",AA105)</f>
        <v>X</v>
      </c>
      <c r="AB110" s="2" t="str">
        <f t="shared" si="1243"/>
        <v/>
      </c>
      <c r="AC110" s="2" t="str">
        <f t="shared" si="1243"/>
        <v/>
      </c>
      <c r="AD110" s="7" t="s">
        <v>6</v>
      </c>
      <c r="AE110" t="str">
        <f>IF(OR(AE105="",AE105="true"),"",IF(AF110="","false","true"))</f>
        <v/>
      </c>
      <c r="AF110" t="str">
        <f>IF(OR(AE105="",AE105="true"),"",TicTacToe!AE110)</f>
        <v/>
      </c>
      <c r="AH110" s="3">
        <v>2</v>
      </c>
      <c r="AI110" s="2" t="str">
        <f t="shared" ref="AI110:AK110" si="1244">IF(AI105="","",AI105)</f>
        <v/>
      </c>
      <c r="AJ110" s="2" t="str">
        <f t="shared" si="1244"/>
        <v>X</v>
      </c>
      <c r="AK110" s="2" t="str">
        <f t="shared" si="1244"/>
        <v/>
      </c>
      <c r="AL110" s="7" t="s">
        <v>6</v>
      </c>
      <c r="AM110" t="str">
        <f>IF(OR(AM105="",AM105="true"),"",IF(AN110="","false","true"))</f>
        <v/>
      </c>
      <c r="AN110" t="str">
        <f>IF(OR(AM105="",AM105="true"),"",TicTacToe!AM110)</f>
        <v/>
      </c>
      <c r="AP110" s="3">
        <v>2</v>
      </c>
      <c r="AQ110" s="2" t="str">
        <f t="shared" ref="AQ110:AS110" si="1245">IF(AQ105="","",AQ105)</f>
        <v/>
      </c>
      <c r="AR110" s="2" t="str">
        <f t="shared" si="1245"/>
        <v/>
      </c>
      <c r="AS110" s="2" t="str">
        <f t="shared" si="1245"/>
        <v>X</v>
      </c>
      <c r="AT110" s="7" t="s">
        <v>6</v>
      </c>
      <c r="AU110" t="str">
        <f>IF(OR(AU105="",AU105="true"),"",IF(AV110="","false","true"))</f>
        <v/>
      </c>
      <c r="AV110" t="str">
        <f>IF(OR(AU105="",AU105="true"),"",TicTacToe!AU110)</f>
        <v/>
      </c>
      <c r="AX110" s="3">
        <v>2</v>
      </c>
      <c r="AY110" s="2" t="str">
        <f t="shared" ref="AY110:BA110" si="1246">IF(AY105="","",AY105)</f>
        <v/>
      </c>
      <c r="AZ110" s="2" t="str">
        <f t="shared" si="1246"/>
        <v>O</v>
      </c>
      <c r="BA110" s="2" t="str">
        <f t="shared" si="1246"/>
        <v>X</v>
      </c>
      <c r="BB110" s="7" t="s">
        <v>6</v>
      </c>
      <c r="BC110" t="str">
        <f>IF(OR(BC105="",BC105="true"),"",IF(BD110="","false","true"))</f>
        <v/>
      </c>
      <c r="BD110" t="str">
        <f>IF(OR(BC105="",BC105="true"),"",TicTacToe!BC110)</f>
        <v/>
      </c>
      <c r="BF110" s="3">
        <v>2</v>
      </c>
      <c r="BG110" s="2" t="str">
        <f t="shared" ref="BG110:BI110" si="1247">IF(BG105="","",BG105)</f>
        <v>X</v>
      </c>
      <c r="BH110" s="2" t="str">
        <f t="shared" si="1247"/>
        <v>O</v>
      </c>
      <c r="BI110" s="2" t="str">
        <f t="shared" si="1247"/>
        <v/>
      </c>
      <c r="BJ110" s="7" t="s">
        <v>6</v>
      </c>
      <c r="BK110" t="str">
        <f>IF(OR(BK105="",BK105="true"),"",IF(BL110="","false","true"))</f>
        <v/>
      </c>
      <c r="BL110" t="str">
        <f>IF(OR(BK105="",BK105="true"),"",TicTacToe!BK110)</f>
        <v/>
      </c>
      <c r="BN110" s="3">
        <v>2</v>
      </c>
      <c r="BO110" s="2" t="str">
        <f t="shared" ref="BO110:BQ110" si="1248">IF(BO105="","",BO105)</f>
        <v/>
      </c>
      <c r="BP110" s="2" t="str">
        <f t="shared" si="1248"/>
        <v/>
      </c>
      <c r="BQ110" s="2" t="str">
        <f t="shared" si="1248"/>
        <v>X</v>
      </c>
      <c r="BR110" s="7" t="s">
        <v>6</v>
      </c>
      <c r="BS110" t="str">
        <f>IF(OR(BS105="",BS105="true"),"",IF(BT110="","false","true"))</f>
        <v/>
      </c>
      <c r="BT110" t="str">
        <f>IF(OR(BS105="",BS105="true"),"",TicTacToe!BS110)</f>
        <v/>
      </c>
      <c r="BV110" s="3">
        <v>2</v>
      </c>
      <c r="BW110" s="2" t="str">
        <f t="shared" ref="BW110:BY110" si="1249">IF(BW105="","",BW105)</f>
        <v/>
      </c>
      <c r="BX110" s="2" t="str">
        <f t="shared" si="1249"/>
        <v/>
      </c>
      <c r="BY110" s="2" t="str">
        <f t="shared" si="1249"/>
        <v>X</v>
      </c>
      <c r="BZ110" s="7" t="s">
        <v>6</v>
      </c>
      <c r="CA110" t="str">
        <f>IF(OR(CA105="",CA105="true"),"",IF(CB110="","false","true"))</f>
        <v/>
      </c>
      <c r="CB110" t="str">
        <f>IF(OR(CA105="",CA105="true"),"",TicTacToe!CA110)</f>
        <v/>
      </c>
      <c r="CD110" s="3">
        <v>2</v>
      </c>
      <c r="CE110" s="2" t="str">
        <f t="shared" ref="CE110:CG110" si="1250">IF(CE105="","",CE105)</f>
        <v/>
      </c>
      <c r="CF110" s="2" t="str">
        <f t="shared" si="1250"/>
        <v/>
      </c>
      <c r="CG110" s="2" t="str">
        <f t="shared" si="1250"/>
        <v>O</v>
      </c>
      <c r="CH110" s="7" t="s">
        <v>6</v>
      </c>
      <c r="CI110" t="str">
        <f>IF(OR(CI105="",CI105="true"),"",IF(CJ110="","false","true"))</f>
        <v/>
      </c>
      <c r="CJ110" t="str">
        <f>IF(OR(CI105="",CI105="true"),"",TicTacToe!CI110)</f>
        <v/>
      </c>
      <c r="CL110" s="3">
        <v>2</v>
      </c>
      <c r="CM110" s="2" t="str">
        <f t="shared" ref="CM110:CO110" si="1251">IF(CM105="","",CM105)</f>
        <v/>
      </c>
      <c r="CN110" s="2" t="str">
        <f t="shared" si="1251"/>
        <v/>
      </c>
      <c r="CO110" s="2" t="str">
        <f t="shared" si="1251"/>
        <v/>
      </c>
      <c r="CP110" s="7" t="s">
        <v>6</v>
      </c>
      <c r="CQ110" t="str">
        <f>IF(OR(CQ105="",CQ105="true"),"",IF(CR110="","false","true"))</f>
        <v/>
      </c>
      <c r="CR110" t="str">
        <f>IF(OR(CQ105="",CQ105="true"),"",TicTacToe!CQ110)</f>
        <v/>
      </c>
      <c r="CT110" s="3">
        <v>2</v>
      </c>
      <c r="CU110" s="2" t="str">
        <f t="shared" ref="CU110:CW110" si="1252">IF(CU105="","",CU105)</f>
        <v/>
      </c>
      <c r="CV110" s="2" t="str">
        <f t="shared" si="1252"/>
        <v/>
      </c>
      <c r="CW110" s="2" t="str">
        <f t="shared" si="1252"/>
        <v/>
      </c>
      <c r="CX110" s="7" t="s">
        <v>6</v>
      </c>
      <c r="CY110" t="str">
        <f>IF(OR(CY105="",CY105="true"),"",IF(CZ110="","false","true"))</f>
        <v/>
      </c>
      <c r="CZ110" t="str">
        <f>IF(OR(CY105="",CY105="true"),"",TicTacToe!CY110)</f>
        <v/>
      </c>
      <c r="DB110" s="3">
        <v>2</v>
      </c>
      <c r="DC110" s="2" t="str">
        <f t="shared" ref="DC110:DE110" si="1253">IF(DC105="","",DC105)</f>
        <v/>
      </c>
      <c r="DD110" s="2" t="str">
        <f t="shared" si="1253"/>
        <v/>
      </c>
      <c r="DE110" s="2" t="str">
        <f t="shared" si="1253"/>
        <v/>
      </c>
      <c r="DF110" s="7" t="s">
        <v>6</v>
      </c>
      <c r="DG110" t="str">
        <f>IF(OR(DG105="",DG105="true"),"",IF(DH110="","false","true"))</f>
        <v/>
      </c>
      <c r="DH110" t="str">
        <f>IF(OR(DG105="",DG105="true"),"",TicTacToe!DG110)</f>
        <v/>
      </c>
      <c r="DJ110" s="3">
        <v>2</v>
      </c>
      <c r="DK110" s="2" t="str">
        <f t="shared" ref="DK110:DM110" si="1254">IF(DK105="","",DK105)</f>
        <v/>
      </c>
      <c r="DL110" s="2" t="str">
        <f t="shared" si="1254"/>
        <v/>
      </c>
      <c r="DM110" s="2" t="str">
        <f t="shared" si="1254"/>
        <v/>
      </c>
      <c r="DN110" s="7" t="s">
        <v>6</v>
      </c>
      <c r="DO110" t="str">
        <f>IF(OR(DO105="",DO105="true"),"",IF(DP110="","false","true"))</f>
        <v/>
      </c>
      <c r="DP110" t="str">
        <f>IF(OR(DO105="",DO105="true"),"",TicTacToe!DO110)</f>
        <v/>
      </c>
      <c r="DR110" s="3">
        <v>2</v>
      </c>
      <c r="DS110" s="2" t="str">
        <f t="shared" ref="DS110:DU110" si="1255">IF(DS105="","",DS105)</f>
        <v/>
      </c>
      <c r="DT110" s="2" t="str">
        <f t="shared" si="1255"/>
        <v/>
      </c>
      <c r="DU110" s="2" t="str">
        <f t="shared" si="1255"/>
        <v/>
      </c>
      <c r="DV110" s="7" t="s">
        <v>6</v>
      </c>
      <c r="DW110" t="str">
        <f>IF(OR(DW105="",DW105="true"),"",IF(DX110="","false","true"))</f>
        <v/>
      </c>
      <c r="DX110" t="str">
        <f>IF(OR(DW105="",DW105="true"),"",TicTacToe!DW110)</f>
        <v/>
      </c>
      <c r="DZ110" s="3">
        <v>2</v>
      </c>
      <c r="EA110" s="2" t="str">
        <f t="shared" ref="EA110:EC110" si="1256">IF(EA105="","",EA105)</f>
        <v/>
      </c>
      <c r="EB110" s="2" t="str">
        <f t="shared" si="1256"/>
        <v/>
      </c>
      <c r="EC110" s="2" t="str">
        <f t="shared" si="1256"/>
        <v/>
      </c>
      <c r="ED110" s="7" t="s">
        <v>6</v>
      </c>
      <c r="EE110" t="str">
        <f>IF(OR(EE105="",EE105="true"),"",IF(EF110="","false","true"))</f>
        <v/>
      </c>
      <c r="EF110" t="str">
        <f>IF(OR(EE105="",EE105="true"),"",TicTacToe!EE110)</f>
        <v/>
      </c>
      <c r="EH110" s="3">
        <v>2</v>
      </c>
      <c r="EI110" s="2" t="str">
        <f t="shared" ref="EI110:EK110" si="1257">IF(EI105="","",EI105)</f>
        <v/>
      </c>
      <c r="EJ110" s="2" t="str">
        <f t="shared" si="1257"/>
        <v/>
      </c>
      <c r="EK110" s="2" t="str">
        <f t="shared" si="1257"/>
        <v/>
      </c>
      <c r="EL110" s="7" t="s">
        <v>6</v>
      </c>
      <c r="EM110" t="str">
        <f>IF(OR(EM105="",EM105="true"),"",IF(EN110="","false","true"))</f>
        <v/>
      </c>
      <c r="EN110" t="str">
        <f>IF(OR(EM105="",EM105="true"),"",TicTacToe!EM110)</f>
        <v/>
      </c>
      <c r="EP110" s="3">
        <v>2</v>
      </c>
      <c r="EQ110" s="2" t="str">
        <f t="shared" ref="EQ110:ES110" si="1258">IF(EQ105="","",EQ105)</f>
        <v/>
      </c>
      <c r="ER110" s="2" t="str">
        <f t="shared" si="1258"/>
        <v/>
      </c>
      <c r="ES110" s="2" t="str">
        <f t="shared" si="1258"/>
        <v/>
      </c>
      <c r="ET110" s="7" t="s">
        <v>6</v>
      </c>
      <c r="EU110" t="str">
        <f>IF(OR(EU105="",EU105="true"),"",IF(EV110="","false","true"))</f>
        <v/>
      </c>
      <c r="EV110" t="str">
        <f>IF(OR(EU105="",EU105="true"),"",TicTacToe!EU110)</f>
        <v/>
      </c>
      <c r="EX110" s="3">
        <v>2</v>
      </c>
      <c r="EY110" s="2" t="str">
        <f t="shared" ref="EY110:FA110" si="1259">IF(EY105="","",EY105)</f>
        <v/>
      </c>
      <c r="EZ110" s="2" t="str">
        <f t="shared" si="1259"/>
        <v/>
      </c>
      <c r="FA110" s="2" t="str">
        <f t="shared" si="1259"/>
        <v/>
      </c>
      <c r="FB110" s="7" t="s">
        <v>6</v>
      </c>
      <c r="FC110" t="str">
        <f>IF(OR(FC105="",FC105="true"),"",IF(FD110="","false","true"))</f>
        <v/>
      </c>
      <c r="FD110" t="str">
        <f>IF(OR(FC105="",FC105="true"),"",TicTacToe!FC110)</f>
        <v/>
      </c>
    </row>
    <row r="111" spans="2:160" x14ac:dyDescent="0.25">
      <c r="B111" s="3"/>
      <c r="D111" s="5"/>
      <c r="E111" s="5"/>
      <c r="F111" s="7"/>
      <c r="J111" s="3"/>
      <c r="L111" s="5"/>
      <c r="M111" s="5"/>
      <c r="N111" s="7"/>
      <c r="R111" s="3"/>
      <c r="T111" s="5"/>
      <c r="U111" s="5"/>
      <c r="V111" s="7"/>
      <c r="Z111" s="3"/>
      <c r="AB111" s="5"/>
      <c r="AC111" s="5"/>
      <c r="AD111" s="7"/>
      <c r="AH111" s="3"/>
      <c r="AJ111" s="5"/>
      <c r="AK111" s="5"/>
      <c r="AL111" s="7"/>
      <c r="AP111" s="3"/>
      <c r="AR111" s="5"/>
      <c r="AS111" s="5"/>
      <c r="AT111" s="7"/>
      <c r="AX111" s="3"/>
      <c r="AZ111" s="5"/>
      <c r="BA111" s="5"/>
      <c r="BB111" s="7"/>
      <c r="BF111" s="3"/>
      <c r="BH111" s="5"/>
      <c r="BI111" s="5"/>
      <c r="BJ111" s="7"/>
      <c r="BN111" s="3"/>
      <c r="BP111" s="5"/>
      <c r="BQ111" s="5"/>
      <c r="BR111" s="7"/>
      <c r="BV111" s="3"/>
      <c r="BX111" s="5"/>
      <c r="BY111" s="5"/>
      <c r="BZ111" s="7"/>
      <c r="CD111" s="3"/>
      <c r="CF111" s="5"/>
      <c r="CG111" s="5"/>
      <c r="CH111" s="7"/>
      <c r="CL111" s="3"/>
      <c r="CN111" s="5"/>
      <c r="CO111" s="5"/>
      <c r="CP111" s="7"/>
      <c r="CT111" s="3"/>
      <c r="CV111" s="5"/>
      <c r="CW111" s="5"/>
      <c r="CX111" s="7"/>
      <c r="DB111" s="3"/>
      <c r="DD111" s="5"/>
      <c r="DE111" s="5"/>
      <c r="DF111" s="7"/>
      <c r="DJ111" s="3"/>
      <c r="DL111" s="5"/>
      <c r="DM111" s="5"/>
      <c r="DN111" s="7"/>
      <c r="DR111" s="3"/>
      <c r="DT111" s="5"/>
      <c r="DU111" s="5"/>
      <c r="DV111" s="7"/>
      <c r="DZ111" s="3"/>
      <c r="EB111" s="5"/>
      <c r="EC111" s="5"/>
      <c r="ED111" s="7"/>
      <c r="EH111" s="3"/>
      <c r="EJ111" s="5"/>
      <c r="EK111" s="5"/>
      <c r="EL111" s="7"/>
      <c r="EP111" s="3"/>
      <c r="ER111" s="5"/>
      <c r="ES111" s="5"/>
      <c r="ET111" s="7"/>
      <c r="EX111" s="3"/>
      <c r="EZ111" s="5"/>
      <c r="FA111" s="5"/>
      <c r="FB111" s="7"/>
    </row>
    <row r="112" spans="2:160" s="4" customFormat="1" x14ac:dyDescent="0.25">
      <c r="B112" s="6">
        <f>B107+1</f>
        <v>22</v>
      </c>
      <c r="C112" s="3">
        <v>0</v>
      </c>
      <c r="D112" s="3">
        <v>1</v>
      </c>
      <c r="E112" s="3">
        <v>2</v>
      </c>
      <c r="F112" s="10"/>
      <c r="J112" s="6">
        <f>J107+1</f>
        <v>22</v>
      </c>
      <c r="K112" s="3">
        <v>0</v>
      </c>
      <c r="L112" s="3">
        <v>1</v>
      </c>
      <c r="M112" s="3">
        <v>2</v>
      </c>
      <c r="N112" s="10"/>
      <c r="R112" s="6">
        <f>R107+1</f>
        <v>22</v>
      </c>
      <c r="S112" s="3">
        <v>0</v>
      </c>
      <c r="T112" s="3">
        <v>1</v>
      </c>
      <c r="U112" s="3">
        <v>2</v>
      </c>
      <c r="V112" s="10"/>
      <c r="Z112" s="6">
        <f>Z107+1</f>
        <v>22</v>
      </c>
      <c r="AA112" s="3">
        <v>0</v>
      </c>
      <c r="AB112" s="3">
        <v>1</v>
      </c>
      <c r="AC112" s="3">
        <v>2</v>
      </c>
      <c r="AD112" s="10"/>
      <c r="AH112" s="6">
        <f>AH107+1</f>
        <v>22</v>
      </c>
      <c r="AI112" s="3">
        <v>0</v>
      </c>
      <c r="AJ112" s="3">
        <v>1</v>
      </c>
      <c r="AK112" s="3">
        <v>2</v>
      </c>
      <c r="AL112" s="10"/>
      <c r="AP112" s="6">
        <f>AP107+1</f>
        <v>22</v>
      </c>
      <c r="AQ112" s="3">
        <v>0</v>
      </c>
      <c r="AR112" s="3">
        <v>1</v>
      </c>
      <c r="AS112" s="3">
        <v>2</v>
      </c>
      <c r="AT112" s="10"/>
      <c r="AX112" s="6">
        <f>AX107+1</f>
        <v>22</v>
      </c>
      <c r="AY112" s="3">
        <v>0</v>
      </c>
      <c r="AZ112" s="3">
        <v>1</v>
      </c>
      <c r="BA112" s="3">
        <v>2</v>
      </c>
      <c r="BB112" s="10"/>
      <c r="BF112" s="6">
        <f>BF107+1</f>
        <v>22</v>
      </c>
      <c r="BG112" s="3">
        <v>0</v>
      </c>
      <c r="BH112" s="3">
        <v>1</v>
      </c>
      <c r="BI112" s="3">
        <v>2</v>
      </c>
      <c r="BJ112" s="10"/>
      <c r="BN112" s="6">
        <f>BN107+1</f>
        <v>22</v>
      </c>
      <c r="BO112" s="3">
        <v>0</v>
      </c>
      <c r="BP112" s="3">
        <v>1</v>
      </c>
      <c r="BQ112" s="3">
        <v>2</v>
      </c>
      <c r="BR112" s="10"/>
      <c r="BV112" s="6">
        <f>BV107+1</f>
        <v>22</v>
      </c>
      <c r="BW112" s="3">
        <v>0</v>
      </c>
      <c r="BX112" s="3">
        <v>1</v>
      </c>
      <c r="BY112" s="3">
        <v>2</v>
      </c>
      <c r="BZ112" s="10"/>
      <c r="CD112" s="6">
        <f>CD107+1</f>
        <v>22</v>
      </c>
      <c r="CE112" s="3">
        <v>0</v>
      </c>
      <c r="CF112" s="3">
        <v>1</v>
      </c>
      <c r="CG112" s="3">
        <v>2</v>
      </c>
      <c r="CH112" s="10"/>
      <c r="CL112" s="6">
        <f>CL107+1</f>
        <v>22</v>
      </c>
      <c r="CM112" s="3">
        <v>0</v>
      </c>
      <c r="CN112" s="3">
        <v>1</v>
      </c>
      <c r="CO112" s="3">
        <v>2</v>
      </c>
      <c r="CP112" s="10"/>
      <c r="CT112" s="6">
        <f>CT107+1</f>
        <v>22</v>
      </c>
      <c r="CU112" s="3">
        <v>0</v>
      </c>
      <c r="CV112" s="3">
        <v>1</v>
      </c>
      <c r="CW112" s="3">
        <v>2</v>
      </c>
      <c r="CX112" s="10"/>
      <c r="DB112" s="6">
        <f>DB107+1</f>
        <v>22</v>
      </c>
      <c r="DC112" s="3">
        <v>0</v>
      </c>
      <c r="DD112" s="3">
        <v>1</v>
      </c>
      <c r="DE112" s="3">
        <v>2</v>
      </c>
      <c r="DF112" s="10"/>
      <c r="DJ112" s="6">
        <f>DJ107+1</f>
        <v>22</v>
      </c>
      <c r="DK112" s="3">
        <v>0</v>
      </c>
      <c r="DL112" s="3">
        <v>1</v>
      </c>
      <c r="DM112" s="3">
        <v>2</v>
      </c>
      <c r="DN112" s="10"/>
      <c r="DR112" s="6">
        <f>DR107+1</f>
        <v>22</v>
      </c>
      <c r="DS112" s="3">
        <v>0</v>
      </c>
      <c r="DT112" s="3">
        <v>1</v>
      </c>
      <c r="DU112" s="3">
        <v>2</v>
      </c>
      <c r="DV112" s="10"/>
      <c r="DZ112" s="6">
        <f>DZ107+1</f>
        <v>22</v>
      </c>
      <c r="EA112" s="3">
        <v>0</v>
      </c>
      <c r="EB112" s="3">
        <v>1</v>
      </c>
      <c r="EC112" s="3">
        <v>2</v>
      </c>
      <c r="ED112" s="10"/>
      <c r="EH112" s="6">
        <f>EH107+1</f>
        <v>22</v>
      </c>
      <c r="EI112" s="3">
        <v>0</v>
      </c>
      <c r="EJ112" s="3">
        <v>1</v>
      </c>
      <c r="EK112" s="3">
        <v>2</v>
      </c>
      <c r="EL112" s="10"/>
      <c r="EP112" s="6">
        <f>EP107+1</f>
        <v>22</v>
      </c>
      <c r="EQ112" s="3">
        <v>0</v>
      </c>
      <c r="ER112" s="3">
        <v>1</v>
      </c>
      <c r="ES112" s="3">
        <v>2</v>
      </c>
      <c r="ET112" s="10"/>
      <c r="EX112" s="6">
        <f>EX107+1</f>
        <v>22</v>
      </c>
      <c r="EY112" s="3">
        <v>0</v>
      </c>
      <c r="EZ112" s="3">
        <v>1</v>
      </c>
      <c r="FA112" s="3">
        <v>2</v>
      </c>
      <c r="FB112" s="10"/>
    </row>
    <row r="113" spans="2:160" x14ac:dyDescent="0.25">
      <c r="B113" s="3">
        <v>0</v>
      </c>
      <c r="C113" s="2" t="str">
        <f t="shared" ref="C113:E113" si="1260">IF(C108="","",C108)</f>
        <v>X</v>
      </c>
      <c r="D113" s="2" t="str">
        <f t="shared" si="1260"/>
        <v>X</v>
      </c>
      <c r="E113" s="2" t="str">
        <f t="shared" si="1260"/>
        <v>X</v>
      </c>
      <c r="F113" s="7" t="s">
        <v>4</v>
      </c>
      <c r="G113" t="str">
        <f>putColorModel!F113</f>
        <v/>
      </c>
      <c r="H113" t="str">
        <f>putCoordinateEntity!F113</f>
        <v/>
      </c>
      <c r="J113" s="3">
        <v>0</v>
      </c>
      <c r="K113" s="2" t="str">
        <f t="shared" ref="K113:M113" si="1261">IF(K108="","",K108)</f>
        <v/>
      </c>
      <c r="L113" s="2" t="str">
        <f t="shared" si="1261"/>
        <v/>
      </c>
      <c r="M113" s="2" t="str">
        <f t="shared" si="1261"/>
        <v/>
      </c>
      <c r="N113" s="7" t="s">
        <v>4</v>
      </c>
      <c r="O113" t="str">
        <f>putColorModel!N113</f>
        <v/>
      </c>
      <c r="P113" t="str">
        <f>putCoordinateEntity!N113</f>
        <v/>
      </c>
      <c r="R113" s="3">
        <v>0</v>
      </c>
      <c r="S113" s="2" t="str">
        <f t="shared" ref="S113:U113" si="1262">IF(S108="","",S108)</f>
        <v>O</v>
      </c>
      <c r="T113" s="2" t="str">
        <f t="shared" si="1262"/>
        <v>O</v>
      </c>
      <c r="U113" s="2" t="str">
        <f t="shared" si="1262"/>
        <v/>
      </c>
      <c r="V113" s="7" t="s">
        <v>4</v>
      </c>
      <c r="W113" t="str">
        <f>putColorModel!V113</f>
        <v/>
      </c>
      <c r="X113" t="str">
        <f>putCoordinateEntity!V113</f>
        <v/>
      </c>
      <c r="Z113" s="3">
        <v>0</v>
      </c>
      <c r="AA113" s="2" t="str">
        <f t="shared" ref="AA113:AC113" si="1263">IF(AA108="","",AA108)</f>
        <v>X</v>
      </c>
      <c r="AB113" s="2" t="str">
        <f t="shared" si="1263"/>
        <v>O</v>
      </c>
      <c r="AC113" s="2" t="str">
        <f t="shared" si="1263"/>
        <v/>
      </c>
      <c r="AD113" s="7" t="s">
        <v>4</v>
      </c>
      <c r="AE113" t="str">
        <f>putColorModel!AD113</f>
        <v/>
      </c>
      <c r="AF113" t="str">
        <f>putCoordinateEntity!AD113</f>
        <v/>
      </c>
      <c r="AH113" s="3">
        <v>0</v>
      </c>
      <c r="AI113" s="2" t="str">
        <f t="shared" ref="AI113:AK113" si="1264">IF(AI108="","",AI108)</f>
        <v/>
      </c>
      <c r="AJ113" s="2" t="str">
        <f t="shared" si="1264"/>
        <v>X</v>
      </c>
      <c r="AK113" s="2" t="str">
        <f t="shared" si="1264"/>
        <v>O</v>
      </c>
      <c r="AL113" s="7" t="s">
        <v>4</v>
      </c>
      <c r="AM113" t="str">
        <f>putColorModel!AL113</f>
        <v/>
      </c>
      <c r="AN113" t="str">
        <f>putCoordinateEntity!AL113</f>
        <v/>
      </c>
      <c r="AP113" s="3">
        <v>0</v>
      </c>
      <c r="AQ113" s="2" t="str">
        <f t="shared" ref="AQ113:AS113" si="1265">IF(AQ108="","",AQ108)</f>
        <v/>
      </c>
      <c r="AR113" s="2" t="str">
        <f t="shared" si="1265"/>
        <v>O</v>
      </c>
      <c r="AS113" s="2" t="str">
        <f t="shared" si="1265"/>
        <v>X</v>
      </c>
      <c r="AT113" s="7" t="s">
        <v>4</v>
      </c>
      <c r="AU113" t="str">
        <f>putColorModel!AT113</f>
        <v/>
      </c>
      <c r="AV113" t="str">
        <f>putCoordinateEntity!AT113</f>
        <v/>
      </c>
      <c r="AX113" s="3">
        <v>0</v>
      </c>
      <c r="AY113" s="2" t="str">
        <f t="shared" ref="AY113:BA113" si="1266">IF(AY108="","",AY108)</f>
        <v>X</v>
      </c>
      <c r="AZ113" s="2" t="str">
        <f t="shared" si="1266"/>
        <v/>
      </c>
      <c r="BA113" s="2" t="str">
        <f t="shared" si="1266"/>
        <v/>
      </c>
      <c r="BB113" s="7" t="s">
        <v>4</v>
      </c>
      <c r="BC113" t="str">
        <f>putColorModel!BB113</f>
        <v/>
      </c>
      <c r="BD113" t="str">
        <f>putCoordinateEntity!BB113</f>
        <v/>
      </c>
      <c r="BF113" s="3">
        <v>0</v>
      </c>
      <c r="BG113" s="2" t="str">
        <f t="shared" ref="BG113:BI113" si="1267">IF(BG108="","",BG108)</f>
        <v/>
      </c>
      <c r="BH113" s="2" t="str">
        <f t="shared" si="1267"/>
        <v>O</v>
      </c>
      <c r="BI113" s="2" t="str">
        <f t="shared" si="1267"/>
        <v>X</v>
      </c>
      <c r="BJ113" s="7" t="s">
        <v>4</v>
      </c>
      <c r="BK113" t="str">
        <f>putColorModel!BJ113</f>
        <v/>
      </c>
      <c r="BL113" t="str">
        <f>putCoordinateEntity!BJ113</f>
        <v/>
      </c>
      <c r="BN113" s="3">
        <v>0</v>
      </c>
      <c r="BO113" s="2" t="str">
        <f t="shared" ref="BO113:BQ113" si="1268">IF(BO108="","",BO108)</f>
        <v>X</v>
      </c>
      <c r="BP113" s="2" t="str">
        <f t="shared" si="1268"/>
        <v>O</v>
      </c>
      <c r="BQ113" s="2" t="str">
        <f t="shared" si="1268"/>
        <v>O</v>
      </c>
      <c r="BR113" s="7" t="s">
        <v>4</v>
      </c>
      <c r="BS113" t="str">
        <f>putColorModel!BR113</f>
        <v/>
      </c>
      <c r="BT113" t="str">
        <f>putCoordinateEntity!BR113</f>
        <v/>
      </c>
      <c r="BV113" s="3">
        <v>0</v>
      </c>
      <c r="BW113" s="2" t="str">
        <f t="shared" ref="BW113:BY113" si="1269">IF(BW108="","",BW108)</f>
        <v>X</v>
      </c>
      <c r="BX113" s="2" t="str">
        <f t="shared" si="1269"/>
        <v>O</v>
      </c>
      <c r="BY113" s="2" t="str">
        <f t="shared" si="1269"/>
        <v/>
      </c>
      <c r="BZ113" s="7" t="s">
        <v>4</v>
      </c>
      <c r="CA113" t="str">
        <f>putColorModel!BZ113</f>
        <v/>
      </c>
      <c r="CB113" t="str">
        <f>putCoordinateEntity!BZ113</f>
        <v/>
      </c>
      <c r="CD113" s="3">
        <v>0</v>
      </c>
      <c r="CE113" s="2" t="str">
        <f t="shared" ref="CE113:CG113" si="1270">IF(CE108="","",CE108)</f>
        <v/>
      </c>
      <c r="CF113" s="2" t="str">
        <f t="shared" si="1270"/>
        <v>O</v>
      </c>
      <c r="CG113" s="2" t="str">
        <f t="shared" si="1270"/>
        <v>O</v>
      </c>
      <c r="CH113" s="7" t="s">
        <v>4</v>
      </c>
      <c r="CI113" t="str">
        <f>putColorModel!CH113</f>
        <v/>
      </c>
      <c r="CJ113" t="str">
        <f>putCoordinateEntity!CH113</f>
        <v/>
      </c>
      <c r="CL113" s="3">
        <v>0</v>
      </c>
      <c r="CM113" s="2" t="str">
        <f t="shared" ref="CM113:CO113" si="1271">IF(CM108="","",CM108)</f>
        <v/>
      </c>
      <c r="CN113" s="2" t="str">
        <f t="shared" si="1271"/>
        <v/>
      </c>
      <c r="CO113" s="2" t="str">
        <f t="shared" si="1271"/>
        <v/>
      </c>
      <c r="CP113" s="7" t="s">
        <v>4</v>
      </c>
      <c r="CQ113" t="str">
        <f>putColorModel!CP113</f>
        <v/>
      </c>
      <c r="CR113" t="str">
        <f>putCoordinateEntity!CP113</f>
        <v/>
      </c>
      <c r="CT113" s="3">
        <v>0</v>
      </c>
      <c r="CU113" s="2" t="str">
        <f t="shared" ref="CU113:CW113" si="1272">IF(CU108="","",CU108)</f>
        <v/>
      </c>
      <c r="CV113" s="2" t="str">
        <f t="shared" si="1272"/>
        <v/>
      </c>
      <c r="CW113" s="2" t="str">
        <f t="shared" si="1272"/>
        <v/>
      </c>
      <c r="CX113" s="7" t="s">
        <v>4</v>
      </c>
      <c r="CY113" t="str">
        <f>putColorModel!CX113</f>
        <v/>
      </c>
      <c r="CZ113" t="str">
        <f>putCoordinateEntity!CX113</f>
        <v/>
      </c>
      <c r="DB113" s="3">
        <v>0</v>
      </c>
      <c r="DC113" s="2" t="str">
        <f t="shared" ref="DC113:DE113" si="1273">IF(DC108="","",DC108)</f>
        <v/>
      </c>
      <c r="DD113" s="2" t="str">
        <f t="shared" si="1273"/>
        <v/>
      </c>
      <c r="DE113" s="2" t="str">
        <f t="shared" si="1273"/>
        <v/>
      </c>
      <c r="DF113" s="7" t="s">
        <v>4</v>
      </c>
      <c r="DG113" t="str">
        <f>putColorModel!DF113</f>
        <v/>
      </c>
      <c r="DH113" t="str">
        <f>putCoordinateEntity!DF113</f>
        <v/>
      </c>
      <c r="DJ113" s="3">
        <v>0</v>
      </c>
      <c r="DK113" s="2" t="str">
        <f t="shared" ref="DK113:DM113" si="1274">IF(DK108="","",DK108)</f>
        <v/>
      </c>
      <c r="DL113" s="2" t="str">
        <f t="shared" si="1274"/>
        <v/>
      </c>
      <c r="DM113" s="2" t="str">
        <f t="shared" si="1274"/>
        <v/>
      </c>
      <c r="DN113" s="7" t="s">
        <v>4</v>
      </c>
      <c r="DO113" t="str">
        <f>putColorModel!DN113</f>
        <v/>
      </c>
      <c r="DP113" t="str">
        <f>putCoordinateEntity!DN113</f>
        <v/>
      </c>
      <c r="DR113" s="3">
        <v>0</v>
      </c>
      <c r="DS113" s="2" t="str">
        <f t="shared" ref="DS113:DU113" si="1275">IF(DS108="","",DS108)</f>
        <v/>
      </c>
      <c r="DT113" s="2" t="str">
        <f t="shared" si="1275"/>
        <v/>
      </c>
      <c r="DU113" s="2" t="str">
        <f t="shared" si="1275"/>
        <v/>
      </c>
      <c r="DV113" s="7" t="s">
        <v>4</v>
      </c>
      <c r="DW113" t="str">
        <f>putColorModel!DV113</f>
        <v/>
      </c>
      <c r="DX113" t="str">
        <f>putCoordinateEntity!DV113</f>
        <v/>
      </c>
      <c r="DZ113" s="3">
        <v>0</v>
      </c>
      <c r="EA113" s="2" t="str">
        <f t="shared" ref="EA113:EC113" si="1276">IF(EA108="","",EA108)</f>
        <v/>
      </c>
      <c r="EB113" s="2" t="str">
        <f t="shared" si="1276"/>
        <v/>
      </c>
      <c r="EC113" s="2" t="str">
        <f t="shared" si="1276"/>
        <v/>
      </c>
      <c r="ED113" s="7" t="s">
        <v>4</v>
      </c>
      <c r="EE113" t="str">
        <f>putColorModel!ED113</f>
        <v/>
      </c>
      <c r="EF113" t="str">
        <f>putCoordinateEntity!ED113</f>
        <v/>
      </c>
      <c r="EH113" s="3">
        <v>0</v>
      </c>
      <c r="EI113" s="2" t="str">
        <f t="shared" ref="EI113:EK113" si="1277">IF(EI108="","",EI108)</f>
        <v/>
      </c>
      <c r="EJ113" s="2" t="str">
        <f t="shared" si="1277"/>
        <v/>
      </c>
      <c r="EK113" s="2" t="str">
        <f t="shared" si="1277"/>
        <v/>
      </c>
      <c r="EL113" s="7" t="s">
        <v>4</v>
      </c>
      <c r="EM113" t="str">
        <f>putColorModel!EL113</f>
        <v/>
      </c>
      <c r="EN113" t="str">
        <f>putCoordinateEntity!EL113</f>
        <v/>
      </c>
      <c r="EP113" s="3">
        <v>0</v>
      </c>
      <c r="EQ113" s="2" t="str">
        <f t="shared" ref="EQ113:ES113" si="1278">IF(EQ108="","",EQ108)</f>
        <v/>
      </c>
      <c r="ER113" s="2" t="str">
        <f t="shared" si="1278"/>
        <v/>
      </c>
      <c r="ES113" s="2" t="str">
        <f t="shared" si="1278"/>
        <v/>
      </c>
      <c r="ET113" s="7" t="s">
        <v>4</v>
      </c>
      <c r="EU113" t="str">
        <f>putColorModel!ET113</f>
        <v/>
      </c>
      <c r="EV113" t="str">
        <f>putCoordinateEntity!ET113</f>
        <v/>
      </c>
      <c r="EX113" s="3">
        <v>0</v>
      </c>
      <c r="EY113" s="2" t="str">
        <f t="shared" ref="EY113:FA113" si="1279">IF(EY108="","",EY108)</f>
        <v/>
      </c>
      <c r="EZ113" s="2" t="str">
        <f t="shared" si="1279"/>
        <v/>
      </c>
      <c r="FA113" s="2" t="str">
        <f t="shared" si="1279"/>
        <v/>
      </c>
      <c r="FB113" s="7" t="s">
        <v>4</v>
      </c>
      <c r="FC113" t="str">
        <f>putColorModel!FB113</f>
        <v/>
      </c>
      <c r="FD113" t="str">
        <f>putCoordinateEntity!FB113</f>
        <v/>
      </c>
    </row>
    <row r="114" spans="2:160" x14ac:dyDescent="0.25">
      <c r="B114" s="3">
        <v>1</v>
      </c>
      <c r="C114" s="2" t="str">
        <f t="shared" ref="C114:E114" si="1280">IF(C109="","",C109)</f>
        <v>O</v>
      </c>
      <c r="D114" s="2" t="str">
        <f t="shared" si="1280"/>
        <v>O</v>
      </c>
      <c r="E114" s="2" t="str">
        <f t="shared" si="1280"/>
        <v/>
      </c>
      <c r="F114" s="7" t="s">
        <v>5</v>
      </c>
      <c r="G114" t="str">
        <f>removeColorModel!F114</f>
        <v/>
      </c>
      <c r="H114" t="str">
        <f>removeCoordinateEntity!F114</f>
        <v/>
      </c>
      <c r="J114" s="3">
        <v>1</v>
      </c>
      <c r="K114" s="2" t="str">
        <f t="shared" ref="K114:M114" si="1281">IF(K109="","",K109)</f>
        <v>X</v>
      </c>
      <c r="L114" s="2" t="str">
        <f t="shared" si="1281"/>
        <v>X</v>
      </c>
      <c r="M114" s="2" t="str">
        <f t="shared" si="1281"/>
        <v>X</v>
      </c>
      <c r="N114" s="7" t="s">
        <v>5</v>
      </c>
      <c r="O114" t="str">
        <f>removeColorModel!N114</f>
        <v/>
      </c>
      <c r="P114" t="str">
        <f>removeCoordinateEntity!N114</f>
        <v/>
      </c>
      <c r="R114" s="3">
        <v>1</v>
      </c>
      <c r="S114" s="2" t="str">
        <f t="shared" ref="S114:U114" si="1282">IF(S109="","",S109)</f>
        <v/>
      </c>
      <c r="T114" s="2" t="str">
        <f t="shared" si="1282"/>
        <v/>
      </c>
      <c r="U114" s="2" t="str">
        <f t="shared" si="1282"/>
        <v/>
      </c>
      <c r="V114" s="7" t="s">
        <v>5</v>
      </c>
      <c r="W114" t="str">
        <f>removeColorModel!V114</f>
        <v/>
      </c>
      <c r="X114" t="str">
        <f>removeCoordinateEntity!V114</f>
        <v/>
      </c>
      <c r="Z114" s="3">
        <v>1</v>
      </c>
      <c r="AA114" s="2" t="str">
        <f t="shared" ref="AA114:AC114" si="1283">IF(AA109="","",AA109)</f>
        <v>X</v>
      </c>
      <c r="AB114" s="2" t="str">
        <f t="shared" si="1283"/>
        <v>O</v>
      </c>
      <c r="AC114" s="2" t="str">
        <f t="shared" si="1283"/>
        <v/>
      </c>
      <c r="AD114" s="7" t="s">
        <v>5</v>
      </c>
      <c r="AE114" t="str">
        <f>removeColorModel!AD114</f>
        <v/>
      </c>
      <c r="AF114" t="str">
        <f>removeCoordinateEntity!AD114</f>
        <v/>
      </c>
      <c r="AH114" s="3">
        <v>1</v>
      </c>
      <c r="AI114" s="2" t="str">
        <f t="shared" ref="AI114:AK114" si="1284">IF(AI109="","",AI109)</f>
        <v/>
      </c>
      <c r="AJ114" s="2" t="str">
        <f t="shared" si="1284"/>
        <v>X</v>
      </c>
      <c r="AK114" s="2" t="str">
        <f t="shared" si="1284"/>
        <v>O</v>
      </c>
      <c r="AL114" s="7" t="s">
        <v>5</v>
      </c>
      <c r="AM114" t="str">
        <f>removeColorModel!AL114</f>
        <v/>
      </c>
      <c r="AN114" t="str">
        <f>removeCoordinateEntity!AL114</f>
        <v/>
      </c>
      <c r="AP114" s="3">
        <v>1</v>
      </c>
      <c r="AQ114" s="2" t="str">
        <f t="shared" ref="AQ114:AS114" si="1285">IF(AQ109="","",AQ109)</f>
        <v/>
      </c>
      <c r="AR114" s="2" t="str">
        <f t="shared" si="1285"/>
        <v>O</v>
      </c>
      <c r="AS114" s="2" t="str">
        <f t="shared" si="1285"/>
        <v>X</v>
      </c>
      <c r="AT114" s="7" t="s">
        <v>5</v>
      </c>
      <c r="AU114" t="str">
        <f>removeColorModel!AT114</f>
        <v/>
      </c>
      <c r="AV114" t="str">
        <f>removeCoordinateEntity!AT114</f>
        <v/>
      </c>
      <c r="AX114" s="3">
        <v>1</v>
      </c>
      <c r="AY114" s="2" t="str">
        <f t="shared" ref="AY114:BA114" si="1286">IF(AY109="","",AY109)</f>
        <v>O</v>
      </c>
      <c r="AZ114" s="2" t="str">
        <f t="shared" si="1286"/>
        <v>X</v>
      </c>
      <c r="BA114" s="2" t="str">
        <f t="shared" si="1286"/>
        <v/>
      </c>
      <c r="BB114" s="7" t="s">
        <v>5</v>
      </c>
      <c r="BC114" t="str">
        <f>removeColorModel!BB114</f>
        <v/>
      </c>
      <c r="BD114" t="str">
        <f>removeCoordinateEntity!BB114</f>
        <v/>
      </c>
      <c r="BF114" s="3">
        <v>1</v>
      </c>
      <c r="BG114" s="2" t="str">
        <f t="shared" ref="BG114:BI114" si="1287">IF(BG109="","",BG109)</f>
        <v/>
      </c>
      <c r="BH114" s="2" t="str">
        <f t="shared" si="1287"/>
        <v>X</v>
      </c>
      <c r="BI114" s="2" t="str">
        <f t="shared" si="1287"/>
        <v/>
      </c>
      <c r="BJ114" s="7" t="s">
        <v>5</v>
      </c>
      <c r="BK114" t="str">
        <f>removeColorModel!BJ114</f>
        <v/>
      </c>
      <c r="BL114" t="str">
        <f>removeCoordinateEntity!BJ114</f>
        <v/>
      </c>
      <c r="BN114" s="3">
        <v>1</v>
      </c>
      <c r="BO114" s="2" t="str">
        <f t="shared" ref="BO114:BQ114" si="1288">IF(BO109="","",BO109)</f>
        <v/>
      </c>
      <c r="BP114" s="2" t="str">
        <f t="shared" si="1288"/>
        <v>X</v>
      </c>
      <c r="BQ114" s="2" t="str">
        <f t="shared" si="1288"/>
        <v>O</v>
      </c>
      <c r="BR114" s="7" t="s">
        <v>5</v>
      </c>
      <c r="BS114" t="str">
        <f>removeColorModel!BR114</f>
        <v/>
      </c>
      <c r="BT114" t="str">
        <f>removeCoordinateEntity!BR114</f>
        <v/>
      </c>
      <c r="BV114" s="3">
        <v>1</v>
      </c>
      <c r="BW114" s="2" t="str">
        <f t="shared" ref="BW114:BY114" si="1289">IF(BW109="","",BW109)</f>
        <v>O</v>
      </c>
      <c r="BX114" s="2" t="str">
        <f t="shared" si="1289"/>
        <v>X</v>
      </c>
      <c r="BY114" s="2" t="str">
        <f t="shared" si="1289"/>
        <v>O</v>
      </c>
      <c r="BZ114" s="7" t="s">
        <v>5</v>
      </c>
      <c r="CA114" t="str">
        <f>removeColorModel!BZ114</f>
        <v/>
      </c>
      <c r="CB114" t="str">
        <f>removeCoordinateEntity!BZ114</f>
        <v/>
      </c>
      <c r="CD114" s="3">
        <v>1</v>
      </c>
      <c r="CE114" s="2" t="str">
        <f t="shared" ref="CE114:CG114" si="1290">IF(CE109="","",CE109)</f>
        <v>X</v>
      </c>
      <c r="CF114" s="2" t="str">
        <f t="shared" si="1290"/>
        <v>X</v>
      </c>
      <c r="CG114" s="2" t="str">
        <f t="shared" si="1290"/>
        <v>X</v>
      </c>
      <c r="CH114" s="7" t="s">
        <v>5</v>
      </c>
      <c r="CI114" t="str">
        <f>removeColorModel!CH114</f>
        <v/>
      </c>
      <c r="CJ114" t="str">
        <f>removeCoordinateEntity!CH114</f>
        <v/>
      </c>
      <c r="CL114" s="3">
        <v>1</v>
      </c>
      <c r="CM114" s="2" t="str">
        <f t="shared" ref="CM114:CO114" si="1291">IF(CM109="","",CM109)</f>
        <v/>
      </c>
      <c r="CN114" s="2" t="str">
        <f t="shared" si="1291"/>
        <v/>
      </c>
      <c r="CO114" s="2" t="str">
        <f t="shared" si="1291"/>
        <v/>
      </c>
      <c r="CP114" s="7" t="s">
        <v>5</v>
      </c>
      <c r="CQ114" t="str">
        <f>removeColorModel!CP114</f>
        <v/>
      </c>
      <c r="CR114" t="str">
        <f>removeCoordinateEntity!CP114</f>
        <v/>
      </c>
      <c r="CT114" s="3">
        <v>1</v>
      </c>
      <c r="CU114" s="2" t="str">
        <f t="shared" ref="CU114:CW114" si="1292">IF(CU109="","",CU109)</f>
        <v/>
      </c>
      <c r="CV114" s="2" t="str">
        <f t="shared" si="1292"/>
        <v/>
      </c>
      <c r="CW114" s="2" t="str">
        <f t="shared" si="1292"/>
        <v/>
      </c>
      <c r="CX114" s="7" t="s">
        <v>5</v>
      </c>
      <c r="CY114" t="str">
        <f>removeColorModel!CX114</f>
        <v/>
      </c>
      <c r="CZ114" t="str">
        <f>removeCoordinateEntity!CX114</f>
        <v/>
      </c>
      <c r="DB114" s="3">
        <v>1</v>
      </c>
      <c r="DC114" s="2" t="str">
        <f t="shared" ref="DC114:DE114" si="1293">IF(DC109="","",DC109)</f>
        <v/>
      </c>
      <c r="DD114" s="2" t="str">
        <f t="shared" si="1293"/>
        <v/>
      </c>
      <c r="DE114" s="2" t="str">
        <f t="shared" si="1293"/>
        <v/>
      </c>
      <c r="DF114" s="7" t="s">
        <v>5</v>
      </c>
      <c r="DG114" t="str">
        <f>removeColorModel!DF114</f>
        <v/>
      </c>
      <c r="DH114" t="str">
        <f>removeCoordinateEntity!DF114</f>
        <v/>
      </c>
      <c r="DJ114" s="3">
        <v>1</v>
      </c>
      <c r="DK114" s="2" t="str">
        <f t="shared" ref="DK114:DM114" si="1294">IF(DK109="","",DK109)</f>
        <v/>
      </c>
      <c r="DL114" s="2" t="str">
        <f t="shared" si="1294"/>
        <v/>
      </c>
      <c r="DM114" s="2" t="str">
        <f t="shared" si="1294"/>
        <v/>
      </c>
      <c r="DN114" s="7" t="s">
        <v>5</v>
      </c>
      <c r="DO114" t="str">
        <f>removeColorModel!DN114</f>
        <v/>
      </c>
      <c r="DP114" t="str">
        <f>removeCoordinateEntity!DN114</f>
        <v/>
      </c>
      <c r="DR114" s="3">
        <v>1</v>
      </c>
      <c r="DS114" s="2" t="str">
        <f t="shared" ref="DS114:DU114" si="1295">IF(DS109="","",DS109)</f>
        <v/>
      </c>
      <c r="DT114" s="2" t="str">
        <f t="shared" si="1295"/>
        <v/>
      </c>
      <c r="DU114" s="2" t="str">
        <f t="shared" si="1295"/>
        <v/>
      </c>
      <c r="DV114" s="7" t="s">
        <v>5</v>
      </c>
      <c r="DW114" t="str">
        <f>removeColorModel!DV114</f>
        <v/>
      </c>
      <c r="DX114" t="str">
        <f>removeCoordinateEntity!DV114</f>
        <v/>
      </c>
      <c r="DZ114" s="3">
        <v>1</v>
      </c>
      <c r="EA114" s="2" t="str">
        <f t="shared" ref="EA114:EC114" si="1296">IF(EA109="","",EA109)</f>
        <v/>
      </c>
      <c r="EB114" s="2" t="str">
        <f t="shared" si="1296"/>
        <v/>
      </c>
      <c r="EC114" s="2" t="str">
        <f t="shared" si="1296"/>
        <v/>
      </c>
      <c r="ED114" s="7" t="s">
        <v>5</v>
      </c>
      <c r="EE114" t="str">
        <f>removeColorModel!ED114</f>
        <v/>
      </c>
      <c r="EF114" t="str">
        <f>removeCoordinateEntity!ED114</f>
        <v/>
      </c>
      <c r="EH114" s="3">
        <v>1</v>
      </c>
      <c r="EI114" s="2" t="str">
        <f t="shared" ref="EI114:EK114" si="1297">IF(EI109="","",EI109)</f>
        <v/>
      </c>
      <c r="EJ114" s="2" t="str">
        <f t="shared" si="1297"/>
        <v/>
      </c>
      <c r="EK114" s="2" t="str">
        <f t="shared" si="1297"/>
        <v/>
      </c>
      <c r="EL114" s="7" t="s">
        <v>5</v>
      </c>
      <c r="EM114" t="str">
        <f>removeColorModel!EL114</f>
        <v/>
      </c>
      <c r="EN114" t="str">
        <f>removeCoordinateEntity!EL114</f>
        <v/>
      </c>
      <c r="EP114" s="3">
        <v>1</v>
      </c>
      <c r="EQ114" s="2" t="str">
        <f t="shared" ref="EQ114:ES114" si="1298">IF(EQ109="","",EQ109)</f>
        <v/>
      </c>
      <c r="ER114" s="2" t="str">
        <f t="shared" si="1298"/>
        <v/>
      </c>
      <c r="ES114" s="2" t="str">
        <f t="shared" si="1298"/>
        <v/>
      </c>
      <c r="ET114" s="7" t="s">
        <v>5</v>
      </c>
      <c r="EU114" t="str">
        <f>removeColorModel!ET114</f>
        <v/>
      </c>
      <c r="EV114" t="str">
        <f>removeCoordinateEntity!ET114</f>
        <v/>
      </c>
      <c r="EX114" s="3">
        <v>1</v>
      </c>
      <c r="EY114" s="2" t="str">
        <f t="shared" ref="EY114:FA114" si="1299">IF(EY109="","",EY109)</f>
        <v/>
      </c>
      <c r="EZ114" s="2" t="str">
        <f t="shared" si="1299"/>
        <v/>
      </c>
      <c r="FA114" s="2" t="str">
        <f t="shared" si="1299"/>
        <v/>
      </c>
      <c r="FB114" s="7" t="s">
        <v>5</v>
      </c>
      <c r="FC114" t="str">
        <f>removeColorModel!FB114</f>
        <v/>
      </c>
      <c r="FD114" t="str">
        <f>removeCoordinateEntity!FB114</f>
        <v/>
      </c>
    </row>
    <row r="115" spans="2:160" x14ac:dyDescent="0.25">
      <c r="B115" s="3">
        <v>2</v>
      </c>
      <c r="C115" s="2" t="str">
        <f t="shared" ref="C115:E115" si="1300">IF(C110="","",C110)</f>
        <v/>
      </c>
      <c r="D115" s="2" t="str">
        <f t="shared" si="1300"/>
        <v/>
      </c>
      <c r="E115" s="2" t="str">
        <f t="shared" si="1300"/>
        <v/>
      </c>
      <c r="F115" s="7" t="s">
        <v>6</v>
      </c>
      <c r="G115" t="str">
        <f>IF(OR(G110="",G110="true"),"",IF(H115="","false","true"))</f>
        <v/>
      </c>
      <c r="H115" t="str">
        <f>IF(OR(G110="",G110="true"),"",TicTacToe!G115)</f>
        <v/>
      </c>
      <c r="J115" s="3">
        <v>2</v>
      </c>
      <c r="K115" s="2" t="str">
        <f t="shared" ref="K115:M115" si="1301">IF(K110="","",K110)</f>
        <v>O</v>
      </c>
      <c r="L115" s="2" t="str">
        <f t="shared" si="1301"/>
        <v>O</v>
      </c>
      <c r="M115" s="2" t="str">
        <f t="shared" si="1301"/>
        <v/>
      </c>
      <c r="N115" s="7" t="s">
        <v>6</v>
      </c>
      <c r="O115" t="str">
        <f>IF(OR(O110="",O110="true"),"",IF(P115="","false","true"))</f>
        <v/>
      </c>
      <c r="P115" t="str">
        <f>IF(OR(O110="",O110="true"),"",TicTacToe!O115)</f>
        <v/>
      </c>
      <c r="R115" s="3">
        <v>2</v>
      </c>
      <c r="S115" s="2" t="str">
        <f t="shared" ref="S115:U115" si="1302">IF(S110="","",S110)</f>
        <v>X</v>
      </c>
      <c r="T115" s="2" t="str">
        <f t="shared" si="1302"/>
        <v>X</v>
      </c>
      <c r="U115" s="2" t="str">
        <f t="shared" si="1302"/>
        <v>X</v>
      </c>
      <c r="V115" s="7" t="s">
        <v>6</v>
      </c>
      <c r="W115" t="str">
        <f>IF(OR(W110="",W110="true"),"",IF(X115="","false","true"))</f>
        <v/>
      </c>
      <c r="X115" t="str">
        <f>IF(OR(W110="",W110="true"),"",TicTacToe!W115)</f>
        <v/>
      </c>
      <c r="Z115" s="3">
        <v>2</v>
      </c>
      <c r="AA115" s="2" t="str">
        <f t="shared" ref="AA115:AC115" si="1303">IF(AA110="","",AA110)</f>
        <v>X</v>
      </c>
      <c r="AB115" s="2" t="str">
        <f t="shared" si="1303"/>
        <v/>
      </c>
      <c r="AC115" s="2" t="str">
        <f t="shared" si="1303"/>
        <v/>
      </c>
      <c r="AD115" s="7" t="s">
        <v>6</v>
      </c>
      <c r="AE115" t="str">
        <f>IF(OR(AE110="",AE110="true"),"",IF(AF115="","false","true"))</f>
        <v/>
      </c>
      <c r="AF115" t="str">
        <f>IF(OR(AE110="",AE110="true"),"",TicTacToe!AE115)</f>
        <v/>
      </c>
      <c r="AH115" s="3">
        <v>2</v>
      </c>
      <c r="AI115" s="2" t="str">
        <f t="shared" ref="AI115:AK115" si="1304">IF(AI110="","",AI110)</f>
        <v/>
      </c>
      <c r="AJ115" s="2" t="str">
        <f t="shared" si="1304"/>
        <v>X</v>
      </c>
      <c r="AK115" s="2" t="str">
        <f t="shared" si="1304"/>
        <v/>
      </c>
      <c r="AL115" s="7" t="s">
        <v>6</v>
      </c>
      <c r="AM115" t="str">
        <f>IF(OR(AM110="",AM110="true"),"",IF(AN115="","false","true"))</f>
        <v/>
      </c>
      <c r="AN115" t="str">
        <f>IF(OR(AM110="",AM110="true"),"",TicTacToe!AM115)</f>
        <v/>
      </c>
      <c r="AP115" s="3">
        <v>2</v>
      </c>
      <c r="AQ115" s="2" t="str">
        <f t="shared" ref="AQ115:AS115" si="1305">IF(AQ110="","",AQ110)</f>
        <v/>
      </c>
      <c r="AR115" s="2" t="str">
        <f t="shared" si="1305"/>
        <v/>
      </c>
      <c r="AS115" s="2" t="str">
        <f t="shared" si="1305"/>
        <v>X</v>
      </c>
      <c r="AT115" s="7" t="s">
        <v>6</v>
      </c>
      <c r="AU115" t="str">
        <f>IF(OR(AU110="",AU110="true"),"",IF(AV115="","false","true"))</f>
        <v/>
      </c>
      <c r="AV115" t="str">
        <f>IF(OR(AU110="",AU110="true"),"",TicTacToe!AU115)</f>
        <v/>
      </c>
      <c r="AX115" s="3">
        <v>2</v>
      </c>
      <c r="AY115" s="2" t="str">
        <f t="shared" ref="AY115:BA115" si="1306">IF(AY110="","",AY110)</f>
        <v/>
      </c>
      <c r="AZ115" s="2" t="str">
        <f t="shared" si="1306"/>
        <v>O</v>
      </c>
      <c r="BA115" s="2" t="str">
        <f t="shared" si="1306"/>
        <v>X</v>
      </c>
      <c r="BB115" s="7" t="s">
        <v>6</v>
      </c>
      <c r="BC115" t="str">
        <f>IF(OR(BC110="",BC110="true"),"",IF(BD115="","false","true"))</f>
        <v/>
      </c>
      <c r="BD115" t="str">
        <f>IF(OR(BC110="",BC110="true"),"",TicTacToe!BC115)</f>
        <v/>
      </c>
      <c r="BF115" s="3">
        <v>2</v>
      </c>
      <c r="BG115" s="2" t="str">
        <f t="shared" ref="BG115:BI115" si="1307">IF(BG110="","",BG110)</f>
        <v>X</v>
      </c>
      <c r="BH115" s="2" t="str">
        <f t="shared" si="1307"/>
        <v>O</v>
      </c>
      <c r="BI115" s="2" t="str">
        <f t="shared" si="1307"/>
        <v/>
      </c>
      <c r="BJ115" s="7" t="s">
        <v>6</v>
      </c>
      <c r="BK115" t="str">
        <f>IF(OR(BK110="",BK110="true"),"",IF(BL115="","false","true"))</f>
        <v/>
      </c>
      <c r="BL115" t="str">
        <f>IF(OR(BK110="",BK110="true"),"",TicTacToe!BK115)</f>
        <v/>
      </c>
      <c r="BN115" s="3">
        <v>2</v>
      </c>
      <c r="BO115" s="2" t="str">
        <f t="shared" ref="BO115:BQ115" si="1308">IF(BO110="","",BO110)</f>
        <v/>
      </c>
      <c r="BP115" s="2" t="str">
        <f t="shared" si="1308"/>
        <v/>
      </c>
      <c r="BQ115" s="2" t="str">
        <f t="shared" si="1308"/>
        <v>X</v>
      </c>
      <c r="BR115" s="7" t="s">
        <v>6</v>
      </c>
      <c r="BS115" t="str">
        <f>IF(OR(BS110="",BS110="true"),"",IF(BT115="","false","true"))</f>
        <v/>
      </c>
      <c r="BT115" t="str">
        <f>IF(OR(BS110="",BS110="true"),"",TicTacToe!BS115)</f>
        <v/>
      </c>
      <c r="BV115" s="3">
        <v>2</v>
      </c>
      <c r="BW115" s="2" t="str">
        <f t="shared" ref="BW115:BY115" si="1309">IF(BW110="","",BW110)</f>
        <v/>
      </c>
      <c r="BX115" s="2" t="str">
        <f t="shared" si="1309"/>
        <v/>
      </c>
      <c r="BY115" s="2" t="str">
        <f t="shared" si="1309"/>
        <v>X</v>
      </c>
      <c r="BZ115" s="7" t="s">
        <v>6</v>
      </c>
      <c r="CA115" t="str">
        <f>IF(OR(CA110="",CA110="true"),"",IF(CB115="","false","true"))</f>
        <v/>
      </c>
      <c r="CB115" t="str">
        <f>IF(OR(CA110="",CA110="true"),"",TicTacToe!CA115)</f>
        <v/>
      </c>
      <c r="CD115" s="3">
        <v>2</v>
      </c>
      <c r="CE115" s="2" t="str">
        <f t="shared" ref="CE115:CG115" si="1310">IF(CE110="","",CE110)</f>
        <v/>
      </c>
      <c r="CF115" s="2" t="str">
        <f t="shared" si="1310"/>
        <v/>
      </c>
      <c r="CG115" s="2" t="str">
        <f t="shared" si="1310"/>
        <v>O</v>
      </c>
      <c r="CH115" s="7" t="s">
        <v>6</v>
      </c>
      <c r="CI115" t="str">
        <f>IF(OR(CI110="",CI110="true"),"",IF(CJ115="","false","true"))</f>
        <v/>
      </c>
      <c r="CJ115" t="str">
        <f>IF(OR(CI110="",CI110="true"),"",TicTacToe!CI115)</f>
        <v/>
      </c>
      <c r="CL115" s="3">
        <v>2</v>
      </c>
      <c r="CM115" s="2" t="str">
        <f t="shared" ref="CM115:CO115" si="1311">IF(CM110="","",CM110)</f>
        <v/>
      </c>
      <c r="CN115" s="2" t="str">
        <f t="shared" si="1311"/>
        <v/>
      </c>
      <c r="CO115" s="2" t="str">
        <f t="shared" si="1311"/>
        <v/>
      </c>
      <c r="CP115" s="7" t="s">
        <v>6</v>
      </c>
      <c r="CQ115" t="str">
        <f>IF(OR(CQ110="",CQ110="true"),"",IF(CR115="","false","true"))</f>
        <v/>
      </c>
      <c r="CR115" t="str">
        <f>IF(OR(CQ110="",CQ110="true"),"",TicTacToe!CQ115)</f>
        <v/>
      </c>
      <c r="CT115" s="3">
        <v>2</v>
      </c>
      <c r="CU115" s="2" t="str">
        <f t="shared" ref="CU115:CW115" si="1312">IF(CU110="","",CU110)</f>
        <v/>
      </c>
      <c r="CV115" s="2" t="str">
        <f t="shared" si="1312"/>
        <v/>
      </c>
      <c r="CW115" s="2" t="str">
        <f t="shared" si="1312"/>
        <v/>
      </c>
      <c r="CX115" s="7" t="s">
        <v>6</v>
      </c>
      <c r="CY115" t="str">
        <f>IF(OR(CY110="",CY110="true"),"",IF(CZ115="","false","true"))</f>
        <v/>
      </c>
      <c r="CZ115" t="str">
        <f>IF(OR(CY110="",CY110="true"),"",TicTacToe!CY115)</f>
        <v/>
      </c>
      <c r="DB115" s="3">
        <v>2</v>
      </c>
      <c r="DC115" s="2" t="str">
        <f t="shared" ref="DC115:DE115" si="1313">IF(DC110="","",DC110)</f>
        <v/>
      </c>
      <c r="DD115" s="2" t="str">
        <f t="shared" si="1313"/>
        <v/>
      </c>
      <c r="DE115" s="2" t="str">
        <f t="shared" si="1313"/>
        <v/>
      </c>
      <c r="DF115" s="7" t="s">
        <v>6</v>
      </c>
      <c r="DG115" t="str">
        <f>IF(OR(DG110="",DG110="true"),"",IF(DH115="","false","true"))</f>
        <v/>
      </c>
      <c r="DH115" t="str">
        <f>IF(OR(DG110="",DG110="true"),"",TicTacToe!DG115)</f>
        <v/>
      </c>
      <c r="DJ115" s="3">
        <v>2</v>
      </c>
      <c r="DK115" s="2" t="str">
        <f t="shared" ref="DK115:DM115" si="1314">IF(DK110="","",DK110)</f>
        <v/>
      </c>
      <c r="DL115" s="2" t="str">
        <f t="shared" si="1314"/>
        <v/>
      </c>
      <c r="DM115" s="2" t="str">
        <f t="shared" si="1314"/>
        <v/>
      </c>
      <c r="DN115" s="7" t="s">
        <v>6</v>
      </c>
      <c r="DO115" t="str">
        <f>IF(OR(DO110="",DO110="true"),"",IF(DP115="","false","true"))</f>
        <v/>
      </c>
      <c r="DP115" t="str">
        <f>IF(OR(DO110="",DO110="true"),"",TicTacToe!DO115)</f>
        <v/>
      </c>
      <c r="DR115" s="3">
        <v>2</v>
      </c>
      <c r="DS115" s="2" t="str">
        <f t="shared" ref="DS115:DU115" si="1315">IF(DS110="","",DS110)</f>
        <v/>
      </c>
      <c r="DT115" s="2" t="str">
        <f t="shared" si="1315"/>
        <v/>
      </c>
      <c r="DU115" s="2" t="str">
        <f t="shared" si="1315"/>
        <v/>
      </c>
      <c r="DV115" s="7" t="s">
        <v>6</v>
      </c>
      <c r="DW115" t="str">
        <f>IF(OR(DW110="",DW110="true"),"",IF(DX115="","false","true"))</f>
        <v/>
      </c>
      <c r="DX115" t="str">
        <f>IF(OR(DW110="",DW110="true"),"",TicTacToe!DW115)</f>
        <v/>
      </c>
      <c r="DZ115" s="3">
        <v>2</v>
      </c>
      <c r="EA115" s="2" t="str">
        <f t="shared" ref="EA115:EC115" si="1316">IF(EA110="","",EA110)</f>
        <v/>
      </c>
      <c r="EB115" s="2" t="str">
        <f t="shared" si="1316"/>
        <v/>
      </c>
      <c r="EC115" s="2" t="str">
        <f t="shared" si="1316"/>
        <v/>
      </c>
      <c r="ED115" s="7" t="s">
        <v>6</v>
      </c>
      <c r="EE115" t="str">
        <f>IF(OR(EE110="",EE110="true"),"",IF(EF115="","false","true"))</f>
        <v/>
      </c>
      <c r="EF115" t="str">
        <f>IF(OR(EE110="",EE110="true"),"",TicTacToe!EE115)</f>
        <v/>
      </c>
      <c r="EH115" s="3">
        <v>2</v>
      </c>
      <c r="EI115" s="2" t="str">
        <f t="shared" ref="EI115:EK115" si="1317">IF(EI110="","",EI110)</f>
        <v/>
      </c>
      <c r="EJ115" s="2" t="str">
        <f t="shared" si="1317"/>
        <v/>
      </c>
      <c r="EK115" s="2" t="str">
        <f t="shared" si="1317"/>
        <v/>
      </c>
      <c r="EL115" s="7" t="s">
        <v>6</v>
      </c>
      <c r="EM115" t="str">
        <f>IF(OR(EM110="",EM110="true"),"",IF(EN115="","false","true"))</f>
        <v/>
      </c>
      <c r="EN115" t="str">
        <f>IF(OR(EM110="",EM110="true"),"",TicTacToe!EM115)</f>
        <v/>
      </c>
      <c r="EP115" s="3">
        <v>2</v>
      </c>
      <c r="EQ115" s="2" t="str">
        <f t="shared" ref="EQ115:ES115" si="1318">IF(EQ110="","",EQ110)</f>
        <v/>
      </c>
      <c r="ER115" s="2" t="str">
        <f t="shared" si="1318"/>
        <v/>
      </c>
      <c r="ES115" s="2" t="str">
        <f t="shared" si="1318"/>
        <v/>
      </c>
      <c r="ET115" s="7" t="s">
        <v>6</v>
      </c>
      <c r="EU115" t="str">
        <f>IF(OR(EU110="",EU110="true"),"",IF(EV115="","false","true"))</f>
        <v/>
      </c>
      <c r="EV115" t="str">
        <f>IF(OR(EU110="",EU110="true"),"",TicTacToe!EU115)</f>
        <v/>
      </c>
      <c r="EX115" s="3">
        <v>2</v>
      </c>
      <c r="EY115" s="2" t="str">
        <f t="shared" ref="EY115:FA115" si="1319">IF(EY110="","",EY110)</f>
        <v/>
      </c>
      <c r="EZ115" s="2" t="str">
        <f t="shared" si="1319"/>
        <v/>
      </c>
      <c r="FA115" s="2" t="str">
        <f t="shared" si="1319"/>
        <v/>
      </c>
      <c r="FB115" s="7" t="s">
        <v>6</v>
      </c>
      <c r="FC115" t="str">
        <f>IF(OR(FC110="",FC110="true"),"",IF(FD115="","false","true"))</f>
        <v/>
      </c>
      <c r="FD115" t="str">
        <f>IF(OR(FC110="",FC110="true"),"",TicTacToe!FC115)</f>
        <v/>
      </c>
    </row>
    <row r="116" spans="2:160" x14ac:dyDescent="0.25">
      <c r="B116" s="3"/>
      <c r="D116" s="5"/>
      <c r="E116" s="5"/>
      <c r="F116" s="7"/>
      <c r="J116" s="3"/>
      <c r="L116" s="5"/>
      <c r="M116" s="5"/>
      <c r="N116" s="7"/>
      <c r="R116" s="3"/>
      <c r="T116" s="5"/>
      <c r="U116" s="5"/>
      <c r="V116" s="7"/>
      <c r="Z116" s="3"/>
      <c r="AB116" s="5"/>
      <c r="AC116" s="5"/>
      <c r="AD116" s="7"/>
      <c r="AH116" s="3"/>
      <c r="AJ116" s="5"/>
      <c r="AK116" s="5"/>
      <c r="AL116" s="7"/>
      <c r="AP116" s="3"/>
      <c r="AR116" s="5"/>
      <c r="AS116" s="5"/>
      <c r="AT116" s="7"/>
      <c r="AX116" s="3"/>
      <c r="AZ116" s="5"/>
      <c r="BA116" s="5"/>
      <c r="BB116" s="7"/>
      <c r="BF116" s="3"/>
      <c r="BH116" s="5"/>
      <c r="BI116" s="5"/>
      <c r="BJ116" s="7"/>
      <c r="BN116" s="3"/>
      <c r="BP116" s="5"/>
      <c r="BQ116" s="5"/>
      <c r="BR116" s="7"/>
      <c r="BV116" s="3"/>
      <c r="BX116" s="5"/>
      <c r="BY116" s="5"/>
      <c r="BZ116" s="7"/>
      <c r="CD116" s="3"/>
      <c r="CF116" s="5"/>
      <c r="CG116" s="5"/>
      <c r="CH116" s="7"/>
      <c r="CL116" s="3"/>
      <c r="CN116" s="5"/>
      <c r="CO116" s="5"/>
      <c r="CP116" s="7"/>
      <c r="CT116" s="3"/>
      <c r="CV116" s="5"/>
      <c r="CW116" s="5"/>
      <c r="CX116" s="7"/>
      <c r="DB116" s="3"/>
      <c r="DD116" s="5"/>
      <c r="DE116" s="5"/>
      <c r="DF116" s="7"/>
      <c r="DJ116" s="3"/>
      <c r="DL116" s="5"/>
      <c r="DM116" s="5"/>
      <c r="DN116" s="7"/>
      <c r="DR116" s="3"/>
      <c r="DT116" s="5"/>
      <c r="DU116" s="5"/>
      <c r="DV116" s="7"/>
      <c r="DZ116" s="3"/>
      <c r="EB116" s="5"/>
      <c r="EC116" s="5"/>
      <c r="ED116" s="7"/>
      <c r="EH116" s="3"/>
      <c r="EJ116" s="5"/>
      <c r="EK116" s="5"/>
      <c r="EL116" s="7"/>
      <c r="EP116" s="3"/>
      <c r="ER116" s="5"/>
      <c r="ES116" s="5"/>
      <c r="ET116" s="7"/>
      <c r="EX116" s="3"/>
      <c r="EZ116" s="5"/>
      <c r="FA116" s="5"/>
      <c r="FB116" s="7"/>
    </row>
    <row r="117" spans="2:160" s="4" customFormat="1" x14ac:dyDescent="0.25">
      <c r="B117" s="6">
        <f>B112+1</f>
        <v>23</v>
      </c>
      <c r="C117" s="3">
        <v>0</v>
      </c>
      <c r="D117" s="3">
        <v>1</v>
      </c>
      <c r="E117" s="3">
        <v>2</v>
      </c>
      <c r="F117" s="10"/>
      <c r="J117" s="6">
        <f>J112+1</f>
        <v>23</v>
      </c>
      <c r="K117" s="3">
        <v>0</v>
      </c>
      <c r="L117" s="3">
        <v>1</v>
      </c>
      <c r="M117" s="3">
        <v>2</v>
      </c>
      <c r="N117" s="10"/>
      <c r="R117" s="6">
        <f>R112+1</f>
        <v>23</v>
      </c>
      <c r="S117" s="3">
        <v>0</v>
      </c>
      <c r="T117" s="3">
        <v>1</v>
      </c>
      <c r="U117" s="3">
        <v>2</v>
      </c>
      <c r="V117" s="10"/>
      <c r="Z117" s="6">
        <f>Z112+1</f>
        <v>23</v>
      </c>
      <c r="AA117" s="3">
        <v>0</v>
      </c>
      <c r="AB117" s="3">
        <v>1</v>
      </c>
      <c r="AC117" s="3">
        <v>2</v>
      </c>
      <c r="AD117" s="10"/>
      <c r="AH117" s="6">
        <f>AH112+1</f>
        <v>23</v>
      </c>
      <c r="AI117" s="3">
        <v>0</v>
      </c>
      <c r="AJ117" s="3">
        <v>1</v>
      </c>
      <c r="AK117" s="3">
        <v>2</v>
      </c>
      <c r="AL117" s="10"/>
      <c r="AP117" s="6">
        <f>AP112+1</f>
        <v>23</v>
      </c>
      <c r="AQ117" s="3">
        <v>0</v>
      </c>
      <c r="AR117" s="3">
        <v>1</v>
      </c>
      <c r="AS117" s="3">
        <v>2</v>
      </c>
      <c r="AT117" s="10"/>
      <c r="AX117" s="6">
        <f>AX112+1</f>
        <v>23</v>
      </c>
      <c r="AY117" s="3">
        <v>0</v>
      </c>
      <c r="AZ117" s="3">
        <v>1</v>
      </c>
      <c r="BA117" s="3">
        <v>2</v>
      </c>
      <c r="BB117" s="10"/>
      <c r="BF117" s="6">
        <f>BF112+1</f>
        <v>23</v>
      </c>
      <c r="BG117" s="3">
        <v>0</v>
      </c>
      <c r="BH117" s="3">
        <v>1</v>
      </c>
      <c r="BI117" s="3">
        <v>2</v>
      </c>
      <c r="BJ117" s="10"/>
      <c r="BN117" s="6">
        <f>BN112+1</f>
        <v>23</v>
      </c>
      <c r="BO117" s="3">
        <v>0</v>
      </c>
      <c r="BP117" s="3">
        <v>1</v>
      </c>
      <c r="BQ117" s="3">
        <v>2</v>
      </c>
      <c r="BR117" s="10"/>
      <c r="BV117" s="6">
        <f>BV112+1</f>
        <v>23</v>
      </c>
      <c r="BW117" s="3">
        <v>0</v>
      </c>
      <c r="BX117" s="3">
        <v>1</v>
      </c>
      <c r="BY117" s="3">
        <v>2</v>
      </c>
      <c r="BZ117" s="10"/>
      <c r="CD117" s="6">
        <f>CD112+1</f>
        <v>23</v>
      </c>
      <c r="CE117" s="3">
        <v>0</v>
      </c>
      <c r="CF117" s="3">
        <v>1</v>
      </c>
      <c r="CG117" s="3">
        <v>2</v>
      </c>
      <c r="CH117" s="10"/>
      <c r="CL117" s="6">
        <f>CL112+1</f>
        <v>23</v>
      </c>
      <c r="CM117" s="3">
        <v>0</v>
      </c>
      <c r="CN117" s="3">
        <v>1</v>
      </c>
      <c r="CO117" s="3">
        <v>2</v>
      </c>
      <c r="CP117" s="10"/>
      <c r="CT117" s="6">
        <f>CT112+1</f>
        <v>23</v>
      </c>
      <c r="CU117" s="3">
        <v>0</v>
      </c>
      <c r="CV117" s="3">
        <v>1</v>
      </c>
      <c r="CW117" s="3">
        <v>2</v>
      </c>
      <c r="CX117" s="10"/>
      <c r="DB117" s="6">
        <f>DB112+1</f>
        <v>23</v>
      </c>
      <c r="DC117" s="3">
        <v>0</v>
      </c>
      <c r="DD117" s="3">
        <v>1</v>
      </c>
      <c r="DE117" s="3">
        <v>2</v>
      </c>
      <c r="DF117" s="10"/>
      <c r="DJ117" s="6">
        <f>DJ112+1</f>
        <v>23</v>
      </c>
      <c r="DK117" s="3">
        <v>0</v>
      </c>
      <c r="DL117" s="3">
        <v>1</v>
      </c>
      <c r="DM117" s="3">
        <v>2</v>
      </c>
      <c r="DN117" s="10"/>
      <c r="DR117" s="6">
        <f>DR112+1</f>
        <v>23</v>
      </c>
      <c r="DS117" s="3">
        <v>0</v>
      </c>
      <c r="DT117" s="3">
        <v>1</v>
      </c>
      <c r="DU117" s="3">
        <v>2</v>
      </c>
      <c r="DV117" s="10"/>
      <c r="DZ117" s="6">
        <f>DZ112+1</f>
        <v>23</v>
      </c>
      <c r="EA117" s="3">
        <v>0</v>
      </c>
      <c r="EB117" s="3">
        <v>1</v>
      </c>
      <c r="EC117" s="3">
        <v>2</v>
      </c>
      <c r="ED117" s="10"/>
      <c r="EH117" s="6">
        <f>EH112+1</f>
        <v>23</v>
      </c>
      <c r="EI117" s="3">
        <v>0</v>
      </c>
      <c r="EJ117" s="3">
        <v>1</v>
      </c>
      <c r="EK117" s="3">
        <v>2</v>
      </c>
      <c r="EL117" s="10"/>
      <c r="EP117" s="6">
        <f>EP112+1</f>
        <v>23</v>
      </c>
      <c r="EQ117" s="3">
        <v>0</v>
      </c>
      <c r="ER117" s="3">
        <v>1</v>
      </c>
      <c r="ES117" s="3">
        <v>2</v>
      </c>
      <c r="ET117" s="10"/>
      <c r="EX117" s="6">
        <f>EX112+1</f>
        <v>23</v>
      </c>
      <c r="EY117" s="3">
        <v>0</v>
      </c>
      <c r="EZ117" s="3">
        <v>1</v>
      </c>
      <c r="FA117" s="3">
        <v>2</v>
      </c>
      <c r="FB117" s="10"/>
    </row>
    <row r="118" spans="2:160" x14ac:dyDescent="0.25">
      <c r="B118" s="3">
        <v>0</v>
      </c>
      <c r="C118" s="2" t="str">
        <f t="shared" ref="C118:E118" si="1320">IF(C113="","",C113)</f>
        <v>X</v>
      </c>
      <c r="D118" s="2" t="str">
        <f t="shared" si="1320"/>
        <v>X</v>
      </c>
      <c r="E118" s="2" t="str">
        <f t="shared" si="1320"/>
        <v>X</v>
      </c>
      <c r="F118" s="7" t="s">
        <v>4</v>
      </c>
      <c r="G118" t="str">
        <f>putColorModel!F118</f>
        <v/>
      </c>
      <c r="H118" t="str">
        <f>putCoordinateEntity!F118</f>
        <v/>
      </c>
      <c r="J118" s="3">
        <v>0</v>
      </c>
      <c r="K118" s="2" t="str">
        <f t="shared" ref="K118:M118" si="1321">IF(K113="","",K113)</f>
        <v/>
      </c>
      <c r="L118" s="2" t="str">
        <f t="shared" si="1321"/>
        <v/>
      </c>
      <c r="M118" s="2" t="str">
        <f t="shared" si="1321"/>
        <v/>
      </c>
      <c r="N118" s="7" t="s">
        <v>4</v>
      </c>
      <c r="O118" t="str">
        <f>putColorModel!N118</f>
        <v/>
      </c>
      <c r="P118" t="str">
        <f>putCoordinateEntity!N118</f>
        <v/>
      </c>
      <c r="R118" s="3">
        <v>0</v>
      </c>
      <c r="S118" s="2" t="str">
        <f t="shared" ref="S118:U118" si="1322">IF(S113="","",S113)</f>
        <v>O</v>
      </c>
      <c r="T118" s="2" t="str">
        <f t="shared" si="1322"/>
        <v>O</v>
      </c>
      <c r="U118" s="2" t="str">
        <f t="shared" si="1322"/>
        <v/>
      </c>
      <c r="V118" s="7" t="s">
        <v>4</v>
      </c>
      <c r="W118" t="str">
        <f>putColorModel!V118</f>
        <v/>
      </c>
      <c r="X118" t="str">
        <f>putCoordinateEntity!V118</f>
        <v/>
      </c>
      <c r="Z118" s="3">
        <v>0</v>
      </c>
      <c r="AA118" s="2" t="str">
        <f t="shared" ref="AA118:AC118" si="1323">IF(AA113="","",AA113)</f>
        <v>X</v>
      </c>
      <c r="AB118" s="2" t="str">
        <f t="shared" si="1323"/>
        <v>O</v>
      </c>
      <c r="AC118" s="2" t="str">
        <f t="shared" si="1323"/>
        <v/>
      </c>
      <c r="AD118" s="7" t="s">
        <v>4</v>
      </c>
      <c r="AE118" t="str">
        <f>putColorModel!AD118</f>
        <v/>
      </c>
      <c r="AF118" t="str">
        <f>putCoordinateEntity!AD118</f>
        <v/>
      </c>
      <c r="AH118" s="3">
        <v>0</v>
      </c>
      <c r="AI118" s="2" t="str">
        <f t="shared" ref="AI118:AK118" si="1324">IF(AI113="","",AI113)</f>
        <v/>
      </c>
      <c r="AJ118" s="2" t="str">
        <f t="shared" si="1324"/>
        <v>X</v>
      </c>
      <c r="AK118" s="2" t="str">
        <f t="shared" si="1324"/>
        <v>O</v>
      </c>
      <c r="AL118" s="7" t="s">
        <v>4</v>
      </c>
      <c r="AM118" t="str">
        <f>putColorModel!AL118</f>
        <v/>
      </c>
      <c r="AN118" t="str">
        <f>putCoordinateEntity!AL118</f>
        <v/>
      </c>
      <c r="AP118" s="3">
        <v>0</v>
      </c>
      <c r="AQ118" s="2" t="str">
        <f t="shared" ref="AQ118:AS118" si="1325">IF(AQ113="","",AQ113)</f>
        <v/>
      </c>
      <c r="AR118" s="2" t="str">
        <f t="shared" si="1325"/>
        <v>O</v>
      </c>
      <c r="AS118" s="2" t="str">
        <f t="shared" si="1325"/>
        <v>X</v>
      </c>
      <c r="AT118" s="7" t="s">
        <v>4</v>
      </c>
      <c r="AU118" t="str">
        <f>putColorModel!AT118</f>
        <v/>
      </c>
      <c r="AV118" t="str">
        <f>putCoordinateEntity!AT118</f>
        <v/>
      </c>
      <c r="AX118" s="3">
        <v>0</v>
      </c>
      <c r="AY118" s="2" t="str">
        <f t="shared" ref="AY118:BA118" si="1326">IF(AY113="","",AY113)</f>
        <v>X</v>
      </c>
      <c r="AZ118" s="2" t="str">
        <f t="shared" si="1326"/>
        <v/>
      </c>
      <c r="BA118" s="2" t="str">
        <f t="shared" si="1326"/>
        <v/>
      </c>
      <c r="BB118" s="7" t="s">
        <v>4</v>
      </c>
      <c r="BC118" t="str">
        <f>putColorModel!BB118</f>
        <v/>
      </c>
      <c r="BD118" t="str">
        <f>putCoordinateEntity!BB118</f>
        <v/>
      </c>
      <c r="BF118" s="3">
        <v>0</v>
      </c>
      <c r="BG118" s="2" t="str">
        <f t="shared" ref="BG118:BI118" si="1327">IF(BG113="","",BG113)</f>
        <v/>
      </c>
      <c r="BH118" s="2" t="str">
        <f t="shared" si="1327"/>
        <v>O</v>
      </c>
      <c r="BI118" s="2" t="str">
        <f t="shared" si="1327"/>
        <v>X</v>
      </c>
      <c r="BJ118" s="7" t="s">
        <v>4</v>
      </c>
      <c r="BK118" t="str">
        <f>putColorModel!BJ118</f>
        <v/>
      </c>
      <c r="BL118" t="str">
        <f>putCoordinateEntity!BJ118</f>
        <v/>
      </c>
      <c r="BN118" s="3">
        <v>0</v>
      </c>
      <c r="BO118" s="2" t="str">
        <f t="shared" ref="BO118:BQ118" si="1328">IF(BO113="","",BO113)</f>
        <v>X</v>
      </c>
      <c r="BP118" s="2" t="str">
        <f t="shared" si="1328"/>
        <v>O</v>
      </c>
      <c r="BQ118" s="2" t="str">
        <f t="shared" si="1328"/>
        <v>O</v>
      </c>
      <c r="BR118" s="7" t="s">
        <v>4</v>
      </c>
      <c r="BS118" t="str">
        <f>putColorModel!BR118</f>
        <v/>
      </c>
      <c r="BT118" t="str">
        <f>putCoordinateEntity!BR118</f>
        <v/>
      </c>
      <c r="BV118" s="3">
        <v>0</v>
      </c>
      <c r="BW118" s="2" t="str">
        <f t="shared" ref="BW118:BY118" si="1329">IF(BW113="","",BW113)</f>
        <v>X</v>
      </c>
      <c r="BX118" s="2" t="str">
        <f t="shared" si="1329"/>
        <v>O</v>
      </c>
      <c r="BY118" s="2" t="str">
        <f t="shared" si="1329"/>
        <v/>
      </c>
      <c r="BZ118" s="7" t="s">
        <v>4</v>
      </c>
      <c r="CA118" t="str">
        <f>putColorModel!BZ118</f>
        <v/>
      </c>
      <c r="CB118" t="str">
        <f>putCoordinateEntity!BZ118</f>
        <v/>
      </c>
      <c r="CD118" s="3">
        <v>0</v>
      </c>
      <c r="CE118" s="2" t="str">
        <f t="shared" ref="CE118:CG118" si="1330">IF(CE113="","",CE113)</f>
        <v/>
      </c>
      <c r="CF118" s="2" t="str">
        <f t="shared" si="1330"/>
        <v>O</v>
      </c>
      <c r="CG118" s="2" t="str">
        <f t="shared" si="1330"/>
        <v>O</v>
      </c>
      <c r="CH118" s="7" t="s">
        <v>4</v>
      </c>
      <c r="CI118" t="str">
        <f>putColorModel!CH118</f>
        <v/>
      </c>
      <c r="CJ118" t="str">
        <f>putCoordinateEntity!CH118</f>
        <v/>
      </c>
      <c r="CL118" s="3">
        <v>0</v>
      </c>
      <c r="CM118" s="2" t="str">
        <f t="shared" ref="CM118:CO118" si="1331">IF(CM113="","",CM113)</f>
        <v/>
      </c>
      <c r="CN118" s="2" t="str">
        <f t="shared" si="1331"/>
        <v/>
      </c>
      <c r="CO118" s="2" t="str">
        <f t="shared" si="1331"/>
        <v/>
      </c>
      <c r="CP118" s="7" t="s">
        <v>4</v>
      </c>
      <c r="CQ118" t="str">
        <f>putColorModel!CP118</f>
        <v/>
      </c>
      <c r="CR118" t="str">
        <f>putCoordinateEntity!CP118</f>
        <v/>
      </c>
      <c r="CT118" s="3">
        <v>0</v>
      </c>
      <c r="CU118" s="2" t="str">
        <f t="shared" ref="CU118:CW118" si="1332">IF(CU113="","",CU113)</f>
        <v/>
      </c>
      <c r="CV118" s="2" t="str">
        <f t="shared" si="1332"/>
        <v/>
      </c>
      <c r="CW118" s="2" t="str">
        <f t="shared" si="1332"/>
        <v/>
      </c>
      <c r="CX118" s="7" t="s">
        <v>4</v>
      </c>
      <c r="CY118" t="str">
        <f>putColorModel!CX118</f>
        <v/>
      </c>
      <c r="CZ118" t="str">
        <f>putCoordinateEntity!CX118</f>
        <v/>
      </c>
      <c r="DB118" s="3">
        <v>0</v>
      </c>
      <c r="DC118" s="2" t="str">
        <f t="shared" ref="DC118:DE118" si="1333">IF(DC113="","",DC113)</f>
        <v/>
      </c>
      <c r="DD118" s="2" t="str">
        <f t="shared" si="1333"/>
        <v/>
      </c>
      <c r="DE118" s="2" t="str">
        <f t="shared" si="1333"/>
        <v/>
      </c>
      <c r="DF118" s="7" t="s">
        <v>4</v>
      </c>
      <c r="DG118" t="str">
        <f>putColorModel!DF118</f>
        <v/>
      </c>
      <c r="DH118" t="str">
        <f>putCoordinateEntity!DF118</f>
        <v/>
      </c>
      <c r="DJ118" s="3">
        <v>0</v>
      </c>
      <c r="DK118" s="2" t="str">
        <f t="shared" ref="DK118:DM118" si="1334">IF(DK113="","",DK113)</f>
        <v/>
      </c>
      <c r="DL118" s="2" t="str">
        <f t="shared" si="1334"/>
        <v/>
      </c>
      <c r="DM118" s="2" t="str">
        <f t="shared" si="1334"/>
        <v/>
      </c>
      <c r="DN118" s="7" t="s">
        <v>4</v>
      </c>
      <c r="DO118" t="str">
        <f>putColorModel!DN118</f>
        <v/>
      </c>
      <c r="DP118" t="str">
        <f>putCoordinateEntity!DN118</f>
        <v/>
      </c>
      <c r="DR118" s="3">
        <v>0</v>
      </c>
      <c r="DS118" s="2" t="str">
        <f t="shared" ref="DS118:DU118" si="1335">IF(DS113="","",DS113)</f>
        <v/>
      </c>
      <c r="DT118" s="2" t="str">
        <f t="shared" si="1335"/>
        <v/>
      </c>
      <c r="DU118" s="2" t="str">
        <f t="shared" si="1335"/>
        <v/>
      </c>
      <c r="DV118" s="7" t="s">
        <v>4</v>
      </c>
      <c r="DW118" t="str">
        <f>putColorModel!DV118</f>
        <v/>
      </c>
      <c r="DX118" t="str">
        <f>putCoordinateEntity!DV118</f>
        <v/>
      </c>
      <c r="DZ118" s="3">
        <v>0</v>
      </c>
      <c r="EA118" s="2" t="str">
        <f t="shared" ref="EA118:EC118" si="1336">IF(EA113="","",EA113)</f>
        <v/>
      </c>
      <c r="EB118" s="2" t="str">
        <f t="shared" si="1336"/>
        <v/>
      </c>
      <c r="EC118" s="2" t="str">
        <f t="shared" si="1336"/>
        <v/>
      </c>
      <c r="ED118" s="7" t="s">
        <v>4</v>
      </c>
      <c r="EE118" t="str">
        <f>putColorModel!ED118</f>
        <v/>
      </c>
      <c r="EF118" t="str">
        <f>putCoordinateEntity!ED118</f>
        <v/>
      </c>
      <c r="EH118" s="3">
        <v>0</v>
      </c>
      <c r="EI118" s="2" t="str">
        <f t="shared" ref="EI118:EK118" si="1337">IF(EI113="","",EI113)</f>
        <v/>
      </c>
      <c r="EJ118" s="2" t="str">
        <f t="shared" si="1337"/>
        <v/>
      </c>
      <c r="EK118" s="2" t="str">
        <f t="shared" si="1337"/>
        <v/>
      </c>
      <c r="EL118" s="7" t="s">
        <v>4</v>
      </c>
      <c r="EM118" t="str">
        <f>putColorModel!EL118</f>
        <v/>
      </c>
      <c r="EN118" t="str">
        <f>putCoordinateEntity!EL118</f>
        <v/>
      </c>
      <c r="EP118" s="3">
        <v>0</v>
      </c>
      <c r="EQ118" s="2" t="str">
        <f t="shared" ref="EQ118:ES118" si="1338">IF(EQ113="","",EQ113)</f>
        <v/>
      </c>
      <c r="ER118" s="2" t="str">
        <f t="shared" si="1338"/>
        <v/>
      </c>
      <c r="ES118" s="2" t="str">
        <f t="shared" si="1338"/>
        <v/>
      </c>
      <c r="ET118" s="7" t="s">
        <v>4</v>
      </c>
      <c r="EU118" t="str">
        <f>putColorModel!ET118</f>
        <v/>
      </c>
      <c r="EV118" t="str">
        <f>putCoordinateEntity!ET118</f>
        <v/>
      </c>
      <c r="EX118" s="3">
        <v>0</v>
      </c>
      <c r="EY118" s="2" t="str">
        <f t="shared" ref="EY118:FA118" si="1339">IF(EY113="","",EY113)</f>
        <v/>
      </c>
      <c r="EZ118" s="2" t="str">
        <f t="shared" si="1339"/>
        <v/>
      </c>
      <c r="FA118" s="2" t="str">
        <f t="shared" si="1339"/>
        <v/>
      </c>
      <c r="FB118" s="7" t="s">
        <v>4</v>
      </c>
      <c r="FC118" t="str">
        <f>putColorModel!FB118</f>
        <v/>
      </c>
      <c r="FD118" t="str">
        <f>putCoordinateEntity!FB118</f>
        <v/>
      </c>
    </row>
    <row r="119" spans="2:160" x14ac:dyDescent="0.25">
      <c r="B119" s="3">
        <v>1</v>
      </c>
      <c r="C119" s="2" t="str">
        <f t="shared" ref="C119:E119" si="1340">IF(C114="","",C114)</f>
        <v>O</v>
      </c>
      <c r="D119" s="2" t="str">
        <f t="shared" si="1340"/>
        <v>O</v>
      </c>
      <c r="E119" s="2" t="str">
        <f t="shared" si="1340"/>
        <v/>
      </c>
      <c r="F119" s="7" t="s">
        <v>5</v>
      </c>
      <c r="G119" t="str">
        <f>removeColorModel!F119</f>
        <v/>
      </c>
      <c r="H119" t="str">
        <f>removeCoordinateEntity!F119</f>
        <v/>
      </c>
      <c r="J119" s="3">
        <v>1</v>
      </c>
      <c r="K119" s="2" t="str">
        <f t="shared" ref="K119:M119" si="1341">IF(K114="","",K114)</f>
        <v>X</v>
      </c>
      <c r="L119" s="2" t="str">
        <f t="shared" si="1341"/>
        <v>X</v>
      </c>
      <c r="M119" s="2" t="str">
        <f t="shared" si="1341"/>
        <v>X</v>
      </c>
      <c r="N119" s="7" t="s">
        <v>5</v>
      </c>
      <c r="O119" t="str">
        <f>removeColorModel!N119</f>
        <v/>
      </c>
      <c r="P119" t="str">
        <f>removeCoordinateEntity!N119</f>
        <v/>
      </c>
      <c r="R119" s="3">
        <v>1</v>
      </c>
      <c r="S119" s="2" t="str">
        <f t="shared" ref="S119:U119" si="1342">IF(S114="","",S114)</f>
        <v/>
      </c>
      <c r="T119" s="2" t="str">
        <f t="shared" si="1342"/>
        <v/>
      </c>
      <c r="U119" s="2" t="str">
        <f t="shared" si="1342"/>
        <v/>
      </c>
      <c r="V119" s="7" t="s">
        <v>5</v>
      </c>
      <c r="W119" t="str">
        <f>removeColorModel!V119</f>
        <v/>
      </c>
      <c r="X119" t="str">
        <f>removeCoordinateEntity!V119</f>
        <v/>
      </c>
      <c r="Z119" s="3">
        <v>1</v>
      </c>
      <c r="AA119" s="2" t="str">
        <f t="shared" ref="AA119:AC119" si="1343">IF(AA114="","",AA114)</f>
        <v>X</v>
      </c>
      <c r="AB119" s="2" t="str">
        <f t="shared" si="1343"/>
        <v>O</v>
      </c>
      <c r="AC119" s="2" t="str">
        <f t="shared" si="1343"/>
        <v/>
      </c>
      <c r="AD119" s="7" t="s">
        <v>5</v>
      </c>
      <c r="AE119" t="str">
        <f>removeColorModel!AD119</f>
        <v/>
      </c>
      <c r="AF119" t="str">
        <f>removeCoordinateEntity!AD119</f>
        <v/>
      </c>
      <c r="AH119" s="3">
        <v>1</v>
      </c>
      <c r="AI119" s="2" t="str">
        <f t="shared" ref="AI119:AK119" si="1344">IF(AI114="","",AI114)</f>
        <v/>
      </c>
      <c r="AJ119" s="2" t="str">
        <f t="shared" si="1344"/>
        <v>X</v>
      </c>
      <c r="AK119" s="2" t="str">
        <f t="shared" si="1344"/>
        <v>O</v>
      </c>
      <c r="AL119" s="7" t="s">
        <v>5</v>
      </c>
      <c r="AM119" t="str">
        <f>removeColorModel!AL119</f>
        <v/>
      </c>
      <c r="AN119" t="str">
        <f>removeCoordinateEntity!AL119</f>
        <v/>
      </c>
      <c r="AP119" s="3">
        <v>1</v>
      </c>
      <c r="AQ119" s="2" t="str">
        <f t="shared" ref="AQ119:AS119" si="1345">IF(AQ114="","",AQ114)</f>
        <v/>
      </c>
      <c r="AR119" s="2" t="str">
        <f t="shared" si="1345"/>
        <v>O</v>
      </c>
      <c r="AS119" s="2" t="str">
        <f t="shared" si="1345"/>
        <v>X</v>
      </c>
      <c r="AT119" s="7" t="s">
        <v>5</v>
      </c>
      <c r="AU119" t="str">
        <f>removeColorModel!AT119</f>
        <v/>
      </c>
      <c r="AV119" t="str">
        <f>removeCoordinateEntity!AT119</f>
        <v/>
      </c>
      <c r="AX119" s="3">
        <v>1</v>
      </c>
      <c r="AY119" s="2" t="str">
        <f t="shared" ref="AY119:BA119" si="1346">IF(AY114="","",AY114)</f>
        <v>O</v>
      </c>
      <c r="AZ119" s="2" t="str">
        <f t="shared" si="1346"/>
        <v>X</v>
      </c>
      <c r="BA119" s="2" t="str">
        <f t="shared" si="1346"/>
        <v/>
      </c>
      <c r="BB119" s="7" t="s">
        <v>5</v>
      </c>
      <c r="BC119" t="str">
        <f>removeColorModel!BB119</f>
        <v/>
      </c>
      <c r="BD119" t="str">
        <f>removeCoordinateEntity!BB119</f>
        <v/>
      </c>
      <c r="BF119" s="3">
        <v>1</v>
      </c>
      <c r="BG119" s="2" t="str">
        <f t="shared" ref="BG119:BI119" si="1347">IF(BG114="","",BG114)</f>
        <v/>
      </c>
      <c r="BH119" s="2" t="str">
        <f t="shared" si="1347"/>
        <v>X</v>
      </c>
      <c r="BI119" s="2" t="str">
        <f t="shared" si="1347"/>
        <v/>
      </c>
      <c r="BJ119" s="7" t="s">
        <v>5</v>
      </c>
      <c r="BK119" t="str">
        <f>removeColorModel!BJ119</f>
        <v/>
      </c>
      <c r="BL119" t="str">
        <f>removeCoordinateEntity!BJ119</f>
        <v/>
      </c>
      <c r="BN119" s="3">
        <v>1</v>
      </c>
      <c r="BO119" s="2" t="str">
        <f t="shared" ref="BO119:BQ119" si="1348">IF(BO114="","",BO114)</f>
        <v/>
      </c>
      <c r="BP119" s="2" t="str">
        <f t="shared" si="1348"/>
        <v>X</v>
      </c>
      <c r="BQ119" s="2" t="str">
        <f t="shared" si="1348"/>
        <v>O</v>
      </c>
      <c r="BR119" s="7" t="s">
        <v>5</v>
      </c>
      <c r="BS119" t="str">
        <f>removeColorModel!BR119</f>
        <v/>
      </c>
      <c r="BT119" t="str">
        <f>removeCoordinateEntity!BR119</f>
        <v/>
      </c>
      <c r="BV119" s="3">
        <v>1</v>
      </c>
      <c r="BW119" s="2" t="str">
        <f t="shared" ref="BW119:BY119" si="1349">IF(BW114="","",BW114)</f>
        <v>O</v>
      </c>
      <c r="BX119" s="2" t="str">
        <f t="shared" si="1349"/>
        <v>X</v>
      </c>
      <c r="BY119" s="2" t="str">
        <f t="shared" si="1349"/>
        <v>O</v>
      </c>
      <c r="BZ119" s="7" t="s">
        <v>5</v>
      </c>
      <c r="CA119" t="str">
        <f>removeColorModel!BZ119</f>
        <v/>
      </c>
      <c r="CB119" t="str">
        <f>removeCoordinateEntity!BZ119</f>
        <v/>
      </c>
      <c r="CD119" s="3">
        <v>1</v>
      </c>
      <c r="CE119" s="2" t="str">
        <f t="shared" ref="CE119:CG119" si="1350">IF(CE114="","",CE114)</f>
        <v>X</v>
      </c>
      <c r="CF119" s="2" t="str">
        <f t="shared" si="1350"/>
        <v>X</v>
      </c>
      <c r="CG119" s="2" t="str">
        <f t="shared" si="1350"/>
        <v>X</v>
      </c>
      <c r="CH119" s="7" t="s">
        <v>5</v>
      </c>
      <c r="CI119" t="str">
        <f>removeColorModel!CH119</f>
        <v/>
      </c>
      <c r="CJ119" t="str">
        <f>removeCoordinateEntity!CH119</f>
        <v/>
      </c>
      <c r="CL119" s="3">
        <v>1</v>
      </c>
      <c r="CM119" s="2" t="str">
        <f t="shared" ref="CM119:CO119" si="1351">IF(CM114="","",CM114)</f>
        <v/>
      </c>
      <c r="CN119" s="2" t="str">
        <f t="shared" si="1351"/>
        <v/>
      </c>
      <c r="CO119" s="2" t="str">
        <f t="shared" si="1351"/>
        <v/>
      </c>
      <c r="CP119" s="7" t="s">
        <v>5</v>
      </c>
      <c r="CQ119" t="str">
        <f>removeColorModel!CP119</f>
        <v/>
      </c>
      <c r="CR119" t="str">
        <f>removeCoordinateEntity!CP119</f>
        <v/>
      </c>
      <c r="CT119" s="3">
        <v>1</v>
      </c>
      <c r="CU119" s="2" t="str">
        <f t="shared" ref="CU119:CW119" si="1352">IF(CU114="","",CU114)</f>
        <v/>
      </c>
      <c r="CV119" s="2" t="str">
        <f t="shared" si="1352"/>
        <v/>
      </c>
      <c r="CW119" s="2" t="str">
        <f t="shared" si="1352"/>
        <v/>
      </c>
      <c r="CX119" s="7" t="s">
        <v>5</v>
      </c>
      <c r="CY119" t="str">
        <f>removeColorModel!CX119</f>
        <v/>
      </c>
      <c r="CZ119" t="str">
        <f>removeCoordinateEntity!CX119</f>
        <v/>
      </c>
      <c r="DB119" s="3">
        <v>1</v>
      </c>
      <c r="DC119" s="2" t="str">
        <f t="shared" ref="DC119:DE119" si="1353">IF(DC114="","",DC114)</f>
        <v/>
      </c>
      <c r="DD119" s="2" t="str">
        <f t="shared" si="1353"/>
        <v/>
      </c>
      <c r="DE119" s="2" t="str">
        <f t="shared" si="1353"/>
        <v/>
      </c>
      <c r="DF119" s="7" t="s">
        <v>5</v>
      </c>
      <c r="DG119" t="str">
        <f>removeColorModel!DF119</f>
        <v/>
      </c>
      <c r="DH119" t="str">
        <f>removeCoordinateEntity!DF119</f>
        <v/>
      </c>
      <c r="DJ119" s="3">
        <v>1</v>
      </c>
      <c r="DK119" s="2" t="str">
        <f t="shared" ref="DK119:DM119" si="1354">IF(DK114="","",DK114)</f>
        <v/>
      </c>
      <c r="DL119" s="2" t="str">
        <f t="shared" si="1354"/>
        <v/>
      </c>
      <c r="DM119" s="2" t="str">
        <f t="shared" si="1354"/>
        <v/>
      </c>
      <c r="DN119" s="7" t="s">
        <v>5</v>
      </c>
      <c r="DO119" t="str">
        <f>removeColorModel!DN119</f>
        <v/>
      </c>
      <c r="DP119" t="str">
        <f>removeCoordinateEntity!DN119</f>
        <v/>
      </c>
      <c r="DR119" s="3">
        <v>1</v>
      </c>
      <c r="DS119" s="2" t="str">
        <f t="shared" ref="DS119:DU119" si="1355">IF(DS114="","",DS114)</f>
        <v/>
      </c>
      <c r="DT119" s="2" t="str">
        <f t="shared" si="1355"/>
        <v/>
      </c>
      <c r="DU119" s="2" t="str">
        <f t="shared" si="1355"/>
        <v/>
      </c>
      <c r="DV119" s="7" t="s">
        <v>5</v>
      </c>
      <c r="DW119" t="str">
        <f>removeColorModel!DV119</f>
        <v/>
      </c>
      <c r="DX119" t="str">
        <f>removeCoordinateEntity!DV119</f>
        <v/>
      </c>
      <c r="DZ119" s="3">
        <v>1</v>
      </c>
      <c r="EA119" s="2" t="str">
        <f t="shared" ref="EA119:EC119" si="1356">IF(EA114="","",EA114)</f>
        <v/>
      </c>
      <c r="EB119" s="2" t="str">
        <f t="shared" si="1356"/>
        <v/>
      </c>
      <c r="EC119" s="2" t="str">
        <f t="shared" si="1356"/>
        <v/>
      </c>
      <c r="ED119" s="7" t="s">
        <v>5</v>
      </c>
      <c r="EE119" t="str">
        <f>removeColorModel!ED119</f>
        <v/>
      </c>
      <c r="EF119" t="str">
        <f>removeCoordinateEntity!ED119</f>
        <v/>
      </c>
      <c r="EH119" s="3">
        <v>1</v>
      </c>
      <c r="EI119" s="2" t="str">
        <f t="shared" ref="EI119:EK119" si="1357">IF(EI114="","",EI114)</f>
        <v/>
      </c>
      <c r="EJ119" s="2" t="str">
        <f t="shared" si="1357"/>
        <v/>
      </c>
      <c r="EK119" s="2" t="str">
        <f t="shared" si="1357"/>
        <v/>
      </c>
      <c r="EL119" s="7" t="s">
        <v>5</v>
      </c>
      <c r="EM119" t="str">
        <f>removeColorModel!EL119</f>
        <v/>
      </c>
      <c r="EN119" t="str">
        <f>removeCoordinateEntity!EL119</f>
        <v/>
      </c>
      <c r="EP119" s="3">
        <v>1</v>
      </c>
      <c r="EQ119" s="2" t="str">
        <f t="shared" ref="EQ119:ES119" si="1358">IF(EQ114="","",EQ114)</f>
        <v/>
      </c>
      <c r="ER119" s="2" t="str">
        <f t="shared" si="1358"/>
        <v/>
      </c>
      <c r="ES119" s="2" t="str">
        <f t="shared" si="1358"/>
        <v/>
      </c>
      <c r="ET119" s="7" t="s">
        <v>5</v>
      </c>
      <c r="EU119" t="str">
        <f>removeColorModel!ET119</f>
        <v/>
      </c>
      <c r="EV119" t="str">
        <f>removeCoordinateEntity!ET119</f>
        <v/>
      </c>
      <c r="EX119" s="3">
        <v>1</v>
      </c>
      <c r="EY119" s="2" t="str">
        <f t="shared" ref="EY119:FA119" si="1359">IF(EY114="","",EY114)</f>
        <v/>
      </c>
      <c r="EZ119" s="2" t="str">
        <f t="shared" si="1359"/>
        <v/>
      </c>
      <c r="FA119" s="2" t="str">
        <f t="shared" si="1359"/>
        <v/>
      </c>
      <c r="FB119" s="7" t="s">
        <v>5</v>
      </c>
      <c r="FC119" t="str">
        <f>removeColorModel!FB119</f>
        <v/>
      </c>
      <c r="FD119" t="str">
        <f>removeCoordinateEntity!FB119</f>
        <v/>
      </c>
    </row>
    <row r="120" spans="2:160" x14ac:dyDescent="0.25">
      <c r="B120" s="3">
        <v>2</v>
      </c>
      <c r="C120" s="2" t="str">
        <f t="shared" ref="C120:E120" si="1360">IF(C115="","",C115)</f>
        <v/>
      </c>
      <c r="D120" s="2" t="str">
        <f t="shared" si="1360"/>
        <v/>
      </c>
      <c r="E120" s="2" t="str">
        <f t="shared" si="1360"/>
        <v/>
      </c>
      <c r="F120" s="7" t="s">
        <v>6</v>
      </c>
      <c r="G120" t="str">
        <f>IF(OR(G115="",G115="true"),"",IF(H120="","false","true"))</f>
        <v/>
      </c>
      <c r="H120" t="str">
        <f>IF(OR(G115="",G115="true"),"",TicTacToe!G120)</f>
        <v/>
      </c>
      <c r="J120" s="3">
        <v>2</v>
      </c>
      <c r="K120" s="2" t="str">
        <f t="shared" ref="K120:M120" si="1361">IF(K115="","",K115)</f>
        <v>O</v>
      </c>
      <c r="L120" s="2" t="str">
        <f t="shared" si="1361"/>
        <v>O</v>
      </c>
      <c r="M120" s="2" t="str">
        <f t="shared" si="1361"/>
        <v/>
      </c>
      <c r="N120" s="7" t="s">
        <v>6</v>
      </c>
      <c r="O120" t="str">
        <f>IF(OR(O115="",O115="true"),"",IF(P120="","false","true"))</f>
        <v/>
      </c>
      <c r="P120" t="str">
        <f>IF(OR(O115="",O115="true"),"",TicTacToe!O120)</f>
        <v/>
      </c>
      <c r="R120" s="3">
        <v>2</v>
      </c>
      <c r="S120" s="2" t="str">
        <f t="shared" ref="S120:U120" si="1362">IF(S115="","",S115)</f>
        <v>X</v>
      </c>
      <c r="T120" s="2" t="str">
        <f t="shared" si="1362"/>
        <v>X</v>
      </c>
      <c r="U120" s="2" t="str">
        <f t="shared" si="1362"/>
        <v>X</v>
      </c>
      <c r="V120" s="7" t="s">
        <v>6</v>
      </c>
      <c r="W120" t="str">
        <f>IF(OR(W115="",W115="true"),"",IF(X120="","false","true"))</f>
        <v/>
      </c>
      <c r="X120" t="str">
        <f>IF(OR(W115="",W115="true"),"",TicTacToe!W120)</f>
        <v/>
      </c>
      <c r="Z120" s="3">
        <v>2</v>
      </c>
      <c r="AA120" s="2" t="str">
        <f t="shared" ref="AA120:AC120" si="1363">IF(AA115="","",AA115)</f>
        <v>X</v>
      </c>
      <c r="AB120" s="2" t="str">
        <f t="shared" si="1363"/>
        <v/>
      </c>
      <c r="AC120" s="2" t="str">
        <f t="shared" si="1363"/>
        <v/>
      </c>
      <c r="AD120" s="7" t="s">
        <v>6</v>
      </c>
      <c r="AE120" t="str">
        <f>IF(OR(AE115="",AE115="true"),"",IF(AF120="","false","true"))</f>
        <v/>
      </c>
      <c r="AF120" t="str">
        <f>IF(OR(AE115="",AE115="true"),"",TicTacToe!AE120)</f>
        <v/>
      </c>
      <c r="AH120" s="3">
        <v>2</v>
      </c>
      <c r="AI120" s="2" t="str">
        <f t="shared" ref="AI120:AK120" si="1364">IF(AI115="","",AI115)</f>
        <v/>
      </c>
      <c r="AJ120" s="2" t="str">
        <f t="shared" si="1364"/>
        <v>X</v>
      </c>
      <c r="AK120" s="2" t="str">
        <f t="shared" si="1364"/>
        <v/>
      </c>
      <c r="AL120" s="7" t="s">
        <v>6</v>
      </c>
      <c r="AM120" t="str">
        <f>IF(OR(AM115="",AM115="true"),"",IF(AN120="","false","true"))</f>
        <v/>
      </c>
      <c r="AN120" t="str">
        <f>IF(OR(AM115="",AM115="true"),"",TicTacToe!AM120)</f>
        <v/>
      </c>
      <c r="AP120" s="3">
        <v>2</v>
      </c>
      <c r="AQ120" s="2" t="str">
        <f t="shared" ref="AQ120:AS120" si="1365">IF(AQ115="","",AQ115)</f>
        <v/>
      </c>
      <c r="AR120" s="2" t="str">
        <f t="shared" si="1365"/>
        <v/>
      </c>
      <c r="AS120" s="2" t="str">
        <f t="shared" si="1365"/>
        <v>X</v>
      </c>
      <c r="AT120" s="7" t="s">
        <v>6</v>
      </c>
      <c r="AU120" t="str">
        <f>IF(OR(AU115="",AU115="true"),"",IF(AV120="","false","true"))</f>
        <v/>
      </c>
      <c r="AV120" t="str">
        <f>IF(OR(AU115="",AU115="true"),"",TicTacToe!AU120)</f>
        <v/>
      </c>
      <c r="AX120" s="3">
        <v>2</v>
      </c>
      <c r="AY120" s="2" t="str">
        <f t="shared" ref="AY120:BA120" si="1366">IF(AY115="","",AY115)</f>
        <v/>
      </c>
      <c r="AZ120" s="2" t="str">
        <f t="shared" si="1366"/>
        <v>O</v>
      </c>
      <c r="BA120" s="2" t="str">
        <f t="shared" si="1366"/>
        <v>X</v>
      </c>
      <c r="BB120" s="7" t="s">
        <v>6</v>
      </c>
      <c r="BC120" t="str">
        <f>IF(OR(BC115="",BC115="true"),"",IF(BD120="","false","true"))</f>
        <v/>
      </c>
      <c r="BD120" t="str">
        <f>IF(OR(BC115="",BC115="true"),"",TicTacToe!BC120)</f>
        <v/>
      </c>
      <c r="BF120" s="3">
        <v>2</v>
      </c>
      <c r="BG120" s="2" t="str">
        <f t="shared" ref="BG120:BI120" si="1367">IF(BG115="","",BG115)</f>
        <v>X</v>
      </c>
      <c r="BH120" s="2" t="str">
        <f t="shared" si="1367"/>
        <v>O</v>
      </c>
      <c r="BI120" s="2" t="str">
        <f t="shared" si="1367"/>
        <v/>
      </c>
      <c r="BJ120" s="7" t="s">
        <v>6</v>
      </c>
      <c r="BK120" t="str">
        <f>IF(OR(BK115="",BK115="true"),"",IF(BL120="","false","true"))</f>
        <v/>
      </c>
      <c r="BL120" t="str">
        <f>IF(OR(BK115="",BK115="true"),"",TicTacToe!BK120)</f>
        <v/>
      </c>
      <c r="BN120" s="3">
        <v>2</v>
      </c>
      <c r="BO120" s="2" t="str">
        <f t="shared" ref="BO120:BQ120" si="1368">IF(BO115="","",BO115)</f>
        <v/>
      </c>
      <c r="BP120" s="2" t="str">
        <f t="shared" si="1368"/>
        <v/>
      </c>
      <c r="BQ120" s="2" t="str">
        <f t="shared" si="1368"/>
        <v>X</v>
      </c>
      <c r="BR120" s="7" t="s">
        <v>6</v>
      </c>
      <c r="BS120" t="str">
        <f>IF(OR(BS115="",BS115="true"),"",IF(BT120="","false","true"))</f>
        <v/>
      </c>
      <c r="BT120" t="str">
        <f>IF(OR(BS115="",BS115="true"),"",TicTacToe!BS120)</f>
        <v/>
      </c>
      <c r="BV120" s="3">
        <v>2</v>
      </c>
      <c r="BW120" s="2" t="str">
        <f t="shared" ref="BW120:BY120" si="1369">IF(BW115="","",BW115)</f>
        <v/>
      </c>
      <c r="BX120" s="2" t="str">
        <f t="shared" si="1369"/>
        <v/>
      </c>
      <c r="BY120" s="2" t="str">
        <f t="shared" si="1369"/>
        <v>X</v>
      </c>
      <c r="BZ120" s="7" t="s">
        <v>6</v>
      </c>
      <c r="CA120" t="str">
        <f>IF(OR(CA115="",CA115="true"),"",IF(CB120="","false","true"))</f>
        <v/>
      </c>
      <c r="CB120" t="str">
        <f>IF(OR(CA115="",CA115="true"),"",TicTacToe!CA120)</f>
        <v/>
      </c>
      <c r="CD120" s="3">
        <v>2</v>
      </c>
      <c r="CE120" s="2" t="str">
        <f t="shared" ref="CE120:CG120" si="1370">IF(CE115="","",CE115)</f>
        <v/>
      </c>
      <c r="CF120" s="2" t="str">
        <f t="shared" si="1370"/>
        <v/>
      </c>
      <c r="CG120" s="2" t="str">
        <f t="shared" si="1370"/>
        <v>O</v>
      </c>
      <c r="CH120" s="7" t="s">
        <v>6</v>
      </c>
      <c r="CI120" t="str">
        <f>IF(OR(CI115="",CI115="true"),"",IF(CJ120="","false","true"))</f>
        <v/>
      </c>
      <c r="CJ120" t="str">
        <f>IF(OR(CI115="",CI115="true"),"",TicTacToe!CI120)</f>
        <v/>
      </c>
      <c r="CL120" s="3">
        <v>2</v>
      </c>
      <c r="CM120" s="2" t="str">
        <f t="shared" ref="CM120:CO120" si="1371">IF(CM115="","",CM115)</f>
        <v/>
      </c>
      <c r="CN120" s="2" t="str">
        <f t="shared" si="1371"/>
        <v/>
      </c>
      <c r="CO120" s="2" t="str">
        <f t="shared" si="1371"/>
        <v/>
      </c>
      <c r="CP120" s="7" t="s">
        <v>6</v>
      </c>
      <c r="CQ120" t="str">
        <f>IF(OR(CQ115="",CQ115="true"),"",IF(CR120="","false","true"))</f>
        <v/>
      </c>
      <c r="CR120" t="str">
        <f>IF(OR(CQ115="",CQ115="true"),"",TicTacToe!CQ120)</f>
        <v/>
      </c>
      <c r="CT120" s="3">
        <v>2</v>
      </c>
      <c r="CU120" s="2" t="str">
        <f t="shared" ref="CU120:CW120" si="1372">IF(CU115="","",CU115)</f>
        <v/>
      </c>
      <c r="CV120" s="2" t="str">
        <f t="shared" si="1372"/>
        <v/>
      </c>
      <c r="CW120" s="2" t="str">
        <f t="shared" si="1372"/>
        <v/>
      </c>
      <c r="CX120" s="7" t="s">
        <v>6</v>
      </c>
      <c r="CY120" t="str">
        <f>IF(OR(CY115="",CY115="true"),"",IF(CZ120="","false","true"))</f>
        <v/>
      </c>
      <c r="CZ120" t="str">
        <f>IF(OR(CY115="",CY115="true"),"",TicTacToe!CY120)</f>
        <v/>
      </c>
      <c r="DB120" s="3">
        <v>2</v>
      </c>
      <c r="DC120" s="2" t="str">
        <f t="shared" ref="DC120:DE120" si="1373">IF(DC115="","",DC115)</f>
        <v/>
      </c>
      <c r="DD120" s="2" t="str">
        <f t="shared" si="1373"/>
        <v/>
      </c>
      <c r="DE120" s="2" t="str">
        <f t="shared" si="1373"/>
        <v/>
      </c>
      <c r="DF120" s="7" t="s">
        <v>6</v>
      </c>
      <c r="DG120" t="str">
        <f>IF(OR(DG115="",DG115="true"),"",IF(DH120="","false","true"))</f>
        <v/>
      </c>
      <c r="DH120" t="str">
        <f>IF(OR(DG115="",DG115="true"),"",TicTacToe!DG120)</f>
        <v/>
      </c>
      <c r="DJ120" s="3">
        <v>2</v>
      </c>
      <c r="DK120" s="2" t="str">
        <f t="shared" ref="DK120:DM120" si="1374">IF(DK115="","",DK115)</f>
        <v/>
      </c>
      <c r="DL120" s="2" t="str">
        <f t="shared" si="1374"/>
        <v/>
      </c>
      <c r="DM120" s="2" t="str">
        <f t="shared" si="1374"/>
        <v/>
      </c>
      <c r="DN120" s="7" t="s">
        <v>6</v>
      </c>
      <c r="DO120" t="str">
        <f>IF(OR(DO115="",DO115="true"),"",IF(DP120="","false","true"))</f>
        <v/>
      </c>
      <c r="DP120" t="str">
        <f>IF(OR(DO115="",DO115="true"),"",TicTacToe!DO120)</f>
        <v/>
      </c>
      <c r="DR120" s="3">
        <v>2</v>
      </c>
      <c r="DS120" s="2" t="str">
        <f t="shared" ref="DS120:DU120" si="1375">IF(DS115="","",DS115)</f>
        <v/>
      </c>
      <c r="DT120" s="2" t="str">
        <f t="shared" si="1375"/>
        <v/>
      </c>
      <c r="DU120" s="2" t="str">
        <f t="shared" si="1375"/>
        <v/>
      </c>
      <c r="DV120" s="7" t="s">
        <v>6</v>
      </c>
      <c r="DW120" t="str">
        <f>IF(OR(DW115="",DW115="true"),"",IF(DX120="","false","true"))</f>
        <v/>
      </c>
      <c r="DX120" t="str">
        <f>IF(OR(DW115="",DW115="true"),"",TicTacToe!DW120)</f>
        <v/>
      </c>
      <c r="DZ120" s="3">
        <v>2</v>
      </c>
      <c r="EA120" s="2" t="str">
        <f t="shared" ref="EA120:EC120" si="1376">IF(EA115="","",EA115)</f>
        <v/>
      </c>
      <c r="EB120" s="2" t="str">
        <f t="shared" si="1376"/>
        <v/>
      </c>
      <c r="EC120" s="2" t="str">
        <f t="shared" si="1376"/>
        <v/>
      </c>
      <c r="ED120" s="7" t="s">
        <v>6</v>
      </c>
      <c r="EE120" t="str">
        <f>IF(OR(EE115="",EE115="true"),"",IF(EF120="","false","true"))</f>
        <v/>
      </c>
      <c r="EF120" t="str">
        <f>IF(OR(EE115="",EE115="true"),"",TicTacToe!EE120)</f>
        <v/>
      </c>
      <c r="EH120" s="3">
        <v>2</v>
      </c>
      <c r="EI120" s="2" t="str">
        <f t="shared" ref="EI120:EK120" si="1377">IF(EI115="","",EI115)</f>
        <v/>
      </c>
      <c r="EJ120" s="2" t="str">
        <f t="shared" si="1377"/>
        <v/>
      </c>
      <c r="EK120" s="2" t="str">
        <f t="shared" si="1377"/>
        <v/>
      </c>
      <c r="EL120" s="7" t="s">
        <v>6</v>
      </c>
      <c r="EM120" t="str">
        <f>IF(OR(EM115="",EM115="true"),"",IF(EN120="","false","true"))</f>
        <v/>
      </c>
      <c r="EN120" t="str">
        <f>IF(OR(EM115="",EM115="true"),"",TicTacToe!EM120)</f>
        <v/>
      </c>
      <c r="EP120" s="3">
        <v>2</v>
      </c>
      <c r="EQ120" s="2" t="str">
        <f t="shared" ref="EQ120:ES120" si="1378">IF(EQ115="","",EQ115)</f>
        <v/>
      </c>
      <c r="ER120" s="2" t="str">
        <f t="shared" si="1378"/>
        <v/>
      </c>
      <c r="ES120" s="2" t="str">
        <f t="shared" si="1378"/>
        <v/>
      </c>
      <c r="ET120" s="7" t="s">
        <v>6</v>
      </c>
      <c r="EU120" t="str">
        <f>IF(OR(EU115="",EU115="true"),"",IF(EV120="","false","true"))</f>
        <v/>
      </c>
      <c r="EV120" t="str">
        <f>IF(OR(EU115="",EU115="true"),"",TicTacToe!EU120)</f>
        <v/>
      </c>
      <c r="EX120" s="3">
        <v>2</v>
      </c>
      <c r="EY120" s="2" t="str">
        <f t="shared" ref="EY120:FA120" si="1379">IF(EY115="","",EY115)</f>
        <v/>
      </c>
      <c r="EZ120" s="2" t="str">
        <f t="shared" si="1379"/>
        <v/>
      </c>
      <c r="FA120" s="2" t="str">
        <f t="shared" si="1379"/>
        <v/>
      </c>
      <c r="FB120" s="7" t="s">
        <v>6</v>
      </c>
      <c r="FC120" t="str">
        <f>IF(OR(FC115="",FC115="true"),"",IF(FD120="","false","true"))</f>
        <v/>
      </c>
      <c r="FD120" t="str">
        <f>IF(OR(FC115="",FC115="true"),"",TicTacToe!FC120)</f>
        <v/>
      </c>
    </row>
    <row r="121" spans="2:160" x14ac:dyDescent="0.25">
      <c r="B121" s="3"/>
      <c r="D121" s="5"/>
      <c r="E121" s="5"/>
      <c r="F121" s="7"/>
      <c r="J121" s="3"/>
      <c r="L121" s="5"/>
      <c r="M121" s="5"/>
      <c r="N121" s="7"/>
      <c r="R121" s="3"/>
      <c r="T121" s="5"/>
      <c r="U121" s="5"/>
      <c r="V121" s="7"/>
      <c r="Z121" s="3"/>
      <c r="AB121" s="5"/>
      <c r="AC121" s="5"/>
      <c r="AD121" s="7"/>
      <c r="AH121" s="3"/>
      <c r="AJ121" s="5"/>
      <c r="AK121" s="5"/>
      <c r="AL121" s="7"/>
      <c r="AP121" s="3"/>
      <c r="AR121" s="5"/>
      <c r="AS121" s="5"/>
      <c r="AT121" s="7"/>
      <c r="AX121" s="3"/>
      <c r="AZ121" s="5"/>
      <c r="BA121" s="5"/>
      <c r="BB121" s="7"/>
      <c r="BF121" s="3"/>
      <c r="BH121" s="5"/>
      <c r="BI121" s="5"/>
      <c r="BJ121" s="7"/>
      <c r="BN121" s="3"/>
      <c r="BP121" s="5"/>
      <c r="BQ121" s="5"/>
      <c r="BR121" s="7"/>
      <c r="BV121" s="3"/>
      <c r="BX121" s="5"/>
      <c r="BY121" s="5"/>
      <c r="BZ121" s="7"/>
      <c r="CD121" s="3"/>
      <c r="CF121" s="5"/>
      <c r="CG121" s="5"/>
      <c r="CH121" s="7"/>
      <c r="CL121" s="3"/>
      <c r="CN121" s="5"/>
      <c r="CO121" s="5"/>
      <c r="CP121" s="7"/>
      <c r="CT121" s="3"/>
      <c r="CV121" s="5"/>
      <c r="CW121" s="5"/>
      <c r="CX121" s="7"/>
      <c r="DB121" s="3"/>
      <c r="DD121" s="5"/>
      <c r="DE121" s="5"/>
      <c r="DF121" s="7"/>
      <c r="DJ121" s="3"/>
      <c r="DL121" s="5"/>
      <c r="DM121" s="5"/>
      <c r="DN121" s="7"/>
      <c r="DR121" s="3"/>
      <c r="DT121" s="5"/>
      <c r="DU121" s="5"/>
      <c r="DV121" s="7"/>
      <c r="DZ121" s="3"/>
      <c r="EB121" s="5"/>
      <c r="EC121" s="5"/>
      <c r="ED121" s="7"/>
      <c r="EH121" s="3"/>
      <c r="EJ121" s="5"/>
      <c r="EK121" s="5"/>
      <c r="EL121" s="7"/>
      <c r="EP121" s="3"/>
      <c r="ER121" s="5"/>
      <c r="ES121" s="5"/>
      <c r="ET121" s="7"/>
      <c r="EX121" s="3"/>
      <c r="EZ121" s="5"/>
      <c r="FA121" s="5"/>
      <c r="FB121" s="7"/>
    </row>
    <row r="122" spans="2:160" s="4" customFormat="1" x14ac:dyDescent="0.25">
      <c r="B122" s="6">
        <f>B117+1</f>
        <v>24</v>
      </c>
      <c r="C122" s="3">
        <v>0</v>
      </c>
      <c r="D122" s="3">
        <v>1</v>
      </c>
      <c r="E122" s="3">
        <v>2</v>
      </c>
      <c r="F122" s="10"/>
      <c r="J122" s="6">
        <f>J117+1</f>
        <v>24</v>
      </c>
      <c r="K122" s="3">
        <v>0</v>
      </c>
      <c r="L122" s="3">
        <v>1</v>
      </c>
      <c r="M122" s="3">
        <v>2</v>
      </c>
      <c r="N122" s="10"/>
      <c r="R122" s="6">
        <f>R117+1</f>
        <v>24</v>
      </c>
      <c r="S122" s="3">
        <v>0</v>
      </c>
      <c r="T122" s="3">
        <v>1</v>
      </c>
      <c r="U122" s="3">
        <v>2</v>
      </c>
      <c r="V122" s="10"/>
      <c r="Z122" s="6">
        <f>Z117+1</f>
        <v>24</v>
      </c>
      <c r="AA122" s="3">
        <v>0</v>
      </c>
      <c r="AB122" s="3">
        <v>1</v>
      </c>
      <c r="AC122" s="3">
        <v>2</v>
      </c>
      <c r="AD122" s="10"/>
      <c r="AH122" s="6">
        <f>AH117+1</f>
        <v>24</v>
      </c>
      <c r="AI122" s="3">
        <v>0</v>
      </c>
      <c r="AJ122" s="3">
        <v>1</v>
      </c>
      <c r="AK122" s="3">
        <v>2</v>
      </c>
      <c r="AL122" s="10"/>
      <c r="AP122" s="6">
        <f>AP117+1</f>
        <v>24</v>
      </c>
      <c r="AQ122" s="3">
        <v>0</v>
      </c>
      <c r="AR122" s="3">
        <v>1</v>
      </c>
      <c r="AS122" s="3">
        <v>2</v>
      </c>
      <c r="AT122" s="10"/>
      <c r="AX122" s="6">
        <f>AX117+1</f>
        <v>24</v>
      </c>
      <c r="AY122" s="3">
        <v>0</v>
      </c>
      <c r="AZ122" s="3">
        <v>1</v>
      </c>
      <c r="BA122" s="3">
        <v>2</v>
      </c>
      <c r="BB122" s="10"/>
      <c r="BF122" s="6">
        <f>BF117+1</f>
        <v>24</v>
      </c>
      <c r="BG122" s="3">
        <v>0</v>
      </c>
      <c r="BH122" s="3">
        <v>1</v>
      </c>
      <c r="BI122" s="3">
        <v>2</v>
      </c>
      <c r="BJ122" s="10"/>
      <c r="BN122" s="6">
        <f>BN117+1</f>
        <v>24</v>
      </c>
      <c r="BO122" s="3">
        <v>0</v>
      </c>
      <c r="BP122" s="3">
        <v>1</v>
      </c>
      <c r="BQ122" s="3">
        <v>2</v>
      </c>
      <c r="BR122" s="10"/>
      <c r="BV122" s="6">
        <f>BV117+1</f>
        <v>24</v>
      </c>
      <c r="BW122" s="3">
        <v>0</v>
      </c>
      <c r="BX122" s="3">
        <v>1</v>
      </c>
      <c r="BY122" s="3">
        <v>2</v>
      </c>
      <c r="BZ122" s="10"/>
      <c r="CD122" s="6">
        <f>CD117+1</f>
        <v>24</v>
      </c>
      <c r="CE122" s="3">
        <v>0</v>
      </c>
      <c r="CF122" s="3">
        <v>1</v>
      </c>
      <c r="CG122" s="3">
        <v>2</v>
      </c>
      <c r="CH122" s="10"/>
      <c r="CL122" s="6">
        <f>CL117+1</f>
        <v>24</v>
      </c>
      <c r="CM122" s="3">
        <v>0</v>
      </c>
      <c r="CN122" s="3">
        <v>1</v>
      </c>
      <c r="CO122" s="3">
        <v>2</v>
      </c>
      <c r="CP122" s="10"/>
      <c r="CT122" s="6">
        <f>CT117+1</f>
        <v>24</v>
      </c>
      <c r="CU122" s="3">
        <v>0</v>
      </c>
      <c r="CV122" s="3">
        <v>1</v>
      </c>
      <c r="CW122" s="3">
        <v>2</v>
      </c>
      <c r="CX122" s="10"/>
      <c r="DB122" s="6">
        <f>DB117+1</f>
        <v>24</v>
      </c>
      <c r="DC122" s="3">
        <v>0</v>
      </c>
      <c r="DD122" s="3">
        <v>1</v>
      </c>
      <c r="DE122" s="3">
        <v>2</v>
      </c>
      <c r="DF122" s="10"/>
      <c r="DJ122" s="6">
        <f>DJ117+1</f>
        <v>24</v>
      </c>
      <c r="DK122" s="3">
        <v>0</v>
      </c>
      <c r="DL122" s="3">
        <v>1</v>
      </c>
      <c r="DM122" s="3">
        <v>2</v>
      </c>
      <c r="DN122" s="10"/>
      <c r="DR122" s="6">
        <f>DR117+1</f>
        <v>24</v>
      </c>
      <c r="DS122" s="3">
        <v>0</v>
      </c>
      <c r="DT122" s="3">
        <v>1</v>
      </c>
      <c r="DU122" s="3">
        <v>2</v>
      </c>
      <c r="DV122" s="10"/>
      <c r="DZ122" s="6">
        <f>DZ117+1</f>
        <v>24</v>
      </c>
      <c r="EA122" s="3">
        <v>0</v>
      </c>
      <c r="EB122" s="3">
        <v>1</v>
      </c>
      <c r="EC122" s="3">
        <v>2</v>
      </c>
      <c r="ED122" s="10"/>
      <c r="EH122" s="6">
        <f>EH117+1</f>
        <v>24</v>
      </c>
      <c r="EI122" s="3">
        <v>0</v>
      </c>
      <c r="EJ122" s="3">
        <v>1</v>
      </c>
      <c r="EK122" s="3">
        <v>2</v>
      </c>
      <c r="EL122" s="10"/>
      <c r="EP122" s="6">
        <f>EP117+1</f>
        <v>24</v>
      </c>
      <c r="EQ122" s="3">
        <v>0</v>
      </c>
      <c r="ER122" s="3">
        <v>1</v>
      </c>
      <c r="ES122" s="3">
        <v>2</v>
      </c>
      <c r="ET122" s="10"/>
      <c r="EX122" s="6">
        <f>EX117+1</f>
        <v>24</v>
      </c>
      <c r="EY122" s="3">
        <v>0</v>
      </c>
      <c r="EZ122" s="3">
        <v>1</v>
      </c>
      <c r="FA122" s="3">
        <v>2</v>
      </c>
      <c r="FB122" s="10"/>
    </row>
    <row r="123" spans="2:160" x14ac:dyDescent="0.25">
      <c r="B123" s="3">
        <v>0</v>
      </c>
      <c r="C123" s="2" t="str">
        <f t="shared" ref="C123:E123" si="1380">IF(C118="","",C118)</f>
        <v>X</v>
      </c>
      <c r="D123" s="2" t="str">
        <f t="shared" si="1380"/>
        <v>X</v>
      </c>
      <c r="E123" s="2" t="str">
        <f t="shared" si="1380"/>
        <v>X</v>
      </c>
      <c r="F123" s="7" t="s">
        <v>4</v>
      </c>
      <c r="G123" t="str">
        <f>putColorModel!F123</f>
        <v/>
      </c>
      <c r="H123" t="str">
        <f>putCoordinateEntity!F123</f>
        <v/>
      </c>
      <c r="J123" s="3">
        <v>0</v>
      </c>
      <c r="K123" s="2" t="str">
        <f t="shared" ref="K123:M123" si="1381">IF(K118="","",K118)</f>
        <v/>
      </c>
      <c r="L123" s="2" t="str">
        <f t="shared" si="1381"/>
        <v/>
      </c>
      <c r="M123" s="2" t="str">
        <f t="shared" si="1381"/>
        <v/>
      </c>
      <c r="N123" s="7" t="s">
        <v>4</v>
      </c>
      <c r="O123" t="str">
        <f>putColorModel!N123</f>
        <v/>
      </c>
      <c r="P123" t="str">
        <f>putCoordinateEntity!N123</f>
        <v/>
      </c>
      <c r="R123" s="3">
        <v>0</v>
      </c>
      <c r="S123" s="2" t="str">
        <f t="shared" ref="S123:U123" si="1382">IF(S118="","",S118)</f>
        <v>O</v>
      </c>
      <c r="T123" s="2" t="str">
        <f t="shared" si="1382"/>
        <v>O</v>
      </c>
      <c r="U123" s="2" t="str">
        <f t="shared" si="1382"/>
        <v/>
      </c>
      <c r="V123" s="7" t="s">
        <v>4</v>
      </c>
      <c r="W123" t="str">
        <f>putColorModel!V123</f>
        <v/>
      </c>
      <c r="X123" t="str">
        <f>putCoordinateEntity!V123</f>
        <v/>
      </c>
      <c r="Z123" s="3">
        <v>0</v>
      </c>
      <c r="AA123" s="2" t="str">
        <f t="shared" ref="AA123:AC123" si="1383">IF(AA118="","",AA118)</f>
        <v>X</v>
      </c>
      <c r="AB123" s="2" t="str">
        <f t="shared" si="1383"/>
        <v>O</v>
      </c>
      <c r="AC123" s="2" t="str">
        <f t="shared" si="1383"/>
        <v/>
      </c>
      <c r="AD123" s="7" t="s">
        <v>4</v>
      </c>
      <c r="AE123" t="str">
        <f>putColorModel!AD123</f>
        <v/>
      </c>
      <c r="AF123" t="str">
        <f>putCoordinateEntity!AD123</f>
        <v/>
      </c>
      <c r="AH123" s="3">
        <v>0</v>
      </c>
      <c r="AI123" s="2" t="str">
        <f t="shared" ref="AI123:AK123" si="1384">IF(AI118="","",AI118)</f>
        <v/>
      </c>
      <c r="AJ123" s="2" t="str">
        <f t="shared" si="1384"/>
        <v>X</v>
      </c>
      <c r="AK123" s="2" t="str">
        <f t="shared" si="1384"/>
        <v>O</v>
      </c>
      <c r="AL123" s="7" t="s">
        <v>4</v>
      </c>
      <c r="AM123" t="str">
        <f>putColorModel!AL123</f>
        <v/>
      </c>
      <c r="AN123" t="str">
        <f>putCoordinateEntity!AL123</f>
        <v/>
      </c>
      <c r="AP123" s="3">
        <v>0</v>
      </c>
      <c r="AQ123" s="2" t="str">
        <f t="shared" ref="AQ123:AS123" si="1385">IF(AQ118="","",AQ118)</f>
        <v/>
      </c>
      <c r="AR123" s="2" t="str">
        <f t="shared" si="1385"/>
        <v>O</v>
      </c>
      <c r="AS123" s="2" t="str">
        <f t="shared" si="1385"/>
        <v>X</v>
      </c>
      <c r="AT123" s="7" t="s">
        <v>4</v>
      </c>
      <c r="AU123" t="str">
        <f>putColorModel!AT123</f>
        <v/>
      </c>
      <c r="AV123" t="str">
        <f>putCoordinateEntity!AT123</f>
        <v/>
      </c>
      <c r="AX123" s="3">
        <v>0</v>
      </c>
      <c r="AY123" s="2" t="str">
        <f t="shared" ref="AY123:BA123" si="1386">IF(AY118="","",AY118)</f>
        <v>X</v>
      </c>
      <c r="AZ123" s="2" t="str">
        <f t="shared" si="1386"/>
        <v/>
      </c>
      <c r="BA123" s="2" t="str">
        <f t="shared" si="1386"/>
        <v/>
      </c>
      <c r="BB123" s="7" t="s">
        <v>4</v>
      </c>
      <c r="BC123" t="str">
        <f>putColorModel!BB123</f>
        <v/>
      </c>
      <c r="BD123" t="str">
        <f>putCoordinateEntity!BB123</f>
        <v/>
      </c>
      <c r="BF123" s="3">
        <v>0</v>
      </c>
      <c r="BG123" s="2" t="str">
        <f t="shared" ref="BG123:BI123" si="1387">IF(BG118="","",BG118)</f>
        <v/>
      </c>
      <c r="BH123" s="2" t="str">
        <f t="shared" si="1387"/>
        <v>O</v>
      </c>
      <c r="BI123" s="2" t="str">
        <f t="shared" si="1387"/>
        <v>X</v>
      </c>
      <c r="BJ123" s="7" t="s">
        <v>4</v>
      </c>
      <c r="BK123" t="str">
        <f>putColorModel!BJ123</f>
        <v/>
      </c>
      <c r="BL123" t="str">
        <f>putCoordinateEntity!BJ123</f>
        <v/>
      </c>
      <c r="BN123" s="3">
        <v>0</v>
      </c>
      <c r="BO123" s="2" t="str">
        <f t="shared" ref="BO123:BQ123" si="1388">IF(BO118="","",BO118)</f>
        <v>X</v>
      </c>
      <c r="BP123" s="2" t="str">
        <f t="shared" si="1388"/>
        <v>O</v>
      </c>
      <c r="BQ123" s="2" t="str">
        <f t="shared" si="1388"/>
        <v>O</v>
      </c>
      <c r="BR123" s="7" t="s">
        <v>4</v>
      </c>
      <c r="BS123" t="str">
        <f>putColorModel!BR123</f>
        <v/>
      </c>
      <c r="BT123" t="str">
        <f>putCoordinateEntity!BR123</f>
        <v/>
      </c>
      <c r="BV123" s="3">
        <v>0</v>
      </c>
      <c r="BW123" s="2" t="str">
        <f t="shared" ref="BW123:BY123" si="1389">IF(BW118="","",BW118)</f>
        <v>X</v>
      </c>
      <c r="BX123" s="2" t="str">
        <f t="shared" si="1389"/>
        <v>O</v>
      </c>
      <c r="BY123" s="2" t="str">
        <f t="shared" si="1389"/>
        <v/>
      </c>
      <c r="BZ123" s="7" t="s">
        <v>4</v>
      </c>
      <c r="CA123" t="str">
        <f>putColorModel!BZ123</f>
        <v/>
      </c>
      <c r="CB123" t="str">
        <f>putCoordinateEntity!BZ123</f>
        <v/>
      </c>
      <c r="CD123" s="3">
        <v>0</v>
      </c>
      <c r="CE123" s="2" t="str">
        <f t="shared" ref="CE123:CG123" si="1390">IF(CE118="","",CE118)</f>
        <v/>
      </c>
      <c r="CF123" s="2" t="str">
        <f t="shared" si="1390"/>
        <v>O</v>
      </c>
      <c r="CG123" s="2" t="str">
        <f t="shared" si="1390"/>
        <v>O</v>
      </c>
      <c r="CH123" s="7" t="s">
        <v>4</v>
      </c>
      <c r="CI123" t="str">
        <f>putColorModel!CH123</f>
        <v/>
      </c>
      <c r="CJ123" t="str">
        <f>putCoordinateEntity!CH123</f>
        <v/>
      </c>
      <c r="CL123" s="3">
        <v>0</v>
      </c>
      <c r="CM123" s="2" t="str">
        <f t="shared" ref="CM123:CO123" si="1391">IF(CM118="","",CM118)</f>
        <v/>
      </c>
      <c r="CN123" s="2" t="str">
        <f t="shared" si="1391"/>
        <v/>
      </c>
      <c r="CO123" s="2" t="str">
        <f t="shared" si="1391"/>
        <v/>
      </c>
      <c r="CP123" s="7" t="s">
        <v>4</v>
      </c>
      <c r="CQ123" t="str">
        <f>putColorModel!CP123</f>
        <v/>
      </c>
      <c r="CR123" t="str">
        <f>putCoordinateEntity!CP123</f>
        <v/>
      </c>
      <c r="CT123" s="3">
        <v>0</v>
      </c>
      <c r="CU123" s="2" t="str">
        <f t="shared" ref="CU123:CW123" si="1392">IF(CU118="","",CU118)</f>
        <v/>
      </c>
      <c r="CV123" s="2" t="str">
        <f t="shared" si="1392"/>
        <v/>
      </c>
      <c r="CW123" s="2" t="str">
        <f t="shared" si="1392"/>
        <v/>
      </c>
      <c r="CX123" s="7" t="s">
        <v>4</v>
      </c>
      <c r="CY123" t="str">
        <f>putColorModel!CX123</f>
        <v/>
      </c>
      <c r="CZ123" t="str">
        <f>putCoordinateEntity!CX123</f>
        <v/>
      </c>
      <c r="DB123" s="3">
        <v>0</v>
      </c>
      <c r="DC123" s="2" t="str">
        <f t="shared" ref="DC123:DE123" si="1393">IF(DC118="","",DC118)</f>
        <v/>
      </c>
      <c r="DD123" s="2" t="str">
        <f t="shared" si="1393"/>
        <v/>
      </c>
      <c r="DE123" s="2" t="str">
        <f t="shared" si="1393"/>
        <v/>
      </c>
      <c r="DF123" s="7" t="s">
        <v>4</v>
      </c>
      <c r="DG123" t="str">
        <f>putColorModel!DF123</f>
        <v/>
      </c>
      <c r="DH123" t="str">
        <f>putCoordinateEntity!DF123</f>
        <v/>
      </c>
      <c r="DJ123" s="3">
        <v>0</v>
      </c>
      <c r="DK123" s="2" t="str">
        <f t="shared" ref="DK123:DM123" si="1394">IF(DK118="","",DK118)</f>
        <v/>
      </c>
      <c r="DL123" s="2" t="str">
        <f t="shared" si="1394"/>
        <v/>
      </c>
      <c r="DM123" s="2" t="str">
        <f t="shared" si="1394"/>
        <v/>
      </c>
      <c r="DN123" s="7" t="s">
        <v>4</v>
      </c>
      <c r="DO123" t="str">
        <f>putColorModel!DN123</f>
        <v/>
      </c>
      <c r="DP123" t="str">
        <f>putCoordinateEntity!DN123</f>
        <v/>
      </c>
      <c r="DR123" s="3">
        <v>0</v>
      </c>
      <c r="DS123" s="2" t="str">
        <f t="shared" ref="DS123:DU123" si="1395">IF(DS118="","",DS118)</f>
        <v/>
      </c>
      <c r="DT123" s="2" t="str">
        <f t="shared" si="1395"/>
        <v/>
      </c>
      <c r="DU123" s="2" t="str">
        <f t="shared" si="1395"/>
        <v/>
      </c>
      <c r="DV123" s="7" t="s">
        <v>4</v>
      </c>
      <c r="DW123" t="str">
        <f>putColorModel!DV123</f>
        <v/>
      </c>
      <c r="DX123" t="str">
        <f>putCoordinateEntity!DV123</f>
        <v/>
      </c>
      <c r="DZ123" s="3">
        <v>0</v>
      </c>
      <c r="EA123" s="2" t="str">
        <f t="shared" ref="EA123:EC123" si="1396">IF(EA118="","",EA118)</f>
        <v/>
      </c>
      <c r="EB123" s="2" t="str">
        <f t="shared" si="1396"/>
        <v/>
      </c>
      <c r="EC123" s="2" t="str">
        <f t="shared" si="1396"/>
        <v/>
      </c>
      <c r="ED123" s="7" t="s">
        <v>4</v>
      </c>
      <c r="EE123" t="str">
        <f>putColorModel!ED123</f>
        <v/>
      </c>
      <c r="EF123" t="str">
        <f>putCoordinateEntity!ED123</f>
        <v/>
      </c>
      <c r="EH123" s="3">
        <v>0</v>
      </c>
      <c r="EI123" s="2" t="str">
        <f t="shared" ref="EI123:EK123" si="1397">IF(EI118="","",EI118)</f>
        <v/>
      </c>
      <c r="EJ123" s="2" t="str">
        <f t="shared" si="1397"/>
        <v/>
      </c>
      <c r="EK123" s="2" t="str">
        <f t="shared" si="1397"/>
        <v/>
      </c>
      <c r="EL123" s="7" t="s">
        <v>4</v>
      </c>
      <c r="EM123" t="str">
        <f>putColorModel!EL123</f>
        <v/>
      </c>
      <c r="EN123" t="str">
        <f>putCoordinateEntity!EL123</f>
        <v/>
      </c>
      <c r="EP123" s="3">
        <v>0</v>
      </c>
      <c r="EQ123" s="2" t="str">
        <f t="shared" ref="EQ123:ES123" si="1398">IF(EQ118="","",EQ118)</f>
        <v/>
      </c>
      <c r="ER123" s="2" t="str">
        <f t="shared" si="1398"/>
        <v/>
      </c>
      <c r="ES123" s="2" t="str">
        <f t="shared" si="1398"/>
        <v/>
      </c>
      <c r="ET123" s="7" t="s">
        <v>4</v>
      </c>
      <c r="EU123" t="str">
        <f>putColorModel!ET123</f>
        <v/>
      </c>
      <c r="EV123" t="str">
        <f>putCoordinateEntity!ET123</f>
        <v/>
      </c>
      <c r="EX123" s="3">
        <v>0</v>
      </c>
      <c r="EY123" s="2" t="str">
        <f t="shared" ref="EY123:FA123" si="1399">IF(EY118="","",EY118)</f>
        <v/>
      </c>
      <c r="EZ123" s="2" t="str">
        <f t="shared" si="1399"/>
        <v/>
      </c>
      <c r="FA123" s="2" t="str">
        <f t="shared" si="1399"/>
        <v/>
      </c>
      <c r="FB123" s="7" t="s">
        <v>4</v>
      </c>
      <c r="FC123" t="str">
        <f>putColorModel!FB123</f>
        <v/>
      </c>
      <c r="FD123" t="str">
        <f>putCoordinateEntity!FB123</f>
        <v/>
      </c>
    </row>
    <row r="124" spans="2:160" x14ac:dyDescent="0.25">
      <c r="B124" s="3">
        <v>1</v>
      </c>
      <c r="C124" s="2" t="str">
        <f t="shared" ref="C124:E124" si="1400">IF(C119="","",C119)</f>
        <v>O</v>
      </c>
      <c r="D124" s="2" t="str">
        <f t="shared" si="1400"/>
        <v>O</v>
      </c>
      <c r="E124" s="2" t="str">
        <f t="shared" si="1400"/>
        <v/>
      </c>
      <c r="F124" s="7" t="s">
        <v>5</v>
      </c>
      <c r="G124" t="str">
        <f>removeColorModel!F124</f>
        <v/>
      </c>
      <c r="H124" t="str">
        <f>removeCoordinateEntity!F124</f>
        <v/>
      </c>
      <c r="J124" s="3">
        <v>1</v>
      </c>
      <c r="K124" s="2" t="str">
        <f t="shared" ref="K124:M124" si="1401">IF(K119="","",K119)</f>
        <v>X</v>
      </c>
      <c r="L124" s="2" t="str">
        <f t="shared" si="1401"/>
        <v>X</v>
      </c>
      <c r="M124" s="2" t="str">
        <f t="shared" si="1401"/>
        <v>X</v>
      </c>
      <c r="N124" s="7" t="s">
        <v>5</v>
      </c>
      <c r="O124" t="str">
        <f>removeColorModel!N124</f>
        <v/>
      </c>
      <c r="P124" t="str">
        <f>removeCoordinateEntity!N124</f>
        <v/>
      </c>
      <c r="R124" s="3">
        <v>1</v>
      </c>
      <c r="S124" s="2" t="str">
        <f t="shared" ref="S124:U124" si="1402">IF(S119="","",S119)</f>
        <v/>
      </c>
      <c r="T124" s="2" t="str">
        <f t="shared" si="1402"/>
        <v/>
      </c>
      <c r="U124" s="2" t="str">
        <f t="shared" si="1402"/>
        <v/>
      </c>
      <c r="V124" s="7" t="s">
        <v>5</v>
      </c>
      <c r="W124" t="str">
        <f>removeColorModel!V124</f>
        <v/>
      </c>
      <c r="X124" t="str">
        <f>removeCoordinateEntity!V124</f>
        <v/>
      </c>
      <c r="Z124" s="3">
        <v>1</v>
      </c>
      <c r="AA124" s="2" t="str">
        <f t="shared" ref="AA124:AC124" si="1403">IF(AA119="","",AA119)</f>
        <v>X</v>
      </c>
      <c r="AB124" s="2" t="str">
        <f t="shared" si="1403"/>
        <v>O</v>
      </c>
      <c r="AC124" s="2" t="str">
        <f t="shared" si="1403"/>
        <v/>
      </c>
      <c r="AD124" s="7" t="s">
        <v>5</v>
      </c>
      <c r="AE124" t="str">
        <f>removeColorModel!AD124</f>
        <v/>
      </c>
      <c r="AF124" t="str">
        <f>removeCoordinateEntity!AD124</f>
        <v/>
      </c>
      <c r="AH124" s="3">
        <v>1</v>
      </c>
      <c r="AI124" s="2" t="str">
        <f t="shared" ref="AI124:AK124" si="1404">IF(AI119="","",AI119)</f>
        <v/>
      </c>
      <c r="AJ124" s="2" t="str">
        <f t="shared" si="1404"/>
        <v>X</v>
      </c>
      <c r="AK124" s="2" t="str">
        <f t="shared" si="1404"/>
        <v>O</v>
      </c>
      <c r="AL124" s="7" t="s">
        <v>5</v>
      </c>
      <c r="AM124" t="str">
        <f>removeColorModel!AL124</f>
        <v/>
      </c>
      <c r="AN124" t="str">
        <f>removeCoordinateEntity!AL124</f>
        <v/>
      </c>
      <c r="AP124" s="3">
        <v>1</v>
      </c>
      <c r="AQ124" s="2" t="str">
        <f t="shared" ref="AQ124:AS124" si="1405">IF(AQ119="","",AQ119)</f>
        <v/>
      </c>
      <c r="AR124" s="2" t="str">
        <f t="shared" si="1405"/>
        <v>O</v>
      </c>
      <c r="AS124" s="2" t="str">
        <f t="shared" si="1405"/>
        <v>X</v>
      </c>
      <c r="AT124" s="7" t="s">
        <v>5</v>
      </c>
      <c r="AU124" t="str">
        <f>removeColorModel!AT124</f>
        <v/>
      </c>
      <c r="AV124" t="str">
        <f>removeCoordinateEntity!AT124</f>
        <v/>
      </c>
      <c r="AX124" s="3">
        <v>1</v>
      </c>
      <c r="AY124" s="2" t="str">
        <f t="shared" ref="AY124:BA124" si="1406">IF(AY119="","",AY119)</f>
        <v>O</v>
      </c>
      <c r="AZ124" s="2" t="str">
        <f t="shared" si="1406"/>
        <v>X</v>
      </c>
      <c r="BA124" s="2" t="str">
        <f t="shared" si="1406"/>
        <v/>
      </c>
      <c r="BB124" s="7" t="s">
        <v>5</v>
      </c>
      <c r="BC124" t="str">
        <f>removeColorModel!BB124</f>
        <v/>
      </c>
      <c r="BD124" t="str">
        <f>removeCoordinateEntity!BB124</f>
        <v/>
      </c>
      <c r="BF124" s="3">
        <v>1</v>
      </c>
      <c r="BG124" s="2" t="str">
        <f t="shared" ref="BG124:BI124" si="1407">IF(BG119="","",BG119)</f>
        <v/>
      </c>
      <c r="BH124" s="2" t="str">
        <f t="shared" si="1407"/>
        <v>X</v>
      </c>
      <c r="BI124" s="2" t="str">
        <f t="shared" si="1407"/>
        <v/>
      </c>
      <c r="BJ124" s="7" t="s">
        <v>5</v>
      </c>
      <c r="BK124" t="str">
        <f>removeColorModel!BJ124</f>
        <v/>
      </c>
      <c r="BL124" t="str">
        <f>removeCoordinateEntity!BJ124</f>
        <v/>
      </c>
      <c r="BN124" s="3">
        <v>1</v>
      </c>
      <c r="BO124" s="2" t="str">
        <f t="shared" ref="BO124:BQ124" si="1408">IF(BO119="","",BO119)</f>
        <v/>
      </c>
      <c r="BP124" s="2" t="str">
        <f t="shared" si="1408"/>
        <v>X</v>
      </c>
      <c r="BQ124" s="2" t="str">
        <f t="shared" si="1408"/>
        <v>O</v>
      </c>
      <c r="BR124" s="7" t="s">
        <v>5</v>
      </c>
      <c r="BS124" t="str">
        <f>removeColorModel!BR124</f>
        <v/>
      </c>
      <c r="BT124" t="str">
        <f>removeCoordinateEntity!BR124</f>
        <v/>
      </c>
      <c r="BV124" s="3">
        <v>1</v>
      </c>
      <c r="BW124" s="2" t="str">
        <f t="shared" ref="BW124:BY124" si="1409">IF(BW119="","",BW119)</f>
        <v>O</v>
      </c>
      <c r="BX124" s="2" t="str">
        <f t="shared" si="1409"/>
        <v>X</v>
      </c>
      <c r="BY124" s="2" t="str">
        <f t="shared" si="1409"/>
        <v>O</v>
      </c>
      <c r="BZ124" s="7" t="s">
        <v>5</v>
      </c>
      <c r="CA124" t="str">
        <f>removeColorModel!BZ124</f>
        <v/>
      </c>
      <c r="CB124" t="str">
        <f>removeCoordinateEntity!BZ124</f>
        <v/>
      </c>
      <c r="CD124" s="3">
        <v>1</v>
      </c>
      <c r="CE124" s="2" t="str">
        <f t="shared" ref="CE124:CG124" si="1410">IF(CE119="","",CE119)</f>
        <v>X</v>
      </c>
      <c r="CF124" s="2" t="str">
        <f t="shared" si="1410"/>
        <v>X</v>
      </c>
      <c r="CG124" s="2" t="str">
        <f t="shared" si="1410"/>
        <v>X</v>
      </c>
      <c r="CH124" s="7" t="s">
        <v>5</v>
      </c>
      <c r="CI124" t="str">
        <f>removeColorModel!CH124</f>
        <v/>
      </c>
      <c r="CJ124" t="str">
        <f>removeCoordinateEntity!CH124</f>
        <v/>
      </c>
      <c r="CL124" s="3">
        <v>1</v>
      </c>
      <c r="CM124" s="2" t="str">
        <f t="shared" ref="CM124:CO124" si="1411">IF(CM119="","",CM119)</f>
        <v/>
      </c>
      <c r="CN124" s="2" t="str">
        <f t="shared" si="1411"/>
        <v/>
      </c>
      <c r="CO124" s="2" t="str">
        <f t="shared" si="1411"/>
        <v/>
      </c>
      <c r="CP124" s="7" t="s">
        <v>5</v>
      </c>
      <c r="CQ124" t="str">
        <f>removeColorModel!CP124</f>
        <v/>
      </c>
      <c r="CR124" t="str">
        <f>removeCoordinateEntity!CP124</f>
        <v/>
      </c>
      <c r="CT124" s="3">
        <v>1</v>
      </c>
      <c r="CU124" s="2" t="str">
        <f t="shared" ref="CU124:CW124" si="1412">IF(CU119="","",CU119)</f>
        <v/>
      </c>
      <c r="CV124" s="2" t="str">
        <f t="shared" si="1412"/>
        <v/>
      </c>
      <c r="CW124" s="2" t="str">
        <f t="shared" si="1412"/>
        <v/>
      </c>
      <c r="CX124" s="7" t="s">
        <v>5</v>
      </c>
      <c r="CY124" t="str">
        <f>removeColorModel!CX124</f>
        <v/>
      </c>
      <c r="CZ124" t="str">
        <f>removeCoordinateEntity!CX124</f>
        <v/>
      </c>
      <c r="DB124" s="3">
        <v>1</v>
      </c>
      <c r="DC124" s="2" t="str">
        <f t="shared" ref="DC124:DE124" si="1413">IF(DC119="","",DC119)</f>
        <v/>
      </c>
      <c r="DD124" s="2" t="str">
        <f t="shared" si="1413"/>
        <v/>
      </c>
      <c r="DE124" s="2" t="str">
        <f t="shared" si="1413"/>
        <v/>
      </c>
      <c r="DF124" s="7" t="s">
        <v>5</v>
      </c>
      <c r="DG124" t="str">
        <f>removeColorModel!DF124</f>
        <v/>
      </c>
      <c r="DH124" t="str">
        <f>removeCoordinateEntity!DF124</f>
        <v/>
      </c>
      <c r="DJ124" s="3">
        <v>1</v>
      </c>
      <c r="DK124" s="2" t="str">
        <f t="shared" ref="DK124:DM124" si="1414">IF(DK119="","",DK119)</f>
        <v/>
      </c>
      <c r="DL124" s="2" t="str">
        <f t="shared" si="1414"/>
        <v/>
      </c>
      <c r="DM124" s="2" t="str">
        <f t="shared" si="1414"/>
        <v/>
      </c>
      <c r="DN124" s="7" t="s">
        <v>5</v>
      </c>
      <c r="DO124" t="str">
        <f>removeColorModel!DN124</f>
        <v/>
      </c>
      <c r="DP124" t="str">
        <f>removeCoordinateEntity!DN124</f>
        <v/>
      </c>
      <c r="DR124" s="3">
        <v>1</v>
      </c>
      <c r="DS124" s="2" t="str">
        <f t="shared" ref="DS124:DU124" si="1415">IF(DS119="","",DS119)</f>
        <v/>
      </c>
      <c r="DT124" s="2" t="str">
        <f t="shared" si="1415"/>
        <v/>
      </c>
      <c r="DU124" s="2" t="str">
        <f t="shared" si="1415"/>
        <v/>
      </c>
      <c r="DV124" s="7" t="s">
        <v>5</v>
      </c>
      <c r="DW124" t="str">
        <f>removeColorModel!DV124</f>
        <v/>
      </c>
      <c r="DX124" t="str">
        <f>removeCoordinateEntity!DV124</f>
        <v/>
      </c>
      <c r="DZ124" s="3">
        <v>1</v>
      </c>
      <c r="EA124" s="2" t="str">
        <f t="shared" ref="EA124:EC124" si="1416">IF(EA119="","",EA119)</f>
        <v/>
      </c>
      <c r="EB124" s="2" t="str">
        <f t="shared" si="1416"/>
        <v/>
      </c>
      <c r="EC124" s="2" t="str">
        <f t="shared" si="1416"/>
        <v/>
      </c>
      <c r="ED124" s="7" t="s">
        <v>5</v>
      </c>
      <c r="EE124" t="str">
        <f>removeColorModel!ED124</f>
        <v/>
      </c>
      <c r="EF124" t="str">
        <f>removeCoordinateEntity!ED124</f>
        <v/>
      </c>
      <c r="EH124" s="3">
        <v>1</v>
      </c>
      <c r="EI124" s="2" t="str">
        <f t="shared" ref="EI124:EK124" si="1417">IF(EI119="","",EI119)</f>
        <v/>
      </c>
      <c r="EJ124" s="2" t="str">
        <f t="shared" si="1417"/>
        <v/>
      </c>
      <c r="EK124" s="2" t="str">
        <f t="shared" si="1417"/>
        <v/>
      </c>
      <c r="EL124" s="7" t="s">
        <v>5</v>
      </c>
      <c r="EM124" t="str">
        <f>removeColorModel!EL124</f>
        <v/>
      </c>
      <c r="EN124" t="str">
        <f>removeCoordinateEntity!EL124</f>
        <v/>
      </c>
      <c r="EP124" s="3">
        <v>1</v>
      </c>
      <c r="EQ124" s="2" t="str">
        <f t="shared" ref="EQ124:ES124" si="1418">IF(EQ119="","",EQ119)</f>
        <v/>
      </c>
      <c r="ER124" s="2" t="str">
        <f t="shared" si="1418"/>
        <v/>
      </c>
      <c r="ES124" s="2" t="str">
        <f t="shared" si="1418"/>
        <v/>
      </c>
      <c r="ET124" s="7" t="s">
        <v>5</v>
      </c>
      <c r="EU124" t="str">
        <f>removeColorModel!ET124</f>
        <v/>
      </c>
      <c r="EV124" t="str">
        <f>removeCoordinateEntity!ET124</f>
        <v/>
      </c>
      <c r="EX124" s="3">
        <v>1</v>
      </c>
      <c r="EY124" s="2" t="str">
        <f t="shared" ref="EY124:FA124" si="1419">IF(EY119="","",EY119)</f>
        <v/>
      </c>
      <c r="EZ124" s="2" t="str">
        <f t="shared" si="1419"/>
        <v/>
      </c>
      <c r="FA124" s="2" t="str">
        <f t="shared" si="1419"/>
        <v/>
      </c>
      <c r="FB124" s="7" t="s">
        <v>5</v>
      </c>
      <c r="FC124" t="str">
        <f>removeColorModel!FB124</f>
        <v/>
      </c>
      <c r="FD124" t="str">
        <f>removeCoordinateEntity!FB124</f>
        <v/>
      </c>
    </row>
    <row r="125" spans="2:160" x14ac:dyDescent="0.25">
      <c r="B125" s="3">
        <v>2</v>
      </c>
      <c r="C125" s="2" t="str">
        <f t="shared" ref="C125:E125" si="1420">IF(C120="","",C120)</f>
        <v/>
      </c>
      <c r="D125" s="2" t="str">
        <f t="shared" si="1420"/>
        <v/>
      </c>
      <c r="E125" s="2" t="str">
        <f t="shared" si="1420"/>
        <v/>
      </c>
      <c r="F125" s="7" t="s">
        <v>6</v>
      </c>
      <c r="G125" t="str">
        <f>IF(OR(G120="",G120="true"),"",IF(H125="","false","true"))</f>
        <v/>
      </c>
      <c r="H125" t="str">
        <f>IF(OR(G120="",G120="true"),"",TicTacToe!G125)</f>
        <v/>
      </c>
      <c r="J125" s="3">
        <v>2</v>
      </c>
      <c r="K125" s="2" t="str">
        <f t="shared" ref="K125:M125" si="1421">IF(K120="","",K120)</f>
        <v>O</v>
      </c>
      <c r="L125" s="2" t="str">
        <f t="shared" si="1421"/>
        <v>O</v>
      </c>
      <c r="M125" s="2" t="str">
        <f t="shared" si="1421"/>
        <v/>
      </c>
      <c r="N125" s="7" t="s">
        <v>6</v>
      </c>
      <c r="O125" t="str">
        <f>IF(OR(O120="",O120="true"),"",IF(P125="","false","true"))</f>
        <v/>
      </c>
      <c r="P125" t="str">
        <f>IF(OR(O120="",O120="true"),"",TicTacToe!O125)</f>
        <v/>
      </c>
      <c r="R125" s="3">
        <v>2</v>
      </c>
      <c r="S125" s="2" t="str">
        <f t="shared" ref="S125:U125" si="1422">IF(S120="","",S120)</f>
        <v>X</v>
      </c>
      <c r="T125" s="2" t="str">
        <f t="shared" si="1422"/>
        <v>X</v>
      </c>
      <c r="U125" s="2" t="str">
        <f t="shared" si="1422"/>
        <v>X</v>
      </c>
      <c r="V125" s="7" t="s">
        <v>6</v>
      </c>
      <c r="W125" t="str">
        <f>IF(OR(W120="",W120="true"),"",IF(X125="","false","true"))</f>
        <v/>
      </c>
      <c r="X125" t="str">
        <f>IF(OR(W120="",W120="true"),"",TicTacToe!W125)</f>
        <v/>
      </c>
      <c r="Z125" s="3">
        <v>2</v>
      </c>
      <c r="AA125" s="2" t="str">
        <f t="shared" ref="AA125:AC125" si="1423">IF(AA120="","",AA120)</f>
        <v>X</v>
      </c>
      <c r="AB125" s="2" t="str">
        <f t="shared" si="1423"/>
        <v/>
      </c>
      <c r="AC125" s="2" t="str">
        <f t="shared" si="1423"/>
        <v/>
      </c>
      <c r="AD125" s="7" t="s">
        <v>6</v>
      </c>
      <c r="AE125" t="str">
        <f>IF(OR(AE120="",AE120="true"),"",IF(AF125="","false","true"))</f>
        <v/>
      </c>
      <c r="AF125" t="str">
        <f>IF(OR(AE120="",AE120="true"),"",TicTacToe!AE125)</f>
        <v/>
      </c>
      <c r="AH125" s="3">
        <v>2</v>
      </c>
      <c r="AI125" s="2" t="str">
        <f t="shared" ref="AI125:AK125" si="1424">IF(AI120="","",AI120)</f>
        <v/>
      </c>
      <c r="AJ125" s="2" t="str">
        <f t="shared" si="1424"/>
        <v>X</v>
      </c>
      <c r="AK125" s="2" t="str">
        <f t="shared" si="1424"/>
        <v/>
      </c>
      <c r="AL125" s="7" t="s">
        <v>6</v>
      </c>
      <c r="AM125" t="str">
        <f>IF(OR(AM120="",AM120="true"),"",IF(AN125="","false","true"))</f>
        <v/>
      </c>
      <c r="AN125" t="str">
        <f>IF(OR(AM120="",AM120="true"),"",TicTacToe!AM125)</f>
        <v/>
      </c>
      <c r="AP125" s="3">
        <v>2</v>
      </c>
      <c r="AQ125" s="2" t="str">
        <f t="shared" ref="AQ125:AS125" si="1425">IF(AQ120="","",AQ120)</f>
        <v/>
      </c>
      <c r="AR125" s="2" t="str">
        <f t="shared" si="1425"/>
        <v/>
      </c>
      <c r="AS125" s="2" t="str">
        <f t="shared" si="1425"/>
        <v>X</v>
      </c>
      <c r="AT125" s="7" t="s">
        <v>6</v>
      </c>
      <c r="AU125" t="str">
        <f>IF(OR(AU120="",AU120="true"),"",IF(AV125="","false","true"))</f>
        <v/>
      </c>
      <c r="AV125" t="str">
        <f>IF(OR(AU120="",AU120="true"),"",TicTacToe!AU125)</f>
        <v/>
      </c>
      <c r="AX125" s="3">
        <v>2</v>
      </c>
      <c r="AY125" s="2" t="str">
        <f t="shared" ref="AY125:BA125" si="1426">IF(AY120="","",AY120)</f>
        <v/>
      </c>
      <c r="AZ125" s="2" t="str">
        <f t="shared" si="1426"/>
        <v>O</v>
      </c>
      <c r="BA125" s="2" t="str">
        <f t="shared" si="1426"/>
        <v>X</v>
      </c>
      <c r="BB125" s="7" t="s">
        <v>6</v>
      </c>
      <c r="BC125" t="str">
        <f>IF(OR(BC120="",BC120="true"),"",IF(BD125="","false","true"))</f>
        <v/>
      </c>
      <c r="BD125" t="str">
        <f>IF(OR(BC120="",BC120="true"),"",TicTacToe!BC125)</f>
        <v/>
      </c>
      <c r="BF125" s="3">
        <v>2</v>
      </c>
      <c r="BG125" s="2" t="str">
        <f t="shared" ref="BG125:BI125" si="1427">IF(BG120="","",BG120)</f>
        <v>X</v>
      </c>
      <c r="BH125" s="2" t="str">
        <f t="shared" si="1427"/>
        <v>O</v>
      </c>
      <c r="BI125" s="2" t="str">
        <f t="shared" si="1427"/>
        <v/>
      </c>
      <c r="BJ125" s="7" t="s">
        <v>6</v>
      </c>
      <c r="BK125" t="str">
        <f>IF(OR(BK120="",BK120="true"),"",IF(BL125="","false","true"))</f>
        <v/>
      </c>
      <c r="BL125" t="str">
        <f>IF(OR(BK120="",BK120="true"),"",TicTacToe!BK125)</f>
        <v/>
      </c>
      <c r="BN125" s="3">
        <v>2</v>
      </c>
      <c r="BO125" s="2" t="str">
        <f t="shared" ref="BO125:BQ125" si="1428">IF(BO120="","",BO120)</f>
        <v/>
      </c>
      <c r="BP125" s="2" t="str">
        <f t="shared" si="1428"/>
        <v/>
      </c>
      <c r="BQ125" s="2" t="str">
        <f t="shared" si="1428"/>
        <v>X</v>
      </c>
      <c r="BR125" s="7" t="s">
        <v>6</v>
      </c>
      <c r="BS125" t="str">
        <f>IF(OR(BS120="",BS120="true"),"",IF(BT125="","false","true"))</f>
        <v/>
      </c>
      <c r="BT125" t="str">
        <f>IF(OR(BS120="",BS120="true"),"",TicTacToe!BS125)</f>
        <v/>
      </c>
      <c r="BV125" s="3">
        <v>2</v>
      </c>
      <c r="BW125" s="2" t="str">
        <f t="shared" ref="BW125:BY125" si="1429">IF(BW120="","",BW120)</f>
        <v/>
      </c>
      <c r="BX125" s="2" t="str">
        <f t="shared" si="1429"/>
        <v/>
      </c>
      <c r="BY125" s="2" t="str">
        <f t="shared" si="1429"/>
        <v>X</v>
      </c>
      <c r="BZ125" s="7" t="s">
        <v>6</v>
      </c>
      <c r="CA125" t="str">
        <f>IF(OR(CA120="",CA120="true"),"",IF(CB125="","false","true"))</f>
        <v/>
      </c>
      <c r="CB125" t="str">
        <f>IF(OR(CA120="",CA120="true"),"",TicTacToe!CA125)</f>
        <v/>
      </c>
      <c r="CD125" s="3">
        <v>2</v>
      </c>
      <c r="CE125" s="2" t="str">
        <f t="shared" ref="CE125:CG125" si="1430">IF(CE120="","",CE120)</f>
        <v/>
      </c>
      <c r="CF125" s="2" t="str">
        <f t="shared" si="1430"/>
        <v/>
      </c>
      <c r="CG125" s="2" t="str">
        <f t="shared" si="1430"/>
        <v>O</v>
      </c>
      <c r="CH125" s="7" t="s">
        <v>6</v>
      </c>
      <c r="CI125" t="str">
        <f>IF(OR(CI120="",CI120="true"),"",IF(CJ125="","false","true"))</f>
        <v/>
      </c>
      <c r="CJ125" t="str">
        <f>IF(OR(CI120="",CI120="true"),"",TicTacToe!CI125)</f>
        <v/>
      </c>
      <c r="CL125" s="3">
        <v>2</v>
      </c>
      <c r="CM125" s="2" t="str">
        <f t="shared" ref="CM125:CO125" si="1431">IF(CM120="","",CM120)</f>
        <v/>
      </c>
      <c r="CN125" s="2" t="str">
        <f t="shared" si="1431"/>
        <v/>
      </c>
      <c r="CO125" s="2" t="str">
        <f t="shared" si="1431"/>
        <v/>
      </c>
      <c r="CP125" s="7" t="s">
        <v>6</v>
      </c>
      <c r="CQ125" t="str">
        <f>IF(OR(CQ120="",CQ120="true"),"",IF(CR125="","false","true"))</f>
        <v/>
      </c>
      <c r="CR125" t="str">
        <f>IF(OR(CQ120="",CQ120="true"),"",TicTacToe!CQ125)</f>
        <v/>
      </c>
      <c r="CT125" s="3">
        <v>2</v>
      </c>
      <c r="CU125" s="2" t="str">
        <f t="shared" ref="CU125:CW125" si="1432">IF(CU120="","",CU120)</f>
        <v/>
      </c>
      <c r="CV125" s="2" t="str">
        <f t="shared" si="1432"/>
        <v/>
      </c>
      <c r="CW125" s="2" t="str">
        <f t="shared" si="1432"/>
        <v/>
      </c>
      <c r="CX125" s="7" t="s">
        <v>6</v>
      </c>
      <c r="CY125" t="str">
        <f>IF(OR(CY120="",CY120="true"),"",IF(CZ125="","false","true"))</f>
        <v/>
      </c>
      <c r="CZ125" t="str">
        <f>IF(OR(CY120="",CY120="true"),"",TicTacToe!CY125)</f>
        <v/>
      </c>
      <c r="DB125" s="3">
        <v>2</v>
      </c>
      <c r="DC125" s="2" t="str">
        <f t="shared" ref="DC125:DE125" si="1433">IF(DC120="","",DC120)</f>
        <v/>
      </c>
      <c r="DD125" s="2" t="str">
        <f t="shared" si="1433"/>
        <v/>
      </c>
      <c r="DE125" s="2" t="str">
        <f t="shared" si="1433"/>
        <v/>
      </c>
      <c r="DF125" s="7" t="s">
        <v>6</v>
      </c>
      <c r="DG125" t="str">
        <f>IF(OR(DG120="",DG120="true"),"",IF(DH125="","false","true"))</f>
        <v/>
      </c>
      <c r="DH125" t="str">
        <f>IF(OR(DG120="",DG120="true"),"",TicTacToe!DG125)</f>
        <v/>
      </c>
      <c r="DJ125" s="3">
        <v>2</v>
      </c>
      <c r="DK125" s="2" t="str">
        <f t="shared" ref="DK125:DM125" si="1434">IF(DK120="","",DK120)</f>
        <v/>
      </c>
      <c r="DL125" s="2" t="str">
        <f t="shared" si="1434"/>
        <v/>
      </c>
      <c r="DM125" s="2" t="str">
        <f t="shared" si="1434"/>
        <v/>
      </c>
      <c r="DN125" s="7" t="s">
        <v>6</v>
      </c>
      <c r="DO125" t="str">
        <f>IF(OR(DO120="",DO120="true"),"",IF(DP125="","false","true"))</f>
        <v/>
      </c>
      <c r="DP125" t="str">
        <f>IF(OR(DO120="",DO120="true"),"",TicTacToe!DO125)</f>
        <v/>
      </c>
      <c r="DR125" s="3">
        <v>2</v>
      </c>
      <c r="DS125" s="2" t="str">
        <f t="shared" ref="DS125:DU125" si="1435">IF(DS120="","",DS120)</f>
        <v/>
      </c>
      <c r="DT125" s="2" t="str">
        <f t="shared" si="1435"/>
        <v/>
      </c>
      <c r="DU125" s="2" t="str">
        <f t="shared" si="1435"/>
        <v/>
      </c>
      <c r="DV125" s="7" t="s">
        <v>6</v>
      </c>
      <c r="DW125" t="str">
        <f>IF(OR(DW120="",DW120="true"),"",IF(DX125="","false","true"))</f>
        <v/>
      </c>
      <c r="DX125" t="str">
        <f>IF(OR(DW120="",DW120="true"),"",TicTacToe!DW125)</f>
        <v/>
      </c>
      <c r="DZ125" s="3">
        <v>2</v>
      </c>
      <c r="EA125" s="2" t="str">
        <f t="shared" ref="EA125:EC125" si="1436">IF(EA120="","",EA120)</f>
        <v/>
      </c>
      <c r="EB125" s="2" t="str">
        <f t="shared" si="1436"/>
        <v/>
      </c>
      <c r="EC125" s="2" t="str">
        <f t="shared" si="1436"/>
        <v/>
      </c>
      <c r="ED125" s="7" t="s">
        <v>6</v>
      </c>
      <c r="EE125" t="str">
        <f>IF(OR(EE120="",EE120="true"),"",IF(EF125="","false","true"))</f>
        <v/>
      </c>
      <c r="EF125" t="str">
        <f>IF(OR(EE120="",EE120="true"),"",TicTacToe!EE125)</f>
        <v/>
      </c>
      <c r="EH125" s="3">
        <v>2</v>
      </c>
      <c r="EI125" s="2" t="str">
        <f t="shared" ref="EI125:EK125" si="1437">IF(EI120="","",EI120)</f>
        <v/>
      </c>
      <c r="EJ125" s="2" t="str">
        <f t="shared" si="1437"/>
        <v/>
      </c>
      <c r="EK125" s="2" t="str">
        <f t="shared" si="1437"/>
        <v/>
      </c>
      <c r="EL125" s="7" t="s">
        <v>6</v>
      </c>
      <c r="EM125" t="str">
        <f>IF(OR(EM120="",EM120="true"),"",IF(EN125="","false","true"))</f>
        <v/>
      </c>
      <c r="EN125" t="str">
        <f>IF(OR(EM120="",EM120="true"),"",TicTacToe!EM125)</f>
        <v/>
      </c>
      <c r="EP125" s="3">
        <v>2</v>
      </c>
      <c r="EQ125" s="2" t="str">
        <f t="shared" ref="EQ125:ES125" si="1438">IF(EQ120="","",EQ120)</f>
        <v/>
      </c>
      <c r="ER125" s="2" t="str">
        <f t="shared" si="1438"/>
        <v/>
      </c>
      <c r="ES125" s="2" t="str">
        <f t="shared" si="1438"/>
        <v/>
      </c>
      <c r="ET125" s="7" t="s">
        <v>6</v>
      </c>
      <c r="EU125" t="str">
        <f>IF(OR(EU120="",EU120="true"),"",IF(EV125="","false","true"))</f>
        <v/>
      </c>
      <c r="EV125" t="str">
        <f>IF(OR(EU120="",EU120="true"),"",TicTacToe!EU125)</f>
        <v/>
      </c>
      <c r="EX125" s="3">
        <v>2</v>
      </c>
      <c r="EY125" s="2" t="str">
        <f t="shared" ref="EY125:FA125" si="1439">IF(EY120="","",EY120)</f>
        <v/>
      </c>
      <c r="EZ125" s="2" t="str">
        <f t="shared" si="1439"/>
        <v/>
      </c>
      <c r="FA125" s="2" t="str">
        <f t="shared" si="1439"/>
        <v/>
      </c>
      <c r="FB125" s="7" t="s">
        <v>6</v>
      </c>
      <c r="FC125" t="str">
        <f>IF(OR(FC120="",FC120="true"),"",IF(FD125="","false","true"))</f>
        <v/>
      </c>
      <c r="FD125" t="str">
        <f>IF(OR(FC120="",FC120="true"),"",TicTacToe!FC125)</f>
        <v/>
      </c>
    </row>
    <row r="126" spans="2:160" x14ac:dyDescent="0.25">
      <c r="B126" s="3"/>
      <c r="D126" s="5"/>
      <c r="E126" s="5"/>
      <c r="F126" s="7"/>
      <c r="J126" s="3"/>
      <c r="L126" s="5"/>
      <c r="M126" s="5"/>
      <c r="N126" s="7"/>
      <c r="R126" s="3"/>
      <c r="T126" s="5"/>
      <c r="U126" s="5"/>
      <c r="V126" s="7"/>
      <c r="Z126" s="3"/>
      <c r="AB126" s="5"/>
      <c r="AC126" s="5"/>
      <c r="AD126" s="7"/>
      <c r="AH126" s="3"/>
      <c r="AJ126" s="5"/>
      <c r="AK126" s="5"/>
      <c r="AL126" s="7"/>
      <c r="AP126" s="3"/>
      <c r="AR126" s="5"/>
      <c r="AS126" s="5"/>
      <c r="AT126" s="7"/>
      <c r="AX126" s="3"/>
      <c r="AZ126" s="5"/>
      <c r="BA126" s="5"/>
      <c r="BB126" s="7"/>
      <c r="BF126" s="3"/>
      <c r="BH126" s="5"/>
      <c r="BI126" s="5"/>
      <c r="BJ126" s="7"/>
      <c r="BN126" s="3"/>
      <c r="BP126" s="5"/>
      <c r="BQ126" s="5"/>
      <c r="BR126" s="7"/>
      <c r="BV126" s="3"/>
      <c r="BX126" s="5"/>
      <c r="BY126" s="5"/>
      <c r="BZ126" s="7"/>
      <c r="CD126" s="3"/>
      <c r="CF126" s="5"/>
      <c r="CG126" s="5"/>
      <c r="CH126" s="7"/>
      <c r="CL126" s="3"/>
      <c r="CN126" s="5"/>
      <c r="CO126" s="5"/>
      <c r="CP126" s="7"/>
      <c r="CT126" s="3"/>
      <c r="CV126" s="5"/>
      <c r="CW126" s="5"/>
      <c r="CX126" s="7"/>
      <c r="DB126" s="3"/>
      <c r="DD126" s="5"/>
      <c r="DE126" s="5"/>
      <c r="DF126" s="7"/>
      <c r="DJ126" s="3"/>
      <c r="DL126" s="5"/>
      <c r="DM126" s="5"/>
      <c r="DN126" s="7"/>
      <c r="DR126" s="3"/>
      <c r="DT126" s="5"/>
      <c r="DU126" s="5"/>
      <c r="DV126" s="7"/>
      <c r="DZ126" s="3"/>
      <c r="EB126" s="5"/>
      <c r="EC126" s="5"/>
      <c r="ED126" s="7"/>
      <c r="EH126" s="3"/>
      <c r="EJ126" s="5"/>
      <c r="EK126" s="5"/>
      <c r="EL126" s="7"/>
      <c r="EP126" s="3"/>
      <c r="ER126" s="5"/>
      <c r="ES126" s="5"/>
      <c r="ET126" s="7"/>
      <c r="EX126" s="3"/>
      <c r="EZ126" s="5"/>
      <c r="FA126" s="5"/>
      <c r="FB126" s="7"/>
    </row>
    <row r="127" spans="2:160" s="4" customFormat="1" x14ac:dyDescent="0.25">
      <c r="B127" s="6">
        <f>B122+1</f>
        <v>25</v>
      </c>
      <c r="C127" s="3">
        <v>0</v>
      </c>
      <c r="D127" s="3">
        <v>1</v>
      </c>
      <c r="E127" s="3">
        <v>2</v>
      </c>
      <c r="F127" s="10"/>
      <c r="J127" s="6">
        <f>J122+1</f>
        <v>25</v>
      </c>
      <c r="K127" s="3">
        <v>0</v>
      </c>
      <c r="L127" s="3">
        <v>1</v>
      </c>
      <c r="M127" s="3">
        <v>2</v>
      </c>
      <c r="N127" s="10"/>
      <c r="R127" s="6">
        <f>R122+1</f>
        <v>25</v>
      </c>
      <c r="S127" s="3">
        <v>0</v>
      </c>
      <c r="T127" s="3">
        <v>1</v>
      </c>
      <c r="U127" s="3">
        <v>2</v>
      </c>
      <c r="V127" s="10"/>
      <c r="Z127" s="6">
        <f>Z122+1</f>
        <v>25</v>
      </c>
      <c r="AA127" s="3">
        <v>0</v>
      </c>
      <c r="AB127" s="3">
        <v>1</v>
      </c>
      <c r="AC127" s="3">
        <v>2</v>
      </c>
      <c r="AD127" s="10"/>
      <c r="AH127" s="6">
        <f>AH122+1</f>
        <v>25</v>
      </c>
      <c r="AI127" s="3">
        <v>0</v>
      </c>
      <c r="AJ127" s="3">
        <v>1</v>
      </c>
      <c r="AK127" s="3">
        <v>2</v>
      </c>
      <c r="AL127" s="10"/>
      <c r="AP127" s="6">
        <f>AP122+1</f>
        <v>25</v>
      </c>
      <c r="AQ127" s="3">
        <v>0</v>
      </c>
      <c r="AR127" s="3">
        <v>1</v>
      </c>
      <c r="AS127" s="3">
        <v>2</v>
      </c>
      <c r="AT127" s="10"/>
      <c r="AX127" s="6">
        <f>AX122+1</f>
        <v>25</v>
      </c>
      <c r="AY127" s="3">
        <v>0</v>
      </c>
      <c r="AZ127" s="3">
        <v>1</v>
      </c>
      <c r="BA127" s="3">
        <v>2</v>
      </c>
      <c r="BB127" s="10"/>
      <c r="BF127" s="6">
        <f>BF122+1</f>
        <v>25</v>
      </c>
      <c r="BG127" s="3">
        <v>0</v>
      </c>
      <c r="BH127" s="3">
        <v>1</v>
      </c>
      <c r="BI127" s="3">
        <v>2</v>
      </c>
      <c r="BJ127" s="10"/>
      <c r="BN127" s="6">
        <f>BN122+1</f>
        <v>25</v>
      </c>
      <c r="BO127" s="3">
        <v>0</v>
      </c>
      <c r="BP127" s="3">
        <v>1</v>
      </c>
      <c r="BQ127" s="3">
        <v>2</v>
      </c>
      <c r="BR127" s="10"/>
      <c r="BV127" s="6">
        <f>BV122+1</f>
        <v>25</v>
      </c>
      <c r="BW127" s="3">
        <v>0</v>
      </c>
      <c r="BX127" s="3">
        <v>1</v>
      </c>
      <c r="BY127" s="3">
        <v>2</v>
      </c>
      <c r="BZ127" s="10"/>
      <c r="CD127" s="6">
        <f>CD122+1</f>
        <v>25</v>
      </c>
      <c r="CE127" s="3">
        <v>0</v>
      </c>
      <c r="CF127" s="3">
        <v>1</v>
      </c>
      <c r="CG127" s="3">
        <v>2</v>
      </c>
      <c r="CH127" s="10"/>
      <c r="CL127" s="6">
        <f>CL122+1</f>
        <v>25</v>
      </c>
      <c r="CM127" s="3">
        <v>0</v>
      </c>
      <c r="CN127" s="3">
        <v>1</v>
      </c>
      <c r="CO127" s="3">
        <v>2</v>
      </c>
      <c r="CP127" s="10"/>
      <c r="CT127" s="6">
        <f>CT122+1</f>
        <v>25</v>
      </c>
      <c r="CU127" s="3">
        <v>0</v>
      </c>
      <c r="CV127" s="3">
        <v>1</v>
      </c>
      <c r="CW127" s="3">
        <v>2</v>
      </c>
      <c r="CX127" s="10"/>
      <c r="DB127" s="6">
        <f>DB122+1</f>
        <v>25</v>
      </c>
      <c r="DC127" s="3">
        <v>0</v>
      </c>
      <c r="DD127" s="3">
        <v>1</v>
      </c>
      <c r="DE127" s="3">
        <v>2</v>
      </c>
      <c r="DF127" s="10"/>
      <c r="DJ127" s="6">
        <f>DJ122+1</f>
        <v>25</v>
      </c>
      <c r="DK127" s="3">
        <v>0</v>
      </c>
      <c r="DL127" s="3">
        <v>1</v>
      </c>
      <c r="DM127" s="3">
        <v>2</v>
      </c>
      <c r="DN127" s="10"/>
      <c r="DR127" s="6">
        <f>DR122+1</f>
        <v>25</v>
      </c>
      <c r="DS127" s="3">
        <v>0</v>
      </c>
      <c r="DT127" s="3">
        <v>1</v>
      </c>
      <c r="DU127" s="3">
        <v>2</v>
      </c>
      <c r="DV127" s="10"/>
      <c r="DZ127" s="6">
        <f>DZ122+1</f>
        <v>25</v>
      </c>
      <c r="EA127" s="3">
        <v>0</v>
      </c>
      <c r="EB127" s="3">
        <v>1</v>
      </c>
      <c r="EC127" s="3">
        <v>2</v>
      </c>
      <c r="ED127" s="10"/>
      <c r="EH127" s="6">
        <f>EH122+1</f>
        <v>25</v>
      </c>
      <c r="EI127" s="3">
        <v>0</v>
      </c>
      <c r="EJ127" s="3">
        <v>1</v>
      </c>
      <c r="EK127" s="3">
        <v>2</v>
      </c>
      <c r="EL127" s="10"/>
      <c r="EP127" s="6">
        <f>EP122+1</f>
        <v>25</v>
      </c>
      <c r="EQ127" s="3">
        <v>0</v>
      </c>
      <c r="ER127" s="3">
        <v>1</v>
      </c>
      <c r="ES127" s="3">
        <v>2</v>
      </c>
      <c r="ET127" s="10"/>
      <c r="EX127" s="6">
        <f>EX122+1</f>
        <v>25</v>
      </c>
      <c r="EY127" s="3">
        <v>0</v>
      </c>
      <c r="EZ127" s="3">
        <v>1</v>
      </c>
      <c r="FA127" s="3">
        <v>2</v>
      </c>
      <c r="FB127" s="10"/>
    </row>
    <row r="128" spans="2:160" x14ac:dyDescent="0.25">
      <c r="B128" s="3">
        <v>0</v>
      </c>
      <c r="C128" s="2" t="str">
        <f t="shared" ref="C128:E128" si="1440">IF(C123="","",C123)</f>
        <v>X</v>
      </c>
      <c r="D128" s="2" t="str">
        <f t="shared" si="1440"/>
        <v>X</v>
      </c>
      <c r="E128" s="2" t="str">
        <f t="shared" si="1440"/>
        <v>X</v>
      </c>
      <c r="F128" s="7" t="s">
        <v>4</v>
      </c>
      <c r="G128" t="str">
        <f>putColorModel!F128</f>
        <v/>
      </c>
      <c r="H128" t="str">
        <f>putCoordinateEntity!F128</f>
        <v/>
      </c>
      <c r="J128" s="3">
        <v>0</v>
      </c>
      <c r="K128" s="2" t="str">
        <f t="shared" ref="K128:M128" si="1441">IF(K123="","",K123)</f>
        <v/>
      </c>
      <c r="L128" s="2" t="str">
        <f t="shared" si="1441"/>
        <v/>
      </c>
      <c r="M128" s="2" t="str">
        <f t="shared" si="1441"/>
        <v/>
      </c>
      <c r="N128" s="7" t="s">
        <v>4</v>
      </c>
      <c r="O128" t="str">
        <f>putColorModel!N128</f>
        <v/>
      </c>
      <c r="P128" t="str">
        <f>putCoordinateEntity!N128</f>
        <v/>
      </c>
      <c r="R128" s="3">
        <v>0</v>
      </c>
      <c r="S128" s="2" t="str">
        <f t="shared" ref="S128:U128" si="1442">IF(S123="","",S123)</f>
        <v>O</v>
      </c>
      <c r="T128" s="2" t="str">
        <f t="shared" si="1442"/>
        <v>O</v>
      </c>
      <c r="U128" s="2" t="str">
        <f t="shared" si="1442"/>
        <v/>
      </c>
      <c r="V128" s="7" t="s">
        <v>4</v>
      </c>
      <c r="W128" t="str">
        <f>putColorModel!V128</f>
        <v/>
      </c>
      <c r="X128" t="str">
        <f>putCoordinateEntity!V128</f>
        <v/>
      </c>
      <c r="Z128" s="3">
        <v>0</v>
      </c>
      <c r="AA128" s="2" t="str">
        <f t="shared" ref="AA128:AC128" si="1443">IF(AA123="","",AA123)</f>
        <v>X</v>
      </c>
      <c r="AB128" s="2" t="str">
        <f t="shared" si="1443"/>
        <v>O</v>
      </c>
      <c r="AC128" s="2" t="str">
        <f t="shared" si="1443"/>
        <v/>
      </c>
      <c r="AD128" s="7" t="s">
        <v>4</v>
      </c>
      <c r="AE128" t="str">
        <f>putColorModel!AD128</f>
        <v/>
      </c>
      <c r="AF128" t="str">
        <f>putCoordinateEntity!AD128</f>
        <v/>
      </c>
      <c r="AH128" s="3">
        <v>0</v>
      </c>
      <c r="AI128" s="2" t="str">
        <f t="shared" ref="AI128:AK128" si="1444">IF(AI123="","",AI123)</f>
        <v/>
      </c>
      <c r="AJ128" s="2" t="str">
        <f t="shared" si="1444"/>
        <v>X</v>
      </c>
      <c r="AK128" s="2" t="str">
        <f t="shared" si="1444"/>
        <v>O</v>
      </c>
      <c r="AL128" s="7" t="s">
        <v>4</v>
      </c>
      <c r="AM128" t="str">
        <f>putColorModel!AL128</f>
        <v/>
      </c>
      <c r="AN128" t="str">
        <f>putCoordinateEntity!AL128</f>
        <v/>
      </c>
      <c r="AP128" s="3">
        <v>0</v>
      </c>
      <c r="AQ128" s="2" t="str">
        <f t="shared" ref="AQ128:AS128" si="1445">IF(AQ123="","",AQ123)</f>
        <v/>
      </c>
      <c r="AR128" s="2" t="str">
        <f t="shared" si="1445"/>
        <v>O</v>
      </c>
      <c r="AS128" s="2" t="str">
        <f t="shared" si="1445"/>
        <v>X</v>
      </c>
      <c r="AT128" s="7" t="s">
        <v>4</v>
      </c>
      <c r="AU128" t="str">
        <f>putColorModel!AT128</f>
        <v/>
      </c>
      <c r="AV128" t="str">
        <f>putCoordinateEntity!AT128</f>
        <v/>
      </c>
      <c r="AX128" s="3">
        <v>0</v>
      </c>
      <c r="AY128" s="2" t="str">
        <f t="shared" ref="AY128:BA128" si="1446">IF(AY123="","",AY123)</f>
        <v>X</v>
      </c>
      <c r="AZ128" s="2" t="str">
        <f t="shared" si="1446"/>
        <v/>
      </c>
      <c r="BA128" s="2" t="str">
        <f t="shared" si="1446"/>
        <v/>
      </c>
      <c r="BB128" s="7" t="s">
        <v>4</v>
      </c>
      <c r="BC128" t="str">
        <f>putColorModel!BB128</f>
        <v/>
      </c>
      <c r="BD128" t="str">
        <f>putCoordinateEntity!BB128</f>
        <v/>
      </c>
      <c r="BF128" s="3">
        <v>0</v>
      </c>
      <c r="BG128" s="2" t="str">
        <f t="shared" ref="BG128:BI128" si="1447">IF(BG123="","",BG123)</f>
        <v/>
      </c>
      <c r="BH128" s="2" t="str">
        <f t="shared" si="1447"/>
        <v>O</v>
      </c>
      <c r="BI128" s="2" t="str">
        <f t="shared" si="1447"/>
        <v>X</v>
      </c>
      <c r="BJ128" s="7" t="s">
        <v>4</v>
      </c>
      <c r="BK128" t="str">
        <f>putColorModel!BJ128</f>
        <v/>
      </c>
      <c r="BL128" t="str">
        <f>putCoordinateEntity!BJ128</f>
        <v/>
      </c>
      <c r="BN128" s="3">
        <v>0</v>
      </c>
      <c r="BO128" s="2" t="str">
        <f t="shared" ref="BO128:BQ128" si="1448">IF(BO123="","",BO123)</f>
        <v>X</v>
      </c>
      <c r="BP128" s="2" t="str">
        <f t="shared" si="1448"/>
        <v>O</v>
      </c>
      <c r="BQ128" s="2" t="str">
        <f t="shared" si="1448"/>
        <v>O</v>
      </c>
      <c r="BR128" s="7" t="s">
        <v>4</v>
      </c>
      <c r="BS128" t="str">
        <f>putColorModel!BR128</f>
        <v/>
      </c>
      <c r="BT128" t="str">
        <f>putCoordinateEntity!BR128</f>
        <v/>
      </c>
      <c r="BV128" s="3">
        <v>0</v>
      </c>
      <c r="BW128" s="2" t="str">
        <f t="shared" ref="BW128:BY128" si="1449">IF(BW123="","",BW123)</f>
        <v>X</v>
      </c>
      <c r="BX128" s="2" t="str">
        <f t="shared" si="1449"/>
        <v>O</v>
      </c>
      <c r="BY128" s="2" t="str">
        <f t="shared" si="1449"/>
        <v/>
      </c>
      <c r="BZ128" s="7" t="s">
        <v>4</v>
      </c>
      <c r="CA128" t="str">
        <f>putColorModel!BZ128</f>
        <v/>
      </c>
      <c r="CB128" t="str">
        <f>putCoordinateEntity!BZ128</f>
        <v/>
      </c>
      <c r="CD128" s="3">
        <v>0</v>
      </c>
      <c r="CE128" s="2" t="str">
        <f t="shared" ref="CE128:CG128" si="1450">IF(CE123="","",CE123)</f>
        <v/>
      </c>
      <c r="CF128" s="2" t="str">
        <f t="shared" si="1450"/>
        <v>O</v>
      </c>
      <c r="CG128" s="2" t="str">
        <f t="shared" si="1450"/>
        <v>O</v>
      </c>
      <c r="CH128" s="7" t="s">
        <v>4</v>
      </c>
      <c r="CI128" t="str">
        <f>putColorModel!CH128</f>
        <v/>
      </c>
      <c r="CJ128" t="str">
        <f>putCoordinateEntity!CH128</f>
        <v/>
      </c>
      <c r="CL128" s="3">
        <v>0</v>
      </c>
      <c r="CM128" s="2" t="str">
        <f t="shared" ref="CM128:CO128" si="1451">IF(CM123="","",CM123)</f>
        <v/>
      </c>
      <c r="CN128" s="2" t="str">
        <f t="shared" si="1451"/>
        <v/>
      </c>
      <c r="CO128" s="2" t="str">
        <f t="shared" si="1451"/>
        <v/>
      </c>
      <c r="CP128" s="7" t="s">
        <v>4</v>
      </c>
      <c r="CQ128" t="str">
        <f>putColorModel!CP128</f>
        <v/>
      </c>
      <c r="CR128" t="str">
        <f>putCoordinateEntity!CP128</f>
        <v/>
      </c>
      <c r="CT128" s="3">
        <v>0</v>
      </c>
      <c r="CU128" s="2" t="str">
        <f t="shared" ref="CU128:CW128" si="1452">IF(CU123="","",CU123)</f>
        <v/>
      </c>
      <c r="CV128" s="2" t="str">
        <f t="shared" si="1452"/>
        <v/>
      </c>
      <c r="CW128" s="2" t="str">
        <f t="shared" si="1452"/>
        <v/>
      </c>
      <c r="CX128" s="7" t="s">
        <v>4</v>
      </c>
      <c r="CY128" t="str">
        <f>putColorModel!CX128</f>
        <v/>
      </c>
      <c r="CZ128" t="str">
        <f>putCoordinateEntity!CX128</f>
        <v/>
      </c>
      <c r="DB128" s="3">
        <v>0</v>
      </c>
      <c r="DC128" s="2" t="str">
        <f t="shared" ref="DC128:DE128" si="1453">IF(DC123="","",DC123)</f>
        <v/>
      </c>
      <c r="DD128" s="2" t="str">
        <f t="shared" si="1453"/>
        <v/>
      </c>
      <c r="DE128" s="2" t="str">
        <f t="shared" si="1453"/>
        <v/>
      </c>
      <c r="DF128" s="7" t="s">
        <v>4</v>
      </c>
      <c r="DG128" t="str">
        <f>putColorModel!DF128</f>
        <v/>
      </c>
      <c r="DH128" t="str">
        <f>putCoordinateEntity!DF128</f>
        <v/>
      </c>
      <c r="DJ128" s="3">
        <v>0</v>
      </c>
      <c r="DK128" s="2" t="str">
        <f t="shared" ref="DK128:DM128" si="1454">IF(DK123="","",DK123)</f>
        <v/>
      </c>
      <c r="DL128" s="2" t="str">
        <f t="shared" si="1454"/>
        <v/>
      </c>
      <c r="DM128" s="2" t="str">
        <f t="shared" si="1454"/>
        <v/>
      </c>
      <c r="DN128" s="7" t="s">
        <v>4</v>
      </c>
      <c r="DO128" t="str">
        <f>putColorModel!DN128</f>
        <v/>
      </c>
      <c r="DP128" t="str">
        <f>putCoordinateEntity!DN128</f>
        <v/>
      </c>
      <c r="DR128" s="3">
        <v>0</v>
      </c>
      <c r="DS128" s="2" t="str">
        <f t="shared" ref="DS128:DU128" si="1455">IF(DS123="","",DS123)</f>
        <v/>
      </c>
      <c r="DT128" s="2" t="str">
        <f t="shared" si="1455"/>
        <v/>
      </c>
      <c r="DU128" s="2" t="str">
        <f t="shared" si="1455"/>
        <v/>
      </c>
      <c r="DV128" s="7" t="s">
        <v>4</v>
      </c>
      <c r="DW128" t="str">
        <f>putColorModel!DV128</f>
        <v/>
      </c>
      <c r="DX128" t="str">
        <f>putCoordinateEntity!DV128</f>
        <v/>
      </c>
      <c r="DZ128" s="3">
        <v>0</v>
      </c>
      <c r="EA128" s="2" t="str">
        <f t="shared" ref="EA128:EC128" si="1456">IF(EA123="","",EA123)</f>
        <v/>
      </c>
      <c r="EB128" s="2" t="str">
        <f t="shared" si="1456"/>
        <v/>
      </c>
      <c r="EC128" s="2" t="str">
        <f t="shared" si="1456"/>
        <v/>
      </c>
      <c r="ED128" s="7" t="s">
        <v>4</v>
      </c>
      <c r="EE128" t="str">
        <f>putColorModel!ED128</f>
        <v/>
      </c>
      <c r="EF128" t="str">
        <f>putCoordinateEntity!ED128</f>
        <v/>
      </c>
      <c r="EH128" s="3">
        <v>0</v>
      </c>
      <c r="EI128" s="2" t="str">
        <f t="shared" ref="EI128:EK128" si="1457">IF(EI123="","",EI123)</f>
        <v/>
      </c>
      <c r="EJ128" s="2" t="str">
        <f t="shared" si="1457"/>
        <v/>
      </c>
      <c r="EK128" s="2" t="str">
        <f t="shared" si="1457"/>
        <v/>
      </c>
      <c r="EL128" s="7" t="s">
        <v>4</v>
      </c>
      <c r="EM128" t="str">
        <f>putColorModel!EL128</f>
        <v/>
      </c>
      <c r="EN128" t="str">
        <f>putCoordinateEntity!EL128</f>
        <v/>
      </c>
      <c r="EP128" s="3">
        <v>0</v>
      </c>
      <c r="EQ128" s="2" t="str">
        <f t="shared" ref="EQ128:ES128" si="1458">IF(EQ123="","",EQ123)</f>
        <v/>
      </c>
      <c r="ER128" s="2" t="str">
        <f t="shared" si="1458"/>
        <v/>
      </c>
      <c r="ES128" s="2" t="str">
        <f t="shared" si="1458"/>
        <v/>
      </c>
      <c r="ET128" s="7" t="s">
        <v>4</v>
      </c>
      <c r="EU128" t="str">
        <f>putColorModel!ET128</f>
        <v/>
      </c>
      <c r="EV128" t="str">
        <f>putCoordinateEntity!ET128</f>
        <v/>
      </c>
      <c r="EX128" s="3">
        <v>0</v>
      </c>
      <c r="EY128" s="2" t="str">
        <f t="shared" ref="EY128:FA128" si="1459">IF(EY123="","",EY123)</f>
        <v/>
      </c>
      <c r="EZ128" s="2" t="str">
        <f t="shared" si="1459"/>
        <v/>
      </c>
      <c r="FA128" s="2" t="str">
        <f t="shared" si="1459"/>
        <v/>
      </c>
      <c r="FB128" s="7" t="s">
        <v>4</v>
      </c>
      <c r="FC128" t="str">
        <f>putColorModel!FB128</f>
        <v/>
      </c>
      <c r="FD128" t="str">
        <f>putCoordinateEntity!FB128</f>
        <v/>
      </c>
    </row>
    <row r="129" spans="2:160" x14ac:dyDescent="0.25">
      <c r="B129" s="3">
        <v>1</v>
      </c>
      <c r="C129" s="2" t="str">
        <f t="shared" ref="C129:E129" si="1460">IF(C124="","",C124)</f>
        <v>O</v>
      </c>
      <c r="D129" s="2" t="str">
        <f t="shared" si="1460"/>
        <v>O</v>
      </c>
      <c r="E129" s="2" t="str">
        <f t="shared" si="1460"/>
        <v/>
      </c>
      <c r="F129" s="7" t="s">
        <v>5</v>
      </c>
      <c r="G129" t="str">
        <f>removeColorModel!F129</f>
        <v/>
      </c>
      <c r="H129" t="str">
        <f>removeCoordinateEntity!F129</f>
        <v/>
      </c>
      <c r="J129" s="3">
        <v>1</v>
      </c>
      <c r="K129" s="2" t="str">
        <f t="shared" ref="K129:M129" si="1461">IF(K124="","",K124)</f>
        <v>X</v>
      </c>
      <c r="L129" s="2" t="str">
        <f t="shared" si="1461"/>
        <v>X</v>
      </c>
      <c r="M129" s="2" t="str">
        <f t="shared" si="1461"/>
        <v>X</v>
      </c>
      <c r="N129" s="7" t="s">
        <v>5</v>
      </c>
      <c r="O129" t="str">
        <f>removeColorModel!N129</f>
        <v/>
      </c>
      <c r="P129" t="str">
        <f>removeCoordinateEntity!N129</f>
        <v/>
      </c>
      <c r="R129" s="3">
        <v>1</v>
      </c>
      <c r="S129" s="2" t="str">
        <f t="shared" ref="S129:U129" si="1462">IF(S124="","",S124)</f>
        <v/>
      </c>
      <c r="T129" s="2" t="str">
        <f t="shared" si="1462"/>
        <v/>
      </c>
      <c r="U129" s="2" t="str">
        <f t="shared" si="1462"/>
        <v/>
      </c>
      <c r="V129" s="7" t="s">
        <v>5</v>
      </c>
      <c r="W129" t="str">
        <f>removeColorModel!V129</f>
        <v/>
      </c>
      <c r="X129" t="str">
        <f>removeCoordinateEntity!V129</f>
        <v/>
      </c>
      <c r="Z129" s="3">
        <v>1</v>
      </c>
      <c r="AA129" s="2" t="str">
        <f t="shared" ref="AA129:AC129" si="1463">IF(AA124="","",AA124)</f>
        <v>X</v>
      </c>
      <c r="AB129" s="2" t="str">
        <f t="shared" si="1463"/>
        <v>O</v>
      </c>
      <c r="AC129" s="2" t="str">
        <f t="shared" si="1463"/>
        <v/>
      </c>
      <c r="AD129" s="7" t="s">
        <v>5</v>
      </c>
      <c r="AE129" t="str">
        <f>removeColorModel!AD129</f>
        <v/>
      </c>
      <c r="AF129" t="str">
        <f>removeCoordinateEntity!AD129</f>
        <v/>
      </c>
      <c r="AH129" s="3">
        <v>1</v>
      </c>
      <c r="AI129" s="2" t="str">
        <f t="shared" ref="AI129:AK129" si="1464">IF(AI124="","",AI124)</f>
        <v/>
      </c>
      <c r="AJ129" s="2" t="str">
        <f t="shared" si="1464"/>
        <v>X</v>
      </c>
      <c r="AK129" s="2" t="str">
        <f t="shared" si="1464"/>
        <v>O</v>
      </c>
      <c r="AL129" s="7" t="s">
        <v>5</v>
      </c>
      <c r="AM129" t="str">
        <f>removeColorModel!AL129</f>
        <v/>
      </c>
      <c r="AN129" t="str">
        <f>removeCoordinateEntity!AL129</f>
        <v/>
      </c>
      <c r="AP129" s="3">
        <v>1</v>
      </c>
      <c r="AQ129" s="2" t="str">
        <f t="shared" ref="AQ129:AS129" si="1465">IF(AQ124="","",AQ124)</f>
        <v/>
      </c>
      <c r="AR129" s="2" t="str">
        <f t="shared" si="1465"/>
        <v>O</v>
      </c>
      <c r="AS129" s="2" t="str">
        <f t="shared" si="1465"/>
        <v>X</v>
      </c>
      <c r="AT129" s="7" t="s">
        <v>5</v>
      </c>
      <c r="AU129" t="str">
        <f>removeColorModel!AT129</f>
        <v/>
      </c>
      <c r="AV129" t="str">
        <f>removeCoordinateEntity!AT129</f>
        <v/>
      </c>
      <c r="AX129" s="3">
        <v>1</v>
      </c>
      <c r="AY129" s="2" t="str">
        <f t="shared" ref="AY129:BA129" si="1466">IF(AY124="","",AY124)</f>
        <v>O</v>
      </c>
      <c r="AZ129" s="2" t="str">
        <f t="shared" si="1466"/>
        <v>X</v>
      </c>
      <c r="BA129" s="2" t="str">
        <f t="shared" si="1466"/>
        <v/>
      </c>
      <c r="BB129" s="7" t="s">
        <v>5</v>
      </c>
      <c r="BC129" t="str">
        <f>removeColorModel!BB129</f>
        <v/>
      </c>
      <c r="BD129" t="str">
        <f>removeCoordinateEntity!BB129</f>
        <v/>
      </c>
      <c r="BF129" s="3">
        <v>1</v>
      </c>
      <c r="BG129" s="2" t="str">
        <f t="shared" ref="BG129:BI129" si="1467">IF(BG124="","",BG124)</f>
        <v/>
      </c>
      <c r="BH129" s="2" t="str">
        <f t="shared" si="1467"/>
        <v>X</v>
      </c>
      <c r="BI129" s="2" t="str">
        <f t="shared" si="1467"/>
        <v/>
      </c>
      <c r="BJ129" s="7" t="s">
        <v>5</v>
      </c>
      <c r="BK129" t="str">
        <f>removeColorModel!BJ129</f>
        <v/>
      </c>
      <c r="BL129" t="str">
        <f>removeCoordinateEntity!BJ129</f>
        <v/>
      </c>
      <c r="BN129" s="3">
        <v>1</v>
      </c>
      <c r="BO129" s="2" t="str">
        <f t="shared" ref="BO129:BQ129" si="1468">IF(BO124="","",BO124)</f>
        <v/>
      </c>
      <c r="BP129" s="2" t="str">
        <f t="shared" si="1468"/>
        <v>X</v>
      </c>
      <c r="BQ129" s="2" t="str">
        <f t="shared" si="1468"/>
        <v>O</v>
      </c>
      <c r="BR129" s="7" t="s">
        <v>5</v>
      </c>
      <c r="BS129" t="str">
        <f>removeColorModel!BR129</f>
        <v/>
      </c>
      <c r="BT129" t="str">
        <f>removeCoordinateEntity!BR129</f>
        <v/>
      </c>
      <c r="BV129" s="3">
        <v>1</v>
      </c>
      <c r="BW129" s="2" t="str">
        <f t="shared" ref="BW129:BY129" si="1469">IF(BW124="","",BW124)</f>
        <v>O</v>
      </c>
      <c r="BX129" s="2" t="str">
        <f t="shared" si="1469"/>
        <v>X</v>
      </c>
      <c r="BY129" s="2" t="str">
        <f t="shared" si="1469"/>
        <v>O</v>
      </c>
      <c r="BZ129" s="7" t="s">
        <v>5</v>
      </c>
      <c r="CA129" t="str">
        <f>removeColorModel!BZ129</f>
        <v/>
      </c>
      <c r="CB129" t="str">
        <f>removeCoordinateEntity!BZ129</f>
        <v/>
      </c>
      <c r="CD129" s="3">
        <v>1</v>
      </c>
      <c r="CE129" s="2" t="str">
        <f t="shared" ref="CE129:CG129" si="1470">IF(CE124="","",CE124)</f>
        <v>X</v>
      </c>
      <c r="CF129" s="2" t="str">
        <f t="shared" si="1470"/>
        <v>X</v>
      </c>
      <c r="CG129" s="2" t="str">
        <f t="shared" si="1470"/>
        <v>X</v>
      </c>
      <c r="CH129" s="7" t="s">
        <v>5</v>
      </c>
      <c r="CI129" t="str">
        <f>removeColorModel!CH129</f>
        <v/>
      </c>
      <c r="CJ129" t="str">
        <f>removeCoordinateEntity!CH129</f>
        <v/>
      </c>
      <c r="CL129" s="3">
        <v>1</v>
      </c>
      <c r="CM129" s="2" t="str">
        <f t="shared" ref="CM129:CO129" si="1471">IF(CM124="","",CM124)</f>
        <v/>
      </c>
      <c r="CN129" s="2" t="str">
        <f t="shared" si="1471"/>
        <v/>
      </c>
      <c r="CO129" s="2" t="str">
        <f t="shared" si="1471"/>
        <v/>
      </c>
      <c r="CP129" s="7" t="s">
        <v>5</v>
      </c>
      <c r="CQ129" t="str">
        <f>removeColorModel!CP129</f>
        <v/>
      </c>
      <c r="CR129" t="str">
        <f>removeCoordinateEntity!CP129</f>
        <v/>
      </c>
      <c r="CT129" s="3">
        <v>1</v>
      </c>
      <c r="CU129" s="2" t="str">
        <f t="shared" ref="CU129:CW129" si="1472">IF(CU124="","",CU124)</f>
        <v/>
      </c>
      <c r="CV129" s="2" t="str">
        <f t="shared" si="1472"/>
        <v/>
      </c>
      <c r="CW129" s="2" t="str">
        <f t="shared" si="1472"/>
        <v/>
      </c>
      <c r="CX129" s="7" t="s">
        <v>5</v>
      </c>
      <c r="CY129" t="str">
        <f>removeColorModel!CX129</f>
        <v/>
      </c>
      <c r="CZ129" t="str">
        <f>removeCoordinateEntity!CX129</f>
        <v/>
      </c>
      <c r="DB129" s="3">
        <v>1</v>
      </c>
      <c r="DC129" s="2" t="str">
        <f t="shared" ref="DC129:DE129" si="1473">IF(DC124="","",DC124)</f>
        <v/>
      </c>
      <c r="DD129" s="2" t="str">
        <f t="shared" si="1473"/>
        <v/>
      </c>
      <c r="DE129" s="2" t="str">
        <f t="shared" si="1473"/>
        <v/>
      </c>
      <c r="DF129" s="7" t="s">
        <v>5</v>
      </c>
      <c r="DG129" t="str">
        <f>removeColorModel!DF129</f>
        <v/>
      </c>
      <c r="DH129" t="str">
        <f>removeCoordinateEntity!DF129</f>
        <v/>
      </c>
      <c r="DJ129" s="3">
        <v>1</v>
      </c>
      <c r="DK129" s="2" t="str">
        <f t="shared" ref="DK129:DM129" si="1474">IF(DK124="","",DK124)</f>
        <v/>
      </c>
      <c r="DL129" s="2" t="str">
        <f t="shared" si="1474"/>
        <v/>
      </c>
      <c r="DM129" s="2" t="str">
        <f t="shared" si="1474"/>
        <v/>
      </c>
      <c r="DN129" s="7" t="s">
        <v>5</v>
      </c>
      <c r="DO129" t="str">
        <f>removeColorModel!DN129</f>
        <v/>
      </c>
      <c r="DP129" t="str">
        <f>removeCoordinateEntity!DN129</f>
        <v/>
      </c>
      <c r="DR129" s="3">
        <v>1</v>
      </c>
      <c r="DS129" s="2" t="str">
        <f t="shared" ref="DS129:DU129" si="1475">IF(DS124="","",DS124)</f>
        <v/>
      </c>
      <c r="DT129" s="2" t="str">
        <f t="shared" si="1475"/>
        <v/>
      </c>
      <c r="DU129" s="2" t="str">
        <f t="shared" si="1475"/>
        <v/>
      </c>
      <c r="DV129" s="7" t="s">
        <v>5</v>
      </c>
      <c r="DW129" t="str">
        <f>removeColorModel!DV129</f>
        <v/>
      </c>
      <c r="DX129" t="str">
        <f>removeCoordinateEntity!DV129</f>
        <v/>
      </c>
      <c r="DZ129" s="3">
        <v>1</v>
      </c>
      <c r="EA129" s="2" t="str">
        <f t="shared" ref="EA129:EC129" si="1476">IF(EA124="","",EA124)</f>
        <v/>
      </c>
      <c r="EB129" s="2" t="str">
        <f t="shared" si="1476"/>
        <v/>
      </c>
      <c r="EC129" s="2" t="str">
        <f t="shared" si="1476"/>
        <v/>
      </c>
      <c r="ED129" s="7" t="s">
        <v>5</v>
      </c>
      <c r="EE129" t="str">
        <f>removeColorModel!ED129</f>
        <v/>
      </c>
      <c r="EF129" t="str">
        <f>removeCoordinateEntity!ED129</f>
        <v/>
      </c>
      <c r="EH129" s="3">
        <v>1</v>
      </c>
      <c r="EI129" s="2" t="str">
        <f t="shared" ref="EI129:EK129" si="1477">IF(EI124="","",EI124)</f>
        <v/>
      </c>
      <c r="EJ129" s="2" t="str">
        <f t="shared" si="1477"/>
        <v/>
      </c>
      <c r="EK129" s="2" t="str">
        <f t="shared" si="1477"/>
        <v/>
      </c>
      <c r="EL129" s="7" t="s">
        <v>5</v>
      </c>
      <c r="EM129" t="str">
        <f>removeColorModel!EL129</f>
        <v/>
      </c>
      <c r="EN129" t="str">
        <f>removeCoordinateEntity!EL129</f>
        <v/>
      </c>
      <c r="EP129" s="3">
        <v>1</v>
      </c>
      <c r="EQ129" s="2" t="str">
        <f t="shared" ref="EQ129:ES129" si="1478">IF(EQ124="","",EQ124)</f>
        <v/>
      </c>
      <c r="ER129" s="2" t="str">
        <f t="shared" si="1478"/>
        <v/>
      </c>
      <c r="ES129" s="2" t="str">
        <f t="shared" si="1478"/>
        <v/>
      </c>
      <c r="ET129" s="7" t="s">
        <v>5</v>
      </c>
      <c r="EU129" t="str">
        <f>removeColorModel!ET129</f>
        <v/>
      </c>
      <c r="EV129" t="str">
        <f>removeCoordinateEntity!ET129</f>
        <v/>
      </c>
      <c r="EX129" s="3">
        <v>1</v>
      </c>
      <c r="EY129" s="2" t="str">
        <f t="shared" ref="EY129:FA129" si="1479">IF(EY124="","",EY124)</f>
        <v/>
      </c>
      <c r="EZ129" s="2" t="str">
        <f t="shared" si="1479"/>
        <v/>
      </c>
      <c r="FA129" s="2" t="str">
        <f t="shared" si="1479"/>
        <v/>
      </c>
      <c r="FB129" s="7" t="s">
        <v>5</v>
      </c>
      <c r="FC129" t="str">
        <f>removeColorModel!FB129</f>
        <v/>
      </c>
      <c r="FD129" t="str">
        <f>removeCoordinateEntity!FB129</f>
        <v/>
      </c>
    </row>
    <row r="130" spans="2:160" x14ac:dyDescent="0.25">
      <c r="B130" s="3">
        <v>2</v>
      </c>
      <c r="C130" s="2" t="str">
        <f t="shared" ref="C130:E130" si="1480">IF(C125="","",C125)</f>
        <v/>
      </c>
      <c r="D130" s="2" t="str">
        <f t="shared" si="1480"/>
        <v/>
      </c>
      <c r="E130" s="2" t="str">
        <f t="shared" si="1480"/>
        <v/>
      </c>
      <c r="F130" s="7" t="s">
        <v>6</v>
      </c>
      <c r="G130" t="str">
        <f>IF(OR(G125="",G125="true"),"",IF(H130="","false","true"))</f>
        <v/>
      </c>
      <c r="H130" t="str">
        <f>IF(OR(G125="",G125="true"),"",TicTacToe!G130)</f>
        <v/>
      </c>
      <c r="J130" s="3">
        <v>2</v>
      </c>
      <c r="K130" s="2" t="str">
        <f t="shared" ref="K130:M130" si="1481">IF(K125="","",K125)</f>
        <v>O</v>
      </c>
      <c r="L130" s="2" t="str">
        <f t="shared" si="1481"/>
        <v>O</v>
      </c>
      <c r="M130" s="2" t="str">
        <f t="shared" si="1481"/>
        <v/>
      </c>
      <c r="N130" s="7" t="s">
        <v>6</v>
      </c>
      <c r="O130" t="str">
        <f>IF(OR(O125="",O125="true"),"",IF(P130="","false","true"))</f>
        <v/>
      </c>
      <c r="P130" t="str">
        <f>IF(OR(O125="",O125="true"),"",TicTacToe!O130)</f>
        <v/>
      </c>
      <c r="R130" s="3">
        <v>2</v>
      </c>
      <c r="S130" s="2" t="str">
        <f t="shared" ref="S130:U130" si="1482">IF(S125="","",S125)</f>
        <v>X</v>
      </c>
      <c r="T130" s="2" t="str">
        <f t="shared" si="1482"/>
        <v>X</v>
      </c>
      <c r="U130" s="2" t="str">
        <f t="shared" si="1482"/>
        <v>X</v>
      </c>
      <c r="V130" s="7" t="s">
        <v>6</v>
      </c>
      <c r="W130" t="str">
        <f>IF(OR(W125="",W125="true"),"",IF(X130="","false","true"))</f>
        <v/>
      </c>
      <c r="X130" t="str">
        <f>IF(OR(W125="",W125="true"),"",TicTacToe!W130)</f>
        <v/>
      </c>
      <c r="Z130" s="3">
        <v>2</v>
      </c>
      <c r="AA130" s="2" t="str">
        <f t="shared" ref="AA130:AC130" si="1483">IF(AA125="","",AA125)</f>
        <v>X</v>
      </c>
      <c r="AB130" s="2" t="str">
        <f t="shared" si="1483"/>
        <v/>
      </c>
      <c r="AC130" s="2" t="str">
        <f t="shared" si="1483"/>
        <v/>
      </c>
      <c r="AD130" s="7" t="s">
        <v>6</v>
      </c>
      <c r="AE130" t="str">
        <f>IF(OR(AE125="",AE125="true"),"",IF(AF130="","false","true"))</f>
        <v/>
      </c>
      <c r="AF130" t="str">
        <f>IF(OR(AE125="",AE125="true"),"",TicTacToe!AE130)</f>
        <v/>
      </c>
      <c r="AH130" s="3">
        <v>2</v>
      </c>
      <c r="AI130" s="2" t="str">
        <f t="shared" ref="AI130:AK130" si="1484">IF(AI125="","",AI125)</f>
        <v/>
      </c>
      <c r="AJ130" s="2" t="str">
        <f t="shared" si="1484"/>
        <v>X</v>
      </c>
      <c r="AK130" s="2" t="str">
        <f t="shared" si="1484"/>
        <v/>
      </c>
      <c r="AL130" s="7" t="s">
        <v>6</v>
      </c>
      <c r="AM130" t="str">
        <f>IF(OR(AM125="",AM125="true"),"",IF(AN130="","false","true"))</f>
        <v/>
      </c>
      <c r="AN130" t="str">
        <f>IF(OR(AM125="",AM125="true"),"",TicTacToe!AM130)</f>
        <v/>
      </c>
      <c r="AP130" s="3">
        <v>2</v>
      </c>
      <c r="AQ130" s="2" t="str">
        <f t="shared" ref="AQ130:AS130" si="1485">IF(AQ125="","",AQ125)</f>
        <v/>
      </c>
      <c r="AR130" s="2" t="str">
        <f t="shared" si="1485"/>
        <v/>
      </c>
      <c r="AS130" s="2" t="str">
        <f t="shared" si="1485"/>
        <v>X</v>
      </c>
      <c r="AT130" s="7" t="s">
        <v>6</v>
      </c>
      <c r="AU130" t="str">
        <f>IF(OR(AU125="",AU125="true"),"",IF(AV130="","false","true"))</f>
        <v/>
      </c>
      <c r="AV130" t="str">
        <f>IF(OR(AU125="",AU125="true"),"",TicTacToe!AU130)</f>
        <v/>
      </c>
      <c r="AX130" s="3">
        <v>2</v>
      </c>
      <c r="AY130" s="2" t="str">
        <f t="shared" ref="AY130:BA130" si="1486">IF(AY125="","",AY125)</f>
        <v/>
      </c>
      <c r="AZ130" s="2" t="str">
        <f t="shared" si="1486"/>
        <v>O</v>
      </c>
      <c r="BA130" s="2" t="str">
        <f t="shared" si="1486"/>
        <v>X</v>
      </c>
      <c r="BB130" s="7" t="s">
        <v>6</v>
      </c>
      <c r="BC130" t="str">
        <f>IF(OR(BC125="",BC125="true"),"",IF(BD130="","false","true"))</f>
        <v/>
      </c>
      <c r="BD130" t="str">
        <f>IF(OR(BC125="",BC125="true"),"",TicTacToe!BC130)</f>
        <v/>
      </c>
      <c r="BF130" s="3">
        <v>2</v>
      </c>
      <c r="BG130" s="2" t="str">
        <f t="shared" ref="BG130:BI130" si="1487">IF(BG125="","",BG125)</f>
        <v>X</v>
      </c>
      <c r="BH130" s="2" t="str">
        <f t="shared" si="1487"/>
        <v>O</v>
      </c>
      <c r="BI130" s="2" t="str">
        <f t="shared" si="1487"/>
        <v/>
      </c>
      <c r="BJ130" s="7" t="s">
        <v>6</v>
      </c>
      <c r="BK130" t="str">
        <f>IF(OR(BK125="",BK125="true"),"",IF(BL130="","false","true"))</f>
        <v/>
      </c>
      <c r="BL130" t="str">
        <f>IF(OR(BK125="",BK125="true"),"",TicTacToe!BK130)</f>
        <v/>
      </c>
      <c r="BN130" s="3">
        <v>2</v>
      </c>
      <c r="BO130" s="2" t="str">
        <f t="shared" ref="BO130:BQ130" si="1488">IF(BO125="","",BO125)</f>
        <v/>
      </c>
      <c r="BP130" s="2" t="str">
        <f t="shared" si="1488"/>
        <v/>
      </c>
      <c r="BQ130" s="2" t="str">
        <f t="shared" si="1488"/>
        <v>X</v>
      </c>
      <c r="BR130" s="7" t="s">
        <v>6</v>
      </c>
      <c r="BS130" t="str">
        <f>IF(OR(BS125="",BS125="true"),"",IF(BT130="","false","true"))</f>
        <v/>
      </c>
      <c r="BT130" t="str">
        <f>IF(OR(BS125="",BS125="true"),"",TicTacToe!BS130)</f>
        <v/>
      </c>
      <c r="BV130" s="3">
        <v>2</v>
      </c>
      <c r="BW130" s="2" t="str">
        <f t="shared" ref="BW130:BY130" si="1489">IF(BW125="","",BW125)</f>
        <v/>
      </c>
      <c r="BX130" s="2" t="str">
        <f t="shared" si="1489"/>
        <v/>
      </c>
      <c r="BY130" s="2" t="str">
        <f t="shared" si="1489"/>
        <v>X</v>
      </c>
      <c r="BZ130" s="7" t="s">
        <v>6</v>
      </c>
      <c r="CA130" t="str">
        <f>IF(OR(CA125="",CA125="true"),"",IF(CB130="","false","true"))</f>
        <v/>
      </c>
      <c r="CB130" t="str">
        <f>IF(OR(CA125="",CA125="true"),"",TicTacToe!CA130)</f>
        <v/>
      </c>
      <c r="CD130" s="3">
        <v>2</v>
      </c>
      <c r="CE130" s="2" t="str">
        <f t="shared" ref="CE130:CG130" si="1490">IF(CE125="","",CE125)</f>
        <v/>
      </c>
      <c r="CF130" s="2" t="str">
        <f t="shared" si="1490"/>
        <v/>
      </c>
      <c r="CG130" s="2" t="str">
        <f t="shared" si="1490"/>
        <v>O</v>
      </c>
      <c r="CH130" s="7" t="s">
        <v>6</v>
      </c>
      <c r="CI130" t="str">
        <f>IF(OR(CI125="",CI125="true"),"",IF(CJ130="","false","true"))</f>
        <v/>
      </c>
      <c r="CJ130" t="str">
        <f>IF(OR(CI125="",CI125="true"),"",TicTacToe!CI130)</f>
        <v/>
      </c>
      <c r="CL130" s="3">
        <v>2</v>
      </c>
      <c r="CM130" s="2" t="str">
        <f t="shared" ref="CM130:CO130" si="1491">IF(CM125="","",CM125)</f>
        <v/>
      </c>
      <c r="CN130" s="2" t="str">
        <f t="shared" si="1491"/>
        <v/>
      </c>
      <c r="CO130" s="2" t="str">
        <f t="shared" si="1491"/>
        <v/>
      </c>
      <c r="CP130" s="7" t="s">
        <v>6</v>
      </c>
      <c r="CQ130" t="str">
        <f>IF(OR(CQ125="",CQ125="true"),"",IF(CR130="","false","true"))</f>
        <v/>
      </c>
      <c r="CR130" t="str">
        <f>IF(OR(CQ125="",CQ125="true"),"",TicTacToe!CQ130)</f>
        <v/>
      </c>
      <c r="CT130" s="3">
        <v>2</v>
      </c>
      <c r="CU130" s="2" t="str">
        <f t="shared" ref="CU130:CW130" si="1492">IF(CU125="","",CU125)</f>
        <v/>
      </c>
      <c r="CV130" s="2" t="str">
        <f t="shared" si="1492"/>
        <v/>
      </c>
      <c r="CW130" s="2" t="str">
        <f t="shared" si="1492"/>
        <v/>
      </c>
      <c r="CX130" s="7" t="s">
        <v>6</v>
      </c>
      <c r="CY130" t="str">
        <f>IF(OR(CY125="",CY125="true"),"",IF(CZ130="","false","true"))</f>
        <v/>
      </c>
      <c r="CZ130" t="str">
        <f>IF(OR(CY125="",CY125="true"),"",TicTacToe!CY130)</f>
        <v/>
      </c>
      <c r="DB130" s="3">
        <v>2</v>
      </c>
      <c r="DC130" s="2" t="str">
        <f t="shared" ref="DC130:DE130" si="1493">IF(DC125="","",DC125)</f>
        <v/>
      </c>
      <c r="DD130" s="2" t="str">
        <f t="shared" si="1493"/>
        <v/>
      </c>
      <c r="DE130" s="2" t="str">
        <f t="shared" si="1493"/>
        <v/>
      </c>
      <c r="DF130" s="7" t="s">
        <v>6</v>
      </c>
      <c r="DG130" t="str">
        <f>IF(OR(DG125="",DG125="true"),"",IF(DH130="","false","true"))</f>
        <v/>
      </c>
      <c r="DH130" t="str">
        <f>IF(OR(DG125="",DG125="true"),"",TicTacToe!DG130)</f>
        <v/>
      </c>
      <c r="DJ130" s="3">
        <v>2</v>
      </c>
      <c r="DK130" s="2" t="str">
        <f t="shared" ref="DK130:DM130" si="1494">IF(DK125="","",DK125)</f>
        <v/>
      </c>
      <c r="DL130" s="2" t="str">
        <f t="shared" si="1494"/>
        <v/>
      </c>
      <c r="DM130" s="2" t="str">
        <f t="shared" si="1494"/>
        <v/>
      </c>
      <c r="DN130" s="7" t="s">
        <v>6</v>
      </c>
      <c r="DO130" t="str">
        <f>IF(OR(DO125="",DO125="true"),"",IF(DP130="","false","true"))</f>
        <v/>
      </c>
      <c r="DP130" t="str">
        <f>IF(OR(DO125="",DO125="true"),"",TicTacToe!DO130)</f>
        <v/>
      </c>
      <c r="DR130" s="3">
        <v>2</v>
      </c>
      <c r="DS130" s="2" t="str">
        <f t="shared" ref="DS130:DU130" si="1495">IF(DS125="","",DS125)</f>
        <v/>
      </c>
      <c r="DT130" s="2" t="str">
        <f t="shared" si="1495"/>
        <v/>
      </c>
      <c r="DU130" s="2" t="str">
        <f t="shared" si="1495"/>
        <v/>
      </c>
      <c r="DV130" s="7" t="s">
        <v>6</v>
      </c>
      <c r="DW130" t="str">
        <f>IF(OR(DW125="",DW125="true"),"",IF(DX130="","false","true"))</f>
        <v/>
      </c>
      <c r="DX130" t="str">
        <f>IF(OR(DW125="",DW125="true"),"",TicTacToe!DW130)</f>
        <v/>
      </c>
      <c r="DZ130" s="3">
        <v>2</v>
      </c>
      <c r="EA130" s="2" t="str">
        <f t="shared" ref="EA130:EC130" si="1496">IF(EA125="","",EA125)</f>
        <v/>
      </c>
      <c r="EB130" s="2" t="str">
        <f t="shared" si="1496"/>
        <v/>
      </c>
      <c r="EC130" s="2" t="str">
        <f t="shared" si="1496"/>
        <v/>
      </c>
      <c r="ED130" s="7" t="s">
        <v>6</v>
      </c>
      <c r="EE130" t="str">
        <f>IF(OR(EE125="",EE125="true"),"",IF(EF130="","false","true"))</f>
        <v/>
      </c>
      <c r="EF130" t="str">
        <f>IF(OR(EE125="",EE125="true"),"",TicTacToe!EE130)</f>
        <v/>
      </c>
      <c r="EH130" s="3">
        <v>2</v>
      </c>
      <c r="EI130" s="2" t="str">
        <f t="shared" ref="EI130:EK130" si="1497">IF(EI125="","",EI125)</f>
        <v/>
      </c>
      <c r="EJ130" s="2" t="str">
        <f t="shared" si="1497"/>
        <v/>
      </c>
      <c r="EK130" s="2" t="str">
        <f t="shared" si="1497"/>
        <v/>
      </c>
      <c r="EL130" s="7" t="s">
        <v>6</v>
      </c>
      <c r="EM130" t="str">
        <f>IF(OR(EM125="",EM125="true"),"",IF(EN130="","false","true"))</f>
        <v/>
      </c>
      <c r="EN130" t="str">
        <f>IF(OR(EM125="",EM125="true"),"",TicTacToe!EM130)</f>
        <v/>
      </c>
      <c r="EP130" s="3">
        <v>2</v>
      </c>
      <c r="EQ130" s="2" t="str">
        <f t="shared" ref="EQ130:ES130" si="1498">IF(EQ125="","",EQ125)</f>
        <v/>
      </c>
      <c r="ER130" s="2" t="str">
        <f t="shared" si="1498"/>
        <v/>
      </c>
      <c r="ES130" s="2" t="str">
        <f t="shared" si="1498"/>
        <v/>
      </c>
      <c r="ET130" s="7" t="s">
        <v>6</v>
      </c>
      <c r="EU130" t="str">
        <f>IF(OR(EU125="",EU125="true"),"",IF(EV130="","false","true"))</f>
        <v/>
      </c>
      <c r="EV130" t="str">
        <f>IF(OR(EU125="",EU125="true"),"",TicTacToe!EU130)</f>
        <v/>
      </c>
      <c r="EX130" s="3">
        <v>2</v>
      </c>
      <c r="EY130" s="2" t="str">
        <f t="shared" ref="EY130:FA130" si="1499">IF(EY125="","",EY125)</f>
        <v/>
      </c>
      <c r="EZ130" s="2" t="str">
        <f t="shared" si="1499"/>
        <v/>
      </c>
      <c r="FA130" s="2" t="str">
        <f t="shared" si="1499"/>
        <v/>
      </c>
      <c r="FB130" s="7" t="s">
        <v>6</v>
      </c>
      <c r="FC130" t="str">
        <f>IF(OR(FC125="",FC125="true"),"",IF(FD130="","false","true"))</f>
        <v/>
      </c>
      <c r="FD130" t="str">
        <f>IF(OR(FC125="",FC125="true"),"",TicTacToe!FC130)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E49"/>
  <sheetViews>
    <sheetView workbookViewId="0">
      <selection activeCell="B2" sqref="B2:B7"/>
    </sheetView>
  </sheetViews>
  <sheetFormatPr baseColWidth="10" defaultRowHeight="15" x14ac:dyDescent="0.25"/>
  <cols>
    <col min="1" max="1" width="7.5703125" customWidth="1"/>
    <col min="3" max="3" width="15.42578125" customWidth="1"/>
    <col min="11" max="11" width="15.42578125" customWidth="1"/>
    <col min="19" max="19" width="15.42578125" customWidth="1"/>
    <col min="27" max="27" width="15.42578125" customWidth="1"/>
    <col min="35" max="35" width="15.42578125" customWidth="1"/>
    <col min="43" max="43" width="15.42578125" customWidth="1"/>
    <col min="51" max="51" width="15.42578125" customWidth="1"/>
    <col min="59" max="59" width="15.42578125" customWidth="1"/>
    <col min="67" max="67" width="15.42578125" customWidth="1"/>
    <col min="75" max="75" width="15.42578125" customWidth="1"/>
    <col min="83" max="83" width="15.42578125" customWidth="1"/>
    <col min="91" max="91" width="15.42578125" customWidth="1"/>
    <col min="99" max="99" width="15.42578125" customWidth="1"/>
    <col min="107" max="107" width="15.42578125" customWidth="1"/>
    <col min="115" max="115" width="15.42578125" customWidth="1"/>
    <col min="123" max="123" width="15.42578125" customWidth="1"/>
    <col min="131" max="131" width="15.42578125" customWidth="1"/>
    <col min="139" max="139" width="15.42578125" customWidth="1"/>
    <col min="147" max="147" width="15.42578125" customWidth="1"/>
    <col min="155" max="155" width="15.42578125" customWidth="1"/>
  </cols>
  <sheetData>
    <row r="2" spans="2:154" x14ac:dyDescent="0.25">
      <c r="B2" s="14" t="str">
        <f ca="1">CONCATENATE("ColorModel[][] putColorsGamesSetIn = {",EX17,"};")</f>
        <v>ColorModel[][] putColorsGamesSetIn = {{ColorModel.X,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ColorModel.X, ColorModel.O}, {ColorModel.X, ColorModel.O, ColorModel.X, ColorModel.O, ColorModel.X, ColorModel.O}, {ColorModel.X, ColorModel.O, ColorModel.X, ColorModel.O, ColorModel.X, ColorModel.O}, {}, {}, {}, {}, {}, {}, {}, {}, {}};</v>
      </c>
    </row>
    <row r="3" spans="2:154" x14ac:dyDescent="0.25">
      <c r="B3" s="14" t="str">
        <f ca="1">CONCATENATE("int[][][] putIntIntGamesSetIn = {",EX18,"};")</f>
        <v>int[][][] putIntIntGamesSetIn = {{{0,0}, {1,0}, {0,1}, {1,1}, {0,2}}, {{1,0}, {2,0}, {1,1}, {2,1}, {1,2}}, {{2,0}, {0,0}, {2,1}, {0,1}, {2,2}}, {{0,0}, {0,1}, {1,0}, {1,1}, {2,0}}, {{0,1}, {0,2}, {1,1}, {1,2}, {2,1}}, {{0,2}, {0,1}, {1,2}, {1,1}, {2,2}}, {{0,0}, {1,0}, {1,1}, {2,1}, {2,2}}, {{0,2}, {0,1}, {1,1}, {2,1}, {2,0}}, {{1,1}, {0,0}, {2,0}, {0,2}, {0,1}, {2,1}}, {{0,0}, {1,0}, {1,1}, {2,2}, {2,1}, {0,1}}, {{1,1}, {0,2}, {1,0}, {0,1}, {0,0}, {2,2}}, {}, {}, {}, {}, {}, {}, {}, {}, {}};</v>
      </c>
    </row>
    <row r="4" spans="2:154" x14ac:dyDescent="0.25">
      <c r="B4" s="14" t="str">
        <f ca="1">CONCATENATE("boolean[][] putBooleansGamesSetIn = {",EX19,"};")</f>
        <v>boolean[][] putBooleansGamesSetIn = {{false, false, false, false, true}, {false, false, false, false, true}, {false, false, false, false, true}, {false, false, false, false, true}, {false, false, false, false, true}, {false, false, false, false, true}, {false, false, false, false, true}, {false, false, false, false, true}, {false, false, false, false, false, false}, {false, false, false, false, false, false}, {false, false, false, false, false, false}, {}, {}, {}, {}, {}, {}, {}, {}, {}};</v>
      </c>
    </row>
    <row r="5" spans="2:154" x14ac:dyDescent="0.25">
      <c r="B5" s="14"/>
    </row>
    <row r="6" spans="2:154" x14ac:dyDescent="0.25">
      <c r="B6" s="14" t="str">
        <f ca="1">CONCATENATE("int[][][][] movedIntIntPairGamesSetIn = {",EX21,"};")</f>
        <v>int[][][][] movedIntIntPairGamesSetIn = {{}, {}, {}, {}, {}, {}, {}, {}, {{{2,0},{1,0}}, {{2,1},{1,2}}, {{0,1},{2,2}}, {{0,0},{0,1}}, {{1,0},{0,0}}}, {{{2,1},{2,0}}, {{2,2},{1,2}}, {{2,0},{2,2}}}, {{{0,0},{1,2}}}, {}, {}, {}, {}, {}, {}, {}, {}, {}};</v>
      </c>
    </row>
    <row r="7" spans="2:154" x14ac:dyDescent="0.25">
      <c r="B7" s="14" t="str">
        <f ca="1">CONCATENATE("boolean[][] movedBooleansGamesSetIn = {",EX22,"};")</f>
        <v>boolean[][] movedBooleansGamesSetIn = {{}, {}, {}, {}, {}, {}, {}, {}, {false, false, false, false, true}, {false, false, true}, {true}, {}, {}, {}, {}, {}, {}, {}, {}, {}};</v>
      </c>
    </row>
    <row r="9" spans="2:154" s="14" customFormat="1" x14ac:dyDescent="0.25">
      <c r="B9" s="14">
        <v>1</v>
      </c>
      <c r="J9" s="14">
        <f>B9+1</f>
        <v>2</v>
      </c>
      <c r="R9" s="14">
        <f>J9+1</f>
        <v>3</v>
      </c>
      <c r="Z9" s="14">
        <f>R9+1</f>
        <v>4</v>
      </c>
      <c r="AH9" s="14">
        <f>Z9+1</f>
        <v>5</v>
      </c>
      <c r="AP9" s="14">
        <f>AH9+1</f>
        <v>6</v>
      </c>
      <c r="AX9" s="14">
        <f>AP9+1</f>
        <v>7</v>
      </c>
      <c r="BF9" s="14">
        <f>AX9+1</f>
        <v>8</v>
      </c>
      <c r="BN9" s="14">
        <f>BF9+1</f>
        <v>9</v>
      </c>
      <c r="BV9" s="14">
        <f>BN9+1</f>
        <v>10</v>
      </c>
      <c r="CD9" s="14">
        <f>BV9+1</f>
        <v>11</v>
      </c>
      <c r="CL9" s="14">
        <f>CD9+1</f>
        <v>12</v>
      </c>
      <c r="CT9" s="14">
        <f>CL9+1</f>
        <v>13</v>
      </c>
      <c r="DB9" s="14">
        <f>CT9+1</f>
        <v>14</v>
      </c>
      <c r="DJ9" s="14">
        <f>DB9+1</f>
        <v>15</v>
      </c>
      <c r="DR9" s="14">
        <f>DJ9+1</f>
        <v>16</v>
      </c>
      <c r="DZ9" s="14">
        <f>DR9+1</f>
        <v>17</v>
      </c>
      <c r="EH9" s="14">
        <f>DZ9+1</f>
        <v>18</v>
      </c>
      <c r="EP9" s="14">
        <f>EH9+1</f>
        <v>19</v>
      </c>
      <c r="EX9" s="14">
        <f>EP9+1</f>
        <v>20</v>
      </c>
    </row>
    <row r="10" spans="2:154" x14ac:dyDescent="0.25">
      <c r="B10" t="str">
        <f ca="1">CONCATENATE("{",C30,"}")</f>
        <v>{ColorModel.X, ColorModel.O, ColorModel.X, ColorModel.O, ColorModel.X}</v>
      </c>
      <c r="J10" t="str">
        <f ca="1">CONCATENATE("{",K30,"}")</f>
        <v>{ColorModel.X, ColorModel.O, ColorModel.X, ColorModel.O, ColorModel.X}</v>
      </c>
      <c r="R10" t="str">
        <f ca="1">CONCATENATE("{",S30,"}")</f>
        <v>{ColorModel.X, ColorModel.O, ColorModel.X, ColorModel.O, ColorModel.X}</v>
      </c>
      <c r="Z10" t="str">
        <f ca="1">CONCATENATE("{",AA30,"}")</f>
        <v>{ColorModel.X, ColorModel.O, ColorModel.X, ColorModel.O, ColorModel.X}</v>
      </c>
      <c r="AH10" t="str">
        <f ca="1">CONCATENATE("{",AI30,"}")</f>
        <v>{ColorModel.X, ColorModel.O, ColorModel.X, ColorModel.O, ColorModel.X}</v>
      </c>
      <c r="AP10" t="str">
        <f ca="1">CONCATENATE("{",AQ30,"}")</f>
        <v>{ColorModel.X, ColorModel.O, ColorModel.X, ColorModel.O, ColorModel.X}</v>
      </c>
      <c r="AX10" t="str">
        <f ca="1">CONCATENATE("{",AY30,"}")</f>
        <v>{ColorModel.X, ColorModel.O, ColorModel.X, ColorModel.O, ColorModel.X}</v>
      </c>
      <c r="BF10" t="str">
        <f ca="1">CONCATENATE("{",BG30,"}")</f>
        <v>{ColorModel.X, ColorModel.O, ColorModel.X, ColorModel.O, ColorModel.X}</v>
      </c>
      <c r="BN10" t="str">
        <f ca="1">CONCATENATE("{",BO30,"}")</f>
        <v>{ColorModel.X, ColorModel.O, ColorModel.X, ColorModel.O, ColorModel.X, ColorModel.O}</v>
      </c>
      <c r="BV10" t="str">
        <f ca="1">CONCATENATE("{",BW30,"}")</f>
        <v>{ColorModel.X, ColorModel.O, ColorModel.X, ColorModel.O, ColorModel.X, ColorModel.O}</v>
      </c>
      <c r="CD10" t="str">
        <f ca="1">CONCATENATE("{",CE30,"}")</f>
        <v>{ColorModel.X, ColorModel.O, ColorModel.X, ColorModel.O, ColorModel.X, ColorModel.O}</v>
      </c>
      <c r="CL10" t="str">
        <f ca="1">CONCATENATE("{",CM30,"}")</f>
        <v>{}</v>
      </c>
      <c r="CT10" t="str">
        <f ca="1">CONCATENATE("{",CU30,"}")</f>
        <v>{}</v>
      </c>
      <c r="DB10" t="str">
        <f ca="1">CONCATENATE("{",DC30,"}")</f>
        <v>{}</v>
      </c>
      <c r="DJ10" t="str">
        <f ca="1">CONCATENATE("{",DK30,"}")</f>
        <v>{}</v>
      </c>
      <c r="DR10" t="str">
        <f ca="1">CONCATENATE("{",DS30,"}")</f>
        <v>{}</v>
      </c>
      <c r="DZ10" t="str">
        <f ca="1">CONCATENATE("{",EA30,"}")</f>
        <v>{}</v>
      </c>
      <c r="EH10" t="str">
        <f ca="1">CONCATENATE("{",EI30,"}")</f>
        <v>{}</v>
      </c>
      <c r="EP10" t="str">
        <f ca="1">CONCATENATE("{",EQ30,"}")</f>
        <v>{}</v>
      </c>
      <c r="EX10" t="str">
        <f ca="1">CONCATENATE("{",EY30,"}")</f>
        <v>{}</v>
      </c>
    </row>
    <row r="11" spans="2:154" x14ac:dyDescent="0.25">
      <c r="B11" t="str">
        <f ca="1">CONCATENATE("{",E30,"}")</f>
        <v>{{0,0}, {1,0}, {0,1}, {1,1}, {0,2}}</v>
      </c>
      <c r="J11" t="str">
        <f ca="1">CONCATENATE("{",M30,"}")</f>
        <v>{{1,0}, {2,0}, {1,1}, {2,1}, {1,2}}</v>
      </c>
      <c r="R11" t="str">
        <f ca="1">CONCATENATE("{",U30,"}")</f>
        <v>{{2,0}, {0,0}, {2,1}, {0,1}, {2,2}}</v>
      </c>
      <c r="Z11" t="str">
        <f ca="1">CONCATENATE("{",AC30,"}")</f>
        <v>{{0,0}, {0,1}, {1,0}, {1,1}, {2,0}}</v>
      </c>
      <c r="AH11" t="str">
        <f ca="1">CONCATENATE("{",AK30,"}")</f>
        <v>{{0,1}, {0,2}, {1,1}, {1,2}, {2,1}}</v>
      </c>
      <c r="AP11" t="str">
        <f ca="1">CONCATENATE("{",AS30,"}")</f>
        <v>{{0,2}, {0,1}, {1,2}, {1,1}, {2,2}}</v>
      </c>
      <c r="AX11" t="str">
        <f ca="1">CONCATENATE("{",BA30,"}")</f>
        <v>{{0,0}, {1,0}, {1,1}, {2,1}, {2,2}}</v>
      </c>
      <c r="BF11" t="str">
        <f ca="1">CONCATENATE("{",BI30,"}")</f>
        <v>{{0,2}, {0,1}, {1,1}, {2,1}, {2,0}}</v>
      </c>
      <c r="BN11" t="str">
        <f ca="1">CONCATENATE("{",BQ30,"}")</f>
        <v>{{1,1}, {0,0}, {2,0}, {0,2}, {0,1}, {2,1}}</v>
      </c>
      <c r="BV11" t="str">
        <f ca="1">CONCATENATE("{",BY30,"}")</f>
        <v>{{0,0}, {1,0}, {1,1}, {2,2}, {2,1}, {0,1}}</v>
      </c>
      <c r="CD11" t="str">
        <f ca="1">CONCATENATE("{",CG30,"}")</f>
        <v>{{1,1}, {0,2}, {1,0}, {0,1}, {0,0}, {2,2}}</v>
      </c>
      <c r="CL11" t="str">
        <f ca="1">CONCATENATE("{",CO30,"}")</f>
        <v>{}</v>
      </c>
      <c r="CT11" t="str">
        <f ca="1">CONCATENATE("{",CW30,"}")</f>
        <v>{}</v>
      </c>
      <c r="DB11" t="str">
        <f ca="1">CONCATENATE("{",DE30,"}")</f>
        <v>{}</v>
      </c>
      <c r="DJ11" t="str">
        <f ca="1">CONCATENATE("{",DM30,"}")</f>
        <v>{}</v>
      </c>
      <c r="DR11" t="str">
        <f ca="1">CONCATENATE("{",DU30,"}")</f>
        <v>{}</v>
      </c>
      <c r="DZ11" t="str">
        <f ca="1">CONCATENATE("{",EC30,"}")</f>
        <v>{}</v>
      </c>
      <c r="EH11" t="str">
        <f ca="1">CONCATENATE("{",EK30,"}")</f>
        <v>{}</v>
      </c>
      <c r="EP11" t="str">
        <f ca="1">CONCATENATE("{",ES30,"}")</f>
        <v>{}</v>
      </c>
      <c r="EX11" t="str">
        <f ca="1">CONCATENATE("{",FA30,"}")</f>
        <v>{}</v>
      </c>
    </row>
    <row r="12" spans="2:154" x14ac:dyDescent="0.25">
      <c r="B12" t="str">
        <f ca="1">CONCATENATE("{",I30,"}")</f>
        <v>{false, false, false, false, true}</v>
      </c>
      <c r="J12" t="str">
        <f ca="1">CONCATENATE("{",Q30,"}")</f>
        <v>{false, false, false, false, true}</v>
      </c>
      <c r="R12" t="str">
        <f ca="1">CONCATENATE("{",Y30,"}")</f>
        <v>{false, false, false, false, true}</v>
      </c>
      <c r="Z12" t="str">
        <f ca="1">CONCATENATE("{",AG30,"}")</f>
        <v>{false, false, false, false, true}</v>
      </c>
      <c r="AH12" t="str">
        <f ca="1">CONCATENATE("{",AO30,"}")</f>
        <v>{false, false, false, false, true}</v>
      </c>
      <c r="AP12" t="str">
        <f ca="1">CONCATENATE("{",AW30,"}")</f>
        <v>{false, false, false, false, true}</v>
      </c>
      <c r="AX12" t="str">
        <f ca="1">CONCATENATE("{",BE30,"}")</f>
        <v>{false, false, false, false, true}</v>
      </c>
      <c r="BF12" t="str">
        <f ca="1">CONCATENATE("{",BM30,"}")</f>
        <v>{false, false, false, false, true}</v>
      </c>
      <c r="BN12" t="str">
        <f ca="1">CONCATENATE("{",BU30,"}")</f>
        <v>{false, false, false, false, false, false}</v>
      </c>
      <c r="BV12" t="str">
        <f ca="1">CONCATENATE("{",CC30,"}")</f>
        <v>{false, false, false, false, false, false}</v>
      </c>
      <c r="CD12" t="str">
        <f ca="1">CONCATENATE("{",CK30,"}")</f>
        <v>{false, false, false, false, false, false}</v>
      </c>
      <c r="CL12" t="str">
        <f ca="1">CONCATENATE("{",CS30,"}")</f>
        <v>{}</v>
      </c>
      <c r="CT12" t="str">
        <f ca="1">CONCATENATE("{",DA30,"}")</f>
        <v>{}</v>
      </c>
      <c r="DB12" t="str">
        <f ca="1">CONCATENATE("{",DI30,"}")</f>
        <v>{}</v>
      </c>
      <c r="DJ12" t="str">
        <f ca="1">CONCATENATE("{",DQ30,"}")</f>
        <v>{}</v>
      </c>
      <c r="DR12" t="str">
        <f ca="1">CONCATENATE("{",DY30,"}")</f>
        <v>{}</v>
      </c>
      <c r="DZ12" t="str">
        <f ca="1">CONCATENATE("{",EG30,"}")</f>
        <v>{}</v>
      </c>
      <c r="EH12" t="str">
        <f ca="1">CONCATENATE("{",EO30,"}")</f>
        <v>{}</v>
      </c>
      <c r="EP12" t="str">
        <f ca="1">CONCATENATE("{",EW30,"}")</f>
        <v>{}</v>
      </c>
      <c r="EX12" t="str">
        <f ca="1">CONCATENATE("{",FE30,"}")</f>
        <v>{}</v>
      </c>
    </row>
    <row r="14" spans="2:154" x14ac:dyDescent="0.25">
      <c r="B14" t="str">
        <f ca="1">CONCATENATE("{",G49,"}")</f>
        <v>{}</v>
      </c>
      <c r="J14" t="str">
        <f ca="1">CONCATENATE("{",O49,"}")</f>
        <v>{}</v>
      </c>
      <c r="R14" t="str">
        <f ca="1">CONCATENATE("{",W49,"}")</f>
        <v>{}</v>
      </c>
      <c r="Z14" t="str">
        <f ca="1">CONCATENATE("{",AE49,"}")</f>
        <v>{}</v>
      </c>
      <c r="AH14" t="str">
        <f ca="1">CONCATENATE("{",AM49,"}")</f>
        <v>{}</v>
      </c>
      <c r="AP14" t="str">
        <f ca="1">CONCATENATE("{",AU49,"}")</f>
        <v>{}</v>
      </c>
      <c r="AX14" t="str">
        <f ca="1">CONCATENATE("{",BC49,"}")</f>
        <v>{}</v>
      </c>
      <c r="BF14" t="str">
        <f ca="1">CONCATENATE("{",BK49,"}")</f>
        <v>{}</v>
      </c>
      <c r="BN14" t="str">
        <f ca="1">CONCATENATE("{",BS49,"}")</f>
        <v>{{{2,0},{1,0}}, {{2,1},{1,2}}, {{0,1},{2,2}}, {{0,0},{0,1}}, {{1,0},{0,0}}}</v>
      </c>
      <c r="BV14" t="str">
        <f ca="1">CONCATENATE("{",CA49,"}")</f>
        <v>{{{2,1},{2,0}}, {{2,2},{1,2}}, {{2,0},{2,2}}}</v>
      </c>
      <c r="CD14" t="str">
        <f ca="1">CONCATENATE("{",CI49,"}")</f>
        <v>{{{0,0},{1,2}}}</v>
      </c>
      <c r="CL14" t="str">
        <f ca="1">CONCATENATE("{",CQ49,"}")</f>
        <v>{}</v>
      </c>
      <c r="CT14" t="str">
        <f ca="1">CONCATENATE("{",CY49,"}")</f>
        <v>{}</v>
      </c>
      <c r="DB14" t="str">
        <f ca="1">CONCATENATE("{",DG49,"}")</f>
        <v>{}</v>
      </c>
      <c r="DJ14" t="str">
        <f ca="1">CONCATENATE("{",DO49,"}")</f>
        <v>{}</v>
      </c>
      <c r="DR14" t="str">
        <f ca="1">CONCATENATE("{",DW49,"}")</f>
        <v>{}</v>
      </c>
      <c r="DZ14" t="str">
        <f ca="1">CONCATENATE("{",EE49,"}")</f>
        <v>{}</v>
      </c>
      <c r="EH14" t="str">
        <f ca="1">CONCATENATE("{",EM49,"}")</f>
        <v>{}</v>
      </c>
      <c r="EP14" t="str">
        <f ca="1">CONCATENATE("{",EU49,"}")</f>
        <v>{}</v>
      </c>
      <c r="EX14" t="str">
        <f ca="1">CONCATENATE("{",FC49,"}")</f>
        <v>{}</v>
      </c>
    </row>
    <row r="15" spans="2:154" x14ac:dyDescent="0.25">
      <c r="B15" t="str">
        <f ca="1">CONCATENATE("{",I49,"}")</f>
        <v>{}</v>
      </c>
      <c r="J15" t="str">
        <f ca="1">CONCATENATE("{",Q49,"}")</f>
        <v>{}</v>
      </c>
      <c r="R15" t="str">
        <f ca="1">CONCATENATE("{",Y49,"}")</f>
        <v>{}</v>
      </c>
      <c r="Z15" t="str">
        <f ca="1">CONCATENATE("{",AG49,"}")</f>
        <v>{}</v>
      </c>
      <c r="AH15" t="str">
        <f ca="1">CONCATENATE("{",AO49,"}")</f>
        <v>{}</v>
      </c>
      <c r="AP15" t="str">
        <f ca="1">CONCATENATE("{",AW49,"}")</f>
        <v>{}</v>
      </c>
      <c r="AX15" t="str">
        <f ca="1">CONCATENATE("{",BE49,"}")</f>
        <v>{}</v>
      </c>
      <c r="BF15" t="str">
        <f ca="1">CONCATENATE("{",BM49,"}")</f>
        <v>{}</v>
      </c>
      <c r="BN15" t="str">
        <f ca="1">CONCATENATE("{",BU49,"}")</f>
        <v>{false, false, false, false, true}</v>
      </c>
      <c r="BV15" t="str">
        <f ca="1">CONCATENATE("{",CC49,"}")</f>
        <v>{false, false, true}</v>
      </c>
      <c r="CD15" t="str">
        <f ca="1">CONCATENATE("{",CK49,"}")</f>
        <v>{true}</v>
      </c>
      <c r="CL15" t="str">
        <f ca="1">CONCATENATE("{",CS49,"}")</f>
        <v>{}</v>
      </c>
      <c r="CT15" t="str">
        <f ca="1">CONCATENATE("{",DA49,"}")</f>
        <v>{}</v>
      </c>
      <c r="DB15" t="str">
        <f ca="1">CONCATENATE("{",DI49,"}")</f>
        <v>{}</v>
      </c>
      <c r="DJ15" t="str">
        <f ca="1">CONCATENATE("{",DQ49,"}")</f>
        <v>{}</v>
      </c>
      <c r="DR15" t="str">
        <f ca="1">CONCATENATE("{",DY49,"}")</f>
        <v>{}</v>
      </c>
      <c r="DZ15" t="str">
        <f ca="1">CONCATENATE("{",EG49,"}")</f>
        <v>{}</v>
      </c>
      <c r="EH15" t="str">
        <f ca="1">CONCATENATE("{",EO49,"}")</f>
        <v>{}</v>
      </c>
      <c r="EP15" t="str">
        <f ca="1">CONCATENATE("{",EW49,"}")</f>
        <v>{}</v>
      </c>
      <c r="EX15" t="str">
        <f ca="1">CONCATENATE("{",FE49,"}")</f>
        <v>{}</v>
      </c>
    </row>
    <row r="17" spans="1:161" x14ac:dyDescent="0.25">
      <c r="B17" t="str">
        <f ca="1">B10</f>
        <v>{ColorModel.X, ColorModel.O, ColorModel.X, ColorModel.O, ColorModel.X}</v>
      </c>
      <c r="J17" t="str">
        <f ca="1">CONCATENATE(B17,", ",J10)</f>
        <v>{ColorModel.X, ColorModel.O, ColorModel.X, ColorModel.O, ColorModel.X}, {ColorModel.X, ColorModel.O, ColorModel.X, ColorModel.O, ColorModel.X}</v>
      </c>
      <c r="R17" t="str">
        <f ca="1">CONCATENATE(J17,", ",R10)</f>
        <v>{ColorModel.X, ColorModel.O, ColorModel.X, ColorModel.O, ColorModel.X}, {ColorModel.X, ColorModel.O, ColorModel.X, ColorModel.O, ColorModel.X}, {ColorModel.X, ColorModel.O, ColorModel.X, ColorModel.O, ColorModel.X}</v>
      </c>
      <c r="Z17" t="str">
        <f ca="1">CONCATENATE(R17,", ",Z10)</f>
        <v>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</v>
      </c>
      <c r="AH17" t="str">
        <f ca="1">CONCATENATE(Z17,", ",AH10)</f>
        <v>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</v>
      </c>
      <c r="AP17" t="str">
        <f ca="1">CONCATENATE(AH17,", ",AP10)</f>
        <v>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</v>
      </c>
      <c r="AX17" t="str">
        <f ca="1">CONCATENATE(AP17,", ",AX10)</f>
        <v>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</v>
      </c>
      <c r="BF17" t="str">
        <f ca="1">CONCATENATE(AX17,", ",BF10)</f>
        <v>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</v>
      </c>
      <c r="BN17" t="str">
        <f ca="1">CONCATENATE(BF17,", ",BN10)</f>
        <v>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ColorModel.X, ColorModel.O}</v>
      </c>
      <c r="BV17" t="str">
        <f ca="1">CONCATENATE(BN17,", ",BV10)</f>
        <v>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ColorModel.X, ColorModel.O}, {ColorModel.X, ColorModel.O, ColorModel.X, ColorModel.O, ColorModel.X, ColorModel.O}</v>
      </c>
      <c r="CD17" t="str">
        <f ca="1">CONCATENATE(BV17,", ",CD10)</f>
        <v>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ColorModel.X, ColorModel.O}, {ColorModel.X, ColorModel.O, ColorModel.X, ColorModel.O, ColorModel.X, ColorModel.O}, {ColorModel.X, ColorModel.O, ColorModel.X, ColorModel.O, ColorModel.X, ColorModel.O}</v>
      </c>
      <c r="CL17" t="str">
        <f ca="1">CONCATENATE(CD17,", ",CL10)</f>
        <v>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ColorModel.X, ColorModel.O}, {ColorModel.X, ColorModel.O, ColorModel.X, ColorModel.O, ColorModel.X, ColorModel.O}, {ColorModel.X, ColorModel.O, ColorModel.X, ColorModel.O, ColorModel.X, ColorModel.O}, {}</v>
      </c>
      <c r="CT17" t="str">
        <f ca="1">CONCATENATE(CL17,", ",CT10)</f>
        <v>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ColorModel.X, ColorModel.O}, {ColorModel.X, ColorModel.O, ColorModel.X, ColorModel.O, ColorModel.X, ColorModel.O}, {ColorModel.X, ColorModel.O, ColorModel.X, ColorModel.O, ColorModel.X, ColorModel.O}, {}, {}</v>
      </c>
      <c r="DB17" t="str">
        <f ca="1">CONCATENATE(CT17,", ",DB10)</f>
        <v>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ColorModel.X, ColorModel.O}, {ColorModel.X, ColorModel.O, ColorModel.X, ColorModel.O, ColorModel.X, ColorModel.O}, {ColorModel.X, ColorModel.O, ColorModel.X, ColorModel.O, ColorModel.X, ColorModel.O}, {}, {}, {}</v>
      </c>
      <c r="DJ17" t="str">
        <f ca="1">CONCATENATE(DB17,", ",DJ10)</f>
        <v>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ColorModel.X, ColorModel.O}, {ColorModel.X, ColorModel.O, ColorModel.X, ColorModel.O, ColorModel.X, ColorModel.O}, {ColorModel.X, ColorModel.O, ColorModel.X, ColorModel.O, ColorModel.X, ColorModel.O}, {}, {}, {}, {}</v>
      </c>
      <c r="DR17" t="str">
        <f ca="1">CONCATENATE(DJ17,", ",DR10)</f>
        <v>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ColorModel.X, ColorModel.O}, {ColorModel.X, ColorModel.O, ColorModel.X, ColorModel.O, ColorModel.X, ColorModel.O}, {ColorModel.X, ColorModel.O, ColorModel.X, ColorModel.O, ColorModel.X, ColorModel.O}, {}, {}, {}, {}, {}</v>
      </c>
      <c r="DZ17" t="str">
        <f ca="1">CONCATENATE(DR17,", ",DZ10)</f>
        <v>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ColorModel.X, ColorModel.O}, {ColorModel.X, ColorModel.O, ColorModel.X, ColorModel.O, ColorModel.X, ColorModel.O}, {ColorModel.X, ColorModel.O, ColorModel.X, ColorModel.O, ColorModel.X, ColorModel.O}, {}, {}, {}, {}, {}, {}</v>
      </c>
      <c r="EH17" t="str">
        <f ca="1">CONCATENATE(DZ17,", ",EH10)</f>
        <v>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ColorModel.X, ColorModel.O}, {ColorModel.X, ColorModel.O, ColorModel.X, ColorModel.O, ColorModel.X, ColorModel.O}, {ColorModel.X, ColorModel.O, ColorModel.X, ColorModel.O, ColorModel.X, ColorModel.O}, {}, {}, {}, {}, {}, {}, {}</v>
      </c>
      <c r="EP17" t="str">
        <f ca="1">CONCATENATE(EH17,", ",EP10)</f>
        <v>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ColorModel.X, ColorModel.O}, {ColorModel.X, ColorModel.O, ColorModel.X, ColorModel.O, ColorModel.X, ColorModel.O}, {ColorModel.X, ColorModel.O, ColorModel.X, ColorModel.O, ColorModel.X, ColorModel.O}, {}, {}, {}, {}, {}, {}, {}, {}</v>
      </c>
      <c r="EX17" t="str">
        <f ca="1">CONCATENATE(EP17,", ",EX10)</f>
        <v>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ColorModel.X}, {ColorModel.X, ColorModel.O, ColorModel.X, ColorModel.O, ColorModel.X, ColorModel.O}, {ColorModel.X, ColorModel.O, ColorModel.X, ColorModel.O, ColorModel.X, ColorModel.O}, {ColorModel.X, ColorModel.O, ColorModel.X, ColorModel.O, ColorModel.X, ColorModel.O}, {}, {}, {}, {}, {}, {}, {}, {}, {}</v>
      </c>
    </row>
    <row r="18" spans="1:161" x14ac:dyDescent="0.25">
      <c r="B18" t="str">
        <f t="shared" ref="B18:B22" ca="1" si="0">B11</f>
        <v>{{0,0}, {1,0}, {0,1}, {1,1}, {0,2}}</v>
      </c>
      <c r="J18" t="str">
        <f ca="1">CONCATENATE(B18,", ",J11)</f>
        <v>{{0,0}, {1,0}, {0,1}, {1,1}, {0,2}}, {{1,0}, {2,0}, {1,1}, {2,1}, {1,2}}</v>
      </c>
      <c r="R18" t="str">
        <f ca="1">CONCATENATE(J18,", ",R11)</f>
        <v>{{0,0}, {1,0}, {0,1}, {1,1}, {0,2}}, {{1,0}, {2,0}, {1,1}, {2,1}, {1,2}}, {{2,0}, {0,0}, {2,1}, {0,1}, {2,2}}</v>
      </c>
      <c r="Z18" t="str">
        <f ca="1">CONCATENATE(R18,", ",Z11)</f>
        <v>{{0,0}, {1,0}, {0,1}, {1,1}, {0,2}}, {{1,0}, {2,0}, {1,1}, {2,1}, {1,2}}, {{2,0}, {0,0}, {2,1}, {0,1}, {2,2}}, {{0,0}, {0,1}, {1,0}, {1,1}, {2,0}}</v>
      </c>
      <c r="AH18" t="str">
        <f ca="1">CONCATENATE(Z18,", ",AH11)</f>
        <v>{{0,0}, {1,0}, {0,1}, {1,1}, {0,2}}, {{1,0}, {2,0}, {1,1}, {2,1}, {1,2}}, {{2,0}, {0,0}, {2,1}, {0,1}, {2,2}}, {{0,0}, {0,1}, {1,0}, {1,1}, {2,0}}, {{0,1}, {0,2}, {1,1}, {1,2}, {2,1}}</v>
      </c>
      <c r="AP18" t="str">
        <f ca="1">CONCATENATE(AH18,", ",AP11)</f>
        <v>{{0,0}, {1,0}, {0,1}, {1,1}, {0,2}}, {{1,0}, {2,0}, {1,1}, {2,1}, {1,2}}, {{2,0}, {0,0}, {2,1}, {0,1}, {2,2}}, {{0,0}, {0,1}, {1,0}, {1,1}, {2,0}}, {{0,1}, {0,2}, {1,1}, {1,2}, {2,1}}, {{0,2}, {0,1}, {1,2}, {1,1}, {2,2}}</v>
      </c>
      <c r="AX18" t="str">
        <f ca="1">CONCATENATE(AP18,", ",AX11)</f>
        <v>{{0,0}, {1,0}, {0,1}, {1,1}, {0,2}}, {{1,0}, {2,0}, {1,1}, {2,1}, {1,2}}, {{2,0}, {0,0}, {2,1}, {0,1}, {2,2}}, {{0,0}, {0,1}, {1,0}, {1,1}, {2,0}}, {{0,1}, {0,2}, {1,1}, {1,2}, {2,1}}, {{0,2}, {0,1}, {1,2}, {1,1}, {2,2}}, {{0,0}, {1,0}, {1,1}, {2,1}, {2,2}}</v>
      </c>
      <c r="BF18" t="str">
        <f ca="1">CONCATENATE(AX18,", ",BF11)</f>
        <v>{{0,0}, {1,0}, {0,1}, {1,1}, {0,2}}, {{1,0}, {2,0}, {1,1}, {2,1}, {1,2}}, {{2,0}, {0,0}, {2,1}, {0,1}, {2,2}}, {{0,0}, {0,1}, {1,0}, {1,1}, {2,0}}, {{0,1}, {0,2}, {1,1}, {1,2}, {2,1}}, {{0,2}, {0,1}, {1,2}, {1,1}, {2,2}}, {{0,0}, {1,0}, {1,1}, {2,1}, {2,2}}, {{0,2}, {0,1}, {1,1}, {2,1}, {2,0}}</v>
      </c>
      <c r="BN18" t="str">
        <f ca="1">CONCATENATE(BF18,", ",BN11)</f>
        <v>{{0,0}, {1,0}, {0,1}, {1,1}, {0,2}}, {{1,0}, {2,0}, {1,1}, {2,1}, {1,2}}, {{2,0}, {0,0}, {2,1}, {0,1}, {2,2}}, {{0,0}, {0,1}, {1,0}, {1,1}, {2,0}}, {{0,1}, {0,2}, {1,1}, {1,2}, {2,1}}, {{0,2}, {0,1}, {1,2}, {1,1}, {2,2}}, {{0,0}, {1,0}, {1,1}, {2,1}, {2,2}}, {{0,2}, {0,1}, {1,1}, {2,1}, {2,0}}, {{1,1}, {0,0}, {2,0}, {0,2}, {0,1}, {2,1}}</v>
      </c>
      <c r="BV18" t="str">
        <f ca="1">CONCATENATE(BN18,", ",BV11)</f>
        <v>{{0,0}, {1,0}, {0,1}, {1,1}, {0,2}}, {{1,0}, {2,0}, {1,1}, {2,1}, {1,2}}, {{2,0}, {0,0}, {2,1}, {0,1}, {2,2}}, {{0,0}, {0,1}, {1,0}, {1,1}, {2,0}}, {{0,1}, {0,2}, {1,1}, {1,2}, {2,1}}, {{0,2}, {0,1}, {1,2}, {1,1}, {2,2}}, {{0,0}, {1,0}, {1,1}, {2,1}, {2,2}}, {{0,2}, {0,1}, {1,1}, {2,1}, {2,0}}, {{1,1}, {0,0}, {2,0}, {0,2}, {0,1}, {2,1}}, {{0,0}, {1,0}, {1,1}, {2,2}, {2,1}, {0,1}}</v>
      </c>
      <c r="CD18" t="str">
        <f ca="1">CONCATENATE(BV18,", ",CD11)</f>
        <v>{{0,0}, {1,0}, {0,1}, {1,1}, {0,2}}, {{1,0}, {2,0}, {1,1}, {2,1}, {1,2}}, {{2,0}, {0,0}, {2,1}, {0,1}, {2,2}}, {{0,0}, {0,1}, {1,0}, {1,1}, {2,0}}, {{0,1}, {0,2}, {1,1}, {1,2}, {2,1}}, {{0,2}, {0,1}, {1,2}, {1,1}, {2,2}}, {{0,0}, {1,0}, {1,1}, {2,1}, {2,2}}, {{0,2}, {0,1}, {1,1}, {2,1}, {2,0}}, {{1,1}, {0,0}, {2,0}, {0,2}, {0,1}, {2,1}}, {{0,0}, {1,0}, {1,1}, {2,2}, {2,1}, {0,1}}, {{1,1}, {0,2}, {1,0}, {0,1}, {0,0}, {2,2}}</v>
      </c>
      <c r="CL18" t="str">
        <f ca="1">CONCATENATE(CD18,", ",CL11)</f>
        <v>{{0,0}, {1,0}, {0,1}, {1,1}, {0,2}}, {{1,0}, {2,0}, {1,1}, {2,1}, {1,2}}, {{2,0}, {0,0}, {2,1}, {0,1}, {2,2}}, {{0,0}, {0,1}, {1,0}, {1,1}, {2,0}}, {{0,1}, {0,2}, {1,1}, {1,2}, {2,1}}, {{0,2}, {0,1}, {1,2}, {1,1}, {2,2}}, {{0,0}, {1,0}, {1,1}, {2,1}, {2,2}}, {{0,2}, {0,1}, {1,1}, {2,1}, {2,0}}, {{1,1}, {0,0}, {2,0}, {0,2}, {0,1}, {2,1}}, {{0,0}, {1,0}, {1,1}, {2,2}, {2,1}, {0,1}}, {{1,1}, {0,2}, {1,0}, {0,1}, {0,0}, {2,2}}, {}</v>
      </c>
      <c r="CT18" t="str">
        <f ca="1">CONCATENATE(CL18,", ",CT11)</f>
        <v>{{0,0}, {1,0}, {0,1}, {1,1}, {0,2}}, {{1,0}, {2,0}, {1,1}, {2,1}, {1,2}}, {{2,0}, {0,0}, {2,1}, {0,1}, {2,2}}, {{0,0}, {0,1}, {1,0}, {1,1}, {2,0}}, {{0,1}, {0,2}, {1,1}, {1,2}, {2,1}}, {{0,2}, {0,1}, {1,2}, {1,1}, {2,2}}, {{0,0}, {1,0}, {1,1}, {2,1}, {2,2}}, {{0,2}, {0,1}, {1,1}, {2,1}, {2,0}}, {{1,1}, {0,0}, {2,0}, {0,2}, {0,1}, {2,1}}, {{0,0}, {1,0}, {1,1}, {2,2}, {2,1}, {0,1}}, {{1,1}, {0,2}, {1,0}, {0,1}, {0,0}, {2,2}}, {}, {}</v>
      </c>
      <c r="DB18" t="str">
        <f ca="1">CONCATENATE(CT18,", ",DB11)</f>
        <v>{{0,0}, {1,0}, {0,1}, {1,1}, {0,2}}, {{1,0}, {2,0}, {1,1}, {2,1}, {1,2}}, {{2,0}, {0,0}, {2,1}, {0,1}, {2,2}}, {{0,0}, {0,1}, {1,0}, {1,1}, {2,0}}, {{0,1}, {0,2}, {1,1}, {1,2}, {2,1}}, {{0,2}, {0,1}, {1,2}, {1,1}, {2,2}}, {{0,0}, {1,0}, {1,1}, {2,1}, {2,2}}, {{0,2}, {0,1}, {1,1}, {2,1}, {2,0}}, {{1,1}, {0,0}, {2,0}, {0,2}, {0,1}, {2,1}}, {{0,0}, {1,0}, {1,1}, {2,2}, {2,1}, {0,1}}, {{1,1}, {0,2}, {1,0}, {0,1}, {0,0}, {2,2}}, {}, {}, {}</v>
      </c>
      <c r="DJ18" t="str">
        <f ca="1">CONCATENATE(DB18,", ",DJ11)</f>
        <v>{{0,0}, {1,0}, {0,1}, {1,1}, {0,2}}, {{1,0}, {2,0}, {1,1}, {2,1}, {1,2}}, {{2,0}, {0,0}, {2,1}, {0,1}, {2,2}}, {{0,0}, {0,1}, {1,0}, {1,1}, {2,0}}, {{0,1}, {0,2}, {1,1}, {1,2}, {2,1}}, {{0,2}, {0,1}, {1,2}, {1,1}, {2,2}}, {{0,0}, {1,0}, {1,1}, {2,1}, {2,2}}, {{0,2}, {0,1}, {1,1}, {2,1}, {2,0}}, {{1,1}, {0,0}, {2,0}, {0,2}, {0,1}, {2,1}}, {{0,0}, {1,0}, {1,1}, {2,2}, {2,1}, {0,1}}, {{1,1}, {0,2}, {1,0}, {0,1}, {0,0}, {2,2}}, {}, {}, {}, {}</v>
      </c>
      <c r="DR18" t="str">
        <f ca="1">CONCATENATE(DJ18,", ",DR11)</f>
        <v>{{0,0}, {1,0}, {0,1}, {1,1}, {0,2}}, {{1,0}, {2,0}, {1,1}, {2,1}, {1,2}}, {{2,0}, {0,0}, {2,1}, {0,1}, {2,2}}, {{0,0}, {0,1}, {1,0}, {1,1}, {2,0}}, {{0,1}, {0,2}, {1,1}, {1,2}, {2,1}}, {{0,2}, {0,1}, {1,2}, {1,1}, {2,2}}, {{0,0}, {1,0}, {1,1}, {2,1}, {2,2}}, {{0,2}, {0,1}, {1,1}, {2,1}, {2,0}}, {{1,1}, {0,0}, {2,0}, {0,2}, {0,1}, {2,1}}, {{0,0}, {1,0}, {1,1}, {2,2}, {2,1}, {0,1}}, {{1,1}, {0,2}, {1,0}, {0,1}, {0,0}, {2,2}}, {}, {}, {}, {}, {}</v>
      </c>
      <c r="DZ18" t="str">
        <f ca="1">CONCATENATE(DR18,", ",DZ11)</f>
        <v>{{0,0}, {1,0}, {0,1}, {1,1}, {0,2}}, {{1,0}, {2,0}, {1,1}, {2,1}, {1,2}}, {{2,0}, {0,0}, {2,1}, {0,1}, {2,2}}, {{0,0}, {0,1}, {1,0}, {1,1}, {2,0}}, {{0,1}, {0,2}, {1,1}, {1,2}, {2,1}}, {{0,2}, {0,1}, {1,2}, {1,1}, {2,2}}, {{0,0}, {1,0}, {1,1}, {2,1}, {2,2}}, {{0,2}, {0,1}, {1,1}, {2,1}, {2,0}}, {{1,1}, {0,0}, {2,0}, {0,2}, {0,1}, {2,1}}, {{0,0}, {1,0}, {1,1}, {2,2}, {2,1}, {0,1}}, {{1,1}, {0,2}, {1,0}, {0,1}, {0,0}, {2,2}}, {}, {}, {}, {}, {}, {}</v>
      </c>
      <c r="EH18" t="str">
        <f ca="1">CONCATENATE(DZ18,", ",EH11)</f>
        <v>{{0,0}, {1,0}, {0,1}, {1,1}, {0,2}}, {{1,0}, {2,0}, {1,1}, {2,1}, {1,2}}, {{2,0}, {0,0}, {2,1}, {0,1}, {2,2}}, {{0,0}, {0,1}, {1,0}, {1,1}, {2,0}}, {{0,1}, {0,2}, {1,1}, {1,2}, {2,1}}, {{0,2}, {0,1}, {1,2}, {1,1}, {2,2}}, {{0,0}, {1,0}, {1,1}, {2,1}, {2,2}}, {{0,2}, {0,1}, {1,1}, {2,1}, {2,0}}, {{1,1}, {0,0}, {2,0}, {0,2}, {0,1}, {2,1}}, {{0,0}, {1,0}, {1,1}, {2,2}, {2,1}, {0,1}}, {{1,1}, {0,2}, {1,0}, {0,1}, {0,0}, {2,2}}, {}, {}, {}, {}, {}, {}, {}</v>
      </c>
      <c r="EP18" t="str">
        <f ca="1">CONCATENATE(EH18,", ",EP11)</f>
        <v>{{0,0}, {1,0}, {0,1}, {1,1}, {0,2}}, {{1,0}, {2,0}, {1,1}, {2,1}, {1,2}}, {{2,0}, {0,0}, {2,1}, {0,1}, {2,2}}, {{0,0}, {0,1}, {1,0}, {1,1}, {2,0}}, {{0,1}, {0,2}, {1,1}, {1,2}, {2,1}}, {{0,2}, {0,1}, {1,2}, {1,1}, {2,2}}, {{0,0}, {1,0}, {1,1}, {2,1}, {2,2}}, {{0,2}, {0,1}, {1,1}, {2,1}, {2,0}}, {{1,1}, {0,0}, {2,0}, {0,2}, {0,1}, {2,1}}, {{0,0}, {1,0}, {1,1}, {2,2}, {2,1}, {0,1}}, {{1,1}, {0,2}, {1,0}, {0,1}, {0,0}, {2,2}}, {}, {}, {}, {}, {}, {}, {}, {}</v>
      </c>
      <c r="EX18" t="str">
        <f ca="1">CONCATENATE(EP18,", ",EX11)</f>
        <v>{{0,0}, {1,0}, {0,1}, {1,1}, {0,2}}, {{1,0}, {2,0}, {1,1}, {2,1}, {1,2}}, {{2,0}, {0,0}, {2,1}, {0,1}, {2,2}}, {{0,0}, {0,1}, {1,0}, {1,1}, {2,0}}, {{0,1}, {0,2}, {1,1}, {1,2}, {2,1}}, {{0,2}, {0,1}, {1,2}, {1,1}, {2,2}}, {{0,0}, {1,0}, {1,1}, {2,1}, {2,2}}, {{0,2}, {0,1}, {1,1}, {2,1}, {2,0}}, {{1,1}, {0,0}, {2,0}, {0,2}, {0,1}, {2,1}}, {{0,0}, {1,0}, {1,1}, {2,2}, {2,1}, {0,1}}, {{1,1}, {0,2}, {1,0}, {0,1}, {0,0}, {2,2}}, {}, {}, {}, {}, {}, {}, {}, {}, {}</v>
      </c>
    </row>
    <row r="19" spans="1:161" x14ac:dyDescent="0.25">
      <c r="B19" t="str">
        <f t="shared" ca="1" si="0"/>
        <v>{false, false, false, false, true}</v>
      </c>
      <c r="J19" t="str">
        <f ca="1">CONCATENATE(B19,", ",J12)</f>
        <v>{false, false, false, false, true}, {false, false, false, false, true}</v>
      </c>
      <c r="R19" t="str">
        <f ca="1">CONCATENATE(J19,", ",R12)</f>
        <v>{false, false, false, false, true}, {false, false, false, false, true}, {false, false, false, false, true}</v>
      </c>
      <c r="Z19" t="str">
        <f ca="1">CONCATENATE(R19,", ",Z12)</f>
        <v>{false, false, false, false, true}, {false, false, false, false, true}, {false, false, false, false, true}, {false, false, false, false, true}</v>
      </c>
      <c r="AH19" t="str">
        <f ca="1">CONCATENATE(Z19,", ",AH12)</f>
        <v>{false, false, false, false, true}, {false, false, false, false, true}, {false, false, false, false, true}, {false, false, false, false, true}, {false, false, false, false, true}</v>
      </c>
      <c r="AP19" t="str">
        <f ca="1">CONCATENATE(AH19,", ",AP12)</f>
        <v>{false, false, false, false, true}, {false, false, false, false, true}, {false, false, false, false, true}, {false, false, false, false, true}, {false, false, false, false, true}, {false, false, false, false, true}</v>
      </c>
      <c r="AX19" t="str">
        <f ca="1">CONCATENATE(AP19,", ",AX12)</f>
        <v>{false, false, false, false, true}, {false, false, false, false, true}, {false, false, false, false, true}, {false, false, false, false, true}, {false, false, false, false, true}, {false, false, false, false, true}, {false, false, false, false, true}</v>
      </c>
      <c r="BF19" t="str">
        <f ca="1">CONCATENATE(AX19,", ",BF12)</f>
        <v>{false, false, false, false, true}, {false, false, false, false, true}, {false, false, false, false, true}, {false, false, false, false, true}, {false, false, false, false, true}, {false, false, false, false, true}, {false, false, false, false, true}, {false, false, false, false, true}</v>
      </c>
      <c r="BN19" t="str">
        <f ca="1">CONCATENATE(BF19,", ",BN12)</f>
        <v>{false, false, false, false, true}, {false, false, false, false, true}, {false, false, false, false, true}, {false, false, false, false, true}, {false, false, false, false, true}, {false, false, false, false, true}, {false, false, false, false, true}, {false, false, false, false, true}, {false, false, false, false, false, false}</v>
      </c>
      <c r="BV19" t="str">
        <f ca="1">CONCATENATE(BN19,", ",BV12)</f>
        <v>{false, false, false, false, true}, {false, false, false, false, true}, {false, false, false, false, true}, {false, false, false, false, true}, {false, false, false, false, true}, {false, false, false, false, true}, {false, false, false, false, true}, {false, false, false, false, true}, {false, false, false, false, false, false}, {false, false, false, false, false, false}</v>
      </c>
      <c r="CD19" t="str">
        <f ca="1">CONCATENATE(BV19,", ",CD12)</f>
        <v>{false, false, false, false, true}, {false, false, false, false, true}, {false, false, false, false, true}, {false, false, false, false, true}, {false, false, false, false, true}, {false, false, false, false, true}, {false, false, false, false, true}, {false, false, false, false, true}, {false, false, false, false, false, false}, {false, false, false, false, false, false}, {false, false, false, false, false, false}</v>
      </c>
      <c r="CL19" t="str">
        <f ca="1">CONCATENATE(CD19,", ",CL12)</f>
        <v>{false, false, false, false, true}, {false, false, false, false, true}, {false, false, false, false, true}, {false, false, false, false, true}, {false, false, false, false, true}, {false, false, false, false, true}, {false, false, false, false, true}, {false, false, false, false, true}, {false, false, false, false, false, false}, {false, false, false, false, false, false}, {false, false, false, false, false, false}, {}</v>
      </c>
      <c r="CT19" t="str">
        <f ca="1">CONCATENATE(CL19,", ",CT12)</f>
        <v>{false, false, false, false, true}, {false, false, false, false, true}, {false, false, false, false, true}, {false, false, false, false, true}, {false, false, false, false, true}, {false, false, false, false, true}, {false, false, false, false, true}, {false, false, false, false, true}, {false, false, false, false, false, false}, {false, false, false, false, false, false}, {false, false, false, false, false, false}, {}, {}</v>
      </c>
      <c r="DB19" t="str">
        <f ca="1">CONCATENATE(CT19,", ",DB12)</f>
        <v>{false, false, false, false, true}, {false, false, false, false, true}, {false, false, false, false, true}, {false, false, false, false, true}, {false, false, false, false, true}, {false, false, false, false, true}, {false, false, false, false, true}, {false, false, false, false, true}, {false, false, false, false, false, false}, {false, false, false, false, false, false}, {false, false, false, false, false, false}, {}, {}, {}</v>
      </c>
      <c r="DJ19" t="str">
        <f ca="1">CONCATENATE(DB19,", ",DJ12)</f>
        <v>{false, false, false, false, true}, {false, false, false, false, true}, {false, false, false, false, true}, {false, false, false, false, true}, {false, false, false, false, true}, {false, false, false, false, true}, {false, false, false, false, true}, {false, false, false, false, true}, {false, false, false, false, false, false}, {false, false, false, false, false, false}, {false, false, false, false, false, false}, {}, {}, {}, {}</v>
      </c>
      <c r="DR19" t="str">
        <f ca="1">CONCATENATE(DJ19,", ",DR12)</f>
        <v>{false, false, false, false, true}, {false, false, false, false, true}, {false, false, false, false, true}, {false, false, false, false, true}, {false, false, false, false, true}, {false, false, false, false, true}, {false, false, false, false, true}, {false, false, false, false, true}, {false, false, false, false, false, false}, {false, false, false, false, false, false}, {false, false, false, false, false, false}, {}, {}, {}, {}, {}</v>
      </c>
      <c r="DZ19" t="str">
        <f ca="1">CONCATENATE(DR19,", ",DZ12)</f>
        <v>{false, false, false, false, true}, {false, false, false, false, true}, {false, false, false, false, true}, {false, false, false, false, true}, {false, false, false, false, true}, {false, false, false, false, true}, {false, false, false, false, true}, {false, false, false, false, true}, {false, false, false, false, false, false}, {false, false, false, false, false, false}, {false, false, false, false, false, false}, {}, {}, {}, {}, {}, {}</v>
      </c>
      <c r="EH19" t="str">
        <f ca="1">CONCATENATE(DZ19,", ",EH12)</f>
        <v>{false, false, false, false, true}, {false, false, false, false, true}, {false, false, false, false, true}, {false, false, false, false, true}, {false, false, false, false, true}, {false, false, false, false, true}, {false, false, false, false, true}, {false, false, false, false, true}, {false, false, false, false, false, false}, {false, false, false, false, false, false}, {false, false, false, false, false, false}, {}, {}, {}, {}, {}, {}, {}</v>
      </c>
      <c r="EP19" t="str">
        <f ca="1">CONCATENATE(EH19,", ",EP12)</f>
        <v>{false, false, false, false, true}, {false, false, false, false, true}, {false, false, false, false, true}, {false, false, false, false, true}, {false, false, false, false, true}, {false, false, false, false, true}, {false, false, false, false, true}, {false, false, false, false, true}, {false, false, false, false, false, false}, {false, false, false, false, false, false}, {false, false, false, false, false, false}, {}, {}, {}, {}, {}, {}, {}, {}</v>
      </c>
      <c r="EX19" t="str">
        <f ca="1">CONCATENATE(EP19,", ",EX12)</f>
        <v>{false, false, false, false, true}, {false, false, false, false, true}, {false, false, false, false, true}, {false, false, false, false, true}, {false, false, false, false, true}, {false, false, false, false, true}, {false, false, false, false, true}, {false, false, false, false, true}, {false, false, false, false, false, false}, {false, false, false, false, false, false}, {false, false, false, false, false, false}, {}, {}, {}, {}, {}, {}, {}, {}, {}</v>
      </c>
    </row>
    <row r="21" spans="1:161" x14ac:dyDescent="0.25">
      <c r="B21" t="str">
        <f t="shared" ca="1" si="0"/>
        <v>{}</v>
      </c>
      <c r="J21" t="str">
        <f ca="1">CONCATENATE(B21,", ",J14)</f>
        <v>{}, {}</v>
      </c>
      <c r="R21" t="str">
        <f ca="1">CONCATENATE(J21,", ",R14)</f>
        <v>{}, {}, {}</v>
      </c>
      <c r="Z21" t="str">
        <f ca="1">CONCATENATE(R21,", ",Z14)</f>
        <v>{}, {}, {}, {}</v>
      </c>
      <c r="AH21" t="str">
        <f ca="1">CONCATENATE(Z21,", ",AH14)</f>
        <v>{}, {}, {}, {}, {}</v>
      </c>
      <c r="AP21" t="str">
        <f ca="1">CONCATENATE(AH21,", ",AP14)</f>
        <v>{}, {}, {}, {}, {}, {}</v>
      </c>
      <c r="AX21" t="str">
        <f ca="1">CONCATENATE(AP21,", ",AX14)</f>
        <v>{}, {}, {}, {}, {}, {}, {}</v>
      </c>
      <c r="BF21" t="str">
        <f ca="1">CONCATENATE(AX21,", ",BF14)</f>
        <v>{}, {}, {}, {}, {}, {}, {}, {}</v>
      </c>
      <c r="BN21" t="str">
        <f ca="1">CONCATENATE(BF21,", ",BN14)</f>
        <v>{}, {}, {}, {}, {}, {}, {}, {}, {{{2,0},{1,0}}, {{2,1},{1,2}}, {{0,1},{2,2}}, {{0,0},{0,1}}, {{1,0},{0,0}}}</v>
      </c>
      <c r="BV21" t="str">
        <f ca="1">CONCATENATE(BN21,", ",BV14)</f>
        <v>{}, {}, {}, {}, {}, {}, {}, {}, {{{2,0},{1,0}}, {{2,1},{1,2}}, {{0,1},{2,2}}, {{0,0},{0,1}}, {{1,0},{0,0}}}, {{{2,1},{2,0}}, {{2,2},{1,2}}, {{2,0},{2,2}}}</v>
      </c>
      <c r="CD21" t="str">
        <f ca="1">CONCATENATE(BV21,", ",CD14)</f>
        <v>{}, {}, {}, {}, {}, {}, {}, {}, {{{2,0},{1,0}}, {{2,1},{1,2}}, {{0,1},{2,2}}, {{0,0},{0,1}}, {{1,0},{0,0}}}, {{{2,1},{2,0}}, {{2,2},{1,2}}, {{2,0},{2,2}}}, {{{0,0},{1,2}}}</v>
      </c>
      <c r="CL21" t="str">
        <f ca="1">CONCATENATE(CD21,", ",CL14)</f>
        <v>{}, {}, {}, {}, {}, {}, {}, {}, {{{2,0},{1,0}}, {{2,1},{1,2}}, {{0,1},{2,2}}, {{0,0},{0,1}}, {{1,0},{0,0}}}, {{{2,1},{2,0}}, {{2,2},{1,2}}, {{2,0},{2,2}}}, {{{0,0},{1,2}}}, {}</v>
      </c>
      <c r="CT21" t="str">
        <f ca="1">CONCATENATE(CL21,", ",CT14)</f>
        <v>{}, {}, {}, {}, {}, {}, {}, {}, {{{2,0},{1,0}}, {{2,1},{1,2}}, {{0,1},{2,2}}, {{0,0},{0,1}}, {{1,0},{0,0}}}, {{{2,1},{2,0}}, {{2,2},{1,2}}, {{2,0},{2,2}}}, {{{0,0},{1,2}}}, {}, {}</v>
      </c>
      <c r="DB21" t="str">
        <f ca="1">CONCATENATE(CT21,", ",DB14)</f>
        <v>{}, {}, {}, {}, {}, {}, {}, {}, {{{2,0},{1,0}}, {{2,1},{1,2}}, {{0,1},{2,2}}, {{0,0},{0,1}}, {{1,0},{0,0}}}, {{{2,1},{2,0}}, {{2,2},{1,2}}, {{2,0},{2,2}}}, {{{0,0},{1,2}}}, {}, {}, {}</v>
      </c>
      <c r="DJ21" t="str">
        <f ca="1">CONCATENATE(DB21,", ",DJ14)</f>
        <v>{}, {}, {}, {}, {}, {}, {}, {}, {{{2,0},{1,0}}, {{2,1},{1,2}}, {{0,1},{2,2}}, {{0,0},{0,1}}, {{1,0},{0,0}}}, {{{2,1},{2,0}}, {{2,2},{1,2}}, {{2,0},{2,2}}}, {{{0,0},{1,2}}}, {}, {}, {}, {}</v>
      </c>
      <c r="DR21" t="str">
        <f ca="1">CONCATENATE(DJ21,", ",DR14)</f>
        <v>{}, {}, {}, {}, {}, {}, {}, {}, {{{2,0},{1,0}}, {{2,1},{1,2}}, {{0,1},{2,2}}, {{0,0},{0,1}}, {{1,0},{0,0}}}, {{{2,1},{2,0}}, {{2,2},{1,2}}, {{2,0},{2,2}}}, {{{0,0},{1,2}}}, {}, {}, {}, {}, {}</v>
      </c>
      <c r="DZ21" t="str">
        <f ca="1">CONCATENATE(DR21,", ",DZ14)</f>
        <v>{}, {}, {}, {}, {}, {}, {}, {}, {{{2,0},{1,0}}, {{2,1},{1,2}}, {{0,1},{2,2}}, {{0,0},{0,1}}, {{1,0},{0,0}}}, {{{2,1},{2,0}}, {{2,2},{1,2}}, {{2,0},{2,2}}}, {{{0,0},{1,2}}}, {}, {}, {}, {}, {}, {}</v>
      </c>
      <c r="EH21" t="str">
        <f ca="1">CONCATENATE(DZ21,", ",EH14)</f>
        <v>{}, {}, {}, {}, {}, {}, {}, {}, {{{2,0},{1,0}}, {{2,1},{1,2}}, {{0,1},{2,2}}, {{0,0},{0,1}}, {{1,0},{0,0}}}, {{{2,1},{2,0}}, {{2,2},{1,2}}, {{2,0},{2,2}}}, {{{0,0},{1,2}}}, {}, {}, {}, {}, {}, {}, {}</v>
      </c>
      <c r="EP21" t="str">
        <f ca="1">CONCATENATE(EH21,", ",EP14)</f>
        <v>{}, {}, {}, {}, {}, {}, {}, {}, {{{2,0},{1,0}}, {{2,1},{1,2}}, {{0,1},{2,2}}, {{0,0},{0,1}}, {{1,0},{0,0}}}, {{{2,1},{2,0}}, {{2,2},{1,2}}, {{2,0},{2,2}}}, {{{0,0},{1,2}}}, {}, {}, {}, {}, {}, {}, {}, {}</v>
      </c>
      <c r="EX21" t="str">
        <f ca="1">CONCATENATE(EP21,", ",EX14)</f>
        <v>{}, {}, {}, {}, {}, {}, {}, {}, {{{2,0},{1,0}}, {{2,1},{1,2}}, {{0,1},{2,2}}, {{0,0},{0,1}}, {{1,0},{0,0}}}, {{{2,1},{2,0}}, {{2,2},{1,2}}, {{2,0},{2,2}}}, {{{0,0},{1,2}}}, {}, {}, {}, {}, {}, {}, {}, {}, {}</v>
      </c>
    </row>
    <row r="22" spans="1:161" x14ac:dyDescent="0.25">
      <c r="B22" t="str">
        <f t="shared" ca="1" si="0"/>
        <v>{}</v>
      </c>
      <c r="J22" t="str">
        <f ca="1">CONCATENATE(B22,", ",J15)</f>
        <v>{}, {}</v>
      </c>
      <c r="R22" t="str">
        <f ca="1">CONCATENATE(J22,", ",R15)</f>
        <v>{}, {}, {}</v>
      </c>
      <c r="Z22" t="str">
        <f ca="1">CONCATENATE(R22,", ",Z15)</f>
        <v>{}, {}, {}, {}</v>
      </c>
      <c r="AH22" t="str">
        <f ca="1">CONCATENATE(Z22,", ",AH15)</f>
        <v>{}, {}, {}, {}, {}</v>
      </c>
      <c r="AP22" t="str">
        <f ca="1">CONCATENATE(AH22,", ",AP15)</f>
        <v>{}, {}, {}, {}, {}, {}</v>
      </c>
      <c r="AX22" t="str">
        <f ca="1">CONCATENATE(AP22,", ",AX15)</f>
        <v>{}, {}, {}, {}, {}, {}, {}</v>
      </c>
      <c r="BF22" t="str">
        <f ca="1">CONCATENATE(AX22,", ",BF15)</f>
        <v>{}, {}, {}, {}, {}, {}, {}, {}</v>
      </c>
      <c r="BN22" t="str">
        <f ca="1">CONCATENATE(BF22,", ",BN15)</f>
        <v>{}, {}, {}, {}, {}, {}, {}, {}, {false, false, false, false, true}</v>
      </c>
      <c r="BV22" t="str">
        <f ca="1">CONCATENATE(BN22,", ",BV15)</f>
        <v>{}, {}, {}, {}, {}, {}, {}, {}, {false, false, false, false, true}, {false, false, true}</v>
      </c>
      <c r="CD22" t="str">
        <f ca="1">CONCATENATE(BV22,", ",CD15)</f>
        <v>{}, {}, {}, {}, {}, {}, {}, {}, {false, false, false, false, true}, {false, false, true}, {true}</v>
      </c>
      <c r="CL22" t="str">
        <f ca="1">CONCATENATE(CD22,", ",CL15)</f>
        <v>{}, {}, {}, {}, {}, {}, {}, {}, {false, false, false, false, true}, {false, false, true}, {true}, {}</v>
      </c>
      <c r="CT22" t="str">
        <f ca="1">CONCATENATE(CL22,", ",CT15)</f>
        <v>{}, {}, {}, {}, {}, {}, {}, {}, {false, false, false, false, true}, {false, false, true}, {true}, {}, {}</v>
      </c>
      <c r="DB22" t="str">
        <f ca="1">CONCATENATE(CT22,", ",DB15)</f>
        <v>{}, {}, {}, {}, {}, {}, {}, {}, {false, false, false, false, true}, {false, false, true}, {true}, {}, {}, {}</v>
      </c>
      <c r="DJ22" t="str">
        <f ca="1">CONCATENATE(DB22,", ",DJ15)</f>
        <v>{}, {}, {}, {}, {}, {}, {}, {}, {false, false, false, false, true}, {false, false, true}, {true}, {}, {}, {}, {}</v>
      </c>
      <c r="DR22" t="str">
        <f ca="1">CONCATENATE(DJ22,", ",DR15)</f>
        <v>{}, {}, {}, {}, {}, {}, {}, {}, {false, false, false, false, true}, {false, false, true}, {true}, {}, {}, {}, {}, {}</v>
      </c>
      <c r="DZ22" t="str">
        <f ca="1">CONCATENATE(DR22,", ",DZ15)</f>
        <v>{}, {}, {}, {}, {}, {}, {}, {}, {false, false, false, false, true}, {false, false, true}, {true}, {}, {}, {}, {}, {}, {}</v>
      </c>
      <c r="EH22" t="str">
        <f ca="1">CONCATENATE(DZ22,", ",EH15)</f>
        <v>{}, {}, {}, {}, {}, {}, {}, {}, {false, false, false, false, true}, {false, false, true}, {true}, {}, {}, {}, {}, {}, {}, {}</v>
      </c>
      <c r="EP22" t="str">
        <f ca="1">CONCATENATE(EH22,", ",EP15)</f>
        <v>{}, {}, {}, {}, {}, {}, {}, {}, {false, false, false, false, true}, {false, false, true}, {true}, {}, {}, {}, {}, {}, {}, {}, {}</v>
      </c>
      <c r="EX22" t="str">
        <f ca="1">CONCATENATE(EP22,", ",EX15)</f>
        <v>{}, {}, {}, {}, {}, {}, {}, {}, {false, false, false, false, true}, {false, false, true}, {true}, {}, {}, {}, {}, {}, {}, {}, {}, {}</v>
      </c>
    </row>
    <row r="24" spans="1:161" x14ac:dyDescent="0.25">
      <c r="B24">
        <v>0</v>
      </c>
      <c r="D24">
        <f>B24</f>
        <v>0</v>
      </c>
      <c r="F24">
        <f>D24</f>
        <v>0</v>
      </c>
      <c r="H24">
        <f>F24</f>
        <v>0</v>
      </c>
      <c r="J24">
        <f>B24+8</f>
        <v>8</v>
      </c>
      <c r="L24">
        <f>J24</f>
        <v>8</v>
      </c>
      <c r="N24">
        <f>L24</f>
        <v>8</v>
      </c>
      <c r="P24">
        <f>N24</f>
        <v>8</v>
      </c>
      <c r="R24">
        <f>J24+8</f>
        <v>16</v>
      </c>
      <c r="T24">
        <f>R24</f>
        <v>16</v>
      </c>
      <c r="V24">
        <f>T24</f>
        <v>16</v>
      </c>
      <c r="X24">
        <f>V24</f>
        <v>16</v>
      </c>
      <c r="Z24">
        <f>R24+8</f>
        <v>24</v>
      </c>
      <c r="AB24">
        <f>Z24</f>
        <v>24</v>
      </c>
      <c r="AD24">
        <f>AB24</f>
        <v>24</v>
      </c>
      <c r="AF24">
        <f>AD24</f>
        <v>24</v>
      </c>
      <c r="AH24">
        <f>Z24+8</f>
        <v>32</v>
      </c>
      <c r="AJ24">
        <f>AH24</f>
        <v>32</v>
      </c>
      <c r="AL24">
        <f>AJ24</f>
        <v>32</v>
      </c>
      <c r="AN24">
        <f>AL24</f>
        <v>32</v>
      </c>
      <c r="AP24">
        <f>AH24+8</f>
        <v>40</v>
      </c>
      <c r="AR24">
        <f>AP24</f>
        <v>40</v>
      </c>
      <c r="AT24">
        <f>AR24</f>
        <v>40</v>
      </c>
      <c r="AV24">
        <f>AT24</f>
        <v>40</v>
      </c>
      <c r="AX24">
        <f>AP24+8</f>
        <v>48</v>
      </c>
      <c r="AZ24">
        <f>AX24</f>
        <v>48</v>
      </c>
      <c r="BB24">
        <f>AZ24</f>
        <v>48</v>
      </c>
      <c r="BD24">
        <f>BB24</f>
        <v>48</v>
      </c>
      <c r="BF24">
        <f>AX24+8</f>
        <v>56</v>
      </c>
      <c r="BH24">
        <f>BF24</f>
        <v>56</v>
      </c>
      <c r="BJ24">
        <f>BH24</f>
        <v>56</v>
      </c>
      <c r="BL24">
        <f>BJ24</f>
        <v>56</v>
      </c>
      <c r="BN24">
        <f>BF24+8</f>
        <v>64</v>
      </c>
      <c r="BP24">
        <f>BN24</f>
        <v>64</v>
      </c>
      <c r="BR24">
        <f>BP24</f>
        <v>64</v>
      </c>
      <c r="BT24">
        <f>BR24</f>
        <v>64</v>
      </c>
      <c r="BV24">
        <f>BN24+8</f>
        <v>72</v>
      </c>
      <c r="BX24">
        <f>BV24</f>
        <v>72</v>
      </c>
      <c r="BZ24">
        <f>BX24</f>
        <v>72</v>
      </c>
      <c r="CB24">
        <f>BZ24</f>
        <v>72</v>
      </c>
      <c r="CD24">
        <f>BV24+8</f>
        <v>80</v>
      </c>
      <c r="CF24">
        <f>CD24</f>
        <v>80</v>
      </c>
      <c r="CH24">
        <f>CF24</f>
        <v>80</v>
      </c>
      <c r="CJ24">
        <f>CH24</f>
        <v>80</v>
      </c>
      <c r="CL24">
        <f>CD24+8</f>
        <v>88</v>
      </c>
      <c r="CN24">
        <f>CL24</f>
        <v>88</v>
      </c>
      <c r="CP24">
        <f>CN24</f>
        <v>88</v>
      </c>
      <c r="CR24">
        <f>CP24</f>
        <v>88</v>
      </c>
      <c r="CT24">
        <f>CL24+8</f>
        <v>96</v>
      </c>
      <c r="CV24">
        <f>CT24</f>
        <v>96</v>
      </c>
      <c r="CX24">
        <f>CV24</f>
        <v>96</v>
      </c>
      <c r="CZ24">
        <f>CX24</f>
        <v>96</v>
      </c>
      <c r="DB24">
        <f>CT24+8</f>
        <v>104</v>
      </c>
      <c r="DD24">
        <f>DB24</f>
        <v>104</v>
      </c>
      <c r="DF24">
        <f>DD24</f>
        <v>104</v>
      </c>
      <c r="DH24">
        <f>DF24</f>
        <v>104</v>
      </c>
      <c r="DJ24">
        <f>DB24+8</f>
        <v>112</v>
      </c>
      <c r="DL24">
        <f>DJ24</f>
        <v>112</v>
      </c>
      <c r="DN24">
        <f>DL24</f>
        <v>112</v>
      </c>
      <c r="DP24">
        <f>DN24</f>
        <v>112</v>
      </c>
      <c r="DR24">
        <f>DJ24+8</f>
        <v>120</v>
      </c>
      <c r="DT24">
        <f>DR24</f>
        <v>120</v>
      </c>
      <c r="DV24">
        <f>DT24</f>
        <v>120</v>
      </c>
      <c r="DX24">
        <f>DV24</f>
        <v>120</v>
      </c>
      <c r="DZ24">
        <f>DR24+8</f>
        <v>128</v>
      </c>
      <c r="EB24">
        <f>DZ24</f>
        <v>128</v>
      </c>
      <c r="ED24">
        <f>EB24</f>
        <v>128</v>
      </c>
      <c r="EF24">
        <f>ED24</f>
        <v>128</v>
      </c>
      <c r="EH24">
        <f>DZ24+8</f>
        <v>136</v>
      </c>
      <c r="EJ24">
        <f>EH24</f>
        <v>136</v>
      </c>
      <c r="EL24">
        <f>EJ24</f>
        <v>136</v>
      </c>
      <c r="EN24">
        <f>EL24</f>
        <v>136</v>
      </c>
      <c r="EP24">
        <f>EH24+8</f>
        <v>144</v>
      </c>
      <c r="ER24">
        <f>EP24</f>
        <v>144</v>
      </c>
      <c r="ET24">
        <f>ER24</f>
        <v>144</v>
      </c>
      <c r="EV24">
        <f>ET24</f>
        <v>144</v>
      </c>
      <c r="EX24">
        <f>EP24+8</f>
        <v>152</v>
      </c>
      <c r="EZ24">
        <f>EX24</f>
        <v>152</v>
      </c>
      <c r="FB24">
        <f>EZ24</f>
        <v>152</v>
      </c>
      <c r="FD24">
        <f>FB24</f>
        <v>152</v>
      </c>
    </row>
    <row r="25" spans="1:161" x14ac:dyDescent="0.25">
      <c r="A25">
        <v>0</v>
      </c>
      <c r="B25" t="str">
        <f ca="1">OFFSET(partida!$G$8,$A25,B$24)</f>
        <v>ColorModel.X</v>
      </c>
      <c r="C25" t="str">
        <f ca="1">B25</f>
        <v>ColorModel.X</v>
      </c>
      <c r="D25" t="str">
        <f ca="1">OFFSET(partida!$H$8,$A25,D$24)</f>
        <v>{0,0}</v>
      </c>
      <c r="E25" t="str">
        <f ca="1">D25</f>
        <v>{0,0}</v>
      </c>
      <c r="F25" t="s">
        <v>9</v>
      </c>
      <c r="G25" t="str">
        <f>F25</f>
        <v xml:space="preserve"> </v>
      </c>
      <c r="H25" t="str">
        <f ca="1">OFFSET(partida!$G$10,$A25,H$24)</f>
        <v>false</v>
      </c>
      <c r="I25" t="str">
        <f ca="1">H25</f>
        <v>false</v>
      </c>
      <c r="J25" t="str">
        <f ca="1">OFFSET(partida!$G$8,$A25,J$24)</f>
        <v>ColorModel.X</v>
      </c>
      <c r="K25" t="str">
        <f ca="1">J25</f>
        <v>ColorModel.X</v>
      </c>
      <c r="L25" t="str">
        <f ca="1">OFFSET(partida!$H$8,$A25,L$24)</f>
        <v>{1,0}</v>
      </c>
      <c r="M25" t="str">
        <f ca="1">L25</f>
        <v>{1,0}</v>
      </c>
      <c r="N25" t="s">
        <v>9</v>
      </c>
      <c r="O25" t="str">
        <f>N25</f>
        <v xml:space="preserve"> </v>
      </c>
      <c r="P25" t="str">
        <f ca="1">OFFSET(partida!$G$10,$A25,P$24)</f>
        <v>false</v>
      </c>
      <c r="Q25" t="str">
        <f ca="1">P25</f>
        <v>false</v>
      </c>
      <c r="R25" t="str">
        <f ca="1">OFFSET(partida!$G$8,$A25,R$24)</f>
        <v>ColorModel.X</v>
      </c>
      <c r="S25" t="str">
        <f ca="1">R25</f>
        <v>ColorModel.X</v>
      </c>
      <c r="T25" t="str">
        <f ca="1">OFFSET(partida!$H$8,$A25,T$24)</f>
        <v>{2,0}</v>
      </c>
      <c r="U25" t="str">
        <f ca="1">T25</f>
        <v>{2,0}</v>
      </c>
      <c r="V25" t="s">
        <v>9</v>
      </c>
      <c r="W25" t="str">
        <f>V25</f>
        <v xml:space="preserve"> </v>
      </c>
      <c r="X25" t="str">
        <f ca="1">OFFSET(partida!$G$10,$A25,X$24)</f>
        <v>false</v>
      </c>
      <c r="Y25" t="str">
        <f ca="1">X25</f>
        <v>false</v>
      </c>
      <c r="Z25" t="str">
        <f ca="1">OFFSET(partida!$G$8,$A25,Z$24)</f>
        <v>ColorModel.X</v>
      </c>
      <c r="AA25" t="str">
        <f ca="1">Z25</f>
        <v>ColorModel.X</v>
      </c>
      <c r="AB25" t="str">
        <f ca="1">OFFSET(partida!$H$8,$A25,AB$24)</f>
        <v>{0,0}</v>
      </c>
      <c r="AC25" t="str">
        <f ca="1">AB25</f>
        <v>{0,0}</v>
      </c>
      <c r="AD25" t="s">
        <v>9</v>
      </c>
      <c r="AE25" t="str">
        <f>AD25</f>
        <v xml:space="preserve"> </v>
      </c>
      <c r="AF25" t="str">
        <f ca="1">OFFSET(partida!$G$10,$A25,AF$24)</f>
        <v>false</v>
      </c>
      <c r="AG25" t="str">
        <f ca="1">AF25</f>
        <v>false</v>
      </c>
      <c r="AH25" t="str">
        <f ca="1">OFFSET(partida!$G$8,$A25,AH$24)</f>
        <v>ColorModel.X</v>
      </c>
      <c r="AI25" t="str">
        <f ca="1">AH25</f>
        <v>ColorModel.X</v>
      </c>
      <c r="AJ25" t="str">
        <f ca="1">OFFSET(partida!$H$8,$A25,AJ$24)</f>
        <v>{0,1}</v>
      </c>
      <c r="AK25" t="str">
        <f ca="1">AJ25</f>
        <v>{0,1}</v>
      </c>
      <c r="AL25" t="s">
        <v>9</v>
      </c>
      <c r="AM25" t="str">
        <f>AL25</f>
        <v xml:space="preserve"> </v>
      </c>
      <c r="AN25" t="str">
        <f ca="1">OFFSET(partida!$G$10,$A25,AN$24)</f>
        <v>false</v>
      </c>
      <c r="AO25" t="str">
        <f ca="1">AN25</f>
        <v>false</v>
      </c>
      <c r="AP25" t="str">
        <f ca="1">OFFSET(partida!$G$8,$A25,AP$24)</f>
        <v>ColorModel.X</v>
      </c>
      <c r="AQ25" t="str">
        <f ca="1">AP25</f>
        <v>ColorModel.X</v>
      </c>
      <c r="AR25" t="str">
        <f ca="1">OFFSET(partida!$H$8,$A25,AR$24)</f>
        <v>{0,2}</v>
      </c>
      <c r="AS25" t="str">
        <f ca="1">AR25</f>
        <v>{0,2}</v>
      </c>
      <c r="AT25" t="s">
        <v>9</v>
      </c>
      <c r="AU25" t="str">
        <f>AT25</f>
        <v xml:space="preserve"> </v>
      </c>
      <c r="AV25" t="str">
        <f ca="1">OFFSET(partida!$G$10,$A25,AV$24)</f>
        <v>false</v>
      </c>
      <c r="AW25" t="str">
        <f ca="1">AV25</f>
        <v>false</v>
      </c>
      <c r="AX25" t="str">
        <f ca="1">OFFSET(partida!$G$8,$A25,AX$24)</f>
        <v>ColorModel.X</v>
      </c>
      <c r="AY25" t="str">
        <f ca="1">AX25</f>
        <v>ColorModel.X</v>
      </c>
      <c r="AZ25" t="str">
        <f ca="1">OFFSET(partida!$H$8,$A25,AZ$24)</f>
        <v>{0,0}</v>
      </c>
      <c r="BA25" t="str">
        <f ca="1">AZ25</f>
        <v>{0,0}</v>
      </c>
      <c r="BB25" t="s">
        <v>9</v>
      </c>
      <c r="BC25" t="str">
        <f>BB25</f>
        <v xml:space="preserve"> </v>
      </c>
      <c r="BD25" t="str">
        <f ca="1">OFFSET(partida!$G$10,$A25,BD$24)</f>
        <v>false</v>
      </c>
      <c r="BE25" t="str">
        <f ca="1">BD25</f>
        <v>false</v>
      </c>
      <c r="BF25" t="str">
        <f ca="1">OFFSET(partida!$G$8,$A25,BF$24)</f>
        <v>ColorModel.X</v>
      </c>
      <c r="BG25" t="str">
        <f ca="1">BF25</f>
        <v>ColorModel.X</v>
      </c>
      <c r="BH25" t="str">
        <f ca="1">OFFSET(partida!$H$8,$A25,BH$24)</f>
        <v>{0,2}</v>
      </c>
      <c r="BI25" t="str">
        <f ca="1">BH25</f>
        <v>{0,2}</v>
      </c>
      <c r="BJ25" t="s">
        <v>9</v>
      </c>
      <c r="BK25" t="str">
        <f>BJ25</f>
        <v xml:space="preserve"> </v>
      </c>
      <c r="BL25" t="str">
        <f ca="1">OFFSET(partida!$G$10,$A25,BL$24)</f>
        <v>false</v>
      </c>
      <c r="BM25" t="str">
        <f ca="1">BL25</f>
        <v>false</v>
      </c>
      <c r="BN25" t="str">
        <f ca="1">OFFSET(partida!$G$8,$A25,BN$24)</f>
        <v>ColorModel.X</v>
      </c>
      <c r="BO25" t="str">
        <f ca="1">BN25</f>
        <v>ColorModel.X</v>
      </c>
      <c r="BP25" t="str">
        <f ca="1">OFFSET(partida!$H$8,$A25,BP$24)</f>
        <v>{1,1}</v>
      </c>
      <c r="BQ25" t="str">
        <f ca="1">BP25</f>
        <v>{1,1}</v>
      </c>
      <c r="BR25" t="s">
        <v>9</v>
      </c>
      <c r="BS25" t="str">
        <f>BR25</f>
        <v xml:space="preserve"> </v>
      </c>
      <c r="BT25" t="str">
        <f ca="1">OFFSET(partida!$G$10,$A25,BT$24)</f>
        <v>false</v>
      </c>
      <c r="BU25" t="str">
        <f ca="1">BT25</f>
        <v>false</v>
      </c>
      <c r="BV25" t="str">
        <f ca="1">OFFSET(partida!$G$8,$A25,BV$24)</f>
        <v>ColorModel.X</v>
      </c>
      <c r="BW25" t="str">
        <f ca="1">BV25</f>
        <v>ColorModel.X</v>
      </c>
      <c r="BX25" t="str">
        <f ca="1">OFFSET(partida!$H$8,$A25,BX$24)</f>
        <v>{0,0}</v>
      </c>
      <c r="BY25" t="str">
        <f ca="1">BX25</f>
        <v>{0,0}</v>
      </c>
      <c r="BZ25" t="s">
        <v>9</v>
      </c>
      <c r="CA25" t="str">
        <f>BZ25</f>
        <v xml:space="preserve"> </v>
      </c>
      <c r="CB25" t="str">
        <f ca="1">OFFSET(partida!$G$10,$A25,CB$24)</f>
        <v>false</v>
      </c>
      <c r="CC25" t="str">
        <f ca="1">CB25</f>
        <v>false</v>
      </c>
      <c r="CD25" t="str">
        <f ca="1">OFFSET(partida!$G$8,$A25,CD$24)</f>
        <v>ColorModel.X</v>
      </c>
      <c r="CE25" t="str">
        <f ca="1">CD25</f>
        <v>ColorModel.X</v>
      </c>
      <c r="CF25" t="str">
        <f ca="1">OFFSET(partida!$H$8,$A25,CF$24)</f>
        <v>{1,1}</v>
      </c>
      <c r="CG25" t="str">
        <f ca="1">CF25</f>
        <v>{1,1}</v>
      </c>
      <c r="CH25" t="s">
        <v>9</v>
      </c>
      <c r="CI25" t="str">
        <f>CH25</f>
        <v xml:space="preserve"> </v>
      </c>
      <c r="CJ25" t="str">
        <f ca="1">OFFSET(partida!$G$10,$A25,CJ$24)</f>
        <v>false</v>
      </c>
      <c r="CK25" t="str">
        <f ca="1">CJ25</f>
        <v>false</v>
      </c>
      <c r="CL25" t="str">
        <f ca="1">OFFSET(partida!$G$8,$A25,CL$24)</f>
        <v/>
      </c>
      <c r="CM25" t="str">
        <f ca="1">CL25</f>
        <v/>
      </c>
      <c r="CN25" t="str">
        <f ca="1">OFFSET(partida!$H$8,$A25,CN$24)</f>
        <v/>
      </c>
      <c r="CO25" t="str">
        <f ca="1">CN25</f>
        <v/>
      </c>
      <c r="CP25" t="s">
        <v>9</v>
      </c>
      <c r="CQ25" t="str">
        <f>CP25</f>
        <v xml:space="preserve"> </v>
      </c>
      <c r="CR25" t="str">
        <f ca="1">OFFSET(partida!$G$10,$A25,CR$24)</f>
        <v/>
      </c>
      <c r="CS25" t="str">
        <f ca="1">CR25</f>
        <v/>
      </c>
      <c r="CT25" t="str">
        <f ca="1">OFFSET(partida!$G$8,$A25,CT$24)</f>
        <v/>
      </c>
      <c r="CU25" t="str">
        <f ca="1">CT25</f>
        <v/>
      </c>
      <c r="CV25" t="str">
        <f ca="1">OFFSET(partida!$H$8,$A25,CV$24)</f>
        <v/>
      </c>
      <c r="CW25" t="str">
        <f ca="1">CV25</f>
        <v/>
      </c>
      <c r="CX25" t="s">
        <v>9</v>
      </c>
      <c r="CY25" t="str">
        <f>CX25</f>
        <v xml:space="preserve"> </v>
      </c>
      <c r="CZ25" t="str">
        <f ca="1">OFFSET(partida!$G$10,$A25,CZ$24)</f>
        <v/>
      </c>
      <c r="DA25" t="str">
        <f ca="1">CZ25</f>
        <v/>
      </c>
      <c r="DB25" t="str">
        <f ca="1">OFFSET(partida!$G$8,$A25,DB$24)</f>
        <v/>
      </c>
      <c r="DC25" t="str">
        <f ca="1">DB25</f>
        <v/>
      </c>
      <c r="DD25" t="str">
        <f ca="1">OFFSET(partida!$H$8,$A25,DD$24)</f>
        <v/>
      </c>
      <c r="DE25" t="str">
        <f ca="1">DD25</f>
        <v/>
      </c>
      <c r="DF25" t="s">
        <v>9</v>
      </c>
      <c r="DG25" t="str">
        <f>DF25</f>
        <v xml:space="preserve"> </v>
      </c>
      <c r="DH25" t="str">
        <f ca="1">OFFSET(partida!$G$10,$A25,DH$24)</f>
        <v/>
      </c>
      <c r="DI25" t="str">
        <f ca="1">DH25</f>
        <v/>
      </c>
      <c r="DJ25" t="str">
        <f ca="1">OFFSET(partida!$G$8,$A25,DJ$24)</f>
        <v/>
      </c>
      <c r="DK25" t="str">
        <f ca="1">DJ25</f>
        <v/>
      </c>
      <c r="DL25" t="str">
        <f ca="1">OFFSET(partida!$H$8,$A25,DL$24)</f>
        <v/>
      </c>
      <c r="DM25" t="str">
        <f ca="1">DL25</f>
        <v/>
      </c>
      <c r="DN25" t="s">
        <v>9</v>
      </c>
      <c r="DO25" t="str">
        <f>DN25</f>
        <v xml:space="preserve"> </v>
      </c>
      <c r="DP25" t="str">
        <f ca="1">OFFSET(partida!$G$10,$A25,DP$24)</f>
        <v/>
      </c>
      <c r="DQ25" t="str">
        <f ca="1">DP25</f>
        <v/>
      </c>
      <c r="DR25" t="str">
        <f ca="1">OFFSET(partida!$G$8,$A25,DR$24)</f>
        <v/>
      </c>
      <c r="DS25" t="str">
        <f ca="1">DR25</f>
        <v/>
      </c>
      <c r="DT25" t="str">
        <f ca="1">OFFSET(partida!$H$8,$A25,DT$24)</f>
        <v/>
      </c>
      <c r="DU25" t="str">
        <f ca="1">DT25</f>
        <v/>
      </c>
      <c r="DV25" t="s">
        <v>9</v>
      </c>
      <c r="DW25" t="str">
        <f>DV25</f>
        <v xml:space="preserve"> </v>
      </c>
      <c r="DX25" t="str">
        <f ca="1">OFFSET(partida!$G$10,$A25,DX$24)</f>
        <v/>
      </c>
      <c r="DY25" t="str">
        <f ca="1">DX25</f>
        <v/>
      </c>
      <c r="DZ25" t="str">
        <f ca="1">OFFSET(partida!$G$8,$A25,DZ$24)</f>
        <v/>
      </c>
      <c r="EA25" t="str">
        <f ca="1">DZ25</f>
        <v/>
      </c>
      <c r="EB25" t="str">
        <f ca="1">OFFSET(partida!$H$8,$A25,EB$24)</f>
        <v/>
      </c>
      <c r="EC25" t="str">
        <f ca="1">EB25</f>
        <v/>
      </c>
      <c r="ED25" t="s">
        <v>9</v>
      </c>
      <c r="EE25" t="str">
        <f>ED25</f>
        <v xml:space="preserve"> </v>
      </c>
      <c r="EF25" t="str">
        <f ca="1">OFFSET(partida!$G$10,$A25,EF$24)</f>
        <v/>
      </c>
      <c r="EG25" t="str">
        <f ca="1">EF25</f>
        <v/>
      </c>
      <c r="EH25" t="str">
        <f ca="1">OFFSET(partida!$G$8,$A25,EH$24)</f>
        <v/>
      </c>
      <c r="EI25" t="str">
        <f ca="1">EH25</f>
        <v/>
      </c>
      <c r="EJ25" t="str">
        <f ca="1">OFFSET(partida!$H$8,$A25,EJ$24)</f>
        <v/>
      </c>
      <c r="EK25" t="str">
        <f ca="1">EJ25</f>
        <v/>
      </c>
      <c r="EL25" t="s">
        <v>9</v>
      </c>
      <c r="EM25" t="str">
        <f>EL25</f>
        <v xml:space="preserve"> </v>
      </c>
      <c r="EN25" t="str">
        <f ca="1">OFFSET(partida!$G$10,$A25,EN$24)</f>
        <v/>
      </c>
      <c r="EO25" t="str">
        <f ca="1">EN25</f>
        <v/>
      </c>
      <c r="EP25" t="str">
        <f ca="1">OFFSET(partida!$G$8,$A25,EP$24)</f>
        <v/>
      </c>
      <c r="EQ25" t="str">
        <f ca="1">EP25</f>
        <v/>
      </c>
      <c r="ER25" t="str">
        <f ca="1">OFFSET(partida!$H$8,$A25,ER$24)</f>
        <v/>
      </c>
      <c r="ES25" t="str">
        <f ca="1">ER25</f>
        <v/>
      </c>
      <c r="ET25" t="s">
        <v>9</v>
      </c>
      <c r="EU25" t="str">
        <f>ET25</f>
        <v xml:space="preserve"> </v>
      </c>
      <c r="EV25" t="str">
        <f ca="1">OFFSET(partida!$G$10,$A25,EV$24)</f>
        <v/>
      </c>
      <c r="EW25" t="str">
        <f ca="1">EV25</f>
        <v/>
      </c>
      <c r="EX25" t="str">
        <f ca="1">OFFSET(partida!$G$8,$A25,EX$24)</f>
        <v/>
      </c>
      <c r="EY25" t="str">
        <f ca="1">EX25</f>
        <v/>
      </c>
      <c r="EZ25" t="str">
        <f ca="1">OFFSET(partida!$H$8,$A25,EZ$24)</f>
        <v/>
      </c>
      <c r="FA25" t="str">
        <f ca="1">EZ25</f>
        <v/>
      </c>
      <c r="FB25" t="s">
        <v>9</v>
      </c>
      <c r="FC25" t="str">
        <f>FB25</f>
        <v xml:space="preserve"> </v>
      </c>
      <c r="FD25" t="str">
        <f ca="1">OFFSET(partida!$G$10,$A25,FD$24)</f>
        <v/>
      </c>
      <c r="FE25" t="str">
        <f ca="1">FD25</f>
        <v/>
      </c>
    </row>
    <row r="26" spans="1:161" x14ac:dyDescent="0.25">
      <c r="A26">
        <v>5</v>
      </c>
      <c r="B26" t="str">
        <f ca="1">OFFSET(partida!$G$8,$A26,B$24)</f>
        <v>ColorModel.O</v>
      </c>
      <c r="C26" t="str">
        <f ca="1">IF(B26&lt;&gt;"",CONCATENATE(C25,", ",B26),C25)</f>
        <v>ColorModel.X, ColorModel.O</v>
      </c>
      <c r="D26" t="str">
        <f ca="1">OFFSET(partida!$H$8,$A26,D$24)</f>
        <v>{1,0}</v>
      </c>
      <c r="E26" t="str">
        <f ca="1">IF(D26&lt;&gt;"",CONCATENATE(E25,", ",D26),E25)</f>
        <v>{0,0}, {1,0}</v>
      </c>
      <c r="G26" t="str">
        <f>IF(F26&lt;&gt;"",CONCATENATE(G25,", ",F26),G25)</f>
        <v xml:space="preserve"> </v>
      </c>
      <c r="H26" t="str">
        <f ca="1">OFFSET(partida!$G$10,$A26,H$24)</f>
        <v>false</v>
      </c>
      <c r="I26" t="str">
        <f t="shared" ref="I26:I49" ca="1" si="1">IF(H26&lt;&gt;"",CONCATENATE(I25,", ",H26),I25)</f>
        <v>false, false</v>
      </c>
      <c r="J26" t="str">
        <f ca="1">OFFSET(partida!$G$8,$A26,J$24)</f>
        <v>ColorModel.O</v>
      </c>
      <c r="K26" t="str">
        <f ca="1">IF(J26&lt;&gt;"",CONCATENATE(K25,", ",J26),K25)</f>
        <v>ColorModel.X, ColorModel.O</v>
      </c>
      <c r="L26" t="str">
        <f ca="1">OFFSET(partida!$H$8,$A26,L$24)</f>
        <v>{2,0}</v>
      </c>
      <c r="M26" t="str">
        <f ca="1">IF(L26&lt;&gt;"",CONCATENATE(M25,", ",L26),M25)</f>
        <v>{1,0}, {2,0}</v>
      </c>
      <c r="O26" t="str">
        <f>IF(N26&lt;&gt;"",CONCATENATE(O25,", ",N26),O25)</f>
        <v xml:space="preserve"> </v>
      </c>
      <c r="P26" t="str">
        <f ca="1">OFFSET(partida!$G$10,$A26,P$24)</f>
        <v>false</v>
      </c>
      <c r="Q26" t="str">
        <f t="shared" ref="Q26:Q30" ca="1" si="2">IF(P26&lt;&gt;"",CONCATENATE(Q25,", ",P26),Q25)</f>
        <v>false, false</v>
      </c>
      <c r="R26" t="str">
        <f ca="1">OFFSET(partida!$G$8,$A26,R$24)</f>
        <v>ColorModel.O</v>
      </c>
      <c r="S26" t="str">
        <f ca="1">IF(R26&lt;&gt;"",CONCATENATE(S25,", ",R26),S25)</f>
        <v>ColorModel.X, ColorModel.O</v>
      </c>
      <c r="T26" t="str">
        <f ca="1">OFFSET(partida!$H$8,$A26,T$24)</f>
        <v>{0,0}</v>
      </c>
      <c r="U26" t="str">
        <f ca="1">IF(T26&lt;&gt;"",CONCATENATE(U25,", ",T26),U25)</f>
        <v>{2,0}, {0,0}</v>
      </c>
      <c r="W26" t="str">
        <f>IF(V26&lt;&gt;"",CONCATENATE(W25,", ",V26),W25)</f>
        <v xml:space="preserve"> </v>
      </c>
      <c r="X26" t="str">
        <f ca="1">OFFSET(partida!$G$10,$A26,X$24)</f>
        <v>false</v>
      </c>
      <c r="Y26" t="str">
        <f t="shared" ref="Y26:Y30" ca="1" si="3">IF(X26&lt;&gt;"",CONCATENATE(Y25,", ",X26),Y25)</f>
        <v>false, false</v>
      </c>
      <c r="Z26" t="str">
        <f ca="1">OFFSET(partida!$G$8,$A26,Z$24)</f>
        <v>ColorModel.O</v>
      </c>
      <c r="AA26" t="str">
        <f ca="1">IF(Z26&lt;&gt;"",CONCATENATE(AA25,", ",Z26),AA25)</f>
        <v>ColorModel.X, ColorModel.O</v>
      </c>
      <c r="AB26" t="str">
        <f ca="1">OFFSET(partida!$H$8,$A26,AB$24)</f>
        <v>{0,1}</v>
      </c>
      <c r="AC26" t="str">
        <f ca="1">IF(AB26&lt;&gt;"",CONCATENATE(AC25,", ",AB26),AC25)</f>
        <v>{0,0}, {0,1}</v>
      </c>
      <c r="AE26" t="str">
        <f>IF(AD26&lt;&gt;"",CONCATENATE(AE25,", ",AD26),AE25)</f>
        <v xml:space="preserve"> </v>
      </c>
      <c r="AF26" t="str">
        <f ca="1">OFFSET(partida!$G$10,$A26,AF$24)</f>
        <v>false</v>
      </c>
      <c r="AG26" t="str">
        <f t="shared" ref="AG26:AG30" ca="1" si="4">IF(AF26&lt;&gt;"",CONCATENATE(AG25,", ",AF26),AG25)</f>
        <v>false, false</v>
      </c>
      <c r="AH26" t="str">
        <f ca="1">OFFSET(partida!$G$8,$A26,AH$24)</f>
        <v>ColorModel.O</v>
      </c>
      <c r="AI26" t="str">
        <f ca="1">IF(AH26&lt;&gt;"",CONCATENATE(AI25,", ",AH26),AI25)</f>
        <v>ColorModel.X, ColorModel.O</v>
      </c>
      <c r="AJ26" t="str">
        <f ca="1">OFFSET(partida!$H$8,$A26,AJ$24)</f>
        <v>{0,2}</v>
      </c>
      <c r="AK26" t="str">
        <f ca="1">IF(AJ26&lt;&gt;"",CONCATENATE(AK25,", ",AJ26),AK25)</f>
        <v>{0,1}, {0,2}</v>
      </c>
      <c r="AM26" t="str">
        <f>IF(AL26&lt;&gt;"",CONCATENATE(AM25,", ",AL26),AM25)</f>
        <v xml:space="preserve"> </v>
      </c>
      <c r="AN26" t="str">
        <f ca="1">OFFSET(partida!$G$10,$A26,AN$24)</f>
        <v>false</v>
      </c>
      <c r="AO26" t="str">
        <f t="shared" ref="AO26:AO30" ca="1" si="5">IF(AN26&lt;&gt;"",CONCATENATE(AO25,", ",AN26),AO25)</f>
        <v>false, false</v>
      </c>
      <c r="AP26" t="str">
        <f ca="1">OFFSET(partida!$G$8,$A26,AP$24)</f>
        <v>ColorModel.O</v>
      </c>
      <c r="AQ26" t="str">
        <f ca="1">IF(AP26&lt;&gt;"",CONCATENATE(AQ25,", ",AP26),AQ25)</f>
        <v>ColorModel.X, ColorModel.O</v>
      </c>
      <c r="AR26" t="str">
        <f ca="1">OFFSET(partida!$H$8,$A26,AR$24)</f>
        <v>{0,1}</v>
      </c>
      <c r="AS26" t="str">
        <f ca="1">IF(AR26&lt;&gt;"",CONCATENATE(AS25,", ",AR26),AS25)</f>
        <v>{0,2}, {0,1}</v>
      </c>
      <c r="AU26" t="str">
        <f>IF(AT26&lt;&gt;"",CONCATENATE(AU25,", ",AT26),AU25)</f>
        <v xml:space="preserve"> </v>
      </c>
      <c r="AV26" t="str">
        <f ca="1">OFFSET(partida!$G$10,$A26,AV$24)</f>
        <v>false</v>
      </c>
      <c r="AW26" t="str">
        <f t="shared" ref="AW26:AW30" ca="1" si="6">IF(AV26&lt;&gt;"",CONCATENATE(AW25,", ",AV26),AW25)</f>
        <v>false, false</v>
      </c>
      <c r="AX26" t="str">
        <f ca="1">OFFSET(partida!$G$8,$A26,AX$24)</f>
        <v>ColorModel.O</v>
      </c>
      <c r="AY26" t="str">
        <f ca="1">IF(AX26&lt;&gt;"",CONCATENATE(AY25,", ",AX26),AY25)</f>
        <v>ColorModel.X, ColorModel.O</v>
      </c>
      <c r="AZ26" t="str">
        <f ca="1">OFFSET(partida!$H$8,$A26,AZ$24)</f>
        <v>{1,0}</v>
      </c>
      <c r="BA26" t="str">
        <f ca="1">IF(AZ26&lt;&gt;"",CONCATENATE(BA25,", ",AZ26),BA25)</f>
        <v>{0,0}, {1,0}</v>
      </c>
      <c r="BC26" t="str">
        <f>IF(BB26&lt;&gt;"",CONCATENATE(BC25,", ",BB26),BC25)</f>
        <v xml:space="preserve"> </v>
      </c>
      <c r="BD26" t="str">
        <f ca="1">OFFSET(partida!$G$10,$A26,BD$24)</f>
        <v>false</v>
      </c>
      <c r="BE26" t="str">
        <f t="shared" ref="BE26:BE30" ca="1" si="7">IF(BD26&lt;&gt;"",CONCATENATE(BE25,", ",BD26),BE25)</f>
        <v>false, false</v>
      </c>
      <c r="BF26" t="str">
        <f ca="1">OFFSET(partida!$G$8,$A26,BF$24)</f>
        <v>ColorModel.O</v>
      </c>
      <c r="BG26" t="str">
        <f ca="1">IF(BF26&lt;&gt;"",CONCATENATE(BG25,", ",BF26),BG25)</f>
        <v>ColorModel.X, ColorModel.O</v>
      </c>
      <c r="BH26" t="str">
        <f ca="1">OFFSET(partida!$H$8,$A26,BH$24)</f>
        <v>{0,1}</v>
      </c>
      <c r="BI26" t="str">
        <f ca="1">IF(BH26&lt;&gt;"",CONCATENATE(BI25,", ",BH26),BI25)</f>
        <v>{0,2}, {0,1}</v>
      </c>
      <c r="BK26" t="str">
        <f>IF(BJ26&lt;&gt;"",CONCATENATE(BK25,", ",BJ26),BK25)</f>
        <v xml:space="preserve"> </v>
      </c>
      <c r="BL26" t="str">
        <f ca="1">OFFSET(partida!$G$10,$A26,BL$24)</f>
        <v>false</v>
      </c>
      <c r="BM26" t="str">
        <f t="shared" ref="BM26:BM30" ca="1" si="8">IF(BL26&lt;&gt;"",CONCATENATE(BM25,", ",BL26),BM25)</f>
        <v>false, false</v>
      </c>
      <c r="BN26" t="str">
        <f ca="1">OFFSET(partida!$G$8,$A26,BN$24)</f>
        <v>ColorModel.O</v>
      </c>
      <c r="BO26" t="str">
        <f ca="1">IF(BN26&lt;&gt;"",CONCATENATE(BO25,", ",BN26),BO25)</f>
        <v>ColorModel.X, ColorModel.O</v>
      </c>
      <c r="BP26" t="str">
        <f ca="1">OFFSET(partida!$H$8,$A26,BP$24)</f>
        <v>{0,0}</v>
      </c>
      <c r="BQ26" t="str">
        <f ca="1">IF(BP26&lt;&gt;"",CONCATENATE(BQ25,", ",BP26),BQ25)</f>
        <v>{1,1}, {0,0}</v>
      </c>
      <c r="BS26" t="str">
        <f>IF(BR26&lt;&gt;"",CONCATENATE(BS25,", ",BR26),BS25)</f>
        <v xml:space="preserve"> </v>
      </c>
      <c r="BT26" t="str">
        <f ca="1">OFFSET(partida!$G$10,$A26,BT$24)</f>
        <v>false</v>
      </c>
      <c r="BU26" t="str">
        <f t="shared" ref="BU26:BU30" ca="1" si="9">IF(BT26&lt;&gt;"",CONCATENATE(BU25,", ",BT26),BU25)</f>
        <v>false, false</v>
      </c>
      <c r="BV26" t="str">
        <f ca="1">OFFSET(partida!$G$8,$A26,BV$24)</f>
        <v>ColorModel.O</v>
      </c>
      <c r="BW26" t="str">
        <f ca="1">IF(BV26&lt;&gt;"",CONCATENATE(BW25,", ",BV26),BW25)</f>
        <v>ColorModel.X, ColorModel.O</v>
      </c>
      <c r="BX26" t="str">
        <f ca="1">OFFSET(partida!$H$8,$A26,BX$24)</f>
        <v>{1,0}</v>
      </c>
      <c r="BY26" t="str">
        <f ca="1">IF(BX26&lt;&gt;"",CONCATENATE(BY25,", ",BX26),BY25)</f>
        <v>{0,0}, {1,0}</v>
      </c>
      <c r="CA26" t="str">
        <f>IF(BZ26&lt;&gt;"",CONCATENATE(CA25,", ",BZ26),CA25)</f>
        <v xml:space="preserve"> </v>
      </c>
      <c r="CB26" t="str">
        <f ca="1">OFFSET(partida!$G$10,$A26,CB$24)</f>
        <v>false</v>
      </c>
      <c r="CC26" t="str">
        <f t="shared" ref="CC26:CC30" ca="1" si="10">IF(CB26&lt;&gt;"",CONCATENATE(CC25,", ",CB26),CC25)</f>
        <v>false, false</v>
      </c>
      <c r="CD26" t="str">
        <f ca="1">OFFSET(partida!$G$8,$A26,CD$24)</f>
        <v>ColorModel.O</v>
      </c>
      <c r="CE26" t="str">
        <f ca="1">IF(CD26&lt;&gt;"",CONCATENATE(CE25,", ",CD26),CE25)</f>
        <v>ColorModel.X, ColorModel.O</v>
      </c>
      <c r="CF26" t="str">
        <f ca="1">OFFSET(partida!$H$8,$A26,CF$24)</f>
        <v>{0,2}</v>
      </c>
      <c r="CG26" t="str">
        <f ca="1">IF(CF26&lt;&gt;"",CONCATENATE(CG25,", ",CF26),CG25)</f>
        <v>{1,1}, {0,2}</v>
      </c>
      <c r="CI26" t="str">
        <f>IF(CH26&lt;&gt;"",CONCATENATE(CI25,", ",CH26),CI25)</f>
        <v xml:space="preserve"> </v>
      </c>
      <c r="CJ26" t="str">
        <f ca="1">OFFSET(partida!$G$10,$A26,CJ$24)</f>
        <v>false</v>
      </c>
      <c r="CK26" t="str">
        <f t="shared" ref="CK26:CK30" ca="1" si="11">IF(CJ26&lt;&gt;"",CONCATENATE(CK25,", ",CJ26),CK25)</f>
        <v>false, false</v>
      </c>
      <c r="CL26" t="str">
        <f ca="1">OFFSET(partida!$G$8,$A26,CL$24)</f>
        <v/>
      </c>
      <c r="CM26" t="str">
        <f ca="1">IF(CL26&lt;&gt;"",CONCATENATE(CM25,", ",CL26),CM25)</f>
        <v/>
      </c>
      <c r="CN26" t="str">
        <f ca="1">OFFSET(partida!$H$8,$A26,CN$24)</f>
        <v/>
      </c>
      <c r="CO26" t="str">
        <f ca="1">IF(CN26&lt;&gt;"",CONCATENATE(CO25,", ",CN26),CO25)</f>
        <v/>
      </c>
      <c r="CQ26" t="str">
        <f>IF(CP26&lt;&gt;"",CONCATENATE(CQ25,", ",CP26),CQ25)</f>
        <v xml:space="preserve"> </v>
      </c>
      <c r="CR26" t="str">
        <f ca="1">OFFSET(partida!$G$10,$A26,CR$24)</f>
        <v/>
      </c>
      <c r="CS26" t="str">
        <f t="shared" ref="CS26:CS30" ca="1" si="12">IF(CR26&lt;&gt;"",CONCATENATE(CS25,", ",CR26),CS25)</f>
        <v/>
      </c>
      <c r="CT26" t="str">
        <f ca="1">OFFSET(partida!$G$8,$A26,CT$24)</f>
        <v/>
      </c>
      <c r="CU26" t="str">
        <f ca="1">IF(CT26&lt;&gt;"",CONCATENATE(CU25,", ",CT26),CU25)</f>
        <v/>
      </c>
      <c r="CV26" t="str">
        <f ca="1">OFFSET(partida!$H$8,$A26,CV$24)</f>
        <v/>
      </c>
      <c r="CW26" t="str">
        <f ca="1">IF(CV26&lt;&gt;"",CONCATENATE(CW25,", ",CV26),CW25)</f>
        <v/>
      </c>
      <c r="CY26" t="str">
        <f>IF(CX26&lt;&gt;"",CONCATENATE(CY25,", ",CX26),CY25)</f>
        <v xml:space="preserve"> </v>
      </c>
      <c r="CZ26" t="str">
        <f ca="1">OFFSET(partida!$G$10,$A26,CZ$24)</f>
        <v/>
      </c>
      <c r="DA26" t="str">
        <f t="shared" ref="DA26:DA30" ca="1" si="13">IF(CZ26&lt;&gt;"",CONCATENATE(DA25,", ",CZ26),DA25)</f>
        <v/>
      </c>
      <c r="DB26" t="str">
        <f ca="1">OFFSET(partida!$G$8,$A26,DB$24)</f>
        <v/>
      </c>
      <c r="DC26" t="str">
        <f ca="1">IF(DB26&lt;&gt;"",CONCATENATE(DC25,", ",DB26),DC25)</f>
        <v/>
      </c>
      <c r="DD26" t="str">
        <f ca="1">OFFSET(partida!$H$8,$A26,DD$24)</f>
        <v/>
      </c>
      <c r="DE26" t="str">
        <f ca="1">IF(DD26&lt;&gt;"",CONCATENATE(DE25,", ",DD26),DE25)</f>
        <v/>
      </c>
      <c r="DG26" t="str">
        <f>IF(DF26&lt;&gt;"",CONCATENATE(DG25,", ",DF26),DG25)</f>
        <v xml:space="preserve"> </v>
      </c>
      <c r="DH26" t="str">
        <f ca="1">OFFSET(partida!$G$10,$A26,DH$24)</f>
        <v/>
      </c>
      <c r="DI26" t="str">
        <f t="shared" ref="DI26:DI30" ca="1" si="14">IF(DH26&lt;&gt;"",CONCATENATE(DI25,", ",DH26),DI25)</f>
        <v/>
      </c>
      <c r="DJ26" t="str">
        <f ca="1">OFFSET(partida!$G$8,$A26,DJ$24)</f>
        <v/>
      </c>
      <c r="DK26" t="str">
        <f ca="1">IF(DJ26&lt;&gt;"",CONCATENATE(DK25,", ",DJ26),DK25)</f>
        <v/>
      </c>
      <c r="DL26" t="str">
        <f ca="1">OFFSET(partida!$H$8,$A26,DL$24)</f>
        <v/>
      </c>
      <c r="DM26" t="str">
        <f ca="1">IF(DL26&lt;&gt;"",CONCATENATE(DM25,", ",DL26),DM25)</f>
        <v/>
      </c>
      <c r="DO26" t="str">
        <f>IF(DN26&lt;&gt;"",CONCATENATE(DO25,", ",DN26),DO25)</f>
        <v xml:space="preserve"> </v>
      </c>
      <c r="DP26" t="str">
        <f ca="1">OFFSET(partida!$G$10,$A26,DP$24)</f>
        <v/>
      </c>
      <c r="DQ26" t="str">
        <f t="shared" ref="DQ26:DQ30" ca="1" si="15">IF(DP26&lt;&gt;"",CONCATENATE(DQ25,", ",DP26),DQ25)</f>
        <v/>
      </c>
      <c r="DR26" t="str">
        <f ca="1">OFFSET(partida!$G$8,$A26,DR$24)</f>
        <v/>
      </c>
      <c r="DS26" t="str">
        <f ca="1">IF(DR26&lt;&gt;"",CONCATENATE(DS25,", ",DR26),DS25)</f>
        <v/>
      </c>
      <c r="DT26" t="str">
        <f ca="1">OFFSET(partida!$H$8,$A26,DT$24)</f>
        <v/>
      </c>
      <c r="DU26" t="str">
        <f ca="1">IF(DT26&lt;&gt;"",CONCATENATE(DU25,", ",DT26),DU25)</f>
        <v/>
      </c>
      <c r="DW26" t="str">
        <f>IF(DV26&lt;&gt;"",CONCATENATE(DW25,", ",DV26),DW25)</f>
        <v xml:space="preserve"> </v>
      </c>
      <c r="DX26" t="str">
        <f ca="1">OFFSET(partida!$G$10,$A26,DX$24)</f>
        <v/>
      </c>
      <c r="DY26" t="str">
        <f t="shared" ref="DY26:DY30" ca="1" si="16">IF(DX26&lt;&gt;"",CONCATENATE(DY25,", ",DX26),DY25)</f>
        <v/>
      </c>
      <c r="DZ26" t="str">
        <f ca="1">OFFSET(partida!$G$8,$A26,DZ$24)</f>
        <v/>
      </c>
      <c r="EA26" t="str">
        <f ca="1">IF(DZ26&lt;&gt;"",CONCATENATE(EA25,", ",DZ26),EA25)</f>
        <v/>
      </c>
      <c r="EB26" t="str">
        <f ca="1">OFFSET(partida!$H$8,$A26,EB$24)</f>
        <v/>
      </c>
      <c r="EC26" t="str">
        <f ca="1">IF(EB26&lt;&gt;"",CONCATENATE(EC25,", ",EB26),EC25)</f>
        <v/>
      </c>
      <c r="EE26" t="str">
        <f>IF(ED26&lt;&gt;"",CONCATENATE(EE25,", ",ED26),EE25)</f>
        <v xml:space="preserve"> </v>
      </c>
      <c r="EF26" t="str">
        <f ca="1">OFFSET(partida!$G$10,$A26,EF$24)</f>
        <v/>
      </c>
      <c r="EG26" t="str">
        <f t="shared" ref="EG26:EG30" ca="1" si="17">IF(EF26&lt;&gt;"",CONCATENATE(EG25,", ",EF26),EG25)</f>
        <v/>
      </c>
      <c r="EH26" t="str">
        <f ca="1">OFFSET(partida!$G$8,$A26,EH$24)</f>
        <v/>
      </c>
      <c r="EI26" t="str">
        <f ca="1">IF(EH26&lt;&gt;"",CONCATENATE(EI25,", ",EH26),EI25)</f>
        <v/>
      </c>
      <c r="EJ26" t="str">
        <f ca="1">OFFSET(partida!$H$8,$A26,EJ$24)</f>
        <v/>
      </c>
      <c r="EK26" t="str">
        <f ca="1">IF(EJ26&lt;&gt;"",CONCATENATE(EK25,", ",EJ26),EK25)</f>
        <v/>
      </c>
      <c r="EM26" t="str">
        <f>IF(EL26&lt;&gt;"",CONCATENATE(EM25,", ",EL26),EM25)</f>
        <v xml:space="preserve"> </v>
      </c>
      <c r="EN26" t="str">
        <f ca="1">OFFSET(partida!$G$10,$A26,EN$24)</f>
        <v/>
      </c>
      <c r="EO26" t="str">
        <f t="shared" ref="EO26:EO30" ca="1" si="18">IF(EN26&lt;&gt;"",CONCATENATE(EO25,", ",EN26),EO25)</f>
        <v/>
      </c>
      <c r="EP26" t="str">
        <f ca="1">OFFSET(partida!$G$8,$A26,EP$24)</f>
        <v/>
      </c>
      <c r="EQ26" t="str">
        <f ca="1">IF(EP26&lt;&gt;"",CONCATENATE(EQ25,", ",EP26),EQ25)</f>
        <v/>
      </c>
      <c r="ER26" t="str">
        <f ca="1">OFFSET(partida!$H$8,$A26,ER$24)</f>
        <v/>
      </c>
      <c r="ES26" t="str">
        <f ca="1">IF(ER26&lt;&gt;"",CONCATENATE(ES25,", ",ER26),ES25)</f>
        <v/>
      </c>
      <c r="EU26" t="str">
        <f>IF(ET26&lt;&gt;"",CONCATENATE(EU25,", ",ET26),EU25)</f>
        <v xml:space="preserve"> </v>
      </c>
      <c r="EV26" t="str">
        <f ca="1">OFFSET(partida!$G$10,$A26,EV$24)</f>
        <v/>
      </c>
      <c r="EW26" t="str">
        <f t="shared" ref="EW26:EW30" ca="1" si="19">IF(EV26&lt;&gt;"",CONCATENATE(EW25,", ",EV26),EW25)</f>
        <v/>
      </c>
      <c r="EX26" t="str">
        <f ca="1">OFFSET(partida!$G$8,$A26,EX$24)</f>
        <v/>
      </c>
      <c r="EY26" t="str">
        <f ca="1">IF(EX26&lt;&gt;"",CONCATENATE(EY25,", ",EX26),EY25)</f>
        <v/>
      </c>
      <c r="EZ26" t="str">
        <f ca="1">OFFSET(partida!$H$8,$A26,EZ$24)</f>
        <v/>
      </c>
      <c r="FA26" t="str">
        <f ca="1">IF(EZ26&lt;&gt;"",CONCATENATE(FA25,", ",EZ26),FA25)</f>
        <v/>
      </c>
      <c r="FC26" t="str">
        <f>IF(FB26&lt;&gt;"",CONCATENATE(FC25,", ",FB26),FC25)</f>
        <v xml:space="preserve"> </v>
      </c>
      <c r="FD26" t="str">
        <f ca="1">OFFSET(partida!$G$10,$A26,FD$24)</f>
        <v/>
      </c>
      <c r="FE26" t="str">
        <f t="shared" ref="FE26:FE30" ca="1" si="20">IF(FD26&lt;&gt;"",CONCATENATE(FE25,", ",FD26),FE25)</f>
        <v/>
      </c>
    </row>
    <row r="27" spans="1:161" x14ac:dyDescent="0.25">
      <c r="A27">
        <v>10</v>
      </c>
      <c r="B27" t="str">
        <f ca="1">OFFSET(partida!$G$8,$A27,B$24)</f>
        <v>ColorModel.X</v>
      </c>
      <c r="C27" t="str">
        <f t="shared" ref="C27:G43" ca="1" si="21">IF(B27&lt;&gt;"",CONCATENATE(C26,", ",B27),C26)</f>
        <v>ColorModel.X, ColorModel.O, ColorModel.X</v>
      </c>
      <c r="D27" t="str">
        <f ca="1">OFFSET(partida!$H$8,$A27,D$24)</f>
        <v>{0,1}</v>
      </c>
      <c r="E27" t="str">
        <f t="shared" ca="1" si="21"/>
        <v>{0,0}, {1,0}, {0,1}</v>
      </c>
      <c r="G27" t="str">
        <f t="shared" si="21"/>
        <v xml:space="preserve"> </v>
      </c>
      <c r="H27" t="str">
        <f ca="1">OFFSET(partida!$G$10,$A27,H$24)</f>
        <v>false</v>
      </c>
      <c r="I27" t="str">
        <f t="shared" ca="1" si="1"/>
        <v>false, false, false</v>
      </c>
      <c r="J27" t="str">
        <f ca="1">OFFSET(partida!$G$8,$A27,J$24)</f>
        <v>ColorModel.X</v>
      </c>
      <c r="K27" t="str">
        <f t="shared" ref="K27:K30" ca="1" si="22">IF(J27&lt;&gt;"",CONCATENATE(K26,", ",J27),K26)</f>
        <v>ColorModel.X, ColorModel.O, ColorModel.X</v>
      </c>
      <c r="L27" t="str">
        <f ca="1">OFFSET(partida!$H$8,$A27,L$24)</f>
        <v>{1,1}</v>
      </c>
      <c r="M27" t="str">
        <f t="shared" ref="M27:M30" ca="1" si="23">IF(L27&lt;&gt;"",CONCATENATE(M26,", ",L27),M26)</f>
        <v>{1,0}, {2,0}, {1,1}</v>
      </c>
      <c r="O27" t="str">
        <f t="shared" ref="O27:O30" si="24">IF(N27&lt;&gt;"",CONCATENATE(O26,", ",N27),O26)</f>
        <v xml:space="preserve"> </v>
      </c>
      <c r="P27" t="str">
        <f ca="1">OFFSET(partida!$G$10,$A27,P$24)</f>
        <v>false</v>
      </c>
      <c r="Q27" t="str">
        <f t="shared" ca="1" si="2"/>
        <v>false, false, false</v>
      </c>
      <c r="R27" t="str">
        <f ca="1">OFFSET(partida!$G$8,$A27,R$24)</f>
        <v>ColorModel.X</v>
      </c>
      <c r="S27" t="str">
        <f t="shared" ref="S27:S30" ca="1" si="25">IF(R27&lt;&gt;"",CONCATENATE(S26,", ",R27),S26)</f>
        <v>ColorModel.X, ColorModel.O, ColorModel.X</v>
      </c>
      <c r="T27" t="str">
        <f ca="1">OFFSET(partida!$H$8,$A27,T$24)</f>
        <v>{2,1}</v>
      </c>
      <c r="U27" t="str">
        <f t="shared" ref="U27:U30" ca="1" si="26">IF(T27&lt;&gt;"",CONCATENATE(U26,", ",T27),U26)</f>
        <v>{2,0}, {0,0}, {2,1}</v>
      </c>
      <c r="W27" t="str">
        <f t="shared" ref="W27:W30" si="27">IF(V27&lt;&gt;"",CONCATENATE(W26,", ",V27),W26)</f>
        <v xml:space="preserve"> </v>
      </c>
      <c r="X27" t="str">
        <f ca="1">OFFSET(partida!$G$10,$A27,X$24)</f>
        <v>false</v>
      </c>
      <c r="Y27" t="str">
        <f t="shared" ca="1" si="3"/>
        <v>false, false, false</v>
      </c>
      <c r="Z27" t="str">
        <f ca="1">OFFSET(partida!$G$8,$A27,Z$24)</f>
        <v>ColorModel.X</v>
      </c>
      <c r="AA27" t="str">
        <f t="shared" ref="AA27:AA30" ca="1" si="28">IF(Z27&lt;&gt;"",CONCATENATE(AA26,", ",Z27),AA26)</f>
        <v>ColorModel.X, ColorModel.O, ColorModel.X</v>
      </c>
      <c r="AB27" t="str">
        <f ca="1">OFFSET(partida!$H$8,$A27,AB$24)</f>
        <v>{1,0}</v>
      </c>
      <c r="AC27" t="str">
        <f t="shared" ref="AC27:AC30" ca="1" si="29">IF(AB27&lt;&gt;"",CONCATENATE(AC26,", ",AB27),AC26)</f>
        <v>{0,0}, {0,1}, {1,0}</v>
      </c>
      <c r="AE27" t="str">
        <f t="shared" ref="AE27:AE30" si="30">IF(AD27&lt;&gt;"",CONCATENATE(AE26,", ",AD27),AE26)</f>
        <v xml:space="preserve"> </v>
      </c>
      <c r="AF27" t="str">
        <f ca="1">OFFSET(partida!$G$10,$A27,AF$24)</f>
        <v>false</v>
      </c>
      <c r="AG27" t="str">
        <f t="shared" ca="1" si="4"/>
        <v>false, false, false</v>
      </c>
      <c r="AH27" t="str">
        <f ca="1">OFFSET(partida!$G$8,$A27,AH$24)</f>
        <v>ColorModel.X</v>
      </c>
      <c r="AI27" t="str">
        <f t="shared" ref="AI27:AI30" ca="1" si="31">IF(AH27&lt;&gt;"",CONCATENATE(AI26,", ",AH27),AI26)</f>
        <v>ColorModel.X, ColorModel.O, ColorModel.X</v>
      </c>
      <c r="AJ27" t="str">
        <f ca="1">OFFSET(partida!$H$8,$A27,AJ$24)</f>
        <v>{1,1}</v>
      </c>
      <c r="AK27" t="str">
        <f t="shared" ref="AK27:AK30" ca="1" si="32">IF(AJ27&lt;&gt;"",CONCATENATE(AK26,", ",AJ27),AK26)</f>
        <v>{0,1}, {0,2}, {1,1}</v>
      </c>
      <c r="AM27" t="str">
        <f t="shared" ref="AM27:AM30" si="33">IF(AL27&lt;&gt;"",CONCATENATE(AM26,", ",AL27),AM26)</f>
        <v xml:space="preserve"> </v>
      </c>
      <c r="AN27" t="str">
        <f ca="1">OFFSET(partida!$G$10,$A27,AN$24)</f>
        <v>false</v>
      </c>
      <c r="AO27" t="str">
        <f t="shared" ca="1" si="5"/>
        <v>false, false, false</v>
      </c>
      <c r="AP27" t="str">
        <f ca="1">OFFSET(partida!$G$8,$A27,AP$24)</f>
        <v>ColorModel.X</v>
      </c>
      <c r="AQ27" t="str">
        <f t="shared" ref="AQ27:AQ30" ca="1" si="34">IF(AP27&lt;&gt;"",CONCATENATE(AQ26,", ",AP27),AQ26)</f>
        <v>ColorModel.X, ColorModel.O, ColorModel.X</v>
      </c>
      <c r="AR27" t="str">
        <f ca="1">OFFSET(partida!$H$8,$A27,AR$24)</f>
        <v>{1,2}</v>
      </c>
      <c r="AS27" t="str">
        <f t="shared" ref="AS27:AS30" ca="1" si="35">IF(AR27&lt;&gt;"",CONCATENATE(AS26,", ",AR27),AS26)</f>
        <v>{0,2}, {0,1}, {1,2}</v>
      </c>
      <c r="AU27" t="str">
        <f t="shared" ref="AU27:AU30" si="36">IF(AT27&lt;&gt;"",CONCATENATE(AU26,", ",AT27),AU26)</f>
        <v xml:space="preserve"> </v>
      </c>
      <c r="AV27" t="str">
        <f ca="1">OFFSET(partida!$G$10,$A27,AV$24)</f>
        <v>false</v>
      </c>
      <c r="AW27" t="str">
        <f t="shared" ca="1" si="6"/>
        <v>false, false, false</v>
      </c>
      <c r="AX27" t="str">
        <f ca="1">OFFSET(partida!$G$8,$A27,AX$24)</f>
        <v>ColorModel.X</v>
      </c>
      <c r="AY27" t="str">
        <f t="shared" ref="AY27:AY30" ca="1" si="37">IF(AX27&lt;&gt;"",CONCATENATE(AY26,", ",AX27),AY26)</f>
        <v>ColorModel.X, ColorModel.O, ColorModel.X</v>
      </c>
      <c r="AZ27" t="str">
        <f ca="1">OFFSET(partida!$H$8,$A27,AZ$24)</f>
        <v>{1,1}</v>
      </c>
      <c r="BA27" t="str">
        <f t="shared" ref="BA27:BA30" ca="1" si="38">IF(AZ27&lt;&gt;"",CONCATENATE(BA26,", ",AZ27),BA26)</f>
        <v>{0,0}, {1,0}, {1,1}</v>
      </c>
      <c r="BC27" t="str">
        <f t="shared" ref="BC27:BC30" si="39">IF(BB27&lt;&gt;"",CONCATENATE(BC26,", ",BB27),BC26)</f>
        <v xml:space="preserve"> </v>
      </c>
      <c r="BD27" t="str">
        <f ca="1">OFFSET(partida!$G$10,$A27,BD$24)</f>
        <v>false</v>
      </c>
      <c r="BE27" t="str">
        <f t="shared" ca="1" si="7"/>
        <v>false, false, false</v>
      </c>
      <c r="BF27" t="str">
        <f ca="1">OFFSET(partida!$G$8,$A27,BF$24)</f>
        <v>ColorModel.X</v>
      </c>
      <c r="BG27" t="str">
        <f t="shared" ref="BG27:BG30" ca="1" si="40">IF(BF27&lt;&gt;"",CONCATENATE(BG26,", ",BF27),BG26)</f>
        <v>ColorModel.X, ColorModel.O, ColorModel.X</v>
      </c>
      <c r="BH27" t="str">
        <f ca="1">OFFSET(partida!$H$8,$A27,BH$24)</f>
        <v>{1,1}</v>
      </c>
      <c r="BI27" t="str">
        <f t="shared" ref="BI27:BI30" ca="1" si="41">IF(BH27&lt;&gt;"",CONCATENATE(BI26,", ",BH27),BI26)</f>
        <v>{0,2}, {0,1}, {1,1}</v>
      </c>
      <c r="BK27" t="str">
        <f t="shared" ref="BK27:BK30" si="42">IF(BJ27&lt;&gt;"",CONCATENATE(BK26,", ",BJ27),BK26)</f>
        <v xml:space="preserve"> </v>
      </c>
      <c r="BL27" t="str">
        <f ca="1">OFFSET(partida!$G$10,$A27,BL$24)</f>
        <v>false</v>
      </c>
      <c r="BM27" t="str">
        <f t="shared" ca="1" si="8"/>
        <v>false, false, false</v>
      </c>
      <c r="BN27" t="str">
        <f ca="1">OFFSET(partida!$G$8,$A27,BN$24)</f>
        <v>ColorModel.X</v>
      </c>
      <c r="BO27" t="str">
        <f t="shared" ref="BO27:BO30" ca="1" si="43">IF(BN27&lt;&gt;"",CONCATENATE(BO26,", ",BN27),BO26)</f>
        <v>ColorModel.X, ColorModel.O, ColorModel.X</v>
      </c>
      <c r="BP27" t="str">
        <f ca="1">OFFSET(partida!$H$8,$A27,BP$24)</f>
        <v>{2,0}</v>
      </c>
      <c r="BQ27" t="str">
        <f t="shared" ref="BQ27:BQ30" ca="1" si="44">IF(BP27&lt;&gt;"",CONCATENATE(BQ26,", ",BP27),BQ26)</f>
        <v>{1,1}, {0,0}, {2,0}</v>
      </c>
      <c r="BS27" t="str">
        <f t="shared" ref="BS27:BS30" si="45">IF(BR27&lt;&gt;"",CONCATENATE(BS26,", ",BR27),BS26)</f>
        <v xml:space="preserve"> </v>
      </c>
      <c r="BT27" t="str">
        <f ca="1">OFFSET(partida!$G$10,$A27,BT$24)</f>
        <v>false</v>
      </c>
      <c r="BU27" t="str">
        <f t="shared" ca="1" si="9"/>
        <v>false, false, false</v>
      </c>
      <c r="BV27" t="str">
        <f ca="1">OFFSET(partida!$G$8,$A27,BV$24)</f>
        <v>ColorModel.X</v>
      </c>
      <c r="BW27" t="str">
        <f t="shared" ref="BW27:BW30" ca="1" si="46">IF(BV27&lt;&gt;"",CONCATENATE(BW26,", ",BV27),BW26)</f>
        <v>ColorModel.X, ColorModel.O, ColorModel.X</v>
      </c>
      <c r="BX27" t="str">
        <f ca="1">OFFSET(partida!$H$8,$A27,BX$24)</f>
        <v>{1,1}</v>
      </c>
      <c r="BY27" t="str">
        <f t="shared" ref="BY27:BY30" ca="1" si="47">IF(BX27&lt;&gt;"",CONCATENATE(BY26,", ",BX27),BY26)</f>
        <v>{0,0}, {1,0}, {1,1}</v>
      </c>
      <c r="CA27" t="str">
        <f t="shared" ref="CA27:CA30" si="48">IF(BZ27&lt;&gt;"",CONCATENATE(CA26,", ",BZ27),CA26)</f>
        <v xml:space="preserve"> </v>
      </c>
      <c r="CB27" t="str">
        <f ca="1">OFFSET(partida!$G$10,$A27,CB$24)</f>
        <v>false</v>
      </c>
      <c r="CC27" t="str">
        <f t="shared" ca="1" si="10"/>
        <v>false, false, false</v>
      </c>
      <c r="CD27" t="str">
        <f ca="1">OFFSET(partida!$G$8,$A27,CD$24)</f>
        <v>ColorModel.X</v>
      </c>
      <c r="CE27" t="str">
        <f t="shared" ref="CE27:CE30" ca="1" si="49">IF(CD27&lt;&gt;"",CONCATENATE(CE26,", ",CD27),CE26)</f>
        <v>ColorModel.X, ColorModel.O, ColorModel.X</v>
      </c>
      <c r="CF27" t="str">
        <f ca="1">OFFSET(partida!$H$8,$A27,CF$24)</f>
        <v>{1,0}</v>
      </c>
      <c r="CG27" t="str">
        <f t="shared" ref="CG27:CG30" ca="1" si="50">IF(CF27&lt;&gt;"",CONCATENATE(CG26,", ",CF27),CG26)</f>
        <v>{1,1}, {0,2}, {1,0}</v>
      </c>
      <c r="CI27" t="str">
        <f t="shared" ref="CI27:CI30" si="51">IF(CH27&lt;&gt;"",CONCATENATE(CI26,", ",CH27),CI26)</f>
        <v xml:space="preserve"> </v>
      </c>
      <c r="CJ27" t="str">
        <f ca="1">OFFSET(partida!$G$10,$A27,CJ$24)</f>
        <v>false</v>
      </c>
      <c r="CK27" t="str">
        <f t="shared" ca="1" si="11"/>
        <v>false, false, false</v>
      </c>
      <c r="CL27" t="str">
        <f ca="1">OFFSET(partida!$G$8,$A27,CL$24)</f>
        <v/>
      </c>
      <c r="CM27" t="str">
        <f t="shared" ref="CM27:CM30" ca="1" si="52">IF(CL27&lt;&gt;"",CONCATENATE(CM26,", ",CL27),CM26)</f>
        <v/>
      </c>
      <c r="CN27" t="str">
        <f ca="1">OFFSET(partida!$H$8,$A27,CN$24)</f>
        <v/>
      </c>
      <c r="CO27" t="str">
        <f t="shared" ref="CO27:CO30" ca="1" si="53">IF(CN27&lt;&gt;"",CONCATENATE(CO26,", ",CN27),CO26)</f>
        <v/>
      </c>
      <c r="CQ27" t="str">
        <f t="shared" ref="CQ27:CQ30" si="54">IF(CP27&lt;&gt;"",CONCATENATE(CQ26,", ",CP27),CQ26)</f>
        <v xml:space="preserve"> </v>
      </c>
      <c r="CR27" t="str">
        <f ca="1">OFFSET(partida!$G$10,$A27,CR$24)</f>
        <v/>
      </c>
      <c r="CS27" t="str">
        <f t="shared" ca="1" si="12"/>
        <v/>
      </c>
      <c r="CT27" t="str">
        <f ca="1">OFFSET(partida!$G$8,$A27,CT$24)</f>
        <v/>
      </c>
      <c r="CU27" t="str">
        <f t="shared" ref="CU27:CU30" ca="1" si="55">IF(CT27&lt;&gt;"",CONCATENATE(CU26,", ",CT27),CU26)</f>
        <v/>
      </c>
      <c r="CV27" t="str">
        <f ca="1">OFFSET(partida!$H$8,$A27,CV$24)</f>
        <v/>
      </c>
      <c r="CW27" t="str">
        <f t="shared" ref="CW27:CW30" ca="1" si="56">IF(CV27&lt;&gt;"",CONCATENATE(CW26,", ",CV27),CW26)</f>
        <v/>
      </c>
      <c r="CY27" t="str">
        <f t="shared" ref="CY27:CY30" si="57">IF(CX27&lt;&gt;"",CONCATENATE(CY26,", ",CX27),CY26)</f>
        <v xml:space="preserve"> </v>
      </c>
      <c r="CZ27" t="str">
        <f ca="1">OFFSET(partida!$G$10,$A27,CZ$24)</f>
        <v/>
      </c>
      <c r="DA27" t="str">
        <f t="shared" ca="1" si="13"/>
        <v/>
      </c>
      <c r="DB27" t="str">
        <f ca="1">OFFSET(partida!$G$8,$A27,DB$24)</f>
        <v/>
      </c>
      <c r="DC27" t="str">
        <f t="shared" ref="DC27:DC30" ca="1" si="58">IF(DB27&lt;&gt;"",CONCATENATE(DC26,", ",DB27),DC26)</f>
        <v/>
      </c>
      <c r="DD27" t="str">
        <f ca="1">OFFSET(partida!$H$8,$A27,DD$24)</f>
        <v/>
      </c>
      <c r="DE27" t="str">
        <f t="shared" ref="DE27:DE30" ca="1" si="59">IF(DD27&lt;&gt;"",CONCATENATE(DE26,", ",DD27),DE26)</f>
        <v/>
      </c>
      <c r="DG27" t="str">
        <f t="shared" ref="DG27:DG30" si="60">IF(DF27&lt;&gt;"",CONCATENATE(DG26,", ",DF27),DG26)</f>
        <v xml:space="preserve"> </v>
      </c>
      <c r="DH27" t="str">
        <f ca="1">OFFSET(partida!$G$10,$A27,DH$24)</f>
        <v/>
      </c>
      <c r="DI27" t="str">
        <f t="shared" ca="1" si="14"/>
        <v/>
      </c>
      <c r="DJ27" t="str">
        <f ca="1">OFFSET(partida!$G$8,$A27,DJ$24)</f>
        <v/>
      </c>
      <c r="DK27" t="str">
        <f t="shared" ref="DK27:DK30" ca="1" si="61">IF(DJ27&lt;&gt;"",CONCATENATE(DK26,", ",DJ27),DK26)</f>
        <v/>
      </c>
      <c r="DL27" t="str">
        <f ca="1">OFFSET(partida!$H$8,$A27,DL$24)</f>
        <v/>
      </c>
      <c r="DM27" t="str">
        <f t="shared" ref="DM27:DM30" ca="1" si="62">IF(DL27&lt;&gt;"",CONCATENATE(DM26,", ",DL27),DM26)</f>
        <v/>
      </c>
      <c r="DO27" t="str">
        <f t="shared" ref="DO27:DO30" si="63">IF(DN27&lt;&gt;"",CONCATENATE(DO26,", ",DN27),DO26)</f>
        <v xml:space="preserve"> </v>
      </c>
      <c r="DP27" t="str">
        <f ca="1">OFFSET(partida!$G$10,$A27,DP$24)</f>
        <v/>
      </c>
      <c r="DQ27" t="str">
        <f t="shared" ca="1" si="15"/>
        <v/>
      </c>
      <c r="DR27" t="str">
        <f ca="1">OFFSET(partida!$G$8,$A27,DR$24)</f>
        <v/>
      </c>
      <c r="DS27" t="str">
        <f t="shared" ref="DS27:DS30" ca="1" si="64">IF(DR27&lt;&gt;"",CONCATENATE(DS26,", ",DR27),DS26)</f>
        <v/>
      </c>
      <c r="DT27" t="str">
        <f ca="1">OFFSET(partida!$H$8,$A27,DT$24)</f>
        <v/>
      </c>
      <c r="DU27" t="str">
        <f t="shared" ref="DU27:DU30" ca="1" si="65">IF(DT27&lt;&gt;"",CONCATENATE(DU26,", ",DT27),DU26)</f>
        <v/>
      </c>
      <c r="DW27" t="str">
        <f t="shared" ref="DW27:DW30" si="66">IF(DV27&lt;&gt;"",CONCATENATE(DW26,", ",DV27),DW26)</f>
        <v xml:space="preserve"> </v>
      </c>
      <c r="DX27" t="str">
        <f ca="1">OFFSET(partida!$G$10,$A27,DX$24)</f>
        <v/>
      </c>
      <c r="DY27" t="str">
        <f t="shared" ca="1" si="16"/>
        <v/>
      </c>
      <c r="DZ27" t="str">
        <f ca="1">OFFSET(partida!$G$8,$A27,DZ$24)</f>
        <v/>
      </c>
      <c r="EA27" t="str">
        <f t="shared" ref="EA27:EA30" ca="1" si="67">IF(DZ27&lt;&gt;"",CONCATENATE(EA26,", ",DZ27),EA26)</f>
        <v/>
      </c>
      <c r="EB27" t="str">
        <f ca="1">OFFSET(partida!$H$8,$A27,EB$24)</f>
        <v/>
      </c>
      <c r="EC27" t="str">
        <f t="shared" ref="EC27:EC30" ca="1" si="68">IF(EB27&lt;&gt;"",CONCATENATE(EC26,", ",EB27),EC26)</f>
        <v/>
      </c>
      <c r="EE27" t="str">
        <f t="shared" ref="EE27:EE30" si="69">IF(ED27&lt;&gt;"",CONCATENATE(EE26,", ",ED27),EE26)</f>
        <v xml:space="preserve"> </v>
      </c>
      <c r="EF27" t="str">
        <f ca="1">OFFSET(partida!$G$10,$A27,EF$24)</f>
        <v/>
      </c>
      <c r="EG27" t="str">
        <f t="shared" ca="1" si="17"/>
        <v/>
      </c>
      <c r="EH27" t="str">
        <f ca="1">OFFSET(partida!$G$8,$A27,EH$24)</f>
        <v/>
      </c>
      <c r="EI27" t="str">
        <f t="shared" ref="EI27:EI30" ca="1" si="70">IF(EH27&lt;&gt;"",CONCATENATE(EI26,", ",EH27),EI26)</f>
        <v/>
      </c>
      <c r="EJ27" t="str">
        <f ca="1">OFFSET(partida!$H$8,$A27,EJ$24)</f>
        <v/>
      </c>
      <c r="EK27" t="str">
        <f t="shared" ref="EK27:EK30" ca="1" si="71">IF(EJ27&lt;&gt;"",CONCATENATE(EK26,", ",EJ27),EK26)</f>
        <v/>
      </c>
      <c r="EM27" t="str">
        <f t="shared" ref="EM27:EM30" si="72">IF(EL27&lt;&gt;"",CONCATENATE(EM26,", ",EL27),EM26)</f>
        <v xml:space="preserve"> </v>
      </c>
      <c r="EN27" t="str">
        <f ca="1">OFFSET(partida!$G$10,$A27,EN$24)</f>
        <v/>
      </c>
      <c r="EO27" t="str">
        <f t="shared" ca="1" si="18"/>
        <v/>
      </c>
      <c r="EP27" t="str">
        <f ca="1">OFFSET(partida!$G$8,$A27,EP$24)</f>
        <v/>
      </c>
      <c r="EQ27" t="str">
        <f t="shared" ref="EQ27:EQ30" ca="1" si="73">IF(EP27&lt;&gt;"",CONCATENATE(EQ26,", ",EP27),EQ26)</f>
        <v/>
      </c>
      <c r="ER27" t="str">
        <f ca="1">OFFSET(partida!$H$8,$A27,ER$24)</f>
        <v/>
      </c>
      <c r="ES27" t="str">
        <f t="shared" ref="ES27:ES30" ca="1" si="74">IF(ER27&lt;&gt;"",CONCATENATE(ES26,", ",ER27),ES26)</f>
        <v/>
      </c>
      <c r="EU27" t="str">
        <f t="shared" ref="EU27:EU30" si="75">IF(ET27&lt;&gt;"",CONCATENATE(EU26,", ",ET27),EU26)</f>
        <v xml:space="preserve"> </v>
      </c>
      <c r="EV27" t="str">
        <f ca="1">OFFSET(partida!$G$10,$A27,EV$24)</f>
        <v/>
      </c>
      <c r="EW27" t="str">
        <f t="shared" ca="1" si="19"/>
        <v/>
      </c>
      <c r="EX27" t="str">
        <f ca="1">OFFSET(partida!$G$8,$A27,EX$24)</f>
        <v/>
      </c>
      <c r="EY27" t="str">
        <f t="shared" ref="EY27:EY30" ca="1" si="76">IF(EX27&lt;&gt;"",CONCATENATE(EY26,", ",EX27),EY26)</f>
        <v/>
      </c>
      <c r="EZ27" t="str">
        <f ca="1">OFFSET(partida!$H$8,$A27,EZ$24)</f>
        <v/>
      </c>
      <c r="FA27" t="str">
        <f t="shared" ref="FA27:FA30" ca="1" si="77">IF(EZ27&lt;&gt;"",CONCATENATE(FA26,", ",EZ27),FA26)</f>
        <v/>
      </c>
      <c r="FC27" t="str">
        <f t="shared" ref="FC27:FC30" si="78">IF(FB27&lt;&gt;"",CONCATENATE(FC26,", ",FB27),FC26)</f>
        <v xml:space="preserve"> </v>
      </c>
      <c r="FD27" t="str">
        <f ca="1">OFFSET(partida!$G$10,$A27,FD$24)</f>
        <v/>
      </c>
      <c r="FE27" t="str">
        <f t="shared" ca="1" si="20"/>
        <v/>
      </c>
    </row>
    <row r="28" spans="1:161" x14ac:dyDescent="0.25">
      <c r="A28">
        <v>15</v>
      </c>
      <c r="B28" t="str">
        <f ca="1">OFFSET(partida!$G$8,$A28,B$24)</f>
        <v>ColorModel.O</v>
      </c>
      <c r="C28" t="str">
        <f t="shared" ca="1" si="21"/>
        <v>ColorModel.X, ColorModel.O, ColorModel.X, ColorModel.O</v>
      </c>
      <c r="D28" t="str">
        <f ca="1">OFFSET(partida!$H$8,$A28,D$24)</f>
        <v>{1,1}</v>
      </c>
      <c r="E28" t="str">
        <f t="shared" ca="1" si="21"/>
        <v>{0,0}, {1,0}, {0,1}, {1,1}</v>
      </c>
      <c r="G28" t="str">
        <f t="shared" si="21"/>
        <v xml:space="preserve"> </v>
      </c>
      <c r="H28" t="str">
        <f ca="1">OFFSET(partida!$G$10,$A28,H$24)</f>
        <v>false</v>
      </c>
      <c r="I28" t="str">
        <f t="shared" ca="1" si="1"/>
        <v>false, false, false, false</v>
      </c>
      <c r="J28" t="str">
        <f ca="1">OFFSET(partida!$G$8,$A28,J$24)</f>
        <v>ColorModel.O</v>
      </c>
      <c r="K28" t="str">
        <f t="shared" ca="1" si="22"/>
        <v>ColorModel.X, ColorModel.O, ColorModel.X, ColorModel.O</v>
      </c>
      <c r="L28" t="str">
        <f ca="1">OFFSET(partida!$H$8,$A28,L$24)</f>
        <v>{2,1}</v>
      </c>
      <c r="M28" t="str">
        <f t="shared" ca="1" si="23"/>
        <v>{1,0}, {2,0}, {1,1}, {2,1}</v>
      </c>
      <c r="O28" t="str">
        <f t="shared" si="24"/>
        <v xml:space="preserve"> </v>
      </c>
      <c r="P28" t="str">
        <f ca="1">OFFSET(partida!$G$10,$A28,P$24)</f>
        <v>false</v>
      </c>
      <c r="Q28" t="str">
        <f t="shared" ca="1" si="2"/>
        <v>false, false, false, false</v>
      </c>
      <c r="R28" t="str">
        <f ca="1">OFFSET(partida!$G$8,$A28,R$24)</f>
        <v>ColorModel.O</v>
      </c>
      <c r="S28" t="str">
        <f t="shared" ca="1" si="25"/>
        <v>ColorModel.X, ColorModel.O, ColorModel.X, ColorModel.O</v>
      </c>
      <c r="T28" t="str">
        <f ca="1">OFFSET(partida!$H$8,$A28,T$24)</f>
        <v>{0,1}</v>
      </c>
      <c r="U28" t="str">
        <f t="shared" ca="1" si="26"/>
        <v>{2,0}, {0,0}, {2,1}, {0,1}</v>
      </c>
      <c r="W28" t="str">
        <f t="shared" si="27"/>
        <v xml:space="preserve"> </v>
      </c>
      <c r="X28" t="str">
        <f ca="1">OFFSET(partida!$G$10,$A28,X$24)</f>
        <v>false</v>
      </c>
      <c r="Y28" t="str">
        <f t="shared" ca="1" si="3"/>
        <v>false, false, false, false</v>
      </c>
      <c r="Z28" t="str">
        <f ca="1">OFFSET(partida!$G$8,$A28,Z$24)</f>
        <v>ColorModel.O</v>
      </c>
      <c r="AA28" t="str">
        <f t="shared" ca="1" si="28"/>
        <v>ColorModel.X, ColorModel.O, ColorModel.X, ColorModel.O</v>
      </c>
      <c r="AB28" t="str">
        <f ca="1">OFFSET(partida!$H$8,$A28,AB$24)</f>
        <v>{1,1}</v>
      </c>
      <c r="AC28" t="str">
        <f t="shared" ca="1" si="29"/>
        <v>{0,0}, {0,1}, {1,0}, {1,1}</v>
      </c>
      <c r="AE28" t="str">
        <f t="shared" si="30"/>
        <v xml:space="preserve"> </v>
      </c>
      <c r="AF28" t="str">
        <f ca="1">OFFSET(partida!$G$10,$A28,AF$24)</f>
        <v>false</v>
      </c>
      <c r="AG28" t="str">
        <f t="shared" ca="1" si="4"/>
        <v>false, false, false, false</v>
      </c>
      <c r="AH28" t="str">
        <f ca="1">OFFSET(partida!$G$8,$A28,AH$24)</f>
        <v>ColorModel.O</v>
      </c>
      <c r="AI28" t="str">
        <f t="shared" ca="1" si="31"/>
        <v>ColorModel.X, ColorModel.O, ColorModel.X, ColorModel.O</v>
      </c>
      <c r="AJ28" t="str">
        <f ca="1">OFFSET(partida!$H$8,$A28,AJ$24)</f>
        <v>{1,2}</v>
      </c>
      <c r="AK28" t="str">
        <f t="shared" ca="1" si="32"/>
        <v>{0,1}, {0,2}, {1,1}, {1,2}</v>
      </c>
      <c r="AM28" t="str">
        <f t="shared" si="33"/>
        <v xml:space="preserve"> </v>
      </c>
      <c r="AN28" t="str">
        <f ca="1">OFFSET(partida!$G$10,$A28,AN$24)</f>
        <v>false</v>
      </c>
      <c r="AO28" t="str">
        <f t="shared" ca="1" si="5"/>
        <v>false, false, false, false</v>
      </c>
      <c r="AP28" t="str">
        <f ca="1">OFFSET(partida!$G$8,$A28,AP$24)</f>
        <v>ColorModel.O</v>
      </c>
      <c r="AQ28" t="str">
        <f t="shared" ca="1" si="34"/>
        <v>ColorModel.X, ColorModel.O, ColorModel.X, ColorModel.O</v>
      </c>
      <c r="AR28" t="str">
        <f ca="1">OFFSET(partida!$H$8,$A28,AR$24)</f>
        <v>{1,1}</v>
      </c>
      <c r="AS28" t="str">
        <f t="shared" ca="1" si="35"/>
        <v>{0,2}, {0,1}, {1,2}, {1,1}</v>
      </c>
      <c r="AU28" t="str">
        <f t="shared" si="36"/>
        <v xml:space="preserve"> </v>
      </c>
      <c r="AV28" t="str">
        <f ca="1">OFFSET(partida!$G$10,$A28,AV$24)</f>
        <v>false</v>
      </c>
      <c r="AW28" t="str">
        <f t="shared" ca="1" si="6"/>
        <v>false, false, false, false</v>
      </c>
      <c r="AX28" t="str">
        <f ca="1">OFFSET(partida!$G$8,$A28,AX$24)</f>
        <v>ColorModel.O</v>
      </c>
      <c r="AY28" t="str">
        <f t="shared" ca="1" si="37"/>
        <v>ColorModel.X, ColorModel.O, ColorModel.X, ColorModel.O</v>
      </c>
      <c r="AZ28" t="str">
        <f ca="1">OFFSET(partida!$H$8,$A28,AZ$24)</f>
        <v>{2,1}</v>
      </c>
      <c r="BA28" t="str">
        <f t="shared" ca="1" si="38"/>
        <v>{0,0}, {1,0}, {1,1}, {2,1}</v>
      </c>
      <c r="BC28" t="str">
        <f t="shared" si="39"/>
        <v xml:space="preserve"> </v>
      </c>
      <c r="BD28" t="str">
        <f ca="1">OFFSET(partida!$G$10,$A28,BD$24)</f>
        <v>false</v>
      </c>
      <c r="BE28" t="str">
        <f t="shared" ca="1" si="7"/>
        <v>false, false, false, false</v>
      </c>
      <c r="BF28" t="str">
        <f ca="1">OFFSET(partida!$G$8,$A28,BF$24)</f>
        <v>ColorModel.O</v>
      </c>
      <c r="BG28" t="str">
        <f t="shared" ca="1" si="40"/>
        <v>ColorModel.X, ColorModel.O, ColorModel.X, ColorModel.O</v>
      </c>
      <c r="BH28" t="str">
        <f ca="1">OFFSET(partida!$H$8,$A28,BH$24)</f>
        <v>{2,1}</v>
      </c>
      <c r="BI28" t="str">
        <f t="shared" ca="1" si="41"/>
        <v>{0,2}, {0,1}, {1,1}, {2,1}</v>
      </c>
      <c r="BK28" t="str">
        <f t="shared" si="42"/>
        <v xml:space="preserve"> </v>
      </c>
      <c r="BL28" t="str">
        <f ca="1">OFFSET(partida!$G$10,$A28,BL$24)</f>
        <v>false</v>
      </c>
      <c r="BM28" t="str">
        <f t="shared" ca="1" si="8"/>
        <v>false, false, false, false</v>
      </c>
      <c r="BN28" t="str">
        <f ca="1">OFFSET(partida!$G$8,$A28,BN$24)</f>
        <v>ColorModel.O</v>
      </c>
      <c r="BO28" t="str">
        <f t="shared" ca="1" si="43"/>
        <v>ColorModel.X, ColorModel.O, ColorModel.X, ColorModel.O</v>
      </c>
      <c r="BP28" t="str">
        <f ca="1">OFFSET(partida!$H$8,$A28,BP$24)</f>
        <v>{0,2}</v>
      </c>
      <c r="BQ28" t="str">
        <f t="shared" ca="1" si="44"/>
        <v>{1,1}, {0,0}, {2,0}, {0,2}</v>
      </c>
      <c r="BS28" t="str">
        <f t="shared" si="45"/>
        <v xml:space="preserve"> </v>
      </c>
      <c r="BT28" t="str">
        <f ca="1">OFFSET(partida!$G$10,$A28,BT$24)</f>
        <v>false</v>
      </c>
      <c r="BU28" t="str">
        <f t="shared" ca="1" si="9"/>
        <v>false, false, false, false</v>
      </c>
      <c r="BV28" t="str">
        <f ca="1">OFFSET(partida!$G$8,$A28,BV$24)</f>
        <v>ColorModel.O</v>
      </c>
      <c r="BW28" t="str">
        <f t="shared" ca="1" si="46"/>
        <v>ColorModel.X, ColorModel.O, ColorModel.X, ColorModel.O</v>
      </c>
      <c r="BX28" t="str">
        <f ca="1">OFFSET(partida!$H$8,$A28,BX$24)</f>
        <v>{2,2}</v>
      </c>
      <c r="BY28" t="str">
        <f t="shared" ca="1" si="47"/>
        <v>{0,0}, {1,0}, {1,1}, {2,2}</v>
      </c>
      <c r="CA28" t="str">
        <f t="shared" si="48"/>
        <v xml:space="preserve"> </v>
      </c>
      <c r="CB28" t="str">
        <f ca="1">OFFSET(partida!$G$10,$A28,CB$24)</f>
        <v>false</v>
      </c>
      <c r="CC28" t="str">
        <f t="shared" ca="1" si="10"/>
        <v>false, false, false, false</v>
      </c>
      <c r="CD28" t="str">
        <f ca="1">OFFSET(partida!$G$8,$A28,CD$24)</f>
        <v>ColorModel.O</v>
      </c>
      <c r="CE28" t="str">
        <f t="shared" ca="1" si="49"/>
        <v>ColorModel.X, ColorModel.O, ColorModel.X, ColorModel.O</v>
      </c>
      <c r="CF28" t="str">
        <f ca="1">OFFSET(partida!$H$8,$A28,CF$24)</f>
        <v>{0,1}</v>
      </c>
      <c r="CG28" t="str">
        <f t="shared" ca="1" si="50"/>
        <v>{1,1}, {0,2}, {1,0}, {0,1}</v>
      </c>
      <c r="CI28" t="str">
        <f t="shared" si="51"/>
        <v xml:space="preserve"> </v>
      </c>
      <c r="CJ28" t="str">
        <f ca="1">OFFSET(partida!$G$10,$A28,CJ$24)</f>
        <v>false</v>
      </c>
      <c r="CK28" t="str">
        <f t="shared" ca="1" si="11"/>
        <v>false, false, false, false</v>
      </c>
      <c r="CL28" t="str">
        <f ca="1">OFFSET(partida!$G$8,$A28,CL$24)</f>
        <v/>
      </c>
      <c r="CM28" t="str">
        <f t="shared" ca="1" si="52"/>
        <v/>
      </c>
      <c r="CN28" t="str">
        <f ca="1">OFFSET(partida!$H$8,$A28,CN$24)</f>
        <v/>
      </c>
      <c r="CO28" t="str">
        <f t="shared" ca="1" si="53"/>
        <v/>
      </c>
      <c r="CQ28" t="str">
        <f t="shared" si="54"/>
        <v xml:space="preserve"> </v>
      </c>
      <c r="CR28" t="str">
        <f ca="1">OFFSET(partida!$G$10,$A28,CR$24)</f>
        <v/>
      </c>
      <c r="CS28" t="str">
        <f t="shared" ca="1" si="12"/>
        <v/>
      </c>
      <c r="CT28" t="str">
        <f ca="1">OFFSET(partida!$G$8,$A28,CT$24)</f>
        <v/>
      </c>
      <c r="CU28" t="str">
        <f t="shared" ca="1" si="55"/>
        <v/>
      </c>
      <c r="CV28" t="str">
        <f ca="1">OFFSET(partida!$H$8,$A28,CV$24)</f>
        <v/>
      </c>
      <c r="CW28" t="str">
        <f t="shared" ca="1" si="56"/>
        <v/>
      </c>
      <c r="CY28" t="str">
        <f t="shared" si="57"/>
        <v xml:space="preserve"> </v>
      </c>
      <c r="CZ28" t="str">
        <f ca="1">OFFSET(partida!$G$10,$A28,CZ$24)</f>
        <v/>
      </c>
      <c r="DA28" t="str">
        <f t="shared" ca="1" si="13"/>
        <v/>
      </c>
      <c r="DB28" t="str">
        <f ca="1">OFFSET(partida!$G$8,$A28,DB$24)</f>
        <v/>
      </c>
      <c r="DC28" t="str">
        <f t="shared" ca="1" si="58"/>
        <v/>
      </c>
      <c r="DD28" t="str">
        <f ca="1">OFFSET(partida!$H$8,$A28,DD$24)</f>
        <v/>
      </c>
      <c r="DE28" t="str">
        <f t="shared" ca="1" si="59"/>
        <v/>
      </c>
      <c r="DG28" t="str">
        <f t="shared" si="60"/>
        <v xml:space="preserve"> </v>
      </c>
      <c r="DH28" t="str">
        <f ca="1">OFFSET(partida!$G$10,$A28,DH$24)</f>
        <v/>
      </c>
      <c r="DI28" t="str">
        <f t="shared" ca="1" si="14"/>
        <v/>
      </c>
      <c r="DJ28" t="str">
        <f ca="1">OFFSET(partida!$G$8,$A28,DJ$24)</f>
        <v/>
      </c>
      <c r="DK28" t="str">
        <f t="shared" ca="1" si="61"/>
        <v/>
      </c>
      <c r="DL28" t="str">
        <f ca="1">OFFSET(partida!$H$8,$A28,DL$24)</f>
        <v/>
      </c>
      <c r="DM28" t="str">
        <f t="shared" ca="1" si="62"/>
        <v/>
      </c>
      <c r="DO28" t="str">
        <f t="shared" si="63"/>
        <v xml:space="preserve"> </v>
      </c>
      <c r="DP28" t="str">
        <f ca="1">OFFSET(partida!$G$10,$A28,DP$24)</f>
        <v/>
      </c>
      <c r="DQ28" t="str">
        <f t="shared" ca="1" si="15"/>
        <v/>
      </c>
      <c r="DR28" t="str">
        <f ca="1">OFFSET(partida!$G$8,$A28,DR$24)</f>
        <v/>
      </c>
      <c r="DS28" t="str">
        <f t="shared" ca="1" si="64"/>
        <v/>
      </c>
      <c r="DT28" t="str">
        <f ca="1">OFFSET(partida!$H$8,$A28,DT$24)</f>
        <v/>
      </c>
      <c r="DU28" t="str">
        <f t="shared" ca="1" si="65"/>
        <v/>
      </c>
      <c r="DW28" t="str">
        <f t="shared" si="66"/>
        <v xml:space="preserve"> </v>
      </c>
      <c r="DX28" t="str">
        <f ca="1">OFFSET(partida!$G$10,$A28,DX$24)</f>
        <v/>
      </c>
      <c r="DY28" t="str">
        <f t="shared" ca="1" si="16"/>
        <v/>
      </c>
      <c r="DZ28" t="str">
        <f ca="1">OFFSET(partida!$G$8,$A28,DZ$24)</f>
        <v/>
      </c>
      <c r="EA28" t="str">
        <f t="shared" ca="1" si="67"/>
        <v/>
      </c>
      <c r="EB28" t="str">
        <f ca="1">OFFSET(partida!$H$8,$A28,EB$24)</f>
        <v/>
      </c>
      <c r="EC28" t="str">
        <f t="shared" ca="1" si="68"/>
        <v/>
      </c>
      <c r="EE28" t="str">
        <f t="shared" si="69"/>
        <v xml:space="preserve"> </v>
      </c>
      <c r="EF28" t="str">
        <f ca="1">OFFSET(partida!$G$10,$A28,EF$24)</f>
        <v/>
      </c>
      <c r="EG28" t="str">
        <f t="shared" ca="1" si="17"/>
        <v/>
      </c>
      <c r="EH28" t="str">
        <f ca="1">OFFSET(partida!$G$8,$A28,EH$24)</f>
        <v/>
      </c>
      <c r="EI28" t="str">
        <f t="shared" ca="1" si="70"/>
        <v/>
      </c>
      <c r="EJ28" t="str">
        <f ca="1">OFFSET(partida!$H$8,$A28,EJ$24)</f>
        <v/>
      </c>
      <c r="EK28" t="str">
        <f t="shared" ca="1" si="71"/>
        <v/>
      </c>
      <c r="EM28" t="str">
        <f t="shared" si="72"/>
        <v xml:space="preserve"> </v>
      </c>
      <c r="EN28" t="str">
        <f ca="1">OFFSET(partida!$G$10,$A28,EN$24)</f>
        <v/>
      </c>
      <c r="EO28" t="str">
        <f t="shared" ca="1" si="18"/>
        <v/>
      </c>
      <c r="EP28" t="str">
        <f ca="1">OFFSET(partida!$G$8,$A28,EP$24)</f>
        <v/>
      </c>
      <c r="EQ28" t="str">
        <f t="shared" ca="1" si="73"/>
        <v/>
      </c>
      <c r="ER28" t="str">
        <f ca="1">OFFSET(partida!$H$8,$A28,ER$24)</f>
        <v/>
      </c>
      <c r="ES28" t="str">
        <f t="shared" ca="1" si="74"/>
        <v/>
      </c>
      <c r="EU28" t="str">
        <f t="shared" si="75"/>
        <v xml:space="preserve"> </v>
      </c>
      <c r="EV28" t="str">
        <f ca="1">OFFSET(partida!$G$10,$A28,EV$24)</f>
        <v/>
      </c>
      <c r="EW28" t="str">
        <f t="shared" ca="1" si="19"/>
        <v/>
      </c>
      <c r="EX28" t="str">
        <f ca="1">OFFSET(partida!$G$8,$A28,EX$24)</f>
        <v/>
      </c>
      <c r="EY28" t="str">
        <f t="shared" ca="1" si="76"/>
        <v/>
      </c>
      <c r="EZ28" t="str">
        <f ca="1">OFFSET(partida!$H$8,$A28,EZ$24)</f>
        <v/>
      </c>
      <c r="FA28" t="str">
        <f t="shared" ca="1" si="77"/>
        <v/>
      </c>
      <c r="FC28" t="str">
        <f t="shared" si="78"/>
        <v xml:space="preserve"> </v>
      </c>
      <c r="FD28" t="str">
        <f ca="1">OFFSET(partida!$G$10,$A28,FD$24)</f>
        <v/>
      </c>
      <c r="FE28" t="str">
        <f t="shared" ca="1" si="20"/>
        <v/>
      </c>
    </row>
    <row r="29" spans="1:161" x14ac:dyDescent="0.25">
      <c r="A29">
        <v>20</v>
      </c>
      <c r="B29" t="str">
        <f ca="1">OFFSET(partida!$G$8,$A29,B$24)</f>
        <v>ColorModel.X</v>
      </c>
      <c r="C29" t="str">
        <f t="shared" ca="1" si="21"/>
        <v>ColorModel.X, ColorModel.O, ColorModel.X, ColorModel.O, ColorModel.X</v>
      </c>
      <c r="D29" t="str">
        <f ca="1">OFFSET(partida!$H$8,$A29,D$24)</f>
        <v>{0,2}</v>
      </c>
      <c r="E29" t="str">
        <f t="shared" ca="1" si="21"/>
        <v>{0,0}, {1,0}, {0,1}, {1,1}, {0,2}</v>
      </c>
      <c r="G29" t="str">
        <f t="shared" si="21"/>
        <v xml:space="preserve"> </v>
      </c>
      <c r="H29" t="str">
        <f ca="1">OFFSET(partida!$G$10,$A29,H$24)</f>
        <v>true</v>
      </c>
      <c r="I29" t="str">
        <f t="shared" ca="1" si="1"/>
        <v>false, false, false, false, true</v>
      </c>
      <c r="J29" t="str">
        <f ca="1">OFFSET(partida!$G$8,$A29,J$24)</f>
        <v>ColorModel.X</v>
      </c>
      <c r="K29" t="str">
        <f t="shared" ca="1" si="22"/>
        <v>ColorModel.X, ColorModel.O, ColorModel.X, ColorModel.O, ColorModel.X</v>
      </c>
      <c r="L29" t="str">
        <f ca="1">OFFSET(partida!$H$8,$A29,L$24)</f>
        <v>{1,2}</v>
      </c>
      <c r="M29" t="str">
        <f t="shared" ca="1" si="23"/>
        <v>{1,0}, {2,0}, {1,1}, {2,1}, {1,2}</v>
      </c>
      <c r="O29" t="str">
        <f t="shared" si="24"/>
        <v xml:space="preserve"> </v>
      </c>
      <c r="P29" t="str">
        <f ca="1">OFFSET(partida!$G$10,$A29,P$24)</f>
        <v>true</v>
      </c>
      <c r="Q29" t="str">
        <f t="shared" ca="1" si="2"/>
        <v>false, false, false, false, true</v>
      </c>
      <c r="R29" t="str">
        <f ca="1">OFFSET(partida!$G$8,$A29,R$24)</f>
        <v>ColorModel.X</v>
      </c>
      <c r="S29" t="str">
        <f t="shared" ca="1" si="25"/>
        <v>ColorModel.X, ColorModel.O, ColorModel.X, ColorModel.O, ColorModel.X</v>
      </c>
      <c r="T29" t="str">
        <f ca="1">OFFSET(partida!$H$8,$A29,T$24)</f>
        <v>{2,2}</v>
      </c>
      <c r="U29" t="str">
        <f t="shared" ca="1" si="26"/>
        <v>{2,0}, {0,0}, {2,1}, {0,1}, {2,2}</v>
      </c>
      <c r="W29" t="str">
        <f t="shared" si="27"/>
        <v xml:space="preserve"> </v>
      </c>
      <c r="X29" t="str">
        <f ca="1">OFFSET(partida!$G$10,$A29,X$24)</f>
        <v>true</v>
      </c>
      <c r="Y29" t="str">
        <f t="shared" ca="1" si="3"/>
        <v>false, false, false, false, true</v>
      </c>
      <c r="Z29" t="str">
        <f ca="1">OFFSET(partida!$G$8,$A29,Z$24)</f>
        <v>ColorModel.X</v>
      </c>
      <c r="AA29" t="str">
        <f t="shared" ca="1" si="28"/>
        <v>ColorModel.X, ColorModel.O, ColorModel.X, ColorModel.O, ColorModel.X</v>
      </c>
      <c r="AB29" t="str">
        <f ca="1">OFFSET(partida!$H$8,$A29,AB$24)</f>
        <v>{2,0}</v>
      </c>
      <c r="AC29" t="str">
        <f t="shared" ca="1" si="29"/>
        <v>{0,0}, {0,1}, {1,0}, {1,1}, {2,0}</v>
      </c>
      <c r="AE29" t="str">
        <f t="shared" si="30"/>
        <v xml:space="preserve"> </v>
      </c>
      <c r="AF29" t="str">
        <f ca="1">OFFSET(partida!$G$10,$A29,AF$24)</f>
        <v>true</v>
      </c>
      <c r="AG29" t="str">
        <f t="shared" ca="1" si="4"/>
        <v>false, false, false, false, true</v>
      </c>
      <c r="AH29" t="str">
        <f ca="1">OFFSET(partida!$G$8,$A29,AH$24)</f>
        <v>ColorModel.X</v>
      </c>
      <c r="AI29" t="str">
        <f t="shared" ca="1" si="31"/>
        <v>ColorModel.X, ColorModel.O, ColorModel.X, ColorModel.O, ColorModel.X</v>
      </c>
      <c r="AJ29" t="str">
        <f ca="1">OFFSET(partida!$H$8,$A29,AJ$24)</f>
        <v>{2,1}</v>
      </c>
      <c r="AK29" t="str">
        <f t="shared" ca="1" si="32"/>
        <v>{0,1}, {0,2}, {1,1}, {1,2}, {2,1}</v>
      </c>
      <c r="AM29" t="str">
        <f t="shared" si="33"/>
        <v xml:space="preserve"> </v>
      </c>
      <c r="AN29" t="str">
        <f ca="1">OFFSET(partida!$G$10,$A29,AN$24)</f>
        <v>true</v>
      </c>
      <c r="AO29" t="str">
        <f t="shared" ca="1" si="5"/>
        <v>false, false, false, false, true</v>
      </c>
      <c r="AP29" t="str">
        <f ca="1">OFFSET(partida!$G$8,$A29,AP$24)</f>
        <v>ColorModel.X</v>
      </c>
      <c r="AQ29" t="str">
        <f t="shared" ca="1" si="34"/>
        <v>ColorModel.X, ColorModel.O, ColorModel.X, ColorModel.O, ColorModel.X</v>
      </c>
      <c r="AR29" t="str">
        <f ca="1">OFFSET(partida!$H$8,$A29,AR$24)</f>
        <v>{2,2}</v>
      </c>
      <c r="AS29" t="str">
        <f t="shared" ca="1" si="35"/>
        <v>{0,2}, {0,1}, {1,2}, {1,1}, {2,2}</v>
      </c>
      <c r="AU29" t="str">
        <f t="shared" si="36"/>
        <v xml:space="preserve"> </v>
      </c>
      <c r="AV29" t="str">
        <f ca="1">OFFSET(partida!$G$10,$A29,AV$24)</f>
        <v>true</v>
      </c>
      <c r="AW29" t="str">
        <f t="shared" ca="1" si="6"/>
        <v>false, false, false, false, true</v>
      </c>
      <c r="AX29" t="str">
        <f ca="1">OFFSET(partida!$G$8,$A29,AX$24)</f>
        <v>ColorModel.X</v>
      </c>
      <c r="AY29" t="str">
        <f t="shared" ca="1" si="37"/>
        <v>ColorModel.X, ColorModel.O, ColorModel.X, ColorModel.O, ColorModel.X</v>
      </c>
      <c r="AZ29" t="str">
        <f ca="1">OFFSET(partida!$H$8,$A29,AZ$24)</f>
        <v>{2,2}</v>
      </c>
      <c r="BA29" t="str">
        <f t="shared" ca="1" si="38"/>
        <v>{0,0}, {1,0}, {1,1}, {2,1}, {2,2}</v>
      </c>
      <c r="BC29" t="str">
        <f t="shared" si="39"/>
        <v xml:space="preserve"> </v>
      </c>
      <c r="BD29" t="str">
        <f ca="1">OFFSET(partida!$G$10,$A29,BD$24)</f>
        <v>true</v>
      </c>
      <c r="BE29" t="str">
        <f t="shared" ca="1" si="7"/>
        <v>false, false, false, false, true</v>
      </c>
      <c r="BF29" t="str">
        <f ca="1">OFFSET(partida!$G$8,$A29,BF$24)</f>
        <v>ColorModel.X</v>
      </c>
      <c r="BG29" t="str">
        <f t="shared" ca="1" si="40"/>
        <v>ColorModel.X, ColorModel.O, ColorModel.X, ColorModel.O, ColorModel.X</v>
      </c>
      <c r="BH29" t="str">
        <f ca="1">OFFSET(partida!$H$8,$A29,BH$24)</f>
        <v>{2,0}</v>
      </c>
      <c r="BI29" t="str">
        <f t="shared" ca="1" si="41"/>
        <v>{0,2}, {0,1}, {1,1}, {2,1}, {2,0}</v>
      </c>
      <c r="BK29" t="str">
        <f t="shared" si="42"/>
        <v xml:space="preserve"> </v>
      </c>
      <c r="BL29" t="str">
        <f ca="1">OFFSET(partida!$G$10,$A29,BL$24)</f>
        <v>true</v>
      </c>
      <c r="BM29" t="str">
        <f t="shared" ca="1" si="8"/>
        <v>false, false, false, false, true</v>
      </c>
      <c r="BN29" t="str">
        <f ca="1">OFFSET(partida!$G$8,$A29,BN$24)</f>
        <v>ColorModel.X</v>
      </c>
      <c r="BO29" t="str">
        <f t="shared" ca="1" si="43"/>
        <v>ColorModel.X, ColorModel.O, ColorModel.X, ColorModel.O, ColorModel.X</v>
      </c>
      <c r="BP29" t="str">
        <f ca="1">OFFSET(partida!$H$8,$A29,BP$24)</f>
        <v>{0,1}</v>
      </c>
      <c r="BQ29" t="str">
        <f t="shared" ca="1" si="44"/>
        <v>{1,1}, {0,0}, {2,0}, {0,2}, {0,1}</v>
      </c>
      <c r="BS29" t="str">
        <f t="shared" si="45"/>
        <v xml:space="preserve"> </v>
      </c>
      <c r="BT29" t="str">
        <f ca="1">OFFSET(partida!$G$10,$A29,BT$24)</f>
        <v>false</v>
      </c>
      <c r="BU29" t="str">
        <f t="shared" ca="1" si="9"/>
        <v>false, false, false, false, false</v>
      </c>
      <c r="BV29" t="str">
        <f ca="1">OFFSET(partida!$G$8,$A29,BV$24)</f>
        <v>ColorModel.X</v>
      </c>
      <c r="BW29" t="str">
        <f t="shared" ca="1" si="46"/>
        <v>ColorModel.X, ColorModel.O, ColorModel.X, ColorModel.O, ColorModel.X</v>
      </c>
      <c r="BX29" t="str">
        <f ca="1">OFFSET(partida!$H$8,$A29,BX$24)</f>
        <v>{2,1}</v>
      </c>
      <c r="BY29" t="str">
        <f t="shared" ca="1" si="47"/>
        <v>{0,0}, {1,0}, {1,1}, {2,2}, {2,1}</v>
      </c>
      <c r="CA29" t="str">
        <f t="shared" si="48"/>
        <v xml:space="preserve"> </v>
      </c>
      <c r="CB29" t="str">
        <f ca="1">OFFSET(partida!$G$10,$A29,CB$24)</f>
        <v>false</v>
      </c>
      <c r="CC29" t="str">
        <f t="shared" ca="1" si="10"/>
        <v>false, false, false, false, false</v>
      </c>
      <c r="CD29" t="str">
        <f ca="1">OFFSET(partida!$G$8,$A29,CD$24)</f>
        <v>ColorModel.X</v>
      </c>
      <c r="CE29" t="str">
        <f t="shared" ca="1" si="49"/>
        <v>ColorModel.X, ColorModel.O, ColorModel.X, ColorModel.O, ColorModel.X</v>
      </c>
      <c r="CF29" t="str">
        <f ca="1">OFFSET(partida!$H$8,$A29,CF$24)</f>
        <v>{0,0}</v>
      </c>
      <c r="CG29" t="str">
        <f t="shared" ca="1" si="50"/>
        <v>{1,1}, {0,2}, {1,0}, {0,1}, {0,0}</v>
      </c>
      <c r="CI29" t="str">
        <f t="shared" si="51"/>
        <v xml:space="preserve"> </v>
      </c>
      <c r="CJ29" t="str">
        <f ca="1">OFFSET(partida!$G$10,$A29,CJ$24)</f>
        <v>false</v>
      </c>
      <c r="CK29" t="str">
        <f t="shared" ca="1" si="11"/>
        <v>false, false, false, false, false</v>
      </c>
      <c r="CL29" t="str">
        <f ca="1">OFFSET(partida!$G$8,$A29,CL$24)</f>
        <v/>
      </c>
      <c r="CM29" t="str">
        <f t="shared" ca="1" si="52"/>
        <v/>
      </c>
      <c r="CN29" t="str">
        <f ca="1">OFFSET(partida!$H$8,$A29,CN$24)</f>
        <v/>
      </c>
      <c r="CO29" t="str">
        <f t="shared" ca="1" si="53"/>
        <v/>
      </c>
      <c r="CQ29" t="str">
        <f t="shared" si="54"/>
        <v xml:space="preserve"> </v>
      </c>
      <c r="CR29" t="str">
        <f ca="1">OFFSET(partida!$G$10,$A29,CR$24)</f>
        <v/>
      </c>
      <c r="CS29" t="str">
        <f t="shared" ca="1" si="12"/>
        <v/>
      </c>
      <c r="CT29" t="str">
        <f ca="1">OFFSET(partida!$G$8,$A29,CT$24)</f>
        <v/>
      </c>
      <c r="CU29" t="str">
        <f t="shared" ca="1" si="55"/>
        <v/>
      </c>
      <c r="CV29" t="str">
        <f ca="1">OFFSET(partida!$H$8,$A29,CV$24)</f>
        <v/>
      </c>
      <c r="CW29" t="str">
        <f t="shared" ca="1" si="56"/>
        <v/>
      </c>
      <c r="CY29" t="str">
        <f t="shared" si="57"/>
        <v xml:space="preserve"> </v>
      </c>
      <c r="CZ29" t="str">
        <f ca="1">OFFSET(partida!$G$10,$A29,CZ$24)</f>
        <v/>
      </c>
      <c r="DA29" t="str">
        <f t="shared" ca="1" si="13"/>
        <v/>
      </c>
      <c r="DB29" t="str">
        <f ca="1">OFFSET(partida!$G$8,$A29,DB$24)</f>
        <v/>
      </c>
      <c r="DC29" t="str">
        <f t="shared" ca="1" si="58"/>
        <v/>
      </c>
      <c r="DD29" t="str">
        <f ca="1">OFFSET(partida!$H$8,$A29,DD$24)</f>
        <v/>
      </c>
      <c r="DE29" t="str">
        <f t="shared" ca="1" si="59"/>
        <v/>
      </c>
      <c r="DG29" t="str">
        <f t="shared" si="60"/>
        <v xml:space="preserve"> </v>
      </c>
      <c r="DH29" t="str">
        <f ca="1">OFFSET(partida!$G$10,$A29,DH$24)</f>
        <v/>
      </c>
      <c r="DI29" t="str">
        <f t="shared" ca="1" si="14"/>
        <v/>
      </c>
      <c r="DJ29" t="str">
        <f ca="1">OFFSET(partida!$G$8,$A29,DJ$24)</f>
        <v/>
      </c>
      <c r="DK29" t="str">
        <f t="shared" ca="1" si="61"/>
        <v/>
      </c>
      <c r="DL29" t="str">
        <f ca="1">OFFSET(partida!$H$8,$A29,DL$24)</f>
        <v/>
      </c>
      <c r="DM29" t="str">
        <f t="shared" ca="1" si="62"/>
        <v/>
      </c>
      <c r="DO29" t="str">
        <f t="shared" si="63"/>
        <v xml:space="preserve"> </v>
      </c>
      <c r="DP29" t="str">
        <f ca="1">OFFSET(partida!$G$10,$A29,DP$24)</f>
        <v/>
      </c>
      <c r="DQ29" t="str">
        <f t="shared" ca="1" si="15"/>
        <v/>
      </c>
      <c r="DR29" t="str">
        <f ca="1">OFFSET(partida!$G$8,$A29,DR$24)</f>
        <v/>
      </c>
      <c r="DS29" t="str">
        <f t="shared" ca="1" si="64"/>
        <v/>
      </c>
      <c r="DT29" t="str">
        <f ca="1">OFFSET(partida!$H$8,$A29,DT$24)</f>
        <v/>
      </c>
      <c r="DU29" t="str">
        <f t="shared" ca="1" si="65"/>
        <v/>
      </c>
      <c r="DW29" t="str">
        <f t="shared" si="66"/>
        <v xml:space="preserve"> </v>
      </c>
      <c r="DX29" t="str">
        <f ca="1">OFFSET(partida!$G$10,$A29,DX$24)</f>
        <v/>
      </c>
      <c r="DY29" t="str">
        <f t="shared" ca="1" si="16"/>
        <v/>
      </c>
      <c r="DZ29" t="str">
        <f ca="1">OFFSET(partida!$G$8,$A29,DZ$24)</f>
        <v/>
      </c>
      <c r="EA29" t="str">
        <f t="shared" ca="1" si="67"/>
        <v/>
      </c>
      <c r="EB29" t="str">
        <f ca="1">OFFSET(partida!$H$8,$A29,EB$24)</f>
        <v/>
      </c>
      <c r="EC29" t="str">
        <f t="shared" ca="1" si="68"/>
        <v/>
      </c>
      <c r="EE29" t="str">
        <f t="shared" si="69"/>
        <v xml:space="preserve"> </v>
      </c>
      <c r="EF29" t="str">
        <f ca="1">OFFSET(partida!$G$10,$A29,EF$24)</f>
        <v/>
      </c>
      <c r="EG29" t="str">
        <f t="shared" ca="1" si="17"/>
        <v/>
      </c>
      <c r="EH29" t="str">
        <f ca="1">OFFSET(partida!$G$8,$A29,EH$24)</f>
        <v/>
      </c>
      <c r="EI29" t="str">
        <f t="shared" ca="1" si="70"/>
        <v/>
      </c>
      <c r="EJ29" t="str">
        <f ca="1">OFFSET(partida!$H$8,$A29,EJ$24)</f>
        <v/>
      </c>
      <c r="EK29" t="str">
        <f t="shared" ca="1" si="71"/>
        <v/>
      </c>
      <c r="EM29" t="str">
        <f t="shared" si="72"/>
        <v xml:space="preserve"> </v>
      </c>
      <c r="EN29" t="str">
        <f ca="1">OFFSET(partida!$G$10,$A29,EN$24)</f>
        <v/>
      </c>
      <c r="EO29" t="str">
        <f t="shared" ca="1" si="18"/>
        <v/>
      </c>
      <c r="EP29" t="str">
        <f ca="1">OFFSET(partida!$G$8,$A29,EP$24)</f>
        <v/>
      </c>
      <c r="EQ29" t="str">
        <f t="shared" ca="1" si="73"/>
        <v/>
      </c>
      <c r="ER29" t="str">
        <f ca="1">OFFSET(partida!$H$8,$A29,ER$24)</f>
        <v/>
      </c>
      <c r="ES29" t="str">
        <f t="shared" ca="1" si="74"/>
        <v/>
      </c>
      <c r="EU29" t="str">
        <f t="shared" si="75"/>
        <v xml:space="preserve"> </v>
      </c>
      <c r="EV29" t="str">
        <f ca="1">OFFSET(partida!$G$10,$A29,EV$24)</f>
        <v/>
      </c>
      <c r="EW29" t="str">
        <f t="shared" ca="1" si="19"/>
        <v/>
      </c>
      <c r="EX29" t="str">
        <f ca="1">OFFSET(partida!$G$8,$A29,EX$24)</f>
        <v/>
      </c>
      <c r="EY29" t="str">
        <f t="shared" ca="1" si="76"/>
        <v/>
      </c>
      <c r="EZ29" t="str">
        <f ca="1">OFFSET(partida!$H$8,$A29,EZ$24)</f>
        <v/>
      </c>
      <c r="FA29" t="str">
        <f t="shared" ca="1" si="77"/>
        <v/>
      </c>
      <c r="FC29" t="str">
        <f t="shared" si="78"/>
        <v xml:space="preserve"> </v>
      </c>
      <c r="FD29" t="str">
        <f ca="1">OFFSET(partida!$G$10,$A29,FD$24)</f>
        <v/>
      </c>
      <c r="FE29" t="str">
        <f t="shared" ca="1" si="20"/>
        <v/>
      </c>
    </row>
    <row r="30" spans="1:161" x14ac:dyDescent="0.25">
      <c r="A30">
        <v>25</v>
      </c>
      <c r="B30" t="str">
        <f ca="1">OFFSET(partida!$G$8,$A30,B$24)</f>
        <v/>
      </c>
      <c r="C30" t="str">
        <f t="shared" ca="1" si="21"/>
        <v>ColorModel.X, ColorModel.O, ColorModel.X, ColorModel.O, ColorModel.X</v>
      </c>
      <c r="D30" t="str">
        <f ca="1">OFFSET(partida!$H$8,$A30,D$24)</f>
        <v/>
      </c>
      <c r="E30" t="str">
        <f t="shared" ca="1" si="21"/>
        <v>{0,0}, {1,0}, {0,1}, {1,1}, {0,2}</v>
      </c>
      <c r="G30" t="str">
        <f t="shared" si="21"/>
        <v xml:space="preserve"> </v>
      </c>
      <c r="H30" t="str">
        <f ca="1">OFFSET(partida!$G$10,$A30,H$24)</f>
        <v/>
      </c>
      <c r="I30" t="str">
        <f t="shared" ca="1" si="1"/>
        <v>false, false, false, false, true</v>
      </c>
      <c r="J30" t="str">
        <f ca="1">OFFSET(partida!$G$8,$A30,J$24)</f>
        <v/>
      </c>
      <c r="K30" t="str">
        <f t="shared" ca="1" si="22"/>
        <v>ColorModel.X, ColorModel.O, ColorModel.X, ColorModel.O, ColorModel.X</v>
      </c>
      <c r="L30" t="str">
        <f ca="1">OFFSET(partida!$H$8,$A30,L$24)</f>
        <v/>
      </c>
      <c r="M30" t="str">
        <f t="shared" ca="1" si="23"/>
        <v>{1,0}, {2,0}, {1,1}, {2,1}, {1,2}</v>
      </c>
      <c r="O30" t="str">
        <f t="shared" si="24"/>
        <v xml:space="preserve"> </v>
      </c>
      <c r="P30" t="str">
        <f ca="1">OFFSET(partida!$G$10,$A30,P$24)</f>
        <v/>
      </c>
      <c r="Q30" t="str">
        <f t="shared" ca="1" si="2"/>
        <v>false, false, false, false, true</v>
      </c>
      <c r="R30" t="str">
        <f ca="1">OFFSET(partida!$G$8,$A30,R$24)</f>
        <v/>
      </c>
      <c r="S30" t="str">
        <f t="shared" ca="1" si="25"/>
        <v>ColorModel.X, ColorModel.O, ColorModel.X, ColorModel.O, ColorModel.X</v>
      </c>
      <c r="T30" t="str">
        <f ca="1">OFFSET(partida!$H$8,$A30,T$24)</f>
        <v/>
      </c>
      <c r="U30" t="str">
        <f t="shared" ca="1" si="26"/>
        <v>{2,0}, {0,0}, {2,1}, {0,1}, {2,2}</v>
      </c>
      <c r="W30" t="str">
        <f t="shared" si="27"/>
        <v xml:space="preserve"> </v>
      </c>
      <c r="X30" t="str">
        <f ca="1">OFFSET(partida!$G$10,$A30,X$24)</f>
        <v/>
      </c>
      <c r="Y30" t="str">
        <f t="shared" ca="1" si="3"/>
        <v>false, false, false, false, true</v>
      </c>
      <c r="Z30" t="str">
        <f ca="1">OFFSET(partida!$G$8,$A30,Z$24)</f>
        <v/>
      </c>
      <c r="AA30" t="str">
        <f t="shared" ca="1" si="28"/>
        <v>ColorModel.X, ColorModel.O, ColorModel.X, ColorModel.O, ColorModel.X</v>
      </c>
      <c r="AB30" t="str">
        <f ca="1">OFFSET(partida!$H$8,$A30,AB$24)</f>
        <v/>
      </c>
      <c r="AC30" t="str">
        <f t="shared" ca="1" si="29"/>
        <v>{0,0}, {0,1}, {1,0}, {1,1}, {2,0}</v>
      </c>
      <c r="AE30" t="str">
        <f t="shared" si="30"/>
        <v xml:space="preserve"> </v>
      </c>
      <c r="AF30" t="str">
        <f ca="1">OFFSET(partida!$G$10,$A30,AF$24)</f>
        <v/>
      </c>
      <c r="AG30" t="str">
        <f t="shared" ca="1" si="4"/>
        <v>false, false, false, false, true</v>
      </c>
      <c r="AH30" t="str">
        <f ca="1">OFFSET(partida!$G$8,$A30,AH$24)</f>
        <v/>
      </c>
      <c r="AI30" t="str">
        <f t="shared" ca="1" si="31"/>
        <v>ColorModel.X, ColorModel.O, ColorModel.X, ColorModel.O, ColorModel.X</v>
      </c>
      <c r="AJ30" t="str">
        <f ca="1">OFFSET(partida!$H$8,$A30,AJ$24)</f>
        <v/>
      </c>
      <c r="AK30" t="str">
        <f t="shared" ca="1" si="32"/>
        <v>{0,1}, {0,2}, {1,1}, {1,2}, {2,1}</v>
      </c>
      <c r="AM30" t="str">
        <f t="shared" si="33"/>
        <v xml:space="preserve"> </v>
      </c>
      <c r="AN30" t="str">
        <f ca="1">OFFSET(partida!$G$10,$A30,AN$24)</f>
        <v/>
      </c>
      <c r="AO30" t="str">
        <f t="shared" ca="1" si="5"/>
        <v>false, false, false, false, true</v>
      </c>
      <c r="AP30" t="str">
        <f ca="1">OFFSET(partida!$G$8,$A30,AP$24)</f>
        <v/>
      </c>
      <c r="AQ30" t="str">
        <f t="shared" ca="1" si="34"/>
        <v>ColorModel.X, ColorModel.O, ColorModel.X, ColorModel.O, ColorModel.X</v>
      </c>
      <c r="AR30" t="str">
        <f ca="1">OFFSET(partida!$H$8,$A30,AR$24)</f>
        <v/>
      </c>
      <c r="AS30" t="str">
        <f t="shared" ca="1" si="35"/>
        <v>{0,2}, {0,1}, {1,2}, {1,1}, {2,2}</v>
      </c>
      <c r="AU30" t="str">
        <f t="shared" si="36"/>
        <v xml:space="preserve"> </v>
      </c>
      <c r="AV30" t="str">
        <f ca="1">OFFSET(partida!$G$10,$A30,AV$24)</f>
        <v/>
      </c>
      <c r="AW30" t="str">
        <f t="shared" ca="1" si="6"/>
        <v>false, false, false, false, true</v>
      </c>
      <c r="AX30" t="str">
        <f ca="1">OFFSET(partida!$G$8,$A30,AX$24)</f>
        <v/>
      </c>
      <c r="AY30" t="str">
        <f t="shared" ca="1" si="37"/>
        <v>ColorModel.X, ColorModel.O, ColorModel.X, ColorModel.O, ColorModel.X</v>
      </c>
      <c r="AZ30" t="str">
        <f ca="1">OFFSET(partida!$H$8,$A30,AZ$24)</f>
        <v/>
      </c>
      <c r="BA30" t="str">
        <f t="shared" ca="1" si="38"/>
        <v>{0,0}, {1,0}, {1,1}, {2,1}, {2,2}</v>
      </c>
      <c r="BC30" t="str">
        <f t="shared" si="39"/>
        <v xml:space="preserve"> </v>
      </c>
      <c r="BD30" t="str">
        <f ca="1">OFFSET(partida!$G$10,$A30,BD$24)</f>
        <v/>
      </c>
      <c r="BE30" t="str">
        <f t="shared" ca="1" si="7"/>
        <v>false, false, false, false, true</v>
      </c>
      <c r="BF30" t="str">
        <f ca="1">OFFSET(partida!$G$8,$A30,BF$24)</f>
        <v/>
      </c>
      <c r="BG30" t="str">
        <f t="shared" ca="1" si="40"/>
        <v>ColorModel.X, ColorModel.O, ColorModel.X, ColorModel.O, ColorModel.X</v>
      </c>
      <c r="BH30" t="str">
        <f ca="1">OFFSET(partida!$H$8,$A30,BH$24)</f>
        <v/>
      </c>
      <c r="BI30" t="str">
        <f t="shared" ca="1" si="41"/>
        <v>{0,2}, {0,1}, {1,1}, {2,1}, {2,0}</v>
      </c>
      <c r="BK30" t="str">
        <f t="shared" si="42"/>
        <v xml:space="preserve"> </v>
      </c>
      <c r="BL30" t="str">
        <f ca="1">OFFSET(partida!$G$10,$A30,BL$24)</f>
        <v/>
      </c>
      <c r="BM30" t="str">
        <f t="shared" ca="1" si="8"/>
        <v>false, false, false, false, true</v>
      </c>
      <c r="BN30" t="str">
        <f ca="1">OFFSET(partida!$G$8,$A30,BN$24)</f>
        <v>ColorModel.O</v>
      </c>
      <c r="BO30" t="str">
        <f t="shared" ca="1" si="43"/>
        <v>ColorModel.X, ColorModel.O, ColorModel.X, ColorModel.O, ColorModel.X, ColorModel.O</v>
      </c>
      <c r="BP30" t="str">
        <f ca="1">OFFSET(partida!$H$8,$A30,BP$24)</f>
        <v>{2,1}</v>
      </c>
      <c r="BQ30" t="str">
        <f t="shared" ca="1" si="44"/>
        <v>{1,1}, {0,0}, {2,0}, {0,2}, {0,1}, {2,1}</v>
      </c>
      <c r="BS30" t="str">
        <f t="shared" si="45"/>
        <v xml:space="preserve"> </v>
      </c>
      <c r="BT30" t="str">
        <f ca="1">OFFSET(partida!$G$10,$A30,BT$24)</f>
        <v>false</v>
      </c>
      <c r="BU30" t="str">
        <f t="shared" ca="1" si="9"/>
        <v>false, false, false, false, false, false</v>
      </c>
      <c r="BV30" t="str">
        <f ca="1">OFFSET(partida!$G$8,$A30,BV$24)</f>
        <v>ColorModel.O</v>
      </c>
      <c r="BW30" t="str">
        <f t="shared" ca="1" si="46"/>
        <v>ColorModel.X, ColorModel.O, ColorModel.X, ColorModel.O, ColorModel.X, ColorModel.O</v>
      </c>
      <c r="BX30" t="str">
        <f ca="1">OFFSET(partida!$H$8,$A30,BX$24)</f>
        <v>{0,1}</v>
      </c>
      <c r="BY30" t="str">
        <f t="shared" ca="1" si="47"/>
        <v>{0,0}, {1,0}, {1,1}, {2,2}, {2,1}, {0,1}</v>
      </c>
      <c r="CA30" t="str">
        <f t="shared" si="48"/>
        <v xml:space="preserve"> </v>
      </c>
      <c r="CB30" t="str">
        <f ca="1">OFFSET(partida!$G$10,$A30,CB$24)</f>
        <v>false</v>
      </c>
      <c r="CC30" t="str">
        <f t="shared" ca="1" si="10"/>
        <v>false, false, false, false, false, false</v>
      </c>
      <c r="CD30" t="str">
        <f ca="1">OFFSET(partida!$G$8,$A30,CD$24)</f>
        <v>ColorModel.O</v>
      </c>
      <c r="CE30" t="str">
        <f t="shared" ca="1" si="49"/>
        <v>ColorModel.X, ColorModel.O, ColorModel.X, ColorModel.O, ColorModel.X, ColorModel.O</v>
      </c>
      <c r="CF30" t="str">
        <f ca="1">OFFSET(partida!$H$8,$A30,CF$24)</f>
        <v>{2,2}</v>
      </c>
      <c r="CG30" t="str">
        <f t="shared" ca="1" si="50"/>
        <v>{1,1}, {0,2}, {1,0}, {0,1}, {0,0}, {2,2}</v>
      </c>
      <c r="CI30" t="str">
        <f t="shared" si="51"/>
        <v xml:space="preserve"> </v>
      </c>
      <c r="CJ30" t="str">
        <f ca="1">OFFSET(partida!$G$10,$A30,CJ$24)</f>
        <v>false</v>
      </c>
      <c r="CK30" t="str">
        <f t="shared" ca="1" si="11"/>
        <v>false, false, false, false, false, false</v>
      </c>
      <c r="CL30" t="str">
        <f ca="1">OFFSET(partida!$G$8,$A30,CL$24)</f>
        <v/>
      </c>
      <c r="CM30" t="str">
        <f t="shared" ca="1" si="52"/>
        <v/>
      </c>
      <c r="CN30" t="str">
        <f ca="1">OFFSET(partida!$H$8,$A30,CN$24)</f>
        <v/>
      </c>
      <c r="CO30" t="str">
        <f t="shared" ca="1" si="53"/>
        <v/>
      </c>
      <c r="CQ30" t="str">
        <f t="shared" si="54"/>
        <v xml:space="preserve"> </v>
      </c>
      <c r="CR30" t="str">
        <f ca="1">OFFSET(partida!$G$10,$A30,CR$24)</f>
        <v/>
      </c>
      <c r="CS30" t="str">
        <f t="shared" ca="1" si="12"/>
        <v/>
      </c>
      <c r="CT30" t="str">
        <f ca="1">OFFSET(partida!$G$8,$A30,CT$24)</f>
        <v/>
      </c>
      <c r="CU30" t="str">
        <f t="shared" ca="1" si="55"/>
        <v/>
      </c>
      <c r="CV30" t="str">
        <f ca="1">OFFSET(partida!$H$8,$A30,CV$24)</f>
        <v/>
      </c>
      <c r="CW30" t="str">
        <f t="shared" ca="1" si="56"/>
        <v/>
      </c>
      <c r="CY30" t="str">
        <f t="shared" si="57"/>
        <v xml:space="preserve"> </v>
      </c>
      <c r="CZ30" t="str">
        <f ca="1">OFFSET(partida!$G$10,$A30,CZ$24)</f>
        <v/>
      </c>
      <c r="DA30" t="str">
        <f t="shared" ca="1" si="13"/>
        <v/>
      </c>
      <c r="DB30" t="str">
        <f ca="1">OFFSET(partida!$G$8,$A30,DB$24)</f>
        <v/>
      </c>
      <c r="DC30" t="str">
        <f t="shared" ca="1" si="58"/>
        <v/>
      </c>
      <c r="DD30" t="str">
        <f ca="1">OFFSET(partida!$H$8,$A30,DD$24)</f>
        <v/>
      </c>
      <c r="DE30" t="str">
        <f t="shared" ca="1" si="59"/>
        <v/>
      </c>
      <c r="DG30" t="str">
        <f t="shared" si="60"/>
        <v xml:space="preserve"> </v>
      </c>
      <c r="DH30" t="str">
        <f ca="1">OFFSET(partida!$G$10,$A30,DH$24)</f>
        <v/>
      </c>
      <c r="DI30" t="str">
        <f t="shared" ca="1" si="14"/>
        <v/>
      </c>
      <c r="DJ30" t="str">
        <f ca="1">OFFSET(partida!$G$8,$A30,DJ$24)</f>
        <v/>
      </c>
      <c r="DK30" t="str">
        <f t="shared" ca="1" si="61"/>
        <v/>
      </c>
      <c r="DL30" t="str">
        <f ca="1">OFFSET(partida!$H$8,$A30,DL$24)</f>
        <v/>
      </c>
      <c r="DM30" t="str">
        <f t="shared" ca="1" si="62"/>
        <v/>
      </c>
      <c r="DO30" t="str">
        <f t="shared" si="63"/>
        <v xml:space="preserve"> </v>
      </c>
      <c r="DP30" t="str">
        <f ca="1">OFFSET(partida!$G$10,$A30,DP$24)</f>
        <v/>
      </c>
      <c r="DQ30" t="str">
        <f t="shared" ca="1" si="15"/>
        <v/>
      </c>
      <c r="DR30" t="str">
        <f ca="1">OFFSET(partida!$G$8,$A30,DR$24)</f>
        <v/>
      </c>
      <c r="DS30" t="str">
        <f t="shared" ca="1" si="64"/>
        <v/>
      </c>
      <c r="DT30" t="str">
        <f ca="1">OFFSET(partida!$H$8,$A30,DT$24)</f>
        <v/>
      </c>
      <c r="DU30" t="str">
        <f t="shared" ca="1" si="65"/>
        <v/>
      </c>
      <c r="DW30" t="str">
        <f t="shared" si="66"/>
        <v xml:space="preserve"> </v>
      </c>
      <c r="DX30" t="str">
        <f ca="1">OFFSET(partida!$G$10,$A30,DX$24)</f>
        <v/>
      </c>
      <c r="DY30" t="str">
        <f t="shared" ca="1" si="16"/>
        <v/>
      </c>
      <c r="DZ30" t="str">
        <f ca="1">OFFSET(partida!$G$8,$A30,DZ$24)</f>
        <v/>
      </c>
      <c r="EA30" t="str">
        <f t="shared" ca="1" si="67"/>
        <v/>
      </c>
      <c r="EB30" t="str">
        <f ca="1">OFFSET(partida!$H$8,$A30,EB$24)</f>
        <v/>
      </c>
      <c r="EC30" t="str">
        <f t="shared" ca="1" si="68"/>
        <v/>
      </c>
      <c r="EE30" t="str">
        <f t="shared" si="69"/>
        <v xml:space="preserve"> </v>
      </c>
      <c r="EF30" t="str">
        <f ca="1">OFFSET(partida!$G$10,$A30,EF$24)</f>
        <v/>
      </c>
      <c r="EG30" t="str">
        <f t="shared" ca="1" si="17"/>
        <v/>
      </c>
      <c r="EH30" t="str">
        <f ca="1">OFFSET(partida!$G$8,$A30,EH$24)</f>
        <v/>
      </c>
      <c r="EI30" t="str">
        <f t="shared" ca="1" si="70"/>
        <v/>
      </c>
      <c r="EJ30" t="str">
        <f ca="1">OFFSET(partida!$H$8,$A30,EJ$24)</f>
        <v/>
      </c>
      <c r="EK30" t="str">
        <f t="shared" ca="1" si="71"/>
        <v/>
      </c>
      <c r="EM30" t="str">
        <f t="shared" si="72"/>
        <v xml:space="preserve"> </v>
      </c>
      <c r="EN30" t="str">
        <f ca="1">OFFSET(partida!$G$10,$A30,EN$24)</f>
        <v/>
      </c>
      <c r="EO30" t="str">
        <f t="shared" ca="1" si="18"/>
        <v/>
      </c>
      <c r="EP30" t="str">
        <f ca="1">OFFSET(partida!$G$8,$A30,EP$24)</f>
        <v/>
      </c>
      <c r="EQ30" t="str">
        <f t="shared" ca="1" si="73"/>
        <v/>
      </c>
      <c r="ER30" t="str">
        <f ca="1">OFFSET(partida!$H$8,$A30,ER$24)</f>
        <v/>
      </c>
      <c r="ES30" t="str">
        <f t="shared" ca="1" si="74"/>
        <v/>
      </c>
      <c r="EU30" t="str">
        <f t="shared" si="75"/>
        <v xml:space="preserve"> </v>
      </c>
      <c r="EV30" t="str">
        <f ca="1">OFFSET(partida!$G$10,$A30,EV$24)</f>
        <v/>
      </c>
      <c r="EW30" t="str">
        <f t="shared" ca="1" si="19"/>
        <v/>
      </c>
      <c r="EX30" t="str">
        <f ca="1">OFFSET(partida!$G$8,$A30,EX$24)</f>
        <v/>
      </c>
      <c r="EY30" t="str">
        <f t="shared" ca="1" si="76"/>
        <v/>
      </c>
      <c r="EZ30" t="str">
        <f ca="1">OFFSET(partida!$H$8,$A30,EZ$24)</f>
        <v/>
      </c>
      <c r="FA30" t="str">
        <f t="shared" ca="1" si="77"/>
        <v/>
      </c>
      <c r="FC30" t="str">
        <f t="shared" si="78"/>
        <v xml:space="preserve"> </v>
      </c>
      <c r="FD30" t="str">
        <f ca="1">OFFSET(partida!$G$10,$A30,FD$24)</f>
        <v/>
      </c>
      <c r="FE30" t="str">
        <f t="shared" ca="1" si="20"/>
        <v/>
      </c>
    </row>
    <row r="31" spans="1:161" x14ac:dyDescent="0.25">
      <c r="A31">
        <v>30</v>
      </c>
      <c r="B31" t="str">
        <f ca="1">OFFSET(partida!$G$8,$A31,B$24)</f>
        <v/>
      </c>
      <c r="C31" t="str">
        <f ca="1">B31</f>
        <v/>
      </c>
      <c r="D31" t="str">
        <f ca="1">OFFSET(partida!$H$8,$A31,D$24)</f>
        <v/>
      </c>
      <c r="E31" t="str">
        <f ca="1">D31</f>
        <v/>
      </c>
      <c r="F31" t="str">
        <f ca="1">IF(D31="","",CONCATENATE("{",OFFSET(partida!$H$9,$A31,F$24),",",D31,"}"))</f>
        <v/>
      </c>
      <c r="G31" t="str">
        <f ca="1">F31</f>
        <v/>
      </c>
      <c r="H31" t="str">
        <f ca="1">OFFSET(partida!$G$10,$A31,H$24)</f>
        <v/>
      </c>
      <c r="I31" t="str">
        <f ca="1">H31</f>
        <v/>
      </c>
      <c r="J31" t="str">
        <f ca="1">OFFSET(partida!$G$8,$A31,J$24)</f>
        <v/>
      </c>
      <c r="K31" t="str">
        <f ca="1">J31</f>
        <v/>
      </c>
      <c r="L31" t="str">
        <f ca="1">OFFSET(partida!$H$8,$A31,L$24)</f>
        <v/>
      </c>
      <c r="M31" t="str">
        <f ca="1">L31</f>
        <v/>
      </c>
      <c r="N31" t="str">
        <f ca="1">IF(L31="","",CONCATENATE("{",OFFSET(partida!$H$9,$A31,N$24),",",L31,"}"))</f>
        <v/>
      </c>
      <c r="O31" t="str">
        <f ca="1">N31</f>
        <v/>
      </c>
      <c r="P31" t="str">
        <f ca="1">OFFSET(partida!$G$10,$A31,P$24)</f>
        <v/>
      </c>
      <c r="Q31" t="str">
        <f ca="1">P31</f>
        <v/>
      </c>
      <c r="R31" t="str">
        <f ca="1">OFFSET(partida!$G$8,$A31,R$24)</f>
        <v/>
      </c>
      <c r="S31" t="str">
        <f ca="1">R31</f>
        <v/>
      </c>
      <c r="T31" t="str">
        <f ca="1">OFFSET(partida!$H$8,$A31,T$24)</f>
        <v/>
      </c>
      <c r="U31" t="str">
        <f ca="1">T31</f>
        <v/>
      </c>
      <c r="V31" t="str">
        <f ca="1">IF(T31="","",CONCATENATE("{",OFFSET(partida!$H$9,$A31,V$24),",",T31,"}"))</f>
        <v/>
      </c>
      <c r="W31" t="str">
        <f ca="1">V31</f>
        <v/>
      </c>
      <c r="X31" t="str">
        <f ca="1">OFFSET(partida!$G$10,$A31,X$24)</f>
        <v/>
      </c>
      <c r="Y31" t="str">
        <f ca="1">X31</f>
        <v/>
      </c>
      <c r="Z31" t="str">
        <f ca="1">OFFSET(partida!$G$8,$A31,Z$24)</f>
        <v/>
      </c>
      <c r="AA31" t="str">
        <f ca="1">Z31</f>
        <v/>
      </c>
      <c r="AB31" t="str">
        <f ca="1">OFFSET(partida!$H$8,$A31,AB$24)</f>
        <v/>
      </c>
      <c r="AC31" t="str">
        <f ca="1">AB31</f>
        <v/>
      </c>
      <c r="AD31" t="str">
        <f ca="1">IF(AB31="","",CONCATENATE("{",OFFSET(partida!$H$9,$A31,AD$24),",",AB31,"}"))</f>
        <v/>
      </c>
      <c r="AE31" t="str">
        <f ca="1">AD31</f>
        <v/>
      </c>
      <c r="AF31" t="str">
        <f ca="1">OFFSET(partida!$G$10,$A31,AF$24)</f>
        <v/>
      </c>
      <c r="AG31" t="str">
        <f ca="1">AF31</f>
        <v/>
      </c>
      <c r="AH31" t="str">
        <f ca="1">OFFSET(partida!$G$8,$A31,AH$24)</f>
        <v/>
      </c>
      <c r="AI31" t="str">
        <f ca="1">AH31</f>
        <v/>
      </c>
      <c r="AJ31" t="str">
        <f ca="1">OFFSET(partida!$H$8,$A31,AJ$24)</f>
        <v/>
      </c>
      <c r="AK31" t="str">
        <f ca="1">AJ31</f>
        <v/>
      </c>
      <c r="AL31" t="str">
        <f ca="1">IF(AJ31="","",CONCATENATE("{",OFFSET(partida!$H$9,$A31,AL$24),",",AJ31,"}"))</f>
        <v/>
      </c>
      <c r="AM31" t="str">
        <f ca="1">AL31</f>
        <v/>
      </c>
      <c r="AN31" t="str">
        <f ca="1">OFFSET(partida!$G$10,$A31,AN$24)</f>
        <v/>
      </c>
      <c r="AO31" t="str">
        <f ca="1">AN31</f>
        <v/>
      </c>
      <c r="AP31" t="str">
        <f ca="1">OFFSET(partida!$G$8,$A31,AP$24)</f>
        <v/>
      </c>
      <c r="AQ31" t="str">
        <f ca="1">AP31</f>
        <v/>
      </c>
      <c r="AR31" t="str">
        <f ca="1">OFFSET(partida!$H$8,$A31,AR$24)</f>
        <v/>
      </c>
      <c r="AS31" t="str">
        <f ca="1">AR31</f>
        <v/>
      </c>
      <c r="AT31" t="str">
        <f ca="1">IF(AR31="","",CONCATENATE("{",OFFSET(partida!$H$9,$A31,AT$24),",",AR31,"}"))</f>
        <v/>
      </c>
      <c r="AU31" t="str">
        <f ca="1">AT31</f>
        <v/>
      </c>
      <c r="AV31" t="str">
        <f ca="1">OFFSET(partida!$G$10,$A31,AV$24)</f>
        <v/>
      </c>
      <c r="AW31" t="str">
        <f ca="1">AV31</f>
        <v/>
      </c>
      <c r="AX31" t="str">
        <f ca="1">OFFSET(partida!$G$8,$A31,AX$24)</f>
        <v/>
      </c>
      <c r="AY31" t="str">
        <f ca="1">AX31</f>
        <v/>
      </c>
      <c r="AZ31" t="str">
        <f ca="1">OFFSET(partida!$H$8,$A31,AZ$24)</f>
        <v/>
      </c>
      <c r="BA31" t="str">
        <f ca="1">AZ31</f>
        <v/>
      </c>
      <c r="BB31" t="str">
        <f ca="1">IF(AZ31="","",CONCATENATE("{",OFFSET(partida!$H$9,$A31,BB$24),",",AZ31,"}"))</f>
        <v/>
      </c>
      <c r="BC31" t="str">
        <f ca="1">BB31</f>
        <v/>
      </c>
      <c r="BD31" t="str">
        <f ca="1">OFFSET(partida!$G$10,$A31,BD$24)</f>
        <v/>
      </c>
      <c r="BE31" t="str">
        <f ca="1">BD31</f>
        <v/>
      </c>
      <c r="BF31" t="str">
        <f ca="1">OFFSET(partida!$G$8,$A31,BF$24)</f>
        <v/>
      </c>
      <c r="BG31" t="str">
        <f ca="1">BF31</f>
        <v/>
      </c>
      <c r="BH31" t="str">
        <f ca="1">OFFSET(partida!$H$8,$A31,BH$24)</f>
        <v/>
      </c>
      <c r="BI31" t="str">
        <f ca="1">BH31</f>
        <v/>
      </c>
      <c r="BJ31" t="str">
        <f ca="1">IF(BH31="","",CONCATENATE("{",OFFSET(partida!$H$9,$A31,BJ$24),",",BH31,"}"))</f>
        <v/>
      </c>
      <c r="BK31" t="str">
        <f ca="1">BJ31</f>
        <v/>
      </c>
      <c r="BL31" t="str">
        <f ca="1">OFFSET(partida!$G$10,$A31,BL$24)</f>
        <v/>
      </c>
      <c r="BM31" t="str">
        <f ca="1">BL31</f>
        <v/>
      </c>
      <c r="BN31" t="str">
        <f ca="1">OFFSET(partida!$G$8,$A31,BN$24)</f>
        <v>ColorModel.X</v>
      </c>
      <c r="BO31" t="str">
        <f ca="1">BN31</f>
        <v>ColorModel.X</v>
      </c>
      <c r="BP31" t="str">
        <f ca="1">OFFSET(partida!$H$8,$A31,BP$24)</f>
        <v>{1,0}</v>
      </c>
      <c r="BQ31" t="str">
        <f ca="1">BP31</f>
        <v>{1,0}</v>
      </c>
      <c r="BR31" t="str">
        <f ca="1">IF(BP31="","",CONCATENATE("{",OFFSET(partida!$H$9,$A31,BR$24),",",BP31,"}"))</f>
        <v>{{2,0},{1,0}}</v>
      </c>
      <c r="BS31" t="str">
        <f ca="1">BR31</f>
        <v>{{2,0},{1,0}}</v>
      </c>
      <c r="BT31" t="str">
        <f ca="1">OFFSET(partida!$G$10,$A31,BT$24)</f>
        <v>false</v>
      </c>
      <c r="BU31" t="str">
        <f ca="1">BT31</f>
        <v>false</v>
      </c>
      <c r="BV31" t="str">
        <f ca="1">OFFSET(partida!$G$8,$A31,BV$24)</f>
        <v>ColorModel.X</v>
      </c>
      <c r="BW31" t="str">
        <f ca="1">BV31</f>
        <v>ColorModel.X</v>
      </c>
      <c r="BX31" t="str">
        <f ca="1">OFFSET(partida!$H$8,$A31,BX$24)</f>
        <v>{2,0}</v>
      </c>
      <c r="BY31" t="str">
        <f ca="1">BX31</f>
        <v>{2,0}</v>
      </c>
      <c r="BZ31" t="str">
        <f ca="1">IF(BX31="","",CONCATENATE("{",OFFSET(partida!$H$9,$A31,BZ$24),",",BX31,"}"))</f>
        <v>{{2,1},{2,0}}</v>
      </c>
      <c r="CA31" t="str">
        <f ca="1">BZ31</f>
        <v>{{2,1},{2,0}}</v>
      </c>
      <c r="CB31" t="str">
        <f ca="1">OFFSET(partida!$G$10,$A31,CB$24)</f>
        <v>false</v>
      </c>
      <c r="CC31" t="str">
        <f ca="1">CB31</f>
        <v>false</v>
      </c>
      <c r="CD31" t="str">
        <f ca="1">OFFSET(partida!$G$8,$A31,CD$24)</f>
        <v>ColorModel.X</v>
      </c>
      <c r="CE31" t="str">
        <f ca="1">CD31</f>
        <v>ColorModel.X</v>
      </c>
      <c r="CF31" t="str">
        <f ca="1">OFFSET(partida!$H$8,$A31,CF$24)</f>
        <v>{1,2}</v>
      </c>
      <c r="CG31" t="str">
        <f ca="1">CF31</f>
        <v>{1,2}</v>
      </c>
      <c r="CH31" t="str">
        <f ca="1">IF(CF31="","",CONCATENATE("{",OFFSET(partida!$H$9,$A31,CH$24),",",CF31,"}"))</f>
        <v>{{0,0},{1,2}}</v>
      </c>
      <c r="CI31" t="str">
        <f ca="1">CH31</f>
        <v>{{0,0},{1,2}}</v>
      </c>
      <c r="CJ31" t="str">
        <f ca="1">OFFSET(partida!$G$10,$A31,CJ$24)</f>
        <v>true</v>
      </c>
      <c r="CK31" t="str">
        <f ca="1">CJ31</f>
        <v>true</v>
      </c>
      <c r="CL31" t="str">
        <f ca="1">OFFSET(partida!$G$8,$A31,CL$24)</f>
        <v/>
      </c>
      <c r="CM31" t="str">
        <f ca="1">CL31</f>
        <v/>
      </c>
      <c r="CN31" t="str">
        <f ca="1">OFFSET(partida!$H$8,$A31,CN$24)</f>
        <v/>
      </c>
      <c r="CO31" t="str">
        <f ca="1">CN31</f>
        <v/>
      </c>
      <c r="CP31" t="str">
        <f ca="1">IF(CN31="","",CONCATENATE("{",OFFSET(partida!$H$9,$A31,CP$24),",",CN31,"}"))</f>
        <v/>
      </c>
      <c r="CQ31" t="str">
        <f ca="1">CP31</f>
        <v/>
      </c>
      <c r="CR31" t="str">
        <f ca="1">OFFSET(partida!$G$10,$A31,CR$24)</f>
        <v/>
      </c>
      <c r="CS31" t="str">
        <f ca="1">CR31</f>
        <v/>
      </c>
      <c r="CT31" t="str">
        <f ca="1">OFFSET(partida!$G$8,$A31,CT$24)</f>
        <v/>
      </c>
      <c r="CU31" t="str">
        <f ca="1">CT31</f>
        <v/>
      </c>
      <c r="CV31" t="str">
        <f ca="1">OFFSET(partida!$H$8,$A31,CV$24)</f>
        <v/>
      </c>
      <c r="CW31" t="str">
        <f ca="1">CV31</f>
        <v/>
      </c>
      <c r="CX31" t="str">
        <f ca="1">IF(CV31="","",CONCATENATE("{",OFFSET(partida!$H$9,$A31,CX$24),",",CV31,"}"))</f>
        <v/>
      </c>
      <c r="CY31" t="str">
        <f ca="1">CX31</f>
        <v/>
      </c>
      <c r="CZ31" t="str">
        <f ca="1">OFFSET(partida!$G$10,$A31,CZ$24)</f>
        <v/>
      </c>
      <c r="DA31" t="str">
        <f ca="1">CZ31</f>
        <v/>
      </c>
      <c r="DB31" t="str">
        <f ca="1">OFFSET(partida!$G$8,$A31,DB$24)</f>
        <v/>
      </c>
      <c r="DC31" t="str">
        <f ca="1">DB31</f>
        <v/>
      </c>
      <c r="DD31" t="str">
        <f ca="1">OFFSET(partida!$H$8,$A31,DD$24)</f>
        <v/>
      </c>
      <c r="DE31" t="str">
        <f ca="1">DD31</f>
        <v/>
      </c>
      <c r="DF31" t="str">
        <f ca="1">IF(DD31="","",CONCATENATE("{",OFFSET(partida!$H$9,$A31,DF$24),",",DD31,"}"))</f>
        <v/>
      </c>
      <c r="DG31" t="str">
        <f ca="1">DF31</f>
        <v/>
      </c>
      <c r="DH31" t="str">
        <f ca="1">OFFSET(partida!$G$10,$A31,DH$24)</f>
        <v/>
      </c>
      <c r="DI31" t="str">
        <f ca="1">DH31</f>
        <v/>
      </c>
      <c r="DJ31" t="str">
        <f ca="1">OFFSET(partida!$G$8,$A31,DJ$24)</f>
        <v/>
      </c>
      <c r="DK31" t="str">
        <f ca="1">DJ31</f>
        <v/>
      </c>
      <c r="DL31" t="str">
        <f ca="1">OFFSET(partida!$H$8,$A31,DL$24)</f>
        <v/>
      </c>
      <c r="DM31" t="str">
        <f ca="1">DL31</f>
        <v/>
      </c>
      <c r="DN31" t="str">
        <f ca="1">IF(DL31="","",CONCATENATE("{",OFFSET(partida!$H$9,$A31,DN$24),",",DL31,"}"))</f>
        <v/>
      </c>
      <c r="DO31" t="str">
        <f ca="1">DN31</f>
        <v/>
      </c>
      <c r="DP31" t="str">
        <f ca="1">OFFSET(partida!$G$10,$A31,DP$24)</f>
        <v/>
      </c>
      <c r="DQ31" t="str">
        <f ca="1">DP31</f>
        <v/>
      </c>
      <c r="DR31" t="str">
        <f ca="1">OFFSET(partida!$G$8,$A31,DR$24)</f>
        <v/>
      </c>
      <c r="DS31" t="str">
        <f ca="1">DR31</f>
        <v/>
      </c>
      <c r="DT31" t="str">
        <f ca="1">OFFSET(partida!$H$8,$A31,DT$24)</f>
        <v/>
      </c>
      <c r="DU31" t="str">
        <f ca="1">DT31</f>
        <v/>
      </c>
      <c r="DV31" t="str">
        <f ca="1">IF(DT31="","",CONCATENATE("{",OFFSET(partida!$H$9,$A31,DV$24),",",DT31,"}"))</f>
        <v/>
      </c>
      <c r="DW31" t="str">
        <f ca="1">DV31</f>
        <v/>
      </c>
      <c r="DX31" t="str">
        <f ca="1">OFFSET(partida!$G$10,$A31,DX$24)</f>
        <v/>
      </c>
      <c r="DY31" t="str">
        <f ca="1">DX31</f>
        <v/>
      </c>
      <c r="DZ31" t="str">
        <f ca="1">OFFSET(partida!$G$8,$A31,DZ$24)</f>
        <v/>
      </c>
      <c r="EA31" t="str">
        <f ca="1">DZ31</f>
        <v/>
      </c>
      <c r="EB31" t="str">
        <f ca="1">OFFSET(partida!$H$8,$A31,EB$24)</f>
        <v/>
      </c>
      <c r="EC31" t="str">
        <f ca="1">EB31</f>
        <v/>
      </c>
      <c r="ED31" t="str">
        <f ca="1">IF(EB31="","",CONCATENATE("{",OFFSET(partida!$H$9,$A31,ED$24),",",EB31,"}"))</f>
        <v/>
      </c>
      <c r="EE31" t="str">
        <f ca="1">ED31</f>
        <v/>
      </c>
      <c r="EF31" t="str">
        <f ca="1">OFFSET(partida!$G$10,$A31,EF$24)</f>
        <v/>
      </c>
      <c r="EG31" t="str">
        <f ca="1">EF31</f>
        <v/>
      </c>
      <c r="EH31" t="str">
        <f ca="1">OFFSET(partida!$G$8,$A31,EH$24)</f>
        <v/>
      </c>
      <c r="EI31" t="str">
        <f ca="1">EH31</f>
        <v/>
      </c>
      <c r="EJ31" t="str">
        <f ca="1">OFFSET(partida!$H$8,$A31,EJ$24)</f>
        <v/>
      </c>
      <c r="EK31" t="str">
        <f ca="1">EJ31</f>
        <v/>
      </c>
      <c r="EL31" t="str">
        <f ca="1">IF(EJ31="","",CONCATENATE("{",OFFSET(partida!$H$9,$A31,EL$24),",",EJ31,"}"))</f>
        <v/>
      </c>
      <c r="EM31" t="str">
        <f ca="1">EL31</f>
        <v/>
      </c>
      <c r="EN31" t="str">
        <f ca="1">OFFSET(partida!$G$10,$A31,EN$24)</f>
        <v/>
      </c>
      <c r="EO31" t="str">
        <f ca="1">EN31</f>
        <v/>
      </c>
      <c r="EP31" t="str">
        <f ca="1">OFFSET(partida!$G$8,$A31,EP$24)</f>
        <v/>
      </c>
      <c r="EQ31" t="str">
        <f ca="1">EP31</f>
        <v/>
      </c>
      <c r="ER31" t="str">
        <f ca="1">OFFSET(partida!$H$8,$A31,ER$24)</f>
        <v/>
      </c>
      <c r="ES31" t="str">
        <f ca="1">ER31</f>
        <v/>
      </c>
      <c r="ET31" t="str">
        <f ca="1">IF(ER31="","",CONCATENATE("{",OFFSET(partida!$H$9,$A31,ET$24),",",ER31,"}"))</f>
        <v/>
      </c>
      <c r="EU31" t="str">
        <f ca="1">ET31</f>
        <v/>
      </c>
      <c r="EV31" t="str">
        <f ca="1">OFFSET(partida!$G$10,$A31,EV$24)</f>
        <v/>
      </c>
      <c r="EW31" t="str">
        <f ca="1">EV31</f>
        <v/>
      </c>
      <c r="EX31" t="str">
        <f ca="1">OFFSET(partida!$G$8,$A31,EX$24)</f>
        <v/>
      </c>
      <c r="EY31" t="str">
        <f ca="1">EX31</f>
        <v/>
      </c>
      <c r="EZ31" t="str">
        <f ca="1">OFFSET(partida!$H$8,$A31,EZ$24)</f>
        <v/>
      </c>
      <c r="FA31" t="str">
        <f ca="1">EZ31</f>
        <v/>
      </c>
      <c r="FB31" t="str">
        <f ca="1">IF(EZ31="","",CONCATENATE("{",OFFSET(partida!$H$9,$A31,FB$24),",",EZ31,"}"))</f>
        <v/>
      </c>
      <c r="FC31" t="str">
        <f ca="1">FB31</f>
        <v/>
      </c>
      <c r="FD31" t="str">
        <f ca="1">OFFSET(partida!$G$10,$A31,FD$24)</f>
        <v/>
      </c>
      <c r="FE31" t="str">
        <f ca="1">FD31</f>
        <v/>
      </c>
    </row>
    <row r="32" spans="1:161" x14ac:dyDescent="0.25">
      <c r="A32">
        <v>35</v>
      </c>
      <c r="B32" t="str">
        <f ca="1">OFFSET(partida!$G$8,$A32,B$24)</f>
        <v/>
      </c>
      <c r="C32" t="str">
        <f t="shared" ca="1" si="21"/>
        <v/>
      </c>
      <c r="D32" t="str">
        <f ca="1">OFFSET(partida!$H$8,$A32,D$24)</f>
        <v/>
      </c>
      <c r="E32" t="str">
        <f t="shared" ca="1" si="21"/>
        <v/>
      </c>
      <c r="F32" t="str">
        <f ca="1">IF(D32="","",CONCATENATE("{",OFFSET(partida!$H$9,$A32,F$24),",",D32,"}"))</f>
        <v/>
      </c>
      <c r="G32" t="str">
        <f t="shared" ca="1" si="21"/>
        <v/>
      </c>
      <c r="H32" t="str">
        <f ca="1">OFFSET(partida!$G$10,$A32,H$24)</f>
        <v/>
      </c>
      <c r="I32" t="str">
        <f t="shared" ca="1" si="1"/>
        <v/>
      </c>
      <c r="J32" t="str">
        <f ca="1">OFFSET(partida!$G$8,$A32,J$24)</f>
        <v/>
      </c>
      <c r="K32" t="str">
        <f t="shared" ref="K32:K49" ca="1" si="79">IF(J32&lt;&gt;"",CONCATENATE(K31,", ",J32),K31)</f>
        <v/>
      </c>
      <c r="L32" t="str">
        <f ca="1">OFFSET(partida!$H$8,$A32,L$24)</f>
        <v/>
      </c>
      <c r="M32" t="str">
        <f t="shared" ref="M32:M49" ca="1" si="80">IF(L32&lt;&gt;"",CONCATENATE(M31,", ",L32),M31)</f>
        <v/>
      </c>
      <c r="N32" t="str">
        <f ca="1">IF(L32="","",CONCATENATE("{",OFFSET(partida!$H$9,$A32,N$24),",",L32,"}"))</f>
        <v/>
      </c>
      <c r="O32" t="str">
        <f t="shared" ref="O32:O49" ca="1" si="81">IF(N32&lt;&gt;"",CONCATENATE(O31,", ",N32),O31)</f>
        <v/>
      </c>
      <c r="P32" t="str">
        <f ca="1">OFFSET(partida!$G$10,$A32,P$24)</f>
        <v/>
      </c>
      <c r="Q32" t="str">
        <f t="shared" ref="Q32:Q49" ca="1" si="82">IF(P32&lt;&gt;"",CONCATENATE(Q31,", ",P32),Q31)</f>
        <v/>
      </c>
      <c r="R32" t="str">
        <f ca="1">OFFSET(partida!$G$8,$A32,R$24)</f>
        <v/>
      </c>
      <c r="S32" t="str">
        <f t="shared" ref="S32:S49" ca="1" si="83">IF(R32&lt;&gt;"",CONCATENATE(S31,", ",R32),S31)</f>
        <v/>
      </c>
      <c r="T32" t="str">
        <f ca="1">OFFSET(partida!$H$8,$A32,T$24)</f>
        <v/>
      </c>
      <c r="U32" t="str">
        <f t="shared" ref="U32:U49" ca="1" si="84">IF(T32&lt;&gt;"",CONCATENATE(U31,", ",T32),U31)</f>
        <v/>
      </c>
      <c r="V32" t="str">
        <f ca="1">IF(T32="","",CONCATENATE("{",OFFSET(partida!$H$9,$A32,V$24),",",T32,"}"))</f>
        <v/>
      </c>
      <c r="W32" t="str">
        <f t="shared" ref="W32:W49" ca="1" si="85">IF(V32&lt;&gt;"",CONCATENATE(W31,", ",V32),W31)</f>
        <v/>
      </c>
      <c r="X32" t="str">
        <f ca="1">OFFSET(partida!$G$10,$A32,X$24)</f>
        <v/>
      </c>
      <c r="Y32" t="str">
        <f t="shared" ref="Y32:Y49" ca="1" si="86">IF(X32&lt;&gt;"",CONCATENATE(Y31,", ",X32),Y31)</f>
        <v/>
      </c>
      <c r="Z32" t="str">
        <f ca="1">OFFSET(partida!$G$8,$A32,Z$24)</f>
        <v/>
      </c>
      <c r="AA32" t="str">
        <f t="shared" ref="AA32:AA49" ca="1" si="87">IF(Z32&lt;&gt;"",CONCATENATE(AA31,", ",Z32),AA31)</f>
        <v/>
      </c>
      <c r="AB32" t="str">
        <f ca="1">OFFSET(partida!$H$8,$A32,AB$24)</f>
        <v/>
      </c>
      <c r="AC32" t="str">
        <f t="shared" ref="AC32:AC49" ca="1" si="88">IF(AB32&lt;&gt;"",CONCATENATE(AC31,", ",AB32),AC31)</f>
        <v/>
      </c>
      <c r="AD32" t="str">
        <f ca="1">IF(AB32="","",CONCATENATE("{",OFFSET(partida!$H$9,$A32,AD$24),",",AB32,"}"))</f>
        <v/>
      </c>
      <c r="AE32" t="str">
        <f t="shared" ref="AE32:AE49" ca="1" si="89">IF(AD32&lt;&gt;"",CONCATENATE(AE31,", ",AD32),AE31)</f>
        <v/>
      </c>
      <c r="AF32" t="str">
        <f ca="1">OFFSET(partida!$G$10,$A32,AF$24)</f>
        <v/>
      </c>
      <c r="AG32" t="str">
        <f t="shared" ref="AG32:AG49" ca="1" si="90">IF(AF32&lt;&gt;"",CONCATENATE(AG31,", ",AF32),AG31)</f>
        <v/>
      </c>
      <c r="AH32" t="str">
        <f ca="1">OFFSET(partida!$G$8,$A32,AH$24)</f>
        <v/>
      </c>
      <c r="AI32" t="str">
        <f t="shared" ref="AI32:AI49" ca="1" si="91">IF(AH32&lt;&gt;"",CONCATENATE(AI31,", ",AH32),AI31)</f>
        <v/>
      </c>
      <c r="AJ32" t="str">
        <f ca="1">OFFSET(partida!$H$8,$A32,AJ$24)</f>
        <v/>
      </c>
      <c r="AK32" t="str">
        <f t="shared" ref="AK32:AK49" ca="1" si="92">IF(AJ32&lt;&gt;"",CONCATENATE(AK31,", ",AJ32),AK31)</f>
        <v/>
      </c>
      <c r="AL32" t="str">
        <f ca="1">IF(AJ32="","",CONCATENATE("{",OFFSET(partida!$H$9,$A32,AL$24),",",AJ32,"}"))</f>
        <v/>
      </c>
      <c r="AM32" t="str">
        <f t="shared" ref="AM32:AM49" ca="1" si="93">IF(AL32&lt;&gt;"",CONCATENATE(AM31,", ",AL32),AM31)</f>
        <v/>
      </c>
      <c r="AN32" t="str">
        <f ca="1">OFFSET(partida!$G$10,$A32,AN$24)</f>
        <v/>
      </c>
      <c r="AO32" t="str">
        <f t="shared" ref="AO32:AO49" ca="1" si="94">IF(AN32&lt;&gt;"",CONCATENATE(AO31,", ",AN32),AO31)</f>
        <v/>
      </c>
      <c r="AP32" t="str">
        <f ca="1">OFFSET(partida!$G$8,$A32,AP$24)</f>
        <v/>
      </c>
      <c r="AQ32" t="str">
        <f t="shared" ref="AQ32:AQ49" ca="1" si="95">IF(AP32&lt;&gt;"",CONCATENATE(AQ31,", ",AP32),AQ31)</f>
        <v/>
      </c>
      <c r="AR32" t="str">
        <f ca="1">OFFSET(partida!$H$8,$A32,AR$24)</f>
        <v/>
      </c>
      <c r="AS32" t="str">
        <f t="shared" ref="AS32:AS49" ca="1" si="96">IF(AR32&lt;&gt;"",CONCATENATE(AS31,", ",AR32),AS31)</f>
        <v/>
      </c>
      <c r="AT32" t="str">
        <f ca="1">IF(AR32="","",CONCATENATE("{",OFFSET(partida!$H$9,$A32,AT$24),",",AR32,"}"))</f>
        <v/>
      </c>
      <c r="AU32" t="str">
        <f t="shared" ref="AU32:AU49" ca="1" si="97">IF(AT32&lt;&gt;"",CONCATENATE(AU31,", ",AT32),AU31)</f>
        <v/>
      </c>
      <c r="AV32" t="str">
        <f ca="1">OFFSET(partida!$G$10,$A32,AV$24)</f>
        <v/>
      </c>
      <c r="AW32" t="str">
        <f t="shared" ref="AW32:AW49" ca="1" si="98">IF(AV32&lt;&gt;"",CONCATENATE(AW31,", ",AV32),AW31)</f>
        <v/>
      </c>
      <c r="AX32" t="str">
        <f ca="1">OFFSET(partida!$G$8,$A32,AX$24)</f>
        <v/>
      </c>
      <c r="AY32" t="str">
        <f t="shared" ref="AY32:AY49" ca="1" si="99">IF(AX32&lt;&gt;"",CONCATENATE(AY31,", ",AX32),AY31)</f>
        <v/>
      </c>
      <c r="AZ32" t="str">
        <f ca="1">OFFSET(partida!$H$8,$A32,AZ$24)</f>
        <v/>
      </c>
      <c r="BA32" t="str">
        <f t="shared" ref="BA32:BA49" ca="1" si="100">IF(AZ32&lt;&gt;"",CONCATENATE(BA31,", ",AZ32),BA31)</f>
        <v/>
      </c>
      <c r="BB32" t="str">
        <f ca="1">IF(AZ32="","",CONCATENATE("{",OFFSET(partida!$H$9,$A32,BB$24),",",AZ32,"}"))</f>
        <v/>
      </c>
      <c r="BC32" t="str">
        <f t="shared" ref="BC32:BC49" ca="1" si="101">IF(BB32&lt;&gt;"",CONCATENATE(BC31,", ",BB32),BC31)</f>
        <v/>
      </c>
      <c r="BD32" t="str">
        <f ca="1">OFFSET(partida!$G$10,$A32,BD$24)</f>
        <v/>
      </c>
      <c r="BE32" t="str">
        <f t="shared" ref="BE32:BE49" ca="1" si="102">IF(BD32&lt;&gt;"",CONCATENATE(BE31,", ",BD32),BE31)</f>
        <v/>
      </c>
      <c r="BF32" t="str">
        <f ca="1">OFFSET(partida!$G$8,$A32,BF$24)</f>
        <v/>
      </c>
      <c r="BG32" t="str">
        <f t="shared" ref="BG32:BG49" ca="1" si="103">IF(BF32&lt;&gt;"",CONCATENATE(BG31,", ",BF32),BG31)</f>
        <v/>
      </c>
      <c r="BH32" t="str">
        <f ca="1">OFFSET(partida!$H$8,$A32,BH$24)</f>
        <v/>
      </c>
      <c r="BI32" t="str">
        <f t="shared" ref="BI32:BI49" ca="1" si="104">IF(BH32&lt;&gt;"",CONCATENATE(BI31,", ",BH32),BI31)</f>
        <v/>
      </c>
      <c r="BJ32" t="str">
        <f ca="1">IF(BH32="","",CONCATENATE("{",OFFSET(partida!$H$9,$A32,BJ$24),",",BH32,"}"))</f>
        <v/>
      </c>
      <c r="BK32" t="str">
        <f t="shared" ref="BK32:BK49" ca="1" si="105">IF(BJ32&lt;&gt;"",CONCATENATE(BK31,", ",BJ32),BK31)</f>
        <v/>
      </c>
      <c r="BL32" t="str">
        <f ca="1">OFFSET(partida!$G$10,$A32,BL$24)</f>
        <v/>
      </c>
      <c r="BM32" t="str">
        <f t="shared" ref="BM32:BM49" ca="1" si="106">IF(BL32&lt;&gt;"",CONCATENATE(BM31,", ",BL32),BM31)</f>
        <v/>
      </c>
      <c r="BN32" t="str">
        <f ca="1">OFFSET(partida!$G$8,$A32,BN$24)</f>
        <v>ColorModel.O</v>
      </c>
      <c r="BO32" t="str">
        <f t="shared" ref="BO32:BO49" ca="1" si="107">IF(BN32&lt;&gt;"",CONCATENATE(BO31,", ",BN32),BO31)</f>
        <v>ColorModel.X, ColorModel.O</v>
      </c>
      <c r="BP32" t="str">
        <f ca="1">OFFSET(partida!$H$8,$A32,BP$24)</f>
        <v>{1,2}</v>
      </c>
      <c r="BQ32" t="str">
        <f t="shared" ref="BQ32:BQ49" ca="1" si="108">IF(BP32&lt;&gt;"",CONCATENATE(BQ31,", ",BP32),BQ31)</f>
        <v>{1,0}, {1,2}</v>
      </c>
      <c r="BR32" t="str">
        <f ca="1">IF(BP32="","",CONCATENATE("{",OFFSET(partida!$H$9,$A32,BR$24),",",BP32,"}"))</f>
        <v>{{2,1},{1,2}}</v>
      </c>
      <c r="BS32" t="str">
        <f t="shared" ref="BS32:BS49" ca="1" si="109">IF(BR32&lt;&gt;"",CONCATENATE(BS31,", ",BR32),BS31)</f>
        <v>{{2,0},{1,0}}, {{2,1},{1,2}}</v>
      </c>
      <c r="BT32" t="str">
        <f ca="1">OFFSET(partida!$G$10,$A32,BT$24)</f>
        <v>false</v>
      </c>
      <c r="BU32" t="str">
        <f t="shared" ref="BU32:BU49" ca="1" si="110">IF(BT32&lt;&gt;"",CONCATENATE(BU31,", ",BT32),BU31)</f>
        <v>false, false</v>
      </c>
      <c r="BV32" t="str">
        <f ca="1">OFFSET(partida!$G$8,$A32,BV$24)</f>
        <v>ColorModel.O</v>
      </c>
      <c r="BW32" t="str">
        <f t="shared" ref="BW32:BW49" ca="1" si="111">IF(BV32&lt;&gt;"",CONCATENATE(BW31,", ",BV32),BW31)</f>
        <v>ColorModel.X, ColorModel.O</v>
      </c>
      <c r="BX32" t="str">
        <f ca="1">OFFSET(partida!$H$8,$A32,BX$24)</f>
        <v>{1,2}</v>
      </c>
      <c r="BY32" t="str">
        <f t="shared" ref="BY32:BY49" ca="1" si="112">IF(BX32&lt;&gt;"",CONCATENATE(BY31,", ",BX32),BY31)</f>
        <v>{2,0}, {1,2}</v>
      </c>
      <c r="BZ32" t="str">
        <f ca="1">IF(BX32="","",CONCATENATE("{",OFFSET(partida!$H$9,$A32,BZ$24),",",BX32,"}"))</f>
        <v>{{2,2},{1,2}}</v>
      </c>
      <c r="CA32" t="str">
        <f t="shared" ref="CA32:CA49" ca="1" si="113">IF(BZ32&lt;&gt;"",CONCATENATE(CA31,", ",BZ32),CA31)</f>
        <v>{{2,1},{2,0}}, {{2,2},{1,2}}</v>
      </c>
      <c r="CB32" t="str">
        <f ca="1">OFFSET(partida!$G$10,$A32,CB$24)</f>
        <v>false</v>
      </c>
      <c r="CC32" t="str">
        <f t="shared" ref="CC32:CC49" ca="1" si="114">IF(CB32&lt;&gt;"",CONCATENATE(CC31,", ",CB32),CC31)</f>
        <v>false, false</v>
      </c>
      <c r="CD32" t="str">
        <f ca="1">OFFSET(partida!$G$8,$A32,CD$24)</f>
        <v/>
      </c>
      <c r="CE32" t="str">
        <f t="shared" ref="CE32:CE49" ca="1" si="115">IF(CD32&lt;&gt;"",CONCATENATE(CE31,", ",CD32),CE31)</f>
        <v>ColorModel.X</v>
      </c>
      <c r="CF32" t="str">
        <f ca="1">OFFSET(partida!$H$8,$A32,CF$24)</f>
        <v/>
      </c>
      <c r="CG32" t="str">
        <f t="shared" ref="CG32:CG49" ca="1" si="116">IF(CF32&lt;&gt;"",CONCATENATE(CG31,", ",CF32),CG31)</f>
        <v>{1,2}</v>
      </c>
      <c r="CH32" t="str">
        <f ca="1">IF(CF32="","",CONCATENATE("{",OFFSET(partida!$H$9,$A32,CH$24),",",CF32,"}"))</f>
        <v/>
      </c>
      <c r="CI32" t="str">
        <f t="shared" ref="CI32:CI49" ca="1" si="117">IF(CH32&lt;&gt;"",CONCATENATE(CI31,", ",CH32),CI31)</f>
        <v>{{0,0},{1,2}}</v>
      </c>
      <c r="CJ32" t="str">
        <f ca="1">OFFSET(partida!$G$10,$A32,CJ$24)</f>
        <v/>
      </c>
      <c r="CK32" t="str">
        <f t="shared" ref="CK32:CK49" ca="1" si="118">IF(CJ32&lt;&gt;"",CONCATENATE(CK31,", ",CJ32),CK31)</f>
        <v>true</v>
      </c>
      <c r="CL32" t="str">
        <f ca="1">OFFSET(partida!$G$8,$A32,CL$24)</f>
        <v/>
      </c>
      <c r="CM32" t="str">
        <f t="shared" ref="CM32:CM49" ca="1" si="119">IF(CL32&lt;&gt;"",CONCATENATE(CM31,", ",CL32),CM31)</f>
        <v/>
      </c>
      <c r="CN32" t="str">
        <f ca="1">OFFSET(partida!$H$8,$A32,CN$24)</f>
        <v/>
      </c>
      <c r="CO32" t="str">
        <f t="shared" ref="CO32:CO49" ca="1" si="120">IF(CN32&lt;&gt;"",CONCATENATE(CO31,", ",CN32),CO31)</f>
        <v/>
      </c>
      <c r="CP32" t="str">
        <f ca="1">IF(CN32="","",CONCATENATE("{",OFFSET(partida!$H$9,$A32,CP$24),",",CN32,"}"))</f>
        <v/>
      </c>
      <c r="CQ32" t="str">
        <f t="shared" ref="CQ32:CQ49" ca="1" si="121">IF(CP32&lt;&gt;"",CONCATENATE(CQ31,", ",CP32),CQ31)</f>
        <v/>
      </c>
      <c r="CR32" t="str">
        <f ca="1">OFFSET(partida!$G$10,$A32,CR$24)</f>
        <v/>
      </c>
      <c r="CS32" t="str">
        <f t="shared" ref="CS32:CS49" ca="1" si="122">IF(CR32&lt;&gt;"",CONCATENATE(CS31,", ",CR32),CS31)</f>
        <v/>
      </c>
      <c r="CT32" t="str">
        <f ca="1">OFFSET(partida!$G$8,$A32,CT$24)</f>
        <v/>
      </c>
      <c r="CU32" t="str">
        <f t="shared" ref="CU32:CU49" ca="1" si="123">IF(CT32&lt;&gt;"",CONCATENATE(CU31,", ",CT32),CU31)</f>
        <v/>
      </c>
      <c r="CV32" t="str">
        <f ca="1">OFFSET(partida!$H$8,$A32,CV$24)</f>
        <v/>
      </c>
      <c r="CW32" t="str">
        <f t="shared" ref="CW32:CW49" ca="1" si="124">IF(CV32&lt;&gt;"",CONCATENATE(CW31,", ",CV32),CW31)</f>
        <v/>
      </c>
      <c r="CX32" t="str">
        <f ca="1">IF(CV32="","",CONCATENATE("{",OFFSET(partida!$H$9,$A32,CX$24),",",CV32,"}"))</f>
        <v/>
      </c>
      <c r="CY32" t="str">
        <f t="shared" ref="CY32:CY49" ca="1" si="125">IF(CX32&lt;&gt;"",CONCATENATE(CY31,", ",CX32),CY31)</f>
        <v/>
      </c>
      <c r="CZ32" t="str">
        <f ca="1">OFFSET(partida!$G$10,$A32,CZ$24)</f>
        <v/>
      </c>
      <c r="DA32" t="str">
        <f t="shared" ref="DA32:DA49" ca="1" si="126">IF(CZ32&lt;&gt;"",CONCATENATE(DA31,", ",CZ32),DA31)</f>
        <v/>
      </c>
      <c r="DB32" t="str">
        <f ca="1">OFFSET(partida!$G$8,$A32,DB$24)</f>
        <v/>
      </c>
      <c r="DC32" t="str">
        <f t="shared" ref="DC32:DC49" ca="1" si="127">IF(DB32&lt;&gt;"",CONCATENATE(DC31,", ",DB32),DC31)</f>
        <v/>
      </c>
      <c r="DD32" t="str">
        <f ca="1">OFFSET(partida!$H$8,$A32,DD$24)</f>
        <v/>
      </c>
      <c r="DE32" t="str">
        <f t="shared" ref="DE32:DE49" ca="1" si="128">IF(DD32&lt;&gt;"",CONCATENATE(DE31,", ",DD32),DE31)</f>
        <v/>
      </c>
      <c r="DF32" t="str">
        <f ca="1">IF(DD32="","",CONCATENATE("{",OFFSET(partida!$H$9,$A32,DF$24),",",DD32,"}"))</f>
        <v/>
      </c>
      <c r="DG32" t="str">
        <f t="shared" ref="DG32:DG49" ca="1" si="129">IF(DF32&lt;&gt;"",CONCATENATE(DG31,", ",DF32),DG31)</f>
        <v/>
      </c>
      <c r="DH32" t="str">
        <f ca="1">OFFSET(partida!$G$10,$A32,DH$24)</f>
        <v/>
      </c>
      <c r="DI32" t="str">
        <f t="shared" ref="DI32:DI49" ca="1" si="130">IF(DH32&lt;&gt;"",CONCATENATE(DI31,", ",DH32),DI31)</f>
        <v/>
      </c>
      <c r="DJ32" t="str">
        <f ca="1">OFFSET(partida!$G$8,$A32,DJ$24)</f>
        <v/>
      </c>
      <c r="DK32" t="str">
        <f t="shared" ref="DK32:DK49" ca="1" si="131">IF(DJ32&lt;&gt;"",CONCATENATE(DK31,", ",DJ32),DK31)</f>
        <v/>
      </c>
      <c r="DL32" t="str">
        <f ca="1">OFFSET(partida!$H$8,$A32,DL$24)</f>
        <v/>
      </c>
      <c r="DM32" t="str">
        <f t="shared" ref="DM32:DM49" ca="1" si="132">IF(DL32&lt;&gt;"",CONCATENATE(DM31,", ",DL32),DM31)</f>
        <v/>
      </c>
      <c r="DN32" t="str">
        <f ca="1">IF(DL32="","",CONCATENATE("{",OFFSET(partida!$H$9,$A32,DN$24),",",DL32,"}"))</f>
        <v/>
      </c>
      <c r="DO32" t="str">
        <f t="shared" ref="DO32:DO49" ca="1" si="133">IF(DN32&lt;&gt;"",CONCATENATE(DO31,", ",DN32),DO31)</f>
        <v/>
      </c>
      <c r="DP32" t="str">
        <f ca="1">OFFSET(partida!$G$10,$A32,DP$24)</f>
        <v/>
      </c>
      <c r="DQ32" t="str">
        <f t="shared" ref="DQ32:DQ49" ca="1" si="134">IF(DP32&lt;&gt;"",CONCATENATE(DQ31,", ",DP32),DQ31)</f>
        <v/>
      </c>
      <c r="DR32" t="str">
        <f ca="1">OFFSET(partida!$G$8,$A32,DR$24)</f>
        <v/>
      </c>
      <c r="DS32" t="str">
        <f t="shared" ref="DS32:DS49" ca="1" si="135">IF(DR32&lt;&gt;"",CONCATENATE(DS31,", ",DR32),DS31)</f>
        <v/>
      </c>
      <c r="DT32" t="str">
        <f ca="1">OFFSET(partida!$H$8,$A32,DT$24)</f>
        <v/>
      </c>
      <c r="DU32" t="str">
        <f t="shared" ref="DU32:DU49" ca="1" si="136">IF(DT32&lt;&gt;"",CONCATENATE(DU31,", ",DT32),DU31)</f>
        <v/>
      </c>
      <c r="DV32" t="str">
        <f ca="1">IF(DT32="","",CONCATENATE("{",OFFSET(partida!$H$9,$A32,DV$24),",",DT32,"}"))</f>
        <v/>
      </c>
      <c r="DW32" t="str">
        <f t="shared" ref="DW32:DW49" ca="1" si="137">IF(DV32&lt;&gt;"",CONCATENATE(DW31,", ",DV32),DW31)</f>
        <v/>
      </c>
      <c r="DX32" t="str">
        <f ca="1">OFFSET(partida!$G$10,$A32,DX$24)</f>
        <v/>
      </c>
      <c r="DY32" t="str">
        <f t="shared" ref="DY32:DY49" ca="1" si="138">IF(DX32&lt;&gt;"",CONCATENATE(DY31,", ",DX32),DY31)</f>
        <v/>
      </c>
      <c r="DZ32" t="str">
        <f ca="1">OFFSET(partida!$G$8,$A32,DZ$24)</f>
        <v/>
      </c>
      <c r="EA32" t="str">
        <f t="shared" ref="EA32:EA49" ca="1" si="139">IF(DZ32&lt;&gt;"",CONCATENATE(EA31,", ",DZ32),EA31)</f>
        <v/>
      </c>
      <c r="EB32" t="str">
        <f ca="1">OFFSET(partida!$H$8,$A32,EB$24)</f>
        <v/>
      </c>
      <c r="EC32" t="str">
        <f t="shared" ref="EC32:EC49" ca="1" si="140">IF(EB32&lt;&gt;"",CONCATENATE(EC31,", ",EB32),EC31)</f>
        <v/>
      </c>
      <c r="ED32" t="str">
        <f ca="1">IF(EB32="","",CONCATENATE("{",OFFSET(partida!$H$9,$A32,ED$24),",",EB32,"}"))</f>
        <v/>
      </c>
      <c r="EE32" t="str">
        <f t="shared" ref="EE32:EE49" ca="1" si="141">IF(ED32&lt;&gt;"",CONCATENATE(EE31,", ",ED32),EE31)</f>
        <v/>
      </c>
      <c r="EF32" t="str">
        <f ca="1">OFFSET(partida!$G$10,$A32,EF$24)</f>
        <v/>
      </c>
      <c r="EG32" t="str">
        <f t="shared" ref="EG32:EG49" ca="1" si="142">IF(EF32&lt;&gt;"",CONCATENATE(EG31,", ",EF32),EG31)</f>
        <v/>
      </c>
      <c r="EH32" t="str">
        <f ca="1">OFFSET(partida!$G$8,$A32,EH$24)</f>
        <v/>
      </c>
      <c r="EI32" t="str">
        <f t="shared" ref="EI32:EI49" ca="1" si="143">IF(EH32&lt;&gt;"",CONCATENATE(EI31,", ",EH32),EI31)</f>
        <v/>
      </c>
      <c r="EJ32" t="str">
        <f ca="1">OFFSET(partida!$H$8,$A32,EJ$24)</f>
        <v/>
      </c>
      <c r="EK32" t="str">
        <f t="shared" ref="EK32:EK49" ca="1" si="144">IF(EJ32&lt;&gt;"",CONCATENATE(EK31,", ",EJ32),EK31)</f>
        <v/>
      </c>
      <c r="EL32" t="str">
        <f ca="1">IF(EJ32="","",CONCATENATE("{",OFFSET(partida!$H$9,$A32,EL$24),",",EJ32,"}"))</f>
        <v/>
      </c>
      <c r="EM32" t="str">
        <f t="shared" ref="EM32:EM49" ca="1" si="145">IF(EL32&lt;&gt;"",CONCATENATE(EM31,", ",EL32),EM31)</f>
        <v/>
      </c>
      <c r="EN32" t="str">
        <f ca="1">OFFSET(partida!$G$10,$A32,EN$24)</f>
        <v/>
      </c>
      <c r="EO32" t="str">
        <f t="shared" ref="EO32:EO49" ca="1" si="146">IF(EN32&lt;&gt;"",CONCATENATE(EO31,", ",EN32),EO31)</f>
        <v/>
      </c>
      <c r="EP32" t="str">
        <f ca="1">OFFSET(partida!$G$8,$A32,EP$24)</f>
        <v/>
      </c>
      <c r="EQ32" t="str">
        <f t="shared" ref="EQ32:EQ49" ca="1" si="147">IF(EP32&lt;&gt;"",CONCATENATE(EQ31,", ",EP32),EQ31)</f>
        <v/>
      </c>
      <c r="ER32" t="str">
        <f ca="1">OFFSET(partida!$H$8,$A32,ER$24)</f>
        <v/>
      </c>
      <c r="ES32" t="str">
        <f t="shared" ref="ES32:ES49" ca="1" si="148">IF(ER32&lt;&gt;"",CONCATENATE(ES31,", ",ER32),ES31)</f>
        <v/>
      </c>
      <c r="ET32" t="str">
        <f ca="1">IF(ER32="","",CONCATENATE("{",OFFSET(partida!$H$9,$A32,ET$24),",",ER32,"}"))</f>
        <v/>
      </c>
      <c r="EU32" t="str">
        <f t="shared" ref="EU32:EU49" ca="1" si="149">IF(ET32&lt;&gt;"",CONCATENATE(EU31,", ",ET32),EU31)</f>
        <v/>
      </c>
      <c r="EV32" t="str">
        <f ca="1">OFFSET(partida!$G$10,$A32,EV$24)</f>
        <v/>
      </c>
      <c r="EW32" t="str">
        <f t="shared" ref="EW32:EW49" ca="1" si="150">IF(EV32&lt;&gt;"",CONCATENATE(EW31,", ",EV32),EW31)</f>
        <v/>
      </c>
      <c r="EX32" t="str">
        <f ca="1">OFFSET(partida!$G$8,$A32,EX$24)</f>
        <v/>
      </c>
      <c r="EY32" t="str">
        <f t="shared" ref="EY32:EY49" ca="1" si="151">IF(EX32&lt;&gt;"",CONCATENATE(EY31,", ",EX32),EY31)</f>
        <v/>
      </c>
      <c r="EZ32" t="str">
        <f ca="1">OFFSET(partida!$H$8,$A32,EZ$24)</f>
        <v/>
      </c>
      <c r="FA32" t="str">
        <f t="shared" ref="FA32:FA49" ca="1" si="152">IF(EZ32&lt;&gt;"",CONCATENATE(FA31,", ",EZ32),FA31)</f>
        <v/>
      </c>
      <c r="FB32" t="str">
        <f ca="1">IF(EZ32="","",CONCATENATE("{",OFFSET(partida!$H$9,$A32,FB$24),",",EZ32,"}"))</f>
        <v/>
      </c>
      <c r="FC32" t="str">
        <f t="shared" ref="FC32:FC49" ca="1" si="153">IF(FB32&lt;&gt;"",CONCATENATE(FC31,", ",FB32),FC31)</f>
        <v/>
      </c>
      <c r="FD32" t="str">
        <f ca="1">OFFSET(partida!$G$10,$A32,FD$24)</f>
        <v/>
      </c>
      <c r="FE32" t="str">
        <f t="shared" ref="FE32:FE49" ca="1" si="154">IF(FD32&lt;&gt;"",CONCATENATE(FE31,", ",FD32),FE31)</f>
        <v/>
      </c>
    </row>
    <row r="33" spans="1:161" x14ac:dyDescent="0.25">
      <c r="A33">
        <v>40</v>
      </c>
      <c r="B33" t="str">
        <f ca="1">OFFSET(partida!$G$8,$A33,B$24)</f>
        <v/>
      </c>
      <c r="C33" t="str">
        <f t="shared" ca="1" si="21"/>
        <v/>
      </c>
      <c r="D33" t="str">
        <f ca="1">OFFSET(partida!$H$8,$A33,D$24)</f>
        <v/>
      </c>
      <c r="E33" t="str">
        <f t="shared" ca="1" si="21"/>
        <v/>
      </c>
      <c r="F33" t="str">
        <f ca="1">IF(D33="","",CONCATENATE("{",OFFSET(partida!$H$9,$A33,F$24),",",D33,"}"))</f>
        <v/>
      </c>
      <c r="G33" t="str">
        <f t="shared" ca="1" si="21"/>
        <v/>
      </c>
      <c r="H33" t="str">
        <f ca="1">OFFSET(partida!$G$10,$A33,H$24)</f>
        <v/>
      </c>
      <c r="I33" t="str">
        <f t="shared" ca="1" si="1"/>
        <v/>
      </c>
      <c r="J33" t="str">
        <f ca="1">OFFSET(partida!$G$8,$A33,J$24)</f>
        <v/>
      </c>
      <c r="K33" t="str">
        <f t="shared" ca="1" si="79"/>
        <v/>
      </c>
      <c r="L33" t="str">
        <f ca="1">OFFSET(partida!$H$8,$A33,L$24)</f>
        <v/>
      </c>
      <c r="M33" t="str">
        <f t="shared" ca="1" si="80"/>
        <v/>
      </c>
      <c r="N33" t="str">
        <f ca="1">IF(L33="","",CONCATENATE("{",OFFSET(partida!$H$9,$A33,N$24),",",L33,"}"))</f>
        <v/>
      </c>
      <c r="O33" t="str">
        <f t="shared" ca="1" si="81"/>
        <v/>
      </c>
      <c r="P33" t="str">
        <f ca="1">OFFSET(partida!$G$10,$A33,P$24)</f>
        <v/>
      </c>
      <c r="Q33" t="str">
        <f t="shared" ca="1" si="82"/>
        <v/>
      </c>
      <c r="R33" t="str">
        <f ca="1">OFFSET(partida!$G$8,$A33,R$24)</f>
        <v/>
      </c>
      <c r="S33" t="str">
        <f t="shared" ca="1" si="83"/>
        <v/>
      </c>
      <c r="T33" t="str">
        <f ca="1">OFFSET(partida!$H$8,$A33,T$24)</f>
        <v/>
      </c>
      <c r="U33" t="str">
        <f t="shared" ca="1" si="84"/>
        <v/>
      </c>
      <c r="V33" t="str">
        <f ca="1">IF(T33="","",CONCATENATE("{",OFFSET(partida!$H$9,$A33,V$24),",",T33,"}"))</f>
        <v/>
      </c>
      <c r="W33" t="str">
        <f t="shared" ca="1" si="85"/>
        <v/>
      </c>
      <c r="X33" t="str">
        <f ca="1">OFFSET(partida!$G$10,$A33,X$24)</f>
        <v/>
      </c>
      <c r="Y33" t="str">
        <f t="shared" ca="1" si="86"/>
        <v/>
      </c>
      <c r="Z33" t="str">
        <f ca="1">OFFSET(partida!$G$8,$A33,Z$24)</f>
        <v/>
      </c>
      <c r="AA33" t="str">
        <f t="shared" ca="1" si="87"/>
        <v/>
      </c>
      <c r="AB33" t="str">
        <f ca="1">OFFSET(partida!$H$8,$A33,AB$24)</f>
        <v/>
      </c>
      <c r="AC33" t="str">
        <f t="shared" ca="1" si="88"/>
        <v/>
      </c>
      <c r="AD33" t="str">
        <f ca="1">IF(AB33="","",CONCATENATE("{",OFFSET(partida!$H$9,$A33,AD$24),",",AB33,"}"))</f>
        <v/>
      </c>
      <c r="AE33" t="str">
        <f t="shared" ca="1" si="89"/>
        <v/>
      </c>
      <c r="AF33" t="str">
        <f ca="1">OFFSET(partida!$G$10,$A33,AF$24)</f>
        <v/>
      </c>
      <c r="AG33" t="str">
        <f t="shared" ca="1" si="90"/>
        <v/>
      </c>
      <c r="AH33" t="str">
        <f ca="1">OFFSET(partida!$G$8,$A33,AH$24)</f>
        <v/>
      </c>
      <c r="AI33" t="str">
        <f t="shared" ca="1" si="91"/>
        <v/>
      </c>
      <c r="AJ33" t="str">
        <f ca="1">OFFSET(partida!$H$8,$A33,AJ$24)</f>
        <v/>
      </c>
      <c r="AK33" t="str">
        <f t="shared" ca="1" si="92"/>
        <v/>
      </c>
      <c r="AL33" t="str">
        <f ca="1">IF(AJ33="","",CONCATENATE("{",OFFSET(partida!$H$9,$A33,AL$24),",",AJ33,"}"))</f>
        <v/>
      </c>
      <c r="AM33" t="str">
        <f t="shared" ca="1" si="93"/>
        <v/>
      </c>
      <c r="AN33" t="str">
        <f ca="1">OFFSET(partida!$G$10,$A33,AN$24)</f>
        <v/>
      </c>
      <c r="AO33" t="str">
        <f t="shared" ca="1" si="94"/>
        <v/>
      </c>
      <c r="AP33" t="str">
        <f ca="1">OFFSET(partida!$G$8,$A33,AP$24)</f>
        <v/>
      </c>
      <c r="AQ33" t="str">
        <f t="shared" ca="1" si="95"/>
        <v/>
      </c>
      <c r="AR33" t="str">
        <f ca="1">OFFSET(partida!$H$8,$A33,AR$24)</f>
        <v/>
      </c>
      <c r="AS33" t="str">
        <f t="shared" ca="1" si="96"/>
        <v/>
      </c>
      <c r="AT33" t="str">
        <f ca="1">IF(AR33="","",CONCATENATE("{",OFFSET(partida!$H$9,$A33,AT$24),",",AR33,"}"))</f>
        <v/>
      </c>
      <c r="AU33" t="str">
        <f t="shared" ca="1" si="97"/>
        <v/>
      </c>
      <c r="AV33" t="str">
        <f ca="1">OFFSET(partida!$G$10,$A33,AV$24)</f>
        <v/>
      </c>
      <c r="AW33" t="str">
        <f t="shared" ca="1" si="98"/>
        <v/>
      </c>
      <c r="AX33" t="str">
        <f ca="1">OFFSET(partida!$G$8,$A33,AX$24)</f>
        <v/>
      </c>
      <c r="AY33" t="str">
        <f t="shared" ca="1" si="99"/>
        <v/>
      </c>
      <c r="AZ33" t="str">
        <f ca="1">OFFSET(partida!$H$8,$A33,AZ$24)</f>
        <v/>
      </c>
      <c r="BA33" t="str">
        <f t="shared" ca="1" si="100"/>
        <v/>
      </c>
      <c r="BB33" t="str">
        <f ca="1">IF(AZ33="","",CONCATENATE("{",OFFSET(partida!$H$9,$A33,BB$24),",",AZ33,"}"))</f>
        <v/>
      </c>
      <c r="BC33" t="str">
        <f t="shared" ca="1" si="101"/>
        <v/>
      </c>
      <c r="BD33" t="str">
        <f ca="1">OFFSET(partida!$G$10,$A33,BD$24)</f>
        <v/>
      </c>
      <c r="BE33" t="str">
        <f t="shared" ca="1" si="102"/>
        <v/>
      </c>
      <c r="BF33" t="str">
        <f ca="1">OFFSET(partida!$G$8,$A33,BF$24)</f>
        <v/>
      </c>
      <c r="BG33" t="str">
        <f t="shared" ca="1" si="103"/>
        <v/>
      </c>
      <c r="BH33" t="str">
        <f ca="1">OFFSET(partida!$H$8,$A33,BH$24)</f>
        <v/>
      </c>
      <c r="BI33" t="str">
        <f t="shared" ca="1" si="104"/>
        <v/>
      </c>
      <c r="BJ33" t="str">
        <f ca="1">IF(BH33="","",CONCATENATE("{",OFFSET(partida!$H$9,$A33,BJ$24),",",BH33,"}"))</f>
        <v/>
      </c>
      <c r="BK33" t="str">
        <f t="shared" ca="1" si="105"/>
        <v/>
      </c>
      <c r="BL33" t="str">
        <f ca="1">OFFSET(partida!$G$10,$A33,BL$24)</f>
        <v/>
      </c>
      <c r="BM33" t="str">
        <f t="shared" ca="1" si="106"/>
        <v/>
      </c>
      <c r="BN33" t="str">
        <f ca="1">OFFSET(partida!$G$8,$A33,BN$24)</f>
        <v>ColorModel.X</v>
      </c>
      <c r="BO33" t="str">
        <f t="shared" ca="1" si="107"/>
        <v>ColorModel.X, ColorModel.O, ColorModel.X</v>
      </c>
      <c r="BP33" t="str">
        <f ca="1">OFFSET(partida!$H$8,$A33,BP$24)</f>
        <v>{2,2}</v>
      </c>
      <c r="BQ33" t="str">
        <f t="shared" ca="1" si="108"/>
        <v>{1,0}, {1,2}, {2,2}</v>
      </c>
      <c r="BR33" t="str">
        <f ca="1">IF(BP33="","",CONCATENATE("{",OFFSET(partida!$H$9,$A33,BR$24),",",BP33,"}"))</f>
        <v>{{0,1},{2,2}}</v>
      </c>
      <c r="BS33" t="str">
        <f t="shared" ca="1" si="109"/>
        <v>{{2,0},{1,0}}, {{2,1},{1,2}}, {{0,1},{2,2}}</v>
      </c>
      <c r="BT33" t="str">
        <f ca="1">OFFSET(partida!$G$10,$A33,BT$24)</f>
        <v>false</v>
      </c>
      <c r="BU33" t="str">
        <f t="shared" ca="1" si="110"/>
        <v>false, false, false</v>
      </c>
      <c r="BV33" t="str">
        <f ca="1">OFFSET(partida!$G$8,$A33,BV$24)</f>
        <v>ColorModel.X</v>
      </c>
      <c r="BW33" t="str">
        <f t="shared" ca="1" si="111"/>
        <v>ColorModel.X, ColorModel.O, ColorModel.X</v>
      </c>
      <c r="BX33" t="str">
        <f ca="1">OFFSET(partida!$H$8,$A33,BX$24)</f>
        <v>{2,2}</v>
      </c>
      <c r="BY33" t="str">
        <f t="shared" ca="1" si="112"/>
        <v>{2,0}, {1,2}, {2,2}</v>
      </c>
      <c r="BZ33" t="str">
        <f ca="1">IF(BX33="","",CONCATENATE("{",OFFSET(partida!$H$9,$A33,BZ$24),",",BX33,"}"))</f>
        <v>{{2,0},{2,2}}</v>
      </c>
      <c r="CA33" t="str">
        <f t="shared" ca="1" si="113"/>
        <v>{{2,1},{2,0}}, {{2,2},{1,2}}, {{2,0},{2,2}}</v>
      </c>
      <c r="CB33" t="str">
        <f ca="1">OFFSET(partida!$G$10,$A33,CB$24)</f>
        <v>true</v>
      </c>
      <c r="CC33" t="str">
        <f t="shared" ca="1" si="114"/>
        <v>false, false, true</v>
      </c>
      <c r="CD33" t="str">
        <f ca="1">OFFSET(partida!$G$8,$A33,CD$24)</f>
        <v/>
      </c>
      <c r="CE33" t="str">
        <f t="shared" ca="1" si="115"/>
        <v>ColorModel.X</v>
      </c>
      <c r="CF33" t="str">
        <f ca="1">OFFSET(partida!$H$8,$A33,CF$24)</f>
        <v/>
      </c>
      <c r="CG33" t="str">
        <f t="shared" ca="1" si="116"/>
        <v>{1,2}</v>
      </c>
      <c r="CH33" t="str">
        <f ca="1">IF(CF33="","",CONCATENATE("{",OFFSET(partida!$H$9,$A33,CH$24),",",CF33,"}"))</f>
        <v/>
      </c>
      <c r="CI33" t="str">
        <f t="shared" ca="1" si="117"/>
        <v>{{0,0},{1,2}}</v>
      </c>
      <c r="CJ33" t="str">
        <f ca="1">OFFSET(partida!$G$10,$A33,CJ$24)</f>
        <v/>
      </c>
      <c r="CK33" t="str">
        <f t="shared" ca="1" si="118"/>
        <v>true</v>
      </c>
      <c r="CL33" t="str">
        <f ca="1">OFFSET(partida!$G$8,$A33,CL$24)</f>
        <v/>
      </c>
      <c r="CM33" t="str">
        <f t="shared" ca="1" si="119"/>
        <v/>
      </c>
      <c r="CN33" t="str">
        <f ca="1">OFFSET(partida!$H$8,$A33,CN$24)</f>
        <v/>
      </c>
      <c r="CO33" t="str">
        <f t="shared" ca="1" si="120"/>
        <v/>
      </c>
      <c r="CP33" t="str">
        <f ca="1">IF(CN33="","",CONCATENATE("{",OFFSET(partida!$H$9,$A33,CP$24),",",CN33,"}"))</f>
        <v/>
      </c>
      <c r="CQ33" t="str">
        <f t="shared" ca="1" si="121"/>
        <v/>
      </c>
      <c r="CR33" t="str">
        <f ca="1">OFFSET(partida!$G$10,$A33,CR$24)</f>
        <v/>
      </c>
      <c r="CS33" t="str">
        <f t="shared" ca="1" si="122"/>
        <v/>
      </c>
      <c r="CT33" t="str">
        <f ca="1">OFFSET(partida!$G$8,$A33,CT$24)</f>
        <v/>
      </c>
      <c r="CU33" t="str">
        <f t="shared" ca="1" si="123"/>
        <v/>
      </c>
      <c r="CV33" t="str">
        <f ca="1">OFFSET(partida!$H$8,$A33,CV$24)</f>
        <v/>
      </c>
      <c r="CW33" t="str">
        <f t="shared" ca="1" si="124"/>
        <v/>
      </c>
      <c r="CX33" t="str">
        <f ca="1">IF(CV33="","",CONCATENATE("{",OFFSET(partida!$H$9,$A33,CX$24),",",CV33,"}"))</f>
        <v/>
      </c>
      <c r="CY33" t="str">
        <f t="shared" ca="1" si="125"/>
        <v/>
      </c>
      <c r="CZ33" t="str">
        <f ca="1">OFFSET(partida!$G$10,$A33,CZ$24)</f>
        <v/>
      </c>
      <c r="DA33" t="str">
        <f t="shared" ca="1" si="126"/>
        <v/>
      </c>
      <c r="DB33" t="str">
        <f ca="1">OFFSET(partida!$G$8,$A33,DB$24)</f>
        <v/>
      </c>
      <c r="DC33" t="str">
        <f t="shared" ca="1" si="127"/>
        <v/>
      </c>
      <c r="DD33" t="str">
        <f ca="1">OFFSET(partida!$H$8,$A33,DD$24)</f>
        <v/>
      </c>
      <c r="DE33" t="str">
        <f t="shared" ca="1" si="128"/>
        <v/>
      </c>
      <c r="DF33" t="str">
        <f ca="1">IF(DD33="","",CONCATENATE("{",OFFSET(partida!$H$9,$A33,DF$24),",",DD33,"}"))</f>
        <v/>
      </c>
      <c r="DG33" t="str">
        <f t="shared" ca="1" si="129"/>
        <v/>
      </c>
      <c r="DH33" t="str">
        <f ca="1">OFFSET(partida!$G$10,$A33,DH$24)</f>
        <v/>
      </c>
      <c r="DI33" t="str">
        <f t="shared" ca="1" si="130"/>
        <v/>
      </c>
      <c r="DJ33" t="str">
        <f ca="1">OFFSET(partida!$G$8,$A33,DJ$24)</f>
        <v/>
      </c>
      <c r="DK33" t="str">
        <f t="shared" ca="1" si="131"/>
        <v/>
      </c>
      <c r="DL33" t="str">
        <f ca="1">OFFSET(partida!$H$8,$A33,DL$24)</f>
        <v/>
      </c>
      <c r="DM33" t="str">
        <f t="shared" ca="1" si="132"/>
        <v/>
      </c>
      <c r="DN33" t="str">
        <f ca="1">IF(DL33="","",CONCATENATE("{",OFFSET(partida!$H$9,$A33,DN$24),",",DL33,"}"))</f>
        <v/>
      </c>
      <c r="DO33" t="str">
        <f t="shared" ca="1" si="133"/>
        <v/>
      </c>
      <c r="DP33" t="str">
        <f ca="1">OFFSET(partida!$G$10,$A33,DP$24)</f>
        <v/>
      </c>
      <c r="DQ33" t="str">
        <f t="shared" ca="1" si="134"/>
        <v/>
      </c>
      <c r="DR33" t="str">
        <f ca="1">OFFSET(partida!$G$8,$A33,DR$24)</f>
        <v/>
      </c>
      <c r="DS33" t="str">
        <f t="shared" ca="1" si="135"/>
        <v/>
      </c>
      <c r="DT33" t="str">
        <f ca="1">OFFSET(partida!$H$8,$A33,DT$24)</f>
        <v/>
      </c>
      <c r="DU33" t="str">
        <f t="shared" ca="1" si="136"/>
        <v/>
      </c>
      <c r="DV33" t="str">
        <f ca="1">IF(DT33="","",CONCATENATE("{",OFFSET(partida!$H$9,$A33,DV$24),",",DT33,"}"))</f>
        <v/>
      </c>
      <c r="DW33" t="str">
        <f t="shared" ca="1" si="137"/>
        <v/>
      </c>
      <c r="DX33" t="str">
        <f ca="1">OFFSET(partida!$G$10,$A33,DX$24)</f>
        <v/>
      </c>
      <c r="DY33" t="str">
        <f t="shared" ca="1" si="138"/>
        <v/>
      </c>
      <c r="DZ33" t="str">
        <f ca="1">OFFSET(partida!$G$8,$A33,DZ$24)</f>
        <v/>
      </c>
      <c r="EA33" t="str">
        <f t="shared" ca="1" si="139"/>
        <v/>
      </c>
      <c r="EB33" t="str">
        <f ca="1">OFFSET(partida!$H$8,$A33,EB$24)</f>
        <v/>
      </c>
      <c r="EC33" t="str">
        <f t="shared" ca="1" si="140"/>
        <v/>
      </c>
      <c r="ED33" t="str">
        <f ca="1">IF(EB33="","",CONCATENATE("{",OFFSET(partida!$H$9,$A33,ED$24),",",EB33,"}"))</f>
        <v/>
      </c>
      <c r="EE33" t="str">
        <f t="shared" ca="1" si="141"/>
        <v/>
      </c>
      <c r="EF33" t="str">
        <f ca="1">OFFSET(partida!$G$10,$A33,EF$24)</f>
        <v/>
      </c>
      <c r="EG33" t="str">
        <f t="shared" ca="1" si="142"/>
        <v/>
      </c>
      <c r="EH33" t="str">
        <f ca="1">OFFSET(partida!$G$8,$A33,EH$24)</f>
        <v/>
      </c>
      <c r="EI33" t="str">
        <f t="shared" ca="1" si="143"/>
        <v/>
      </c>
      <c r="EJ33" t="str">
        <f ca="1">OFFSET(partida!$H$8,$A33,EJ$24)</f>
        <v/>
      </c>
      <c r="EK33" t="str">
        <f t="shared" ca="1" si="144"/>
        <v/>
      </c>
      <c r="EL33" t="str">
        <f ca="1">IF(EJ33="","",CONCATENATE("{",OFFSET(partida!$H$9,$A33,EL$24),",",EJ33,"}"))</f>
        <v/>
      </c>
      <c r="EM33" t="str">
        <f t="shared" ca="1" si="145"/>
        <v/>
      </c>
      <c r="EN33" t="str">
        <f ca="1">OFFSET(partida!$G$10,$A33,EN$24)</f>
        <v/>
      </c>
      <c r="EO33" t="str">
        <f t="shared" ca="1" si="146"/>
        <v/>
      </c>
      <c r="EP33" t="str">
        <f ca="1">OFFSET(partida!$G$8,$A33,EP$24)</f>
        <v/>
      </c>
      <c r="EQ33" t="str">
        <f t="shared" ca="1" si="147"/>
        <v/>
      </c>
      <c r="ER33" t="str">
        <f ca="1">OFFSET(partida!$H$8,$A33,ER$24)</f>
        <v/>
      </c>
      <c r="ES33" t="str">
        <f t="shared" ca="1" si="148"/>
        <v/>
      </c>
      <c r="ET33" t="str">
        <f ca="1">IF(ER33="","",CONCATENATE("{",OFFSET(partida!$H$9,$A33,ET$24),",",ER33,"}"))</f>
        <v/>
      </c>
      <c r="EU33" t="str">
        <f t="shared" ca="1" si="149"/>
        <v/>
      </c>
      <c r="EV33" t="str">
        <f ca="1">OFFSET(partida!$G$10,$A33,EV$24)</f>
        <v/>
      </c>
      <c r="EW33" t="str">
        <f t="shared" ca="1" si="150"/>
        <v/>
      </c>
      <c r="EX33" t="str">
        <f ca="1">OFFSET(partida!$G$8,$A33,EX$24)</f>
        <v/>
      </c>
      <c r="EY33" t="str">
        <f t="shared" ca="1" si="151"/>
        <v/>
      </c>
      <c r="EZ33" t="str">
        <f ca="1">OFFSET(partida!$H$8,$A33,EZ$24)</f>
        <v/>
      </c>
      <c r="FA33" t="str">
        <f t="shared" ca="1" si="152"/>
        <v/>
      </c>
      <c r="FB33" t="str">
        <f ca="1">IF(EZ33="","",CONCATENATE("{",OFFSET(partida!$H$9,$A33,FB$24),",",EZ33,"}"))</f>
        <v/>
      </c>
      <c r="FC33" t="str">
        <f t="shared" ca="1" si="153"/>
        <v/>
      </c>
      <c r="FD33" t="str">
        <f ca="1">OFFSET(partida!$G$10,$A33,FD$24)</f>
        <v/>
      </c>
      <c r="FE33" t="str">
        <f t="shared" ca="1" si="154"/>
        <v/>
      </c>
    </row>
    <row r="34" spans="1:161" x14ac:dyDescent="0.25">
      <c r="A34">
        <v>45</v>
      </c>
      <c r="B34" t="str">
        <f ca="1">OFFSET(partida!$G$8,$A34,B$24)</f>
        <v/>
      </c>
      <c r="C34" t="str">
        <f t="shared" ca="1" si="21"/>
        <v/>
      </c>
      <c r="D34" t="str">
        <f ca="1">OFFSET(partida!$H$8,$A34,D$24)</f>
        <v/>
      </c>
      <c r="E34" t="str">
        <f t="shared" ca="1" si="21"/>
        <v/>
      </c>
      <c r="F34" t="str">
        <f ca="1">IF(D34="","",CONCATENATE("{",OFFSET(partida!$H$9,$A34,F$24),",",D34,"}"))</f>
        <v/>
      </c>
      <c r="G34" t="str">
        <f t="shared" ca="1" si="21"/>
        <v/>
      </c>
      <c r="H34" t="str">
        <f ca="1">OFFSET(partida!$G$10,$A34,H$24)</f>
        <v/>
      </c>
      <c r="I34" t="str">
        <f t="shared" ca="1" si="1"/>
        <v/>
      </c>
      <c r="J34" t="str">
        <f ca="1">OFFSET(partida!$G$8,$A34,J$24)</f>
        <v/>
      </c>
      <c r="K34" t="str">
        <f t="shared" ca="1" si="79"/>
        <v/>
      </c>
      <c r="L34" t="str">
        <f ca="1">OFFSET(partida!$H$8,$A34,L$24)</f>
        <v/>
      </c>
      <c r="M34" t="str">
        <f t="shared" ca="1" si="80"/>
        <v/>
      </c>
      <c r="N34" t="str">
        <f ca="1">IF(L34="","",CONCATENATE("{",OFFSET(partida!$H$9,$A34,N$24),",",L34,"}"))</f>
        <v/>
      </c>
      <c r="O34" t="str">
        <f t="shared" ca="1" si="81"/>
        <v/>
      </c>
      <c r="P34" t="str">
        <f ca="1">OFFSET(partida!$G$10,$A34,P$24)</f>
        <v/>
      </c>
      <c r="Q34" t="str">
        <f t="shared" ca="1" si="82"/>
        <v/>
      </c>
      <c r="R34" t="str">
        <f ca="1">OFFSET(partida!$G$8,$A34,R$24)</f>
        <v/>
      </c>
      <c r="S34" t="str">
        <f t="shared" ca="1" si="83"/>
        <v/>
      </c>
      <c r="T34" t="str">
        <f ca="1">OFFSET(partida!$H$8,$A34,T$24)</f>
        <v/>
      </c>
      <c r="U34" t="str">
        <f t="shared" ca="1" si="84"/>
        <v/>
      </c>
      <c r="V34" t="str">
        <f ca="1">IF(T34="","",CONCATENATE("{",OFFSET(partida!$H$9,$A34,V$24),",",T34,"}"))</f>
        <v/>
      </c>
      <c r="W34" t="str">
        <f t="shared" ca="1" si="85"/>
        <v/>
      </c>
      <c r="X34" t="str">
        <f ca="1">OFFSET(partida!$G$10,$A34,X$24)</f>
        <v/>
      </c>
      <c r="Y34" t="str">
        <f t="shared" ca="1" si="86"/>
        <v/>
      </c>
      <c r="Z34" t="str">
        <f ca="1">OFFSET(partida!$G$8,$A34,Z$24)</f>
        <v/>
      </c>
      <c r="AA34" t="str">
        <f t="shared" ca="1" si="87"/>
        <v/>
      </c>
      <c r="AB34" t="str">
        <f ca="1">OFFSET(partida!$H$8,$A34,AB$24)</f>
        <v/>
      </c>
      <c r="AC34" t="str">
        <f t="shared" ca="1" si="88"/>
        <v/>
      </c>
      <c r="AD34" t="str">
        <f ca="1">IF(AB34="","",CONCATENATE("{",OFFSET(partida!$H$9,$A34,AD$24),",",AB34,"}"))</f>
        <v/>
      </c>
      <c r="AE34" t="str">
        <f t="shared" ca="1" si="89"/>
        <v/>
      </c>
      <c r="AF34" t="str">
        <f ca="1">OFFSET(partida!$G$10,$A34,AF$24)</f>
        <v/>
      </c>
      <c r="AG34" t="str">
        <f t="shared" ca="1" si="90"/>
        <v/>
      </c>
      <c r="AH34" t="str">
        <f ca="1">OFFSET(partida!$G$8,$A34,AH$24)</f>
        <v/>
      </c>
      <c r="AI34" t="str">
        <f t="shared" ca="1" si="91"/>
        <v/>
      </c>
      <c r="AJ34" t="str">
        <f ca="1">OFFSET(partida!$H$8,$A34,AJ$24)</f>
        <v/>
      </c>
      <c r="AK34" t="str">
        <f t="shared" ca="1" si="92"/>
        <v/>
      </c>
      <c r="AL34" t="str">
        <f ca="1">IF(AJ34="","",CONCATENATE("{",OFFSET(partida!$H$9,$A34,AL$24),",",AJ34,"}"))</f>
        <v/>
      </c>
      <c r="AM34" t="str">
        <f t="shared" ca="1" si="93"/>
        <v/>
      </c>
      <c r="AN34" t="str">
        <f ca="1">OFFSET(partida!$G$10,$A34,AN$24)</f>
        <v/>
      </c>
      <c r="AO34" t="str">
        <f t="shared" ca="1" si="94"/>
        <v/>
      </c>
      <c r="AP34" t="str">
        <f ca="1">OFFSET(partida!$G$8,$A34,AP$24)</f>
        <v/>
      </c>
      <c r="AQ34" t="str">
        <f t="shared" ca="1" si="95"/>
        <v/>
      </c>
      <c r="AR34" t="str">
        <f ca="1">OFFSET(partida!$H$8,$A34,AR$24)</f>
        <v/>
      </c>
      <c r="AS34" t="str">
        <f t="shared" ca="1" si="96"/>
        <v/>
      </c>
      <c r="AT34" t="str">
        <f ca="1">IF(AR34="","",CONCATENATE("{",OFFSET(partida!$H$9,$A34,AT$24),",",AR34,"}"))</f>
        <v/>
      </c>
      <c r="AU34" t="str">
        <f t="shared" ca="1" si="97"/>
        <v/>
      </c>
      <c r="AV34" t="str">
        <f ca="1">OFFSET(partida!$G$10,$A34,AV$24)</f>
        <v/>
      </c>
      <c r="AW34" t="str">
        <f t="shared" ca="1" si="98"/>
        <v/>
      </c>
      <c r="AX34" t="str">
        <f ca="1">OFFSET(partida!$G$8,$A34,AX$24)</f>
        <v/>
      </c>
      <c r="AY34" t="str">
        <f t="shared" ca="1" si="99"/>
        <v/>
      </c>
      <c r="AZ34" t="str">
        <f ca="1">OFFSET(partida!$H$8,$A34,AZ$24)</f>
        <v/>
      </c>
      <c r="BA34" t="str">
        <f t="shared" ca="1" si="100"/>
        <v/>
      </c>
      <c r="BB34" t="str">
        <f ca="1">IF(AZ34="","",CONCATENATE("{",OFFSET(partida!$H$9,$A34,BB$24),",",AZ34,"}"))</f>
        <v/>
      </c>
      <c r="BC34" t="str">
        <f t="shared" ca="1" si="101"/>
        <v/>
      </c>
      <c r="BD34" t="str">
        <f ca="1">OFFSET(partida!$G$10,$A34,BD$24)</f>
        <v/>
      </c>
      <c r="BE34" t="str">
        <f t="shared" ca="1" si="102"/>
        <v/>
      </c>
      <c r="BF34" t="str">
        <f ca="1">OFFSET(partida!$G$8,$A34,BF$24)</f>
        <v/>
      </c>
      <c r="BG34" t="str">
        <f t="shared" ca="1" si="103"/>
        <v/>
      </c>
      <c r="BH34" t="str">
        <f ca="1">OFFSET(partida!$H$8,$A34,BH$24)</f>
        <v/>
      </c>
      <c r="BI34" t="str">
        <f t="shared" ca="1" si="104"/>
        <v/>
      </c>
      <c r="BJ34" t="str">
        <f ca="1">IF(BH34="","",CONCATENATE("{",OFFSET(partida!$H$9,$A34,BJ$24),",",BH34,"}"))</f>
        <v/>
      </c>
      <c r="BK34" t="str">
        <f t="shared" ca="1" si="105"/>
        <v/>
      </c>
      <c r="BL34" t="str">
        <f ca="1">OFFSET(partida!$G$10,$A34,BL$24)</f>
        <v/>
      </c>
      <c r="BM34" t="str">
        <f t="shared" ca="1" si="106"/>
        <v/>
      </c>
      <c r="BN34" t="str">
        <f ca="1">OFFSET(partida!$G$8,$A34,BN$24)</f>
        <v>ColorModel.O</v>
      </c>
      <c r="BO34" t="str">
        <f t="shared" ca="1" si="107"/>
        <v>ColorModel.X, ColorModel.O, ColorModel.X, ColorModel.O</v>
      </c>
      <c r="BP34" t="str">
        <f ca="1">OFFSET(partida!$H$8,$A34,BP$24)</f>
        <v>{0,1}</v>
      </c>
      <c r="BQ34" t="str">
        <f t="shared" ca="1" si="108"/>
        <v>{1,0}, {1,2}, {2,2}, {0,1}</v>
      </c>
      <c r="BR34" t="str">
        <f ca="1">IF(BP34="","",CONCATENATE("{",OFFSET(partida!$H$9,$A34,BR$24),",",BP34,"}"))</f>
        <v>{{0,0},{0,1}}</v>
      </c>
      <c r="BS34" t="str">
        <f t="shared" ca="1" si="109"/>
        <v>{{2,0},{1,0}}, {{2,1},{1,2}}, {{0,1},{2,2}}, {{0,0},{0,1}}</v>
      </c>
      <c r="BT34" t="str">
        <f ca="1">OFFSET(partida!$G$10,$A34,BT$24)</f>
        <v>false</v>
      </c>
      <c r="BU34" t="str">
        <f t="shared" ca="1" si="110"/>
        <v>false, false, false, false</v>
      </c>
      <c r="BV34" t="str">
        <f ca="1">OFFSET(partida!$G$8,$A34,BV$24)</f>
        <v/>
      </c>
      <c r="BW34" t="str">
        <f t="shared" ca="1" si="111"/>
        <v>ColorModel.X, ColorModel.O, ColorModel.X</v>
      </c>
      <c r="BX34" t="str">
        <f ca="1">OFFSET(partida!$H$8,$A34,BX$24)</f>
        <v/>
      </c>
      <c r="BY34" t="str">
        <f t="shared" ca="1" si="112"/>
        <v>{2,0}, {1,2}, {2,2}</v>
      </c>
      <c r="BZ34" t="str">
        <f ca="1">IF(BX34="","",CONCATENATE("{",OFFSET(partida!$H$9,$A34,BZ$24),",",BX34,"}"))</f>
        <v/>
      </c>
      <c r="CA34" t="str">
        <f t="shared" ca="1" si="113"/>
        <v>{{2,1},{2,0}}, {{2,2},{1,2}}, {{2,0},{2,2}}</v>
      </c>
      <c r="CB34" t="str">
        <f ca="1">OFFSET(partida!$G$10,$A34,CB$24)</f>
        <v/>
      </c>
      <c r="CC34" t="str">
        <f t="shared" ca="1" si="114"/>
        <v>false, false, true</v>
      </c>
      <c r="CD34" t="str">
        <f ca="1">OFFSET(partida!$G$8,$A34,CD$24)</f>
        <v/>
      </c>
      <c r="CE34" t="str">
        <f t="shared" ca="1" si="115"/>
        <v>ColorModel.X</v>
      </c>
      <c r="CF34" t="str">
        <f ca="1">OFFSET(partida!$H$8,$A34,CF$24)</f>
        <v/>
      </c>
      <c r="CG34" t="str">
        <f t="shared" ca="1" si="116"/>
        <v>{1,2}</v>
      </c>
      <c r="CH34" t="str">
        <f ca="1">IF(CF34="","",CONCATENATE("{",OFFSET(partida!$H$9,$A34,CH$24),",",CF34,"}"))</f>
        <v/>
      </c>
      <c r="CI34" t="str">
        <f t="shared" ca="1" si="117"/>
        <v>{{0,0},{1,2}}</v>
      </c>
      <c r="CJ34" t="str">
        <f ca="1">OFFSET(partida!$G$10,$A34,CJ$24)</f>
        <v/>
      </c>
      <c r="CK34" t="str">
        <f t="shared" ca="1" si="118"/>
        <v>true</v>
      </c>
      <c r="CL34" t="str">
        <f ca="1">OFFSET(partida!$G$8,$A34,CL$24)</f>
        <v/>
      </c>
      <c r="CM34" t="str">
        <f t="shared" ca="1" si="119"/>
        <v/>
      </c>
      <c r="CN34" t="str">
        <f ca="1">OFFSET(partida!$H$8,$A34,CN$24)</f>
        <v/>
      </c>
      <c r="CO34" t="str">
        <f t="shared" ca="1" si="120"/>
        <v/>
      </c>
      <c r="CP34" t="str">
        <f ca="1">IF(CN34="","",CONCATENATE("{",OFFSET(partida!$H$9,$A34,CP$24),",",CN34,"}"))</f>
        <v/>
      </c>
      <c r="CQ34" t="str">
        <f t="shared" ca="1" si="121"/>
        <v/>
      </c>
      <c r="CR34" t="str">
        <f ca="1">OFFSET(partida!$G$10,$A34,CR$24)</f>
        <v/>
      </c>
      <c r="CS34" t="str">
        <f t="shared" ca="1" si="122"/>
        <v/>
      </c>
      <c r="CT34" t="str">
        <f ca="1">OFFSET(partida!$G$8,$A34,CT$24)</f>
        <v/>
      </c>
      <c r="CU34" t="str">
        <f t="shared" ca="1" si="123"/>
        <v/>
      </c>
      <c r="CV34" t="str">
        <f ca="1">OFFSET(partida!$H$8,$A34,CV$24)</f>
        <v/>
      </c>
      <c r="CW34" t="str">
        <f t="shared" ca="1" si="124"/>
        <v/>
      </c>
      <c r="CX34" t="str">
        <f ca="1">IF(CV34="","",CONCATENATE("{",OFFSET(partida!$H$9,$A34,CX$24),",",CV34,"}"))</f>
        <v/>
      </c>
      <c r="CY34" t="str">
        <f t="shared" ca="1" si="125"/>
        <v/>
      </c>
      <c r="CZ34" t="str">
        <f ca="1">OFFSET(partida!$G$10,$A34,CZ$24)</f>
        <v/>
      </c>
      <c r="DA34" t="str">
        <f t="shared" ca="1" si="126"/>
        <v/>
      </c>
      <c r="DB34" t="str">
        <f ca="1">OFFSET(partida!$G$8,$A34,DB$24)</f>
        <v/>
      </c>
      <c r="DC34" t="str">
        <f t="shared" ca="1" si="127"/>
        <v/>
      </c>
      <c r="DD34" t="str">
        <f ca="1">OFFSET(partida!$H$8,$A34,DD$24)</f>
        <v/>
      </c>
      <c r="DE34" t="str">
        <f t="shared" ca="1" si="128"/>
        <v/>
      </c>
      <c r="DF34" t="str">
        <f ca="1">IF(DD34="","",CONCATENATE("{",OFFSET(partida!$H$9,$A34,DF$24),",",DD34,"}"))</f>
        <v/>
      </c>
      <c r="DG34" t="str">
        <f t="shared" ca="1" si="129"/>
        <v/>
      </c>
      <c r="DH34" t="str">
        <f ca="1">OFFSET(partida!$G$10,$A34,DH$24)</f>
        <v/>
      </c>
      <c r="DI34" t="str">
        <f t="shared" ca="1" si="130"/>
        <v/>
      </c>
      <c r="DJ34" t="str">
        <f ca="1">OFFSET(partida!$G$8,$A34,DJ$24)</f>
        <v/>
      </c>
      <c r="DK34" t="str">
        <f t="shared" ca="1" si="131"/>
        <v/>
      </c>
      <c r="DL34" t="str">
        <f ca="1">OFFSET(partida!$H$8,$A34,DL$24)</f>
        <v/>
      </c>
      <c r="DM34" t="str">
        <f t="shared" ca="1" si="132"/>
        <v/>
      </c>
      <c r="DN34" t="str">
        <f ca="1">IF(DL34="","",CONCATENATE("{",OFFSET(partida!$H$9,$A34,DN$24),",",DL34,"}"))</f>
        <v/>
      </c>
      <c r="DO34" t="str">
        <f t="shared" ca="1" si="133"/>
        <v/>
      </c>
      <c r="DP34" t="str">
        <f ca="1">OFFSET(partida!$G$10,$A34,DP$24)</f>
        <v/>
      </c>
      <c r="DQ34" t="str">
        <f t="shared" ca="1" si="134"/>
        <v/>
      </c>
      <c r="DR34" t="str">
        <f ca="1">OFFSET(partida!$G$8,$A34,DR$24)</f>
        <v/>
      </c>
      <c r="DS34" t="str">
        <f t="shared" ca="1" si="135"/>
        <v/>
      </c>
      <c r="DT34" t="str">
        <f ca="1">OFFSET(partida!$H$8,$A34,DT$24)</f>
        <v/>
      </c>
      <c r="DU34" t="str">
        <f t="shared" ca="1" si="136"/>
        <v/>
      </c>
      <c r="DV34" t="str">
        <f ca="1">IF(DT34="","",CONCATENATE("{",OFFSET(partida!$H$9,$A34,DV$24),",",DT34,"}"))</f>
        <v/>
      </c>
      <c r="DW34" t="str">
        <f t="shared" ca="1" si="137"/>
        <v/>
      </c>
      <c r="DX34" t="str">
        <f ca="1">OFFSET(partida!$G$10,$A34,DX$24)</f>
        <v/>
      </c>
      <c r="DY34" t="str">
        <f t="shared" ca="1" si="138"/>
        <v/>
      </c>
      <c r="DZ34" t="str">
        <f ca="1">OFFSET(partida!$G$8,$A34,DZ$24)</f>
        <v/>
      </c>
      <c r="EA34" t="str">
        <f t="shared" ca="1" si="139"/>
        <v/>
      </c>
      <c r="EB34" t="str">
        <f ca="1">OFFSET(partida!$H$8,$A34,EB$24)</f>
        <v/>
      </c>
      <c r="EC34" t="str">
        <f t="shared" ca="1" si="140"/>
        <v/>
      </c>
      <c r="ED34" t="str">
        <f ca="1">IF(EB34="","",CONCATENATE("{",OFFSET(partida!$H$9,$A34,ED$24),",",EB34,"}"))</f>
        <v/>
      </c>
      <c r="EE34" t="str">
        <f t="shared" ca="1" si="141"/>
        <v/>
      </c>
      <c r="EF34" t="str">
        <f ca="1">OFFSET(partida!$G$10,$A34,EF$24)</f>
        <v/>
      </c>
      <c r="EG34" t="str">
        <f t="shared" ca="1" si="142"/>
        <v/>
      </c>
      <c r="EH34" t="str">
        <f ca="1">OFFSET(partida!$G$8,$A34,EH$24)</f>
        <v/>
      </c>
      <c r="EI34" t="str">
        <f t="shared" ca="1" si="143"/>
        <v/>
      </c>
      <c r="EJ34" t="str">
        <f ca="1">OFFSET(partida!$H$8,$A34,EJ$24)</f>
        <v/>
      </c>
      <c r="EK34" t="str">
        <f t="shared" ca="1" si="144"/>
        <v/>
      </c>
      <c r="EL34" t="str">
        <f ca="1">IF(EJ34="","",CONCATENATE("{",OFFSET(partida!$H$9,$A34,EL$24),",",EJ34,"}"))</f>
        <v/>
      </c>
      <c r="EM34" t="str">
        <f t="shared" ca="1" si="145"/>
        <v/>
      </c>
      <c r="EN34" t="str">
        <f ca="1">OFFSET(partida!$G$10,$A34,EN$24)</f>
        <v/>
      </c>
      <c r="EO34" t="str">
        <f t="shared" ca="1" si="146"/>
        <v/>
      </c>
      <c r="EP34" t="str">
        <f ca="1">OFFSET(partida!$G$8,$A34,EP$24)</f>
        <v/>
      </c>
      <c r="EQ34" t="str">
        <f t="shared" ca="1" si="147"/>
        <v/>
      </c>
      <c r="ER34" t="str">
        <f ca="1">OFFSET(partida!$H$8,$A34,ER$24)</f>
        <v/>
      </c>
      <c r="ES34" t="str">
        <f t="shared" ca="1" si="148"/>
        <v/>
      </c>
      <c r="ET34" t="str">
        <f ca="1">IF(ER34="","",CONCATENATE("{",OFFSET(partida!$H$9,$A34,ET$24),",",ER34,"}"))</f>
        <v/>
      </c>
      <c r="EU34" t="str">
        <f t="shared" ca="1" si="149"/>
        <v/>
      </c>
      <c r="EV34" t="str">
        <f ca="1">OFFSET(partida!$G$10,$A34,EV$24)</f>
        <v/>
      </c>
      <c r="EW34" t="str">
        <f t="shared" ca="1" si="150"/>
        <v/>
      </c>
      <c r="EX34" t="str">
        <f ca="1">OFFSET(partida!$G$8,$A34,EX$24)</f>
        <v/>
      </c>
      <c r="EY34" t="str">
        <f t="shared" ca="1" si="151"/>
        <v/>
      </c>
      <c r="EZ34" t="str">
        <f ca="1">OFFSET(partida!$H$8,$A34,EZ$24)</f>
        <v/>
      </c>
      <c r="FA34" t="str">
        <f t="shared" ca="1" si="152"/>
        <v/>
      </c>
      <c r="FB34" t="str">
        <f ca="1">IF(EZ34="","",CONCATENATE("{",OFFSET(partida!$H$9,$A34,FB$24),",",EZ34,"}"))</f>
        <v/>
      </c>
      <c r="FC34" t="str">
        <f t="shared" ca="1" si="153"/>
        <v/>
      </c>
      <c r="FD34" t="str">
        <f ca="1">OFFSET(partida!$G$10,$A34,FD$24)</f>
        <v/>
      </c>
      <c r="FE34" t="str">
        <f t="shared" ca="1" si="154"/>
        <v/>
      </c>
    </row>
    <row r="35" spans="1:161" x14ac:dyDescent="0.25">
      <c r="A35">
        <v>50</v>
      </c>
      <c r="B35" t="str">
        <f ca="1">OFFSET(partida!$G$8,$A35,B$24)</f>
        <v/>
      </c>
      <c r="C35" t="str">
        <f t="shared" ca="1" si="21"/>
        <v/>
      </c>
      <c r="D35" t="str">
        <f ca="1">OFFSET(partida!$H$8,$A35,D$24)</f>
        <v/>
      </c>
      <c r="E35" t="str">
        <f t="shared" ca="1" si="21"/>
        <v/>
      </c>
      <c r="F35" t="str">
        <f ca="1">IF(D35="","",CONCATENATE("{",OFFSET(partida!$H$9,$A35,F$24),",",D35,"}"))</f>
        <v/>
      </c>
      <c r="G35" t="str">
        <f t="shared" ca="1" si="21"/>
        <v/>
      </c>
      <c r="H35" t="str">
        <f ca="1">OFFSET(partida!$G$10,$A35,H$24)</f>
        <v/>
      </c>
      <c r="I35" t="str">
        <f t="shared" ca="1" si="1"/>
        <v/>
      </c>
      <c r="J35" t="str">
        <f ca="1">OFFSET(partida!$G$8,$A35,J$24)</f>
        <v/>
      </c>
      <c r="K35" t="str">
        <f t="shared" ca="1" si="79"/>
        <v/>
      </c>
      <c r="L35" t="str">
        <f ca="1">OFFSET(partida!$H$8,$A35,L$24)</f>
        <v/>
      </c>
      <c r="M35" t="str">
        <f t="shared" ca="1" si="80"/>
        <v/>
      </c>
      <c r="N35" t="str">
        <f ca="1">IF(L35="","",CONCATENATE("{",OFFSET(partida!$H$9,$A35,N$24),",",L35,"}"))</f>
        <v/>
      </c>
      <c r="O35" t="str">
        <f t="shared" ca="1" si="81"/>
        <v/>
      </c>
      <c r="P35" t="str">
        <f ca="1">OFFSET(partida!$G$10,$A35,P$24)</f>
        <v/>
      </c>
      <c r="Q35" t="str">
        <f t="shared" ca="1" si="82"/>
        <v/>
      </c>
      <c r="R35" t="str">
        <f ca="1">OFFSET(partida!$G$8,$A35,R$24)</f>
        <v/>
      </c>
      <c r="S35" t="str">
        <f t="shared" ca="1" si="83"/>
        <v/>
      </c>
      <c r="T35" t="str">
        <f ca="1">OFFSET(partida!$H$8,$A35,T$24)</f>
        <v/>
      </c>
      <c r="U35" t="str">
        <f t="shared" ca="1" si="84"/>
        <v/>
      </c>
      <c r="V35" t="str">
        <f ca="1">IF(T35="","",CONCATENATE("{",OFFSET(partida!$H$9,$A35,V$24),",",T35,"}"))</f>
        <v/>
      </c>
      <c r="W35" t="str">
        <f t="shared" ca="1" si="85"/>
        <v/>
      </c>
      <c r="X35" t="str">
        <f ca="1">OFFSET(partida!$G$10,$A35,X$24)</f>
        <v/>
      </c>
      <c r="Y35" t="str">
        <f t="shared" ca="1" si="86"/>
        <v/>
      </c>
      <c r="Z35" t="str">
        <f ca="1">OFFSET(partida!$G$8,$A35,Z$24)</f>
        <v/>
      </c>
      <c r="AA35" t="str">
        <f t="shared" ca="1" si="87"/>
        <v/>
      </c>
      <c r="AB35" t="str">
        <f ca="1">OFFSET(partida!$H$8,$A35,AB$24)</f>
        <v/>
      </c>
      <c r="AC35" t="str">
        <f t="shared" ca="1" si="88"/>
        <v/>
      </c>
      <c r="AD35" t="str">
        <f ca="1">IF(AB35="","",CONCATENATE("{",OFFSET(partida!$H$9,$A35,AD$24),",",AB35,"}"))</f>
        <v/>
      </c>
      <c r="AE35" t="str">
        <f t="shared" ca="1" si="89"/>
        <v/>
      </c>
      <c r="AF35" t="str">
        <f ca="1">OFFSET(partida!$G$10,$A35,AF$24)</f>
        <v/>
      </c>
      <c r="AG35" t="str">
        <f t="shared" ca="1" si="90"/>
        <v/>
      </c>
      <c r="AH35" t="str">
        <f ca="1">OFFSET(partida!$G$8,$A35,AH$24)</f>
        <v/>
      </c>
      <c r="AI35" t="str">
        <f t="shared" ca="1" si="91"/>
        <v/>
      </c>
      <c r="AJ35" t="str">
        <f ca="1">OFFSET(partida!$H$8,$A35,AJ$24)</f>
        <v/>
      </c>
      <c r="AK35" t="str">
        <f t="shared" ca="1" si="92"/>
        <v/>
      </c>
      <c r="AL35" t="str">
        <f ca="1">IF(AJ35="","",CONCATENATE("{",OFFSET(partida!$H$9,$A35,AL$24),",",AJ35,"}"))</f>
        <v/>
      </c>
      <c r="AM35" t="str">
        <f t="shared" ca="1" si="93"/>
        <v/>
      </c>
      <c r="AN35" t="str">
        <f ca="1">OFFSET(partida!$G$10,$A35,AN$24)</f>
        <v/>
      </c>
      <c r="AO35" t="str">
        <f t="shared" ca="1" si="94"/>
        <v/>
      </c>
      <c r="AP35" t="str">
        <f ca="1">OFFSET(partida!$G$8,$A35,AP$24)</f>
        <v/>
      </c>
      <c r="AQ35" t="str">
        <f t="shared" ca="1" si="95"/>
        <v/>
      </c>
      <c r="AR35" t="str">
        <f ca="1">OFFSET(partida!$H$8,$A35,AR$24)</f>
        <v/>
      </c>
      <c r="AS35" t="str">
        <f t="shared" ca="1" si="96"/>
        <v/>
      </c>
      <c r="AT35" t="str">
        <f ca="1">IF(AR35="","",CONCATENATE("{",OFFSET(partida!$H$9,$A35,AT$24),",",AR35,"}"))</f>
        <v/>
      </c>
      <c r="AU35" t="str">
        <f t="shared" ca="1" si="97"/>
        <v/>
      </c>
      <c r="AV35" t="str">
        <f ca="1">OFFSET(partida!$G$10,$A35,AV$24)</f>
        <v/>
      </c>
      <c r="AW35" t="str">
        <f t="shared" ca="1" si="98"/>
        <v/>
      </c>
      <c r="AX35" t="str">
        <f ca="1">OFFSET(partida!$G$8,$A35,AX$24)</f>
        <v/>
      </c>
      <c r="AY35" t="str">
        <f t="shared" ca="1" si="99"/>
        <v/>
      </c>
      <c r="AZ35" t="str">
        <f ca="1">OFFSET(partida!$H$8,$A35,AZ$24)</f>
        <v/>
      </c>
      <c r="BA35" t="str">
        <f t="shared" ca="1" si="100"/>
        <v/>
      </c>
      <c r="BB35" t="str">
        <f ca="1">IF(AZ35="","",CONCATENATE("{",OFFSET(partida!$H$9,$A35,BB$24),",",AZ35,"}"))</f>
        <v/>
      </c>
      <c r="BC35" t="str">
        <f t="shared" ca="1" si="101"/>
        <v/>
      </c>
      <c r="BD35" t="str">
        <f ca="1">OFFSET(partida!$G$10,$A35,BD$24)</f>
        <v/>
      </c>
      <c r="BE35" t="str">
        <f t="shared" ca="1" si="102"/>
        <v/>
      </c>
      <c r="BF35" t="str">
        <f ca="1">OFFSET(partida!$G$8,$A35,BF$24)</f>
        <v/>
      </c>
      <c r="BG35" t="str">
        <f t="shared" ca="1" si="103"/>
        <v/>
      </c>
      <c r="BH35" t="str">
        <f ca="1">OFFSET(partida!$H$8,$A35,BH$24)</f>
        <v/>
      </c>
      <c r="BI35" t="str">
        <f t="shared" ca="1" si="104"/>
        <v/>
      </c>
      <c r="BJ35" t="str">
        <f ca="1">IF(BH35="","",CONCATENATE("{",OFFSET(partida!$H$9,$A35,BJ$24),",",BH35,"}"))</f>
        <v/>
      </c>
      <c r="BK35" t="str">
        <f t="shared" ca="1" si="105"/>
        <v/>
      </c>
      <c r="BL35" t="str">
        <f ca="1">OFFSET(partida!$G$10,$A35,BL$24)</f>
        <v/>
      </c>
      <c r="BM35" t="str">
        <f t="shared" ca="1" si="106"/>
        <v/>
      </c>
      <c r="BN35" t="str">
        <f ca="1">OFFSET(partida!$G$8,$A35,BN$24)</f>
        <v>ColorModel.X</v>
      </c>
      <c r="BO35" t="str">
        <f t="shared" ca="1" si="107"/>
        <v>ColorModel.X, ColorModel.O, ColorModel.X, ColorModel.O, ColorModel.X</v>
      </c>
      <c r="BP35" t="str">
        <f ca="1">OFFSET(partida!$H$8,$A35,BP$24)</f>
        <v>{0,0}</v>
      </c>
      <c r="BQ35" t="str">
        <f t="shared" ca="1" si="108"/>
        <v>{1,0}, {1,2}, {2,2}, {0,1}, {0,0}</v>
      </c>
      <c r="BR35" t="str">
        <f ca="1">IF(BP35="","",CONCATENATE("{",OFFSET(partida!$H$9,$A35,BR$24),",",BP35,"}"))</f>
        <v>{{1,0},{0,0}}</v>
      </c>
      <c r="BS35" t="str">
        <f t="shared" ca="1" si="109"/>
        <v>{{2,0},{1,0}}, {{2,1},{1,2}}, {{0,1},{2,2}}, {{0,0},{0,1}}, {{1,0},{0,0}}</v>
      </c>
      <c r="BT35" t="str">
        <f ca="1">OFFSET(partida!$G$10,$A35,BT$24)</f>
        <v>true</v>
      </c>
      <c r="BU35" t="str">
        <f t="shared" ca="1" si="110"/>
        <v>false, false, false, false, true</v>
      </c>
      <c r="BV35" t="str">
        <f ca="1">OFFSET(partida!$G$8,$A35,BV$24)</f>
        <v/>
      </c>
      <c r="BW35" t="str">
        <f t="shared" ca="1" si="111"/>
        <v>ColorModel.X, ColorModel.O, ColorModel.X</v>
      </c>
      <c r="BX35" t="str">
        <f ca="1">OFFSET(partida!$H$8,$A35,BX$24)</f>
        <v/>
      </c>
      <c r="BY35" t="str">
        <f t="shared" ca="1" si="112"/>
        <v>{2,0}, {1,2}, {2,2}</v>
      </c>
      <c r="BZ35" t="str">
        <f ca="1">IF(BX35="","",CONCATENATE("{",OFFSET(partida!$H$9,$A35,BZ$24),",",BX35,"}"))</f>
        <v/>
      </c>
      <c r="CA35" t="str">
        <f t="shared" ca="1" si="113"/>
        <v>{{2,1},{2,0}}, {{2,2},{1,2}}, {{2,0},{2,2}}</v>
      </c>
      <c r="CB35" t="str">
        <f ca="1">OFFSET(partida!$G$10,$A35,CB$24)</f>
        <v/>
      </c>
      <c r="CC35" t="str">
        <f t="shared" ca="1" si="114"/>
        <v>false, false, true</v>
      </c>
      <c r="CD35" t="str">
        <f ca="1">OFFSET(partida!$G$8,$A35,CD$24)</f>
        <v/>
      </c>
      <c r="CE35" t="str">
        <f t="shared" ca="1" si="115"/>
        <v>ColorModel.X</v>
      </c>
      <c r="CF35" t="str">
        <f ca="1">OFFSET(partida!$H$8,$A35,CF$24)</f>
        <v/>
      </c>
      <c r="CG35" t="str">
        <f t="shared" ca="1" si="116"/>
        <v>{1,2}</v>
      </c>
      <c r="CH35" t="str">
        <f ca="1">IF(CF35="","",CONCATENATE("{",OFFSET(partida!$H$9,$A35,CH$24),",",CF35,"}"))</f>
        <v/>
      </c>
      <c r="CI35" t="str">
        <f t="shared" ca="1" si="117"/>
        <v>{{0,0},{1,2}}</v>
      </c>
      <c r="CJ35" t="str">
        <f ca="1">OFFSET(partida!$G$10,$A35,CJ$24)</f>
        <v/>
      </c>
      <c r="CK35" t="str">
        <f t="shared" ca="1" si="118"/>
        <v>true</v>
      </c>
      <c r="CL35" t="str">
        <f ca="1">OFFSET(partida!$G$8,$A35,CL$24)</f>
        <v/>
      </c>
      <c r="CM35" t="str">
        <f t="shared" ca="1" si="119"/>
        <v/>
      </c>
      <c r="CN35" t="str">
        <f ca="1">OFFSET(partida!$H$8,$A35,CN$24)</f>
        <v/>
      </c>
      <c r="CO35" t="str">
        <f t="shared" ca="1" si="120"/>
        <v/>
      </c>
      <c r="CP35" t="str">
        <f ca="1">IF(CN35="","",CONCATENATE("{",OFFSET(partida!$H$9,$A35,CP$24),",",CN35,"}"))</f>
        <v/>
      </c>
      <c r="CQ35" t="str">
        <f t="shared" ca="1" si="121"/>
        <v/>
      </c>
      <c r="CR35" t="str">
        <f ca="1">OFFSET(partida!$G$10,$A35,CR$24)</f>
        <v/>
      </c>
      <c r="CS35" t="str">
        <f t="shared" ca="1" si="122"/>
        <v/>
      </c>
      <c r="CT35" t="str">
        <f ca="1">OFFSET(partida!$G$8,$A35,CT$24)</f>
        <v/>
      </c>
      <c r="CU35" t="str">
        <f t="shared" ca="1" si="123"/>
        <v/>
      </c>
      <c r="CV35" t="str">
        <f ca="1">OFFSET(partida!$H$8,$A35,CV$24)</f>
        <v/>
      </c>
      <c r="CW35" t="str">
        <f t="shared" ca="1" si="124"/>
        <v/>
      </c>
      <c r="CX35" t="str">
        <f ca="1">IF(CV35="","",CONCATENATE("{",OFFSET(partida!$H$9,$A35,CX$24),",",CV35,"}"))</f>
        <v/>
      </c>
      <c r="CY35" t="str">
        <f t="shared" ca="1" si="125"/>
        <v/>
      </c>
      <c r="CZ35" t="str">
        <f ca="1">OFFSET(partida!$G$10,$A35,CZ$24)</f>
        <v/>
      </c>
      <c r="DA35" t="str">
        <f t="shared" ca="1" si="126"/>
        <v/>
      </c>
      <c r="DB35" t="str">
        <f ca="1">OFFSET(partida!$G$8,$A35,DB$24)</f>
        <v/>
      </c>
      <c r="DC35" t="str">
        <f t="shared" ca="1" si="127"/>
        <v/>
      </c>
      <c r="DD35" t="str">
        <f ca="1">OFFSET(partida!$H$8,$A35,DD$24)</f>
        <v/>
      </c>
      <c r="DE35" t="str">
        <f t="shared" ca="1" si="128"/>
        <v/>
      </c>
      <c r="DF35" t="str">
        <f ca="1">IF(DD35="","",CONCATENATE("{",OFFSET(partida!$H$9,$A35,DF$24),",",DD35,"}"))</f>
        <v/>
      </c>
      <c r="DG35" t="str">
        <f t="shared" ca="1" si="129"/>
        <v/>
      </c>
      <c r="DH35" t="str">
        <f ca="1">OFFSET(partida!$G$10,$A35,DH$24)</f>
        <v/>
      </c>
      <c r="DI35" t="str">
        <f t="shared" ca="1" si="130"/>
        <v/>
      </c>
      <c r="DJ35" t="str">
        <f ca="1">OFFSET(partida!$G$8,$A35,DJ$24)</f>
        <v/>
      </c>
      <c r="DK35" t="str">
        <f t="shared" ca="1" si="131"/>
        <v/>
      </c>
      <c r="DL35" t="str">
        <f ca="1">OFFSET(partida!$H$8,$A35,DL$24)</f>
        <v/>
      </c>
      <c r="DM35" t="str">
        <f t="shared" ca="1" si="132"/>
        <v/>
      </c>
      <c r="DN35" t="str">
        <f ca="1">IF(DL35="","",CONCATENATE("{",OFFSET(partida!$H$9,$A35,DN$24),",",DL35,"}"))</f>
        <v/>
      </c>
      <c r="DO35" t="str">
        <f t="shared" ca="1" si="133"/>
        <v/>
      </c>
      <c r="DP35" t="str">
        <f ca="1">OFFSET(partida!$G$10,$A35,DP$24)</f>
        <v/>
      </c>
      <c r="DQ35" t="str">
        <f t="shared" ca="1" si="134"/>
        <v/>
      </c>
      <c r="DR35" t="str">
        <f ca="1">OFFSET(partida!$G$8,$A35,DR$24)</f>
        <v/>
      </c>
      <c r="DS35" t="str">
        <f t="shared" ca="1" si="135"/>
        <v/>
      </c>
      <c r="DT35" t="str">
        <f ca="1">OFFSET(partida!$H$8,$A35,DT$24)</f>
        <v/>
      </c>
      <c r="DU35" t="str">
        <f t="shared" ca="1" si="136"/>
        <v/>
      </c>
      <c r="DV35" t="str">
        <f ca="1">IF(DT35="","",CONCATENATE("{",OFFSET(partida!$H$9,$A35,DV$24),",",DT35,"}"))</f>
        <v/>
      </c>
      <c r="DW35" t="str">
        <f t="shared" ca="1" si="137"/>
        <v/>
      </c>
      <c r="DX35" t="str">
        <f ca="1">OFFSET(partida!$G$10,$A35,DX$24)</f>
        <v/>
      </c>
      <c r="DY35" t="str">
        <f t="shared" ca="1" si="138"/>
        <v/>
      </c>
      <c r="DZ35" t="str">
        <f ca="1">OFFSET(partida!$G$8,$A35,DZ$24)</f>
        <v/>
      </c>
      <c r="EA35" t="str">
        <f t="shared" ca="1" si="139"/>
        <v/>
      </c>
      <c r="EB35" t="str">
        <f ca="1">OFFSET(partida!$H$8,$A35,EB$24)</f>
        <v/>
      </c>
      <c r="EC35" t="str">
        <f t="shared" ca="1" si="140"/>
        <v/>
      </c>
      <c r="ED35" t="str">
        <f ca="1">IF(EB35="","",CONCATENATE("{",OFFSET(partida!$H$9,$A35,ED$24),",",EB35,"}"))</f>
        <v/>
      </c>
      <c r="EE35" t="str">
        <f t="shared" ca="1" si="141"/>
        <v/>
      </c>
      <c r="EF35" t="str">
        <f ca="1">OFFSET(partida!$G$10,$A35,EF$24)</f>
        <v/>
      </c>
      <c r="EG35" t="str">
        <f t="shared" ca="1" si="142"/>
        <v/>
      </c>
      <c r="EH35" t="str">
        <f ca="1">OFFSET(partida!$G$8,$A35,EH$24)</f>
        <v/>
      </c>
      <c r="EI35" t="str">
        <f t="shared" ca="1" si="143"/>
        <v/>
      </c>
      <c r="EJ35" t="str">
        <f ca="1">OFFSET(partida!$H$8,$A35,EJ$24)</f>
        <v/>
      </c>
      <c r="EK35" t="str">
        <f t="shared" ca="1" si="144"/>
        <v/>
      </c>
      <c r="EL35" t="str">
        <f ca="1">IF(EJ35="","",CONCATENATE("{",OFFSET(partida!$H$9,$A35,EL$24),",",EJ35,"}"))</f>
        <v/>
      </c>
      <c r="EM35" t="str">
        <f t="shared" ca="1" si="145"/>
        <v/>
      </c>
      <c r="EN35" t="str">
        <f ca="1">OFFSET(partida!$G$10,$A35,EN$24)</f>
        <v/>
      </c>
      <c r="EO35" t="str">
        <f t="shared" ca="1" si="146"/>
        <v/>
      </c>
      <c r="EP35" t="str">
        <f ca="1">OFFSET(partida!$G$8,$A35,EP$24)</f>
        <v/>
      </c>
      <c r="EQ35" t="str">
        <f t="shared" ca="1" si="147"/>
        <v/>
      </c>
      <c r="ER35" t="str">
        <f ca="1">OFFSET(partida!$H$8,$A35,ER$24)</f>
        <v/>
      </c>
      <c r="ES35" t="str">
        <f t="shared" ca="1" si="148"/>
        <v/>
      </c>
      <c r="ET35" t="str">
        <f ca="1">IF(ER35="","",CONCATENATE("{",OFFSET(partida!$H$9,$A35,ET$24),",",ER35,"}"))</f>
        <v/>
      </c>
      <c r="EU35" t="str">
        <f t="shared" ca="1" si="149"/>
        <v/>
      </c>
      <c r="EV35" t="str">
        <f ca="1">OFFSET(partida!$G$10,$A35,EV$24)</f>
        <v/>
      </c>
      <c r="EW35" t="str">
        <f t="shared" ca="1" si="150"/>
        <v/>
      </c>
      <c r="EX35" t="str">
        <f ca="1">OFFSET(partida!$G$8,$A35,EX$24)</f>
        <v/>
      </c>
      <c r="EY35" t="str">
        <f t="shared" ca="1" si="151"/>
        <v/>
      </c>
      <c r="EZ35" t="str">
        <f ca="1">OFFSET(partida!$H$8,$A35,EZ$24)</f>
        <v/>
      </c>
      <c r="FA35" t="str">
        <f t="shared" ca="1" si="152"/>
        <v/>
      </c>
      <c r="FB35" t="str">
        <f ca="1">IF(EZ35="","",CONCATENATE("{",OFFSET(partida!$H$9,$A35,FB$24),",",EZ35,"}"))</f>
        <v/>
      </c>
      <c r="FC35" t="str">
        <f t="shared" ca="1" si="153"/>
        <v/>
      </c>
      <c r="FD35" t="str">
        <f ca="1">OFFSET(partida!$G$10,$A35,FD$24)</f>
        <v/>
      </c>
      <c r="FE35" t="str">
        <f t="shared" ca="1" si="154"/>
        <v/>
      </c>
    </row>
    <row r="36" spans="1:161" x14ac:dyDescent="0.25">
      <c r="A36">
        <v>55</v>
      </c>
      <c r="B36" t="str">
        <f ca="1">OFFSET(partida!$G$8,$A36,B$24)</f>
        <v/>
      </c>
      <c r="C36" t="str">
        <f t="shared" ca="1" si="21"/>
        <v/>
      </c>
      <c r="D36" t="str">
        <f ca="1">OFFSET(partida!$H$8,$A36,D$24)</f>
        <v/>
      </c>
      <c r="E36" t="str">
        <f t="shared" ca="1" si="21"/>
        <v/>
      </c>
      <c r="F36" t="str">
        <f ca="1">IF(D36="","",CONCATENATE("{",OFFSET(partida!$H$9,$A36,F$24),",",D36,"}"))</f>
        <v/>
      </c>
      <c r="G36" t="str">
        <f t="shared" ca="1" si="21"/>
        <v/>
      </c>
      <c r="H36" t="str">
        <f ca="1">OFFSET(partida!$G$10,$A36,H$24)</f>
        <v/>
      </c>
      <c r="I36" t="str">
        <f t="shared" ca="1" si="1"/>
        <v/>
      </c>
      <c r="J36" t="str">
        <f ca="1">OFFSET(partida!$G$8,$A36,J$24)</f>
        <v/>
      </c>
      <c r="K36" t="str">
        <f t="shared" ca="1" si="79"/>
        <v/>
      </c>
      <c r="L36" t="str">
        <f ca="1">OFFSET(partida!$H$8,$A36,L$24)</f>
        <v/>
      </c>
      <c r="M36" t="str">
        <f t="shared" ca="1" si="80"/>
        <v/>
      </c>
      <c r="N36" t="str">
        <f ca="1">IF(L36="","",CONCATENATE("{",OFFSET(partida!$H$9,$A36,N$24),",",L36,"}"))</f>
        <v/>
      </c>
      <c r="O36" t="str">
        <f t="shared" ca="1" si="81"/>
        <v/>
      </c>
      <c r="P36" t="str">
        <f ca="1">OFFSET(partida!$G$10,$A36,P$24)</f>
        <v/>
      </c>
      <c r="Q36" t="str">
        <f t="shared" ca="1" si="82"/>
        <v/>
      </c>
      <c r="R36" t="str">
        <f ca="1">OFFSET(partida!$G$8,$A36,R$24)</f>
        <v/>
      </c>
      <c r="S36" t="str">
        <f t="shared" ca="1" si="83"/>
        <v/>
      </c>
      <c r="T36" t="str">
        <f ca="1">OFFSET(partida!$H$8,$A36,T$24)</f>
        <v/>
      </c>
      <c r="U36" t="str">
        <f t="shared" ca="1" si="84"/>
        <v/>
      </c>
      <c r="V36" t="str">
        <f ca="1">IF(T36="","",CONCATENATE("{",OFFSET(partida!$H$9,$A36,V$24),",",T36,"}"))</f>
        <v/>
      </c>
      <c r="W36" t="str">
        <f t="shared" ca="1" si="85"/>
        <v/>
      </c>
      <c r="X36" t="str">
        <f ca="1">OFFSET(partida!$G$10,$A36,X$24)</f>
        <v/>
      </c>
      <c r="Y36" t="str">
        <f t="shared" ca="1" si="86"/>
        <v/>
      </c>
      <c r="Z36" t="str">
        <f ca="1">OFFSET(partida!$G$8,$A36,Z$24)</f>
        <v/>
      </c>
      <c r="AA36" t="str">
        <f t="shared" ca="1" si="87"/>
        <v/>
      </c>
      <c r="AB36" t="str">
        <f ca="1">OFFSET(partida!$H$8,$A36,AB$24)</f>
        <v/>
      </c>
      <c r="AC36" t="str">
        <f t="shared" ca="1" si="88"/>
        <v/>
      </c>
      <c r="AD36" t="str">
        <f ca="1">IF(AB36="","",CONCATENATE("{",OFFSET(partida!$H$9,$A36,AD$24),",",AB36,"}"))</f>
        <v/>
      </c>
      <c r="AE36" t="str">
        <f t="shared" ca="1" si="89"/>
        <v/>
      </c>
      <c r="AF36" t="str">
        <f ca="1">OFFSET(partida!$G$10,$A36,AF$24)</f>
        <v/>
      </c>
      <c r="AG36" t="str">
        <f t="shared" ca="1" si="90"/>
        <v/>
      </c>
      <c r="AH36" t="str">
        <f ca="1">OFFSET(partida!$G$8,$A36,AH$24)</f>
        <v/>
      </c>
      <c r="AI36" t="str">
        <f t="shared" ca="1" si="91"/>
        <v/>
      </c>
      <c r="AJ36" t="str">
        <f ca="1">OFFSET(partida!$H$8,$A36,AJ$24)</f>
        <v/>
      </c>
      <c r="AK36" t="str">
        <f t="shared" ca="1" si="92"/>
        <v/>
      </c>
      <c r="AL36" t="str">
        <f ca="1">IF(AJ36="","",CONCATENATE("{",OFFSET(partida!$H$9,$A36,AL$24),",",AJ36,"}"))</f>
        <v/>
      </c>
      <c r="AM36" t="str">
        <f t="shared" ca="1" si="93"/>
        <v/>
      </c>
      <c r="AN36" t="str">
        <f ca="1">OFFSET(partida!$G$10,$A36,AN$24)</f>
        <v/>
      </c>
      <c r="AO36" t="str">
        <f t="shared" ca="1" si="94"/>
        <v/>
      </c>
      <c r="AP36" t="str">
        <f ca="1">OFFSET(partida!$G$8,$A36,AP$24)</f>
        <v/>
      </c>
      <c r="AQ36" t="str">
        <f t="shared" ca="1" si="95"/>
        <v/>
      </c>
      <c r="AR36" t="str">
        <f ca="1">OFFSET(partida!$H$8,$A36,AR$24)</f>
        <v/>
      </c>
      <c r="AS36" t="str">
        <f t="shared" ca="1" si="96"/>
        <v/>
      </c>
      <c r="AT36" t="str">
        <f ca="1">IF(AR36="","",CONCATENATE("{",OFFSET(partida!$H$9,$A36,AT$24),",",AR36,"}"))</f>
        <v/>
      </c>
      <c r="AU36" t="str">
        <f t="shared" ca="1" si="97"/>
        <v/>
      </c>
      <c r="AV36" t="str">
        <f ca="1">OFFSET(partida!$G$10,$A36,AV$24)</f>
        <v/>
      </c>
      <c r="AW36" t="str">
        <f t="shared" ca="1" si="98"/>
        <v/>
      </c>
      <c r="AX36" t="str">
        <f ca="1">OFFSET(partida!$G$8,$A36,AX$24)</f>
        <v/>
      </c>
      <c r="AY36" t="str">
        <f t="shared" ca="1" si="99"/>
        <v/>
      </c>
      <c r="AZ36" t="str">
        <f ca="1">OFFSET(partida!$H$8,$A36,AZ$24)</f>
        <v/>
      </c>
      <c r="BA36" t="str">
        <f t="shared" ca="1" si="100"/>
        <v/>
      </c>
      <c r="BB36" t="str">
        <f ca="1">IF(AZ36="","",CONCATENATE("{",OFFSET(partida!$H$9,$A36,BB$24),",",AZ36,"}"))</f>
        <v/>
      </c>
      <c r="BC36" t="str">
        <f t="shared" ca="1" si="101"/>
        <v/>
      </c>
      <c r="BD36" t="str">
        <f ca="1">OFFSET(partida!$G$10,$A36,BD$24)</f>
        <v/>
      </c>
      <c r="BE36" t="str">
        <f t="shared" ca="1" si="102"/>
        <v/>
      </c>
      <c r="BF36" t="str">
        <f ca="1">OFFSET(partida!$G$8,$A36,BF$24)</f>
        <v/>
      </c>
      <c r="BG36" t="str">
        <f t="shared" ca="1" si="103"/>
        <v/>
      </c>
      <c r="BH36" t="str">
        <f ca="1">OFFSET(partida!$H$8,$A36,BH$24)</f>
        <v/>
      </c>
      <c r="BI36" t="str">
        <f t="shared" ca="1" si="104"/>
        <v/>
      </c>
      <c r="BJ36" t="str">
        <f ca="1">IF(BH36="","",CONCATENATE("{",OFFSET(partida!$H$9,$A36,BJ$24),",",BH36,"}"))</f>
        <v/>
      </c>
      <c r="BK36" t="str">
        <f t="shared" ca="1" si="105"/>
        <v/>
      </c>
      <c r="BL36" t="str">
        <f ca="1">OFFSET(partida!$G$10,$A36,BL$24)</f>
        <v/>
      </c>
      <c r="BM36" t="str">
        <f t="shared" ca="1" si="106"/>
        <v/>
      </c>
      <c r="BN36" t="str">
        <f ca="1">OFFSET(partida!$G$8,$A36,BN$24)</f>
        <v/>
      </c>
      <c r="BO36" t="str">
        <f t="shared" ca="1" si="107"/>
        <v>ColorModel.X, ColorModel.O, ColorModel.X, ColorModel.O, ColorModel.X</v>
      </c>
      <c r="BP36" t="str">
        <f ca="1">OFFSET(partida!$H$8,$A36,BP$24)</f>
        <v/>
      </c>
      <c r="BQ36" t="str">
        <f t="shared" ca="1" si="108"/>
        <v>{1,0}, {1,2}, {2,2}, {0,1}, {0,0}</v>
      </c>
      <c r="BR36" t="str">
        <f ca="1">IF(BP36="","",CONCATENATE("{",OFFSET(partida!$H$9,$A36,BR$24),",",BP36,"}"))</f>
        <v/>
      </c>
      <c r="BS36" t="str">
        <f t="shared" ca="1" si="109"/>
        <v>{{2,0},{1,0}}, {{2,1},{1,2}}, {{0,1},{2,2}}, {{0,0},{0,1}}, {{1,0},{0,0}}</v>
      </c>
      <c r="BT36" t="str">
        <f ca="1">OFFSET(partida!$G$10,$A36,BT$24)</f>
        <v/>
      </c>
      <c r="BU36" t="str">
        <f t="shared" ca="1" si="110"/>
        <v>false, false, false, false, true</v>
      </c>
      <c r="BV36" t="str">
        <f ca="1">OFFSET(partida!$G$8,$A36,BV$24)</f>
        <v/>
      </c>
      <c r="BW36" t="str">
        <f t="shared" ca="1" si="111"/>
        <v>ColorModel.X, ColorModel.O, ColorModel.X</v>
      </c>
      <c r="BX36" t="str">
        <f ca="1">OFFSET(partida!$H$8,$A36,BX$24)</f>
        <v/>
      </c>
      <c r="BY36" t="str">
        <f t="shared" ca="1" si="112"/>
        <v>{2,0}, {1,2}, {2,2}</v>
      </c>
      <c r="BZ36" t="str">
        <f ca="1">IF(BX36="","",CONCATENATE("{",OFFSET(partida!$H$9,$A36,BZ$24),",",BX36,"}"))</f>
        <v/>
      </c>
      <c r="CA36" t="str">
        <f t="shared" ca="1" si="113"/>
        <v>{{2,1},{2,0}}, {{2,2},{1,2}}, {{2,0},{2,2}}</v>
      </c>
      <c r="CB36" t="str">
        <f ca="1">OFFSET(partida!$G$10,$A36,CB$24)</f>
        <v/>
      </c>
      <c r="CC36" t="str">
        <f t="shared" ca="1" si="114"/>
        <v>false, false, true</v>
      </c>
      <c r="CD36" t="str">
        <f ca="1">OFFSET(partida!$G$8,$A36,CD$24)</f>
        <v/>
      </c>
      <c r="CE36" t="str">
        <f t="shared" ca="1" si="115"/>
        <v>ColorModel.X</v>
      </c>
      <c r="CF36" t="str">
        <f ca="1">OFFSET(partida!$H$8,$A36,CF$24)</f>
        <v/>
      </c>
      <c r="CG36" t="str">
        <f t="shared" ca="1" si="116"/>
        <v>{1,2}</v>
      </c>
      <c r="CH36" t="str">
        <f ca="1">IF(CF36="","",CONCATENATE("{",OFFSET(partida!$H$9,$A36,CH$24),",",CF36,"}"))</f>
        <v/>
      </c>
      <c r="CI36" t="str">
        <f t="shared" ca="1" si="117"/>
        <v>{{0,0},{1,2}}</v>
      </c>
      <c r="CJ36" t="str">
        <f ca="1">OFFSET(partida!$G$10,$A36,CJ$24)</f>
        <v/>
      </c>
      <c r="CK36" t="str">
        <f t="shared" ca="1" si="118"/>
        <v>true</v>
      </c>
      <c r="CL36" t="str">
        <f ca="1">OFFSET(partida!$G$8,$A36,CL$24)</f>
        <v/>
      </c>
      <c r="CM36" t="str">
        <f t="shared" ca="1" si="119"/>
        <v/>
      </c>
      <c r="CN36" t="str">
        <f ca="1">OFFSET(partida!$H$8,$A36,CN$24)</f>
        <v/>
      </c>
      <c r="CO36" t="str">
        <f t="shared" ca="1" si="120"/>
        <v/>
      </c>
      <c r="CP36" t="str">
        <f ca="1">IF(CN36="","",CONCATENATE("{",OFFSET(partida!$H$9,$A36,CP$24),",",CN36,"}"))</f>
        <v/>
      </c>
      <c r="CQ36" t="str">
        <f t="shared" ca="1" si="121"/>
        <v/>
      </c>
      <c r="CR36" t="str">
        <f ca="1">OFFSET(partida!$G$10,$A36,CR$24)</f>
        <v/>
      </c>
      <c r="CS36" t="str">
        <f t="shared" ca="1" si="122"/>
        <v/>
      </c>
      <c r="CT36" t="str">
        <f ca="1">OFFSET(partida!$G$8,$A36,CT$24)</f>
        <v/>
      </c>
      <c r="CU36" t="str">
        <f t="shared" ca="1" si="123"/>
        <v/>
      </c>
      <c r="CV36" t="str">
        <f ca="1">OFFSET(partida!$H$8,$A36,CV$24)</f>
        <v/>
      </c>
      <c r="CW36" t="str">
        <f t="shared" ca="1" si="124"/>
        <v/>
      </c>
      <c r="CX36" t="str">
        <f ca="1">IF(CV36="","",CONCATENATE("{",OFFSET(partida!$H$9,$A36,CX$24),",",CV36,"}"))</f>
        <v/>
      </c>
      <c r="CY36" t="str">
        <f t="shared" ca="1" si="125"/>
        <v/>
      </c>
      <c r="CZ36" t="str">
        <f ca="1">OFFSET(partida!$G$10,$A36,CZ$24)</f>
        <v/>
      </c>
      <c r="DA36" t="str">
        <f t="shared" ca="1" si="126"/>
        <v/>
      </c>
      <c r="DB36" t="str">
        <f ca="1">OFFSET(partida!$G$8,$A36,DB$24)</f>
        <v/>
      </c>
      <c r="DC36" t="str">
        <f t="shared" ca="1" si="127"/>
        <v/>
      </c>
      <c r="DD36" t="str">
        <f ca="1">OFFSET(partida!$H$8,$A36,DD$24)</f>
        <v/>
      </c>
      <c r="DE36" t="str">
        <f t="shared" ca="1" si="128"/>
        <v/>
      </c>
      <c r="DF36" t="str">
        <f ca="1">IF(DD36="","",CONCATENATE("{",OFFSET(partida!$H$9,$A36,DF$24),",",DD36,"}"))</f>
        <v/>
      </c>
      <c r="DG36" t="str">
        <f t="shared" ca="1" si="129"/>
        <v/>
      </c>
      <c r="DH36" t="str">
        <f ca="1">OFFSET(partida!$G$10,$A36,DH$24)</f>
        <v/>
      </c>
      <c r="DI36" t="str">
        <f t="shared" ca="1" si="130"/>
        <v/>
      </c>
      <c r="DJ36" t="str">
        <f ca="1">OFFSET(partida!$G$8,$A36,DJ$24)</f>
        <v/>
      </c>
      <c r="DK36" t="str">
        <f t="shared" ca="1" si="131"/>
        <v/>
      </c>
      <c r="DL36" t="str">
        <f ca="1">OFFSET(partida!$H$8,$A36,DL$24)</f>
        <v/>
      </c>
      <c r="DM36" t="str">
        <f t="shared" ca="1" si="132"/>
        <v/>
      </c>
      <c r="DN36" t="str">
        <f ca="1">IF(DL36="","",CONCATENATE("{",OFFSET(partida!$H$9,$A36,DN$24),",",DL36,"}"))</f>
        <v/>
      </c>
      <c r="DO36" t="str">
        <f t="shared" ca="1" si="133"/>
        <v/>
      </c>
      <c r="DP36" t="str">
        <f ca="1">OFFSET(partida!$G$10,$A36,DP$24)</f>
        <v/>
      </c>
      <c r="DQ36" t="str">
        <f t="shared" ca="1" si="134"/>
        <v/>
      </c>
      <c r="DR36" t="str">
        <f ca="1">OFFSET(partida!$G$8,$A36,DR$24)</f>
        <v/>
      </c>
      <c r="DS36" t="str">
        <f t="shared" ca="1" si="135"/>
        <v/>
      </c>
      <c r="DT36" t="str">
        <f ca="1">OFFSET(partida!$H$8,$A36,DT$24)</f>
        <v/>
      </c>
      <c r="DU36" t="str">
        <f t="shared" ca="1" si="136"/>
        <v/>
      </c>
      <c r="DV36" t="str">
        <f ca="1">IF(DT36="","",CONCATENATE("{",OFFSET(partida!$H$9,$A36,DV$24),",",DT36,"}"))</f>
        <v/>
      </c>
      <c r="DW36" t="str">
        <f t="shared" ca="1" si="137"/>
        <v/>
      </c>
      <c r="DX36" t="str">
        <f ca="1">OFFSET(partida!$G$10,$A36,DX$24)</f>
        <v/>
      </c>
      <c r="DY36" t="str">
        <f t="shared" ca="1" si="138"/>
        <v/>
      </c>
      <c r="DZ36" t="str">
        <f ca="1">OFFSET(partida!$G$8,$A36,DZ$24)</f>
        <v/>
      </c>
      <c r="EA36" t="str">
        <f t="shared" ca="1" si="139"/>
        <v/>
      </c>
      <c r="EB36" t="str">
        <f ca="1">OFFSET(partida!$H$8,$A36,EB$24)</f>
        <v/>
      </c>
      <c r="EC36" t="str">
        <f t="shared" ca="1" si="140"/>
        <v/>
      </c>
      <c r="ED36" t="str">
        <f ca="1">IF(EB36="","",CONCATENATE("{",OFFSET(partida!$H$9,$A36,ED$24),",",EB36,"}"))</f>
        <v/>
      </c>
      <c r="EE36" t="str">
        <f t="shared" ca="1" si="141"/>
        <v/>
      </c>
      <c r="EF36" t="str">
        <f ca="1">OFFSET(partida!$G$10,$A36,EF$24)</f>
        <v/>
      </c>
      <c r="EG36" t="str">
        <f t="shared" ca="1" si="142"/>
        <v/>
      </c>
      <c r="EH36" t="str">
        <f ca="1">OFFSET(partida!$G$8,$A36,EH$24)</f>
        <v/>
      </c>
      <c r="EI36" t="str">
        <f t="shared" ca="1" si="143"/>
        <v/>
      </c>
      <c r="EJ36" t="str">
        <f ca="1">OFFSET(partida!$H$8,$A36,EJ$24)</f>
        <v/>
      </c>
      <c r="EK36" t="str">
        <f t="shared" ca="1" si="144"/>
        <v/>
      </c>
      <c r="EL36" t="str">
        <f ca="1">IF(EJ36="","",CONCATENATE("{",OFFSET(partida!$H$9,$A36,EL$24),",",EJ36,"}"))</f>
        <v/>
      </c>
      <c r="EM36" t="str">
        <f t="shared" ca="1" si="145"/>
        <v/>
      </c>
      <c r="EN36" t="str">
        <f ca="1">OFFSET(partida!$G$10,$A36,EN$24)</f>
        <v/>
      </c>
      <c r="EO36" t="str">
        <f t="shared" ca="1" si="146"/>
        <v/>
      </c>
      <c r="EP36" t="str">
        <f ca="1">OFFSET(partida!$G$8,$A36,EP$24)</f>
        <v/>
      </c>
      <c r="EQ36" t="str">
        <f t="shared" ca="1" si="147"/>
        <v/>
      </c>
      <c r="ER36" t="str">
        <f ca="1">OFFSET(partida!$H$8,$A36,ER$24)</f>
        <v/>
      </c>
      <c r="ES36" t="str">
        <f t="shared" ca="1" si="148"/>
        <v/>
      </c>
      <c r="ET36" t="str">
        <f ca="1">IF(ER36="","",CONCATENATE("{",OFFSET(partida!$H$9,$A36,ET$24),",",ER36,"}"))</f>
        <v/>
      </c>
      <c r="EU36" t="str">
        <f t="shared" ca="1" si="149"/>
        <v/>
      </c>
      <c r="EV36" t="str">
        <f ca="1">OFFSET(partida!$G$10,$A36,EV$24)</f>
        <v/>
      </c>
      <c r="EW36" t="str">
        <f t="shared" ca="1" si="150"/>
        <v/>
      </c>
      <c r="EX36" t="str">
        <f ca="1">OFFSET(partida!$G$8,$A36,EX$24)</f>
        <v/>
      </c>
      <c r="EY36" t="str">
        <f t="shared" ca="1" si="151"/>
        <v/>
      </c>
      <c r="EZ36" t="str">
        <f ca="1">OFFSET(partida!$H$8,$A36,EZ$24)</f>
        <v/>
      </c>
      <c r="FA36" t="str">
        <f t="shared" ca="1" si="152"/>
        <v/>
      </c>
      <c r="FB36" t="str">
        <f ca="1">IF(EZ36="","",CONCATENATE("{",OFFSET(partida!$H$9,$A36,FB$24),",",EZ36,"}"))</f>
        <v/>
      </c>
      <c r="FC36" t="str">
        <f t="shared" ca="1" si="153"/>
        <v/>
      </c>
      <c r="FD36" t="str">
        <f ca="1">OFFSET(partida!$G$10,$A36,FD$24)</f>
        <v/>
      </c>
      <c r="FE36" t="str">
        <f t="shared" ca="1" si="154"/>
        <v/>
      </c>
    </row>
    <row r="37" spans="1:161" x14ac:dyDescent="0.25">
      <c r="A37">
        <v>60</v>
      </c>
      <c r="B37" t="str">
        <f ca="1">OFFSET(partida!$G$8,$A37,B$24)</f>
        <v/>
      </c>
      <c r="C37" t="str">
        <f t="shared" ca="1" si="21"/>
        <v/>
      </c>
      <c r="D37" t="str">
        <f ca="1">OFFSET(partida!$H$8,$A37,D$24)</f>
        <v/>
      </c>
      <c r="E37" t="str">
        <f t="shared" ca="1" si="21"/>
        <v/>
      </c>
      <c r="F37" t="str">
        <f ca="1">IF(D37="","",CONCATENATE("{",OFFSET(partida!$H$9,$A37,F$24),",",D37,"}"))</f>
        <v/>
      </c>
      <c r="G37" t="str">
        <f t="shared" ca="1" si="21"/>
        <v/>
      </c>
      <c r="H37" t="str">
        <f ca="1">OFFSET(partida!$G$10,$A37,H$24)</f>
        <v/>
      </c>
      <c r="I37" t="str">
        <f t="shared" ca="1" si="1"/>
        <v/>
      </c>
      <c r="J37" t="str">
        <f ca="1">OFFSET(partida!$G$8,$A37,J$24)</f>
        <v/>
      </c>
      <c r="K37" t="str">
        <f t="shared" ca="1" si="79"/>
        <v/>
      </c>
      <c r="L37" t="str">
        <f ca="1">OFFSET(partida!$H$8,$A37,L$24)</f>
        <v/>
      </c>
      <c r="M37" t="str">
        <f t="shared" ca="1" si="80"/>
        <v/>
      </c>
      <c r="N37" t="str">
        <f ca="1">IF(L37="","",CONCATENATE("{",OFFSET(partida!$H$9,$A37,N$24),",",L37,"}"))</f>
        <v/>
      </c>
      <c r="O37" t="str">
        <f t="shared" ca="1" si="81"/>
        <v/>
      </c>
      <c r="P37" t="str">
        <f ca="1">OFFSET(partida!$G$10,$A37,P$24)</f>
        <v/>
      </c>
      <c r="Q37" t="str">
        <f t="shared" ca="1" si="82"/>
        <v/>
      </c>
      <c r="R37" t="str">
        <f ca="1">OFFSET(partida!$G$8,$A37,R$24)</f>
        <v/>
      </c>
      <c r="S37" t="str">
        <f t="shared" ca="1" si="83"/>
        <v/>
      </c>
      <c r="T37" t="str">
        <f ca="1">OFFSET(partida!$H$8,$A37,T$24)</f>
        <v/>
      </c>
      <c r="U37" t="str">
        <f t="shared" ca="1" si="84"/>
        <v/>
      </c>
      <c r="V37" t="str">
        <f ca="1">IF(T37="","",CONCATENATE("{",OFFSET(partida!$H$9,$A37,V$24),",",T37,"}"))</f>
        <v/>
      </c>
      <c r="W37" t="str">
        <f t="shared" ca="1" si="85"/>
        <v/>
      </c>
      <c r="X37" t="str">
        <f ca="1">OFFSET(partida!$G$10,$A37,X$24)</f>
        <v/>
      </c>
      <c r="Y37" t="str">
        <f t="shared" ca="1" si="86"/>
        <v/>
      </c>
      <c r="Z37" t="str">
        <f ca="1">OFFSET(partida!$G$8,$A37,Z$24)</f>
        <v/>
      </c>
      <c r="AA37" t="str">
        <f t="shared" ca="1" si="87"/>
        <v/>
      </c>
      <c r="AB37" t="str">
        <f ca="1">OFFSET(partida!$H$8,$A37,AB$24)</f>
        <v/>
      </c>
      <c r="AC37" t="str">
        <f t="shared" ca="1" si="88"/>
        <v/>
      </c>
      <c r="AD37" t="str">
        <f ca="1">IF(AB37="","",CONCATENATE("{",OFFSET(partida!$H$9,$A37,AD$24),",",AB37,"}"))</f>
        <v/>
      </c>
      <c r="AE37" t="str">
        <f t="shared" ca="1" si="89"/>
        <v/>
      </c>
      <c r="AF37" t="str">
        <f ca="1">OFFSET(partida!$G$10,$A37,AF$24)</f>
        <v/>
      </c>
      <c r="AG37" t="str">
        <f t="shared" ca="1" si="90"/>
        <v/>
      </c>
      <c r="AH37" t="str">
        <f ca="1">OFFSET(partida!$G$8,$A37,AH$24)</f>
        <v/>
      </c>
      <c r="AI37" t="str">
        <f t="shared" ca="1" si="91"/>
        <v/>
      </c>
      <c r="AJ37" t="str">
        <f ca="1">OFFSET(partida!$H$8,$A37,AJ$24)</f>
        <v/>
      </c>
      <c r="AK37" t="str">
        <f t="shared" ca="1" si="92"/>
        <v/>
      </c>
      <c r="AL37" t="str">
        <f ca="1">IF(AJ37="","",CONCATENATE("{",OFFSET(partida!$H$9,$A37,AL$24),",",AJ37,"}"))</f>
        <v/>
      </c>
      <c r="AM37" t="str">
        <f t="shared" ca="1" si="93"/>
        <v/>
      </c>
      <c r="AN37" t="str">
        <f ca="1">OFFSET(partida!$G$10,$A37,AN$24)</f>
        <v/>
      </c>
      <c r="AO37" t="str">
        <f t="shared" ca="1" si="94"/>
        <v/>
      </c>
      <c r="AP37" t="str">
        <f ca="1">OFFSET(partida!$G$8,$A37,AP$24)</f>
        <v/>
      </c>
      <c r="AQ37" t="str">
        <f t="shared" ca="1" si="95"/>
        <v/>
      </c>
      <c r="AR37" t="str">
        <f ca="1">OFFSET(partida!$H$8,$A37,AR$24)</f>
        <v/>
      </c>
      <c r="AS37" t="str">
        <f t="shared" ca="1" si="96"/>
        <v/>
      </c>
      <c r="AT37" t="str">
        <f ca="1">IF(AR37="","",CONCATENATE("{",OFFSET(partida!$H$9,$A37,AT$24),",",AR37,"}"))</f>
        <v/>
      </c>
      <c r="AU37" t="str">
        <f t="shared" ca="1" si="97"/>
        <v/>
      </c>
      <c r="AV37" t="str">
        <f ca="1">OFFSET(partida!$G$10,$A37,AV$24)</f>
        <v/>
      </c>
      <c r="AW37" t="str">
        <f t="shared" ca="1" si="98"/>
        <v/>
      </c>
      <c r="AX37" t="str">
        <f ca="1">OFFSET(partida!$G$8,$A37,AX$24)</f>
        <v/>
      </c>
      <c r="AY37" t="str">
        <f t="shared" ca="1" si="99"/>
        <v/>
      </c>
      <c r="AZ37" t="str">
        <f ca="1">OFFSET(partida!$H$8,$A37,AZ$24)</f>
        <v/>
      </c>
      <c r="BA37" t="str">
        <f t="shared" ca="1" si="100"/>
        <v/>
      </c>
      <c r="BB37" t="str">
        <f ca="1">IF(AZ37="","",CONCATENATE("{",OFFSET(partida!$H$9,$A37,BB$24),",",AZ37,"}"))</f>
        <v/>
      </c>
      <c r="BC37" t="str">
        <f t="shared" ca="1" si="101"/>
        <v/>
      </c>
      <c r="BD37" t="str">
        <f ca="1">OFFSET(partida!$G$10,$A37,BD$24)</f>
        <v/>
      </c>
      <c r="BE37" t="str">
        <f t="shared" ca="1" si="102"/>
        <v/>
      </c>
      <c r="BF37" t="str">
        <f ca="1">OFFSET(partida!$G$8,$A37,BF$24)</f>
        <v/>
      </c>
      <c r="BG37" t="str">
        <f t="shared" ca="1" si="103"/>
        <v/>
      </c>
      <c r="BH37" t="str">
        <f ca="1">OFFSET(partida!$H$8,$A37,BH$24)</f>
        <v/>
      </c>
      <c r="BI37" t="str">
        <f t="shared" ca="1" si="104"/>
        <v/>
      </c>
      <c r="BJ37" t="str">
        <f ca="1">IF(BH37="","",CONCATENATE("{",OFFSET(partida!$H$9,$A37,BJ$24),",",BH37,"}"))</f>
        <v/>
      </c>
      <c r="BK37" t="str">
        <f t="shared" ca="1" si="105"/>
        <v/>
      </c>
      <c r="BL37" t="str">
        <f ca="1">OFFSET(partida!$G$10,$A37,BL$24)</f>
        <v/>
      </c>
      <c r="BM37" t="str">
        <f t="shared" ca="1" si="106"/>
        <v/>
      </c>
      <c r="BN37" t="str">
        <f ca="1">OFFSET(partida!$G$8,$A37,BN$24)</f>
        <v/>
      </c>
      <c r="BO37" t="str">
        <f t="shared" ca="1" si="107"/>
        <v>ColorModel.X, ColorModel.O, ColorModel.X, ColorModel.O, ColorModel.X</v>
      </c>
      <c r="BP37" t="str">
        <f ca="1">OFFSET(partida!$H$8,$A37,BP$24)</f>
        <v/>
      </c>
      <c r="BQ37" t="str">
        <f t="shared" ca="1" si="108"/>
        <v>{1,0}, {1,2}, {2,2}, {0,1}, {0,0}</v>
      </c>
      <c r="BR37" t="str">
        <f ca="1">IF(BP37="","",CONCATENATE("{",OFFSET(partida!$H$9,$A37,BR$24),",",BP37,"}"))</f>
        <v/>
      </c>
      <c r="BS37" t="str">
        <f t="shared" ca="1" si="109"/>
        <v>{{2,0},{1,0}}, {{2,1},{1,2}}, {{0,1},{2,2}}, {{0,0},{0,1}}, {{1,0},{0,0}}</v>
      </c>
      <c r="BT37" t="str">
        <f ca="1">OFFSET(partida!$G$10,$A37,BT$24)</f>
        <v/>
      </c>
      <c r="BU37" t="str">
        <f t="shared" ca="1" si="110"/>
        <v>false, false, false, false, true</v>
      </c>
      <c r="BV37" t="str">
        <f ca="1">OFFSET(partida!$G$8,$A37,BV$24)</f>
        <v/>
      </c>
      <c r="BW37" t="str">
        <f t="shared" ca="1" si="111"/>
        <v>ColorModel.X, ColorModel.O, ColorModel.X</v>
      </c>
      <c r="BX37" t="str">
        <f ca="1">OFFSET(partida!$H$8,$A37,BX$24)</f>
        <v/>
      </c>
      <c r="BY37" t="str">
        <f t="shared" ca="1" si="112"/>
        <v>{2,0}, {1,2}, {2,2}</v>
      </c>
      <c r="BZ37" t="str">
        <f ca="1">IF(BX37="","",CONCATENATE("{",OFFSET(partida!$H$9,$A37,BZ$24),",",BX37,"}"))</f>
        <v/>
      </c>
      <c r="CA37" t="str">
        <f t="shared" ca="1" si="113"/>
        <v>{{2,1},{2,0}}, {{2,2},{1,2}}, {{2,0},{2,2}}</v>
      </c>
      <c r="CB37" t="str">
        <f ca="1">OFFSET(partida!$G$10,$A37,CB$24)</f>
        <v/>
      </c>
      <c r="CC37" t="str">
        <f t="shared" ca="1" si="114"/>
        <v>false, false, true</v>
      </c>
      <c r="CD37" t="str">
        <f ca="1">OFFSET(partida!$G$8,$A37,CD$24)</f>
        <v/>
      </c>
      <c r="CE37" t="str">
        <f t="shared" ca="1" si="115"/>
        <v>ColorModel.X</v>
      </c>
      <c r="CF37" t="str">
        <f ca="1">OFFSET(partida!$H$8,$A37,CF$24)</f>
        <v/>
      </c>
      <c r="CG37" t="str">
        <f t="shared" ca="1" si="116"/>
        <v>{1,2}</v>
      </c>
      <c r="CH37" t="str">
        <f ca="1">IF(CF37="","",CONCATENATE("{",OFFSET(partida!$H$9,$A37,CH$24),",",CF37,"}"))</f>
        <v/>
      </c>
      <c r="CI37" t="str">
        <f t="shared" ca="1" si="117"/>
        <v>{{0,0},{1,2}}</v>
      </c>
      <c r="CJ37" t="str">
        <f ca="1">OFFSET(partida!$G$10,$A37,CJ$24)</f>
        <v/>
      </c>
      <c r="CK37" t="str">
        <f t="shared" ca="1" si="118"/>
        <v>true</v>
      </c>
      <c r="CL37" t="str">
        <f ca="1">OFFSET(partida!$G$8,$A37,CL$24)</f>
        <v/>
      </c>
      <c r="CM37" t="str">
        <f t="shared" ca="1" si="119"/>
        <v/>
      </c>
      <c r="CN37" t="str">
        <f ca="1">OFFSET(partida!$H$8,$A37,CN$24)</f>
        <v/>
      </c>
      <c r="CO37" t="str">
        <f t="shared" ca="1" si="120"/>
        <v/>
      </c>
      <c r="CP37" t="str">
        <f ca="1">IF(CN37="","",CONCATENATE("{",OFFSET(partida!$H$9,$A37,CP$24),",",CN37,"}"))</f>
        <v/>
      </c>
      <c r="CQ37" t="str">
        <f t="shared" ca="1" si="121"/>
        <v/>
      </c>
      <c r="CR37" t="str">
        <f ca="1">OFFSET(partida!$G$10,$A37,CR$24)</f>
        <v/>
      </c>
      <c r="CS37" t="str">
        <f t="shared" ca="1" si="122"/>
        <v/>
      </c>
      <c r="CT37" t="str">
        <f ca="1">OFFSET(partida!$G$8,$A37,CT$24)</f>
        <v/>
      </c>
      <c r="CU37" t="str">
        <f t="shared" ca="1" si="123"/>
        <v/>
      </c>
      <c r="CV37" t="str">
        <f ca="1">OFFSET(partida!$H$8,$A37,CV$24)</f>
        <v/>
      </c>
      <c r="CW37" t="str">
        <f t="shared" ca="1" si="124"/>
        <v/>
      </c>
      <c r="CX37" t="str">
        <f ca="1">IF(CV37="","",CONCATENATE("{",OFFSET(partida!$H$9,$A37,CX$24),",",CV37,"}"))</f>
        <v/>
      </c>
      <c r="CY37" t="str">
        <f t="shared" ca="1" si="125"/>
        <v/>
      </c>
      <c r="CZ37" t="str">
        <f ca="1">OFFSET(partida!$G$10,$A37,CZ$24)</f>
        <v/>
      </c>
      <c r="DA37" t="str">
        <f t="shared" ca="1" si="126"/>
        <v/>
      </c>
      <c r="DB37" t="str">
        <f ca="1">OFFSET(partida!$G$8,$A37,DB$24)</f>
        <v/>
      </c>
      <c r="DC37" t="str">
        <f t="shared" ca="1" si="127"/>
        <v/>
      </c>
      <c r="DD37" t="str">
        <f ca="1">OFFSET(partida!$H$8,$A37,DD$24)</f>
        <v/>
      </c>
      <c r="DE37" t="str">
        <f t="shared" ca="1" si="128"/>
        <v/>
      </c>
      <c r="DF37" t="str">
        <f ca="1">IF(DD37="","",CONCATENATE("{",OFFSET(partida!$H$9,$A37,DF$24),",",DD37,"}"))</f>
        <v/>
      </c>
      <c r="DG37" t="str">
        <f t="shared" ca="1" si="129"/>
        <v/>
      </c>
      <c r="DH37" t="str">
        <f ca="1">OFFSET(partida!$G$10,$A37,DH$24)</f>
        <v/>
      </c>
      <c r="DI37" t="str">
        <f t="shared" ca="1" si="130"/>
        <v/>
      </c>
      <c r="DJ37" t="str">
        <f ca="1">OFFSET(partida!$G$8,$A37,DJ$24)</f>
        <v/>
      </c>
      <c r="DK37" t="str">
        <f t="shared" ca="1" si="131"/>
        <v/>
      </c>
      <c r="DL37" t="str">
        <f ca="1">OFFSET(partida!$H$8,$A37,DL$24)</f>
        <v/>
      </c>
      <c r="DM37" t="str">
        <f t="shared" ca="1" si="132"/>
        <v/>
      </c>
      <c r="DN37" t="str">
        <f ca="1">IF(DL37="","",CONCATENATE("{",OFFSET(partida!$H$9,$A37,DN$24),",",DL37,"}"))</f>
        <v/>
      </c>
      <c r="DO37" t="str">
        <f t="shared" ca="1" si="133"/>
        <v/>
      </c>
      <c r="DP37" t="str">
        <f ca="1">OFFSET(partida!$G$10,$A37,DP$24)</f>
        <v/>
      </c>
      <c r="DQ37" t="str">
        <f t="shared" ca="1" si="134"/>
        <v/>
      </c>
      <c r="DR37" t="str">
        <f ca="1">OFFSET(partida!$G$8,$A37,DR$24)</f>
        <v/>
      </c>
      <c r="DS37" t="str">
        <f t="shared" ca="1" si="135"/>
        <v/>
      </c>
      <c r="DT37" t="str">
        <f ca="1">OFFSET(partida!$H$8,$A37,DT$24)</f>
        <v/>
      </c>
      <c r="DU37" t="str">
        <f t="shared" ca="1" si="136"/>
        <v/>
      </c>
      <c r="DV37" t="str">
        <f ca="1">IF(DT37="","",CONCATENATE("{",OFFSET(partida!$H$9,$A37,DV$24),",",DT37,"}"))</f>
        <v/>
      </c>
      <c r="DW37" t="str">
        <f t="shared" ca="1" si="137"/>
        <v/>
      </c>
      <c r="DX37" t="str">
        <f ca="1">OFFSET(partida!$G$10,$A37,DX$24)</f>
        <v/>
      </c>
      <c r="DY37" t="str">
        <f t="shared" ca="1" si="138"/>
        <v/>
      </c>
      <c r="DZ37" t="str">
        <f ca="1">OFFSET(partida!$G$8,$A37,DZ$24)</f>
        <v/>
      </c>
      <c r="EA37" t="str">
        <f t="shared" ca="1" si="139"/>
        <v/>
      </c>
      <c r="EB37" t="str">
        <f ca="1">OFFSET(partida!$H$8,$A37,EB$24)</f>
        <v/>
      </c>
      <c r="EC37" t="str">
        <f t="shared" ca="1" si="140"/>
        <v/>
      </c>
      <c r="ED37" t="str">
        <f ca="1">IF(EB37="","",CONCATENATE("{",OFFSET(partida!$H$9,$A37,ED$24),",",EB37,"}"))</f>
        <v/>
      </c>
      <c r="EE37" t="str">
        <f t="shared" ca="1" si="141"/>
        <v/>
      </c>
      <c r="EF37" t="str">
        <f ca="1">OFFSET(partida!$G$10,$A37,EF$24)</f>
        <v/>
      </c>
      <c r="EG37" t="str">
        <f t="shared" ca="1" si="142"/>
        <v/>
      </c>
      <c r="EH37" t="str">
        <f ca="1">OFFSET(partida!$G$8,$A37,EH$24)</f>
        <v/>
      </c>
      <c r="EI37" t="str">
        <f t="shared" ca="1" si="143"/>
        <v/>
      </c>
      <c r="EJ37" t="str">
        <f ca="1">OFFSET(partida!$H$8,$A37,EJ$24)</f>
        <v/>
      </c>
      <c r="EK37" t="str">
        <f t="shared" ca="1" si="144"/>
        <v/>
      </c>
      <c r="EL37" t="str">
        <f ca="1">IF(EJ37="","",CONCATENATE("{",OFFSET(partida!$H$9,$A37,EL$24),",",EJ37,"}"))</f>
        <v/>
      </c>
      <c r="EM37" t="str">
        <f t="shared" ca="1" si="145"/>
        <v/>
      </c>
      <c r="EN37" t="str">
        <f ca="1">OFFSET(partida!$G$10,$A37,EN$24)</f>
        <v/>
      </c>
      <c r="EO37" t="str">
        <f t="shared" ca="1" si="146"/>
        <v/>
      </c>
      <c r="EP37" t="str">
        <f ca="1">OFFSET(partida!$G$8,$A37,EP$24)</f>
        <v/>
      </c>
      <c r="EQ37" t="str">
        <f t="shared" ca="1" si="147"/>
        <v/>
      </c>
      <c r="ER37" t="str">
        <f ca="1">OFFSET(partida!$H$8,$A37,ER$24)</f>
        <v/>
      </c>
      <c r="ES37" t="str">
        <f t="shared" ca="1" si="148"/>
        <v/>
      </c>
      <c r="ET37" t="str">
        <f ca="1">IF(ER37="","",CONCATENATE("{",OFFSET(partida!$H$9,$A37,ET$24),",",ER37,"}"))</f>
        <v/>
      </c>
      <c r="EU37" t="str">
        <f t="shared" ca="1" si="149"/>
        <v/>
      </c>
      <c r="EV37" t="str">
        <f ca="1">OFFSET(partida!$G$10,$A37,EV$24)</f>
        <v/>
      </c>
      <c r="EW37" t="str">
        <f t="shared" ca="1" si="150"/>
        <v/>
      </c>
      <c r="EX37" t="str">
        <f ca="1">OFFSET(partida!$G$8,$A37,EX$24)</f>
        <v/>
      </c>
      <c r="EY37" t="str">
        <f t="shared" ca="1" si="151"/>
        <v/>
      </c>
      <c r="EZ37" t="str">
        <f ca="1">OFFSET(partida!$H$8,$A37,EZ$24)</f>
        <v/>
      </c>
      <c r="FA37" t="str">
        <f t="shared" ca="1" si="152"/>
        <v/>
      </c>
      <c r="FB37" t="str">
        <f ca="1">IF(EZ37="","",CONCATENATE("{",OFFSET(partida!$H$9,$A37,FB$24),",",EZ37,"}"))</f>
        <v/>
      </c>
      <c r="FC37" t="str">
        <f t="shared" ca="1" si="153"/>
        <v/>
      </c>
      <c r="FD37" t="str">
        <f ca="1">OFFSET(partida!$G$10,$A37,FD$24)</f>
        <v/>
      </c>
      <c r="FE37" t="str">
        <f t="shared" ca="1" si="154"/>
        <v/>
      </c>
    </row>
    <row r="38" spans="1:161" x14ac:dyDescent="0.25">
      <c r="A38">
        <v>65</v>
      </c>
      <c r="B38" t="str">
        <f ca="1">OFFSET(partida!$G$8,$A38,B$24)</f>
        <v/>
      </c>
      <c r="C38" t="str">
        <f t="shared" ca="1" si="21"/>
        <v/>
      </c>
      <c r="D38" t="str">
        <f ca="1">OFFSET(partida!$H$8,$A38,D$24)</f>
        <v/>
      </c>
      <c r="E38" t="str">
        <f t="shared" ca="1" si="21"/>
        <v/>
      </c>
      <c r="F38" t="str">
        <f ca="1">IF(D38="","",CONCATENATE("{",OFFSET(partida!$H$9,$A38,F$24),",",D38,"}"))</f>
        <v/>
      </c>
      <c r="G38" t="str">
        <f t="shared" ca="1" si="21"/>
        <v/>
      </c>
      <c r="H38" t="str">
        <f ca="1">OFFSET(partida!$G$10,$A38,H$24)</f>
        <v/>
      </c>
      <c r="I38" t="str">
        <f t="shared" ca="1" si="1"/>
        <v/>
      </c>
      <c r="J38" t="str">
        <f ca="1">OFFSET(partida!$G$8,$A38,J$24)</f>
        <v/>
      </c>
      <c r="K38" t="str">
        <f t="shared" ca="1" si="79"/>
        <v/>
      </c>
      <c r="L38" t="str">
        <f ca="1">OFFSET(partida!$H$8,$A38,L$24)</f>
        <v/>
      </c>
      <c r="M38" t="str">
        <f t="shared" ca="1" si="80"/>
        <v/>
      </c>
      <c r="N38" t="str">
        <f ca="1">IF(L38="","",CONCATENATE("{",OFFSET(partida!$H$9,$A38,N$24),",",L38,"}"))</f>
        <v/>
      </c>
      <c r="O38" t="str">
        <f t="shared" ca="1" si="81"/>
        <v/>
      </c>
      <c r="P38" t="str">
        <f ca="1">OFFSET(partida!$G$10,$A38,P$24)</f>
        <v/>
      </c>
      <c r="Q38" t="str">
        <f t="shared" ca="1" si="82"/>
        <v/>
      </c>
      <c r="R38" t="str">
        <f ca="1">OFFSET(partida!$G$8,$A38,R$24)</f>
        <v/>
      </c>
      <c r="S38" t="str">
        <f t="shared" ca="1" si="83"/>
        <v/>
      </c>
      <c r="T38" t="str">
        <f ca="1">OFFSET(partida!$H$8,$A38,T$24)</f>
        <v/>
      </c>
      <c r="U38" t="str">
        <f t="shared" ca="1" si="84"/>
        <v/>
      </c>
      <c r="V38" t="str">
        <f ca="1">IF(T38="","",CONCATENATE("{",OFFSET(partida!$H$9,$A38,V$24),",",T38,"}"))</f>
        <v/>
      </c>
      <c r="W38" t="str">
        <f t="shared" ca="1" si="85"/>
        <v/>
      </c>
      <c r="X38" t="str">
        <f ca="1">OFFSET(partida!$G$10,$A38,X$24)</f>
        <v/>
      </c>
      <c r="Y38" t="str">
        <f t="shared" ca="1" si="86"/>
        <v/>
      </c>
      <c r="Z38" t="str">
        <f ca="1">OFFSET(partida!$G$8,$A38,Z$24)</f>
        <v/>
      </c>
      <c r="AA38" t="str">
        <f t="shared" ca="1" si="87"/>
        <v/>
      </c>
      <c r="AB38" t="str">
        <f ca="1">OFFSET(partida!$H$8,$A38,AB$24)</f>
        <v/>
      </c>
      <c r="AC38" t="str">
        <f t="shared" ca="1" si="88"/>
        <v/>
      </c>
      <c r="AD38" t="str">
        <f ca="1">IF(AB38="","",CONCATENATE("{",OFFSET(partida!$H$9,$A38,AD$24),",",AB38,"}"))</f>
        <v/>
      </c>
      <c r="AE38" t="str">
        <f t="shared" ca="1" si="89"/>
        <v/>
      </c>
      <c r="AF38" t="str">
        <f ca="1">OFFSET(partida!$G$10,$A38,AF$24)</f>
        <v/>
      </c>
      <c r="AG38" t="str">
        <f t="shared" ca="1" si="90"/>
        <v/>
      </c>
      <c r="AH38" t="str">
        <f ca="1">OFFSET(partida!$G$8,$A38,AH$24)</f>
        <v/>
      </c>
      <c r="AI38" t="str">
        <f t="shared" ca="1" si="91"/>
        <v/>
      </c>
      <c r="AJ38" t="str">
        <f ca="1">OFFSET(partida!$H$8,$A38,AJ$24)</f>
        <v/>
      </c>
      <c r="AK38" t="str">
        <f t="shared" ca="1" si="92"/>
        <v/>
      </c>
      <c r="AL38" t="str">
        <f ca="1">IF(AJ38="","",CONCATENATE("{",OFFSET(partida!$H$9,$A38,AL$24),",",AJ38,"}"))</f>
        <v/>
      </c>
      <c r="AM38" t="str">
        <f t="shared" ca="1" si="93"/>
        <v/>
      </c>
      <c r="AN38" t="str">
        <f ca="1">OFFSET(partida!$G$10,$A38,AN$24)</f>
        <v/>
      </c>
      <c r="AO38" t="str">
        <f t="shared" ca="1" si="94"/>
        <v/>
      </c>
      <c r="AP38" t="str">
        <f ca="1">OFFSET(partida!$G$8,$A38,AP$24)</f>
        <v/>
      </c>
      <c r="AQ38" t="str">
        <f t="shared" ca="1" si="95"/>
        <v/>
      </c>
      <c r="AR38" t="str">
        <f ca="1">OFFSET(partida!$H$8,$A38,AR$24)</f>
        <v/>
      </c>
      <c r="AS38" t="str">
        <f t="shared" ca="1" si="96"/>
        <v/>
      </c>
      <c r="AT38" t="str">
        <f ca="1">IF(AR38="","",CONCATENATE("{",OFFSET(partida!$H$9,$A38,AT$24),",",AR38,"}"))</f>
        <v/>
      </c>
      <c r="AU38" t="str">
        <f t="shared" ca="1" si="97"/>
        <v/>
      </c>
      <c r="AV38" t="str">
        <f ca="1">OFFSET(partida!$G$10,$A38,AV$24)</f>
        <v/>
      </c>
      <c r="AW38" t="str">
        <f t="shared" ca="1" si="98"/>
        <v/>
      </c>
      <c r="AX38" t="str">
        <f ca="1">OFFSET(partida!$G$8,$A38,AX$24)</f>
        <v/>
      </c>
      <c r="AY38" t="str">
        <f t="shared" ca="1" si="99"/>
        <v/>
      </c>
      <c r="AZ38" t="str">
        <f ca="1">OFFSET(partida!$H$8,$A38,AZ$24)</f>
        <v/>
      </c>
      <c r="BA38" t="str">
        <f t="shared" ca="1" si="100"/>
        <v/>
      </c>
      <c r="BB38" t="str">
        <f ca="1">IF(AZ38="","",CONCATENATE("{",OFFSET(partida!$H$9,$A38,BB$24),",",AZ38,"}"))</f>
        <v/>
      </c>
      <c r="BC38" t="str">
        <f t="shared" ca="1" si="101"/>
        <v/>
      </c>
      <c r="BD38" t="str">
        <f ca="1">OFFSET(partida!$G$10,$A38,BD$24)</f>
        <v/>
      </c>
      <c r="BE38" t="str">
        <f t="shared" ca="1" si="102"/>
        <v/>
      </c>
      <c r="BF38" t="str">
        <f ca="1">OFFSET(partida!$G$8,$A38,BF$24)</f>
        <v/>
      </c>
      <c r="BG38" t="str">
        <f t="shared" ca="1" si="103"/>
        <v/>
      </c>
      <c r="BH38" t="str">
        <f ca="1">OFFSET(partida!$H$8,$A38,BH$24)</f>
        <v/>
      </c>
      <c r="BI38" t="str">
        <f t="shared" ca="1" si="104"/>
        <v/>
      </c>
      <c r="BJ38" t="str">
        <f ca="1">IF(BH38="","",CONCATENATE("{",OFFSET(partida!$H$9,$A38,BJ$24),",",BH38,"}"))</f>
        <v/>
      </c>
      <c r="BK38" t="str">
        <f t="shared" ca="1" si="105"/>
        <v/>
      </c>
      <c r="BL38" t="str">
        <f ca="1">OFFSET(partida!$G$10,$A38,BL$24)</f>
        <v/>
      </c>
      <c r="BM38" t="str">
        <f t="shared" ca="1" si="106"/>
        <v/>
      </c>
      <c r="BN38" t="str">
        <f ca="1">OFFSET(partida!$G$8,$A38,BN$24)</f>
        <v/>
      </c>
      <c r="BO38" t="str">
        <f t="shared" ca="1" si="107"/>
        <v>ColorModel.X, ColorModel.O, ColorModel.X, ColorModel.O, ColorModel.X</v>
      </c>
      <c r="BP38" t="str">
        <f ca="1">OFFSET(partida!$H$8,$A38,BP$24)</f>
        <v/>
      </c>
      <c r="BQ38" t="str">
        <f t="shared" ca="1" si="108"/>
        <v>{1,0}, {1,2}, {2,2}, {0,1}, {0,0}</v>
      </c>
      <c r="BR38" t="str">
        <f ca="1">IF(BP38="","",CONCATENATE("{",OFFSET(partida!$H$9,$A38,BR$24),",",BP38,"}"))</f>
        <v/>
      </c>
      <c r="BS38" t="str">
        <f t="shared" ca="1" si="109"/>
        <v>{{2,0},{1,0}}, {{2,1},{1,2}}, {{0,1},{2,2}}, {{0,0},{0,1}}, {{1,0},{0,0}}</v>
      </c>
      <c r="BT38" t="str">
        <f ca="1">OFFSET(partida!$G$10,$A38,BT$24)</f>
        <v/>
      </c>
      <c r="BU38" t="str">
        <f t="shared" ca="1" si="110"/>
        <v>false, false, false, false, true</v>
      </c>
      <c r="BV38" t="str">
        <f ca="1">OFFSET(partida!$G$8,$A38,BV$24)</f>
        <v/>
      </c>
      <c r="BW38" t="str">
        <f t="shared" ca="1" si="111"/>
        <v>ColorModel.X, ColorModel.O, ColorModel.X</v>
      </c>
      <c r="BX38" t="str">
        <f ca="1">OFFSET(partida!$H$8,$A38,BX$24)</f>
        <v/>
      </c>
      <c r="BY38" t="str">
        <f t="shared" ca="1" si="112"/>
        <v>{2,0}, {1,2}, {2,2}</v>
      </c>
      <c r="BZ38" t="str">
        <f ca="1">IF(BX38="","",CONCATENATE("{",OFFSET(partida!$H$9,$A38,BZ$24),",",BX38,"}"))</f>
        <v/>
      </c>
      <c r="CA38" t="str">
        <f t="shared" ca="1" si="113"/>
        <v>{{2,1},{2,0}}, {{2,2},{1,2}}, {{2,0},{2,2}}</v>
      </c>
      <c r="CB38" t="str">
        <f ca="1">OFFSET(partida!$G$10,$A38,CB$24)</f>
        <v/>
      </c>
      <c r="CC38" t="str">
        <f t="shared" ca="1" si="114"/>
        <v>false, false, true</v>
      </c>
      <c r="CD38" t="str">
        <f ca="1">OFFSET(partida!$G$8,$A38,CD$24)</f>
        <v/>
      </c>
      <c r="CE38" t="str">
        <f t="shared" ca="1" si="115"/>
        <v>ColorModel.X</v>
      </c>
      <c r="CF38" t="str">
        <f ca="1">OFFSET(partida!$H$8,$A38,CF$24)</f>
        <v/>
      </c>
      <c r="CG38" t="str">
        <f t="shared" ca="1" si="116"/>
        <v>{1,2}</v>
      </c>
      <c r="CH38" t="str">
        <f ca="1">IF(CF38="","",CONCATENATE("{",OFFSET(partida!$H$9,$A38,CH$24),",",CF38,"}"))</f>
        <v/>
      </c>
      <c r="CI38" t="str">
        <f t="shared" ca="1" si="117"/>
        <v>{{0,0},{1,2}}</v>
      </c>
      <c r="CJ38" t="str">
        <f ca="1">OFFSET(partida!$G$10,$A38,CJ$24)</f>
        <v/>
      </c>
      <c r="CK38" t="str">
        <f t="shared" ca="1" si="118"/>
        <v>true</v>
      </c>
      <c r="CL38" t="str">
        <f ca="1">OFFSET(partida!$G$8,$A38,CL$24)</f>
        <v/>
      </c>
      <c r="CM38" t="str">
        <f t="shared" ca="1" si="119"/>
        <v/>
      </c>
      <c r="CN38" t="str">
        <f ca="1">OFFSET(partida!$H$8,$A38,CN$24)</f>
        <v/>
      </c>
      <c r="CO38" t="str">
        <f t="shared" ca="1" si="120"/>
        <v/>
      </c>
      <c r="CP38" t="str">
        <f ca="1">IF(CN38="","",CONCATENATE("{",OFFSET(partida!$H$9,$A38,CP$24),",",CN38,"}"))</f>
        <v/>
      </c>
      <c r="CQ38" t="str">
        <f t="shared" ca="1" si="121"/>
        <v/>
      </c>
      <c r="CR38" t="str">
        <f ca="1">OFFSET(partida!$G$10,$A38,CR$24)</f>
        <v/>
      </c>
      <c r="CS38" t="str">
        <f t="shared" ca="1" si="122"/>
        <v/>
      </c>
      <c r="CT38" t="str">
        <f ca="1">OFFSET(partida!$G$8,$A38,CT$24)</f>
        <v/>
      </c>
      <c r="CU38" t="str">
        <f t="shared" ca="1" si="123"/>
        <v/>
      </c>
      <c r="CV38" t="str">
        <f ca="1">OFFSET(partida!$H$8,$A38,CV$24)</f>
        <v/>
      </c>
      <c r="CW38" t="str">
        <f t="shared" ca="1" si="124"/>
        <v/>
      </c>
      <c r="CX38" t="str">
        <f ca="1">IF(CV38="","",CONCATENATE("{",OFFSET(partida!$H$9,$A38,CX$24),",",CV38,"}"))</f>
        <v/>
      </c>
      <c r="CY38" t="str">
        <f t="shared" ca="1" si="125"/>
        <v/>
      </c>
      <c r="CZ38" t="str">
        <f ca="1">OFFSET(partida!$G$10,$A38,CZ$24)</f>
        <v/>
      </c>
      <c r="DA38" t="str">
        <f t="shared" ca="1" si="126"/>
        <v/>
      </c>
      <c r="DB38" t="str">
        <f ca="1">OFFSET(partida!$G$8,$A38,DB$24)</f>
        <v/>
      </c>
      <c r="DC38" t="str">
        <f t="shared" ca="1" si="127"/>
        <v/>
      </c>
      <c r="DD38" t="str">
        <f ca="1">OFFSET(partida!$H$8,$A38,DD$24)</f>
        <v/>
      </c>
      <c r="DE38" t="str">
        <f t="shared" ca="1" si="128"/>
        <v/>
      </c>
      <c r="DF38" t="str">
        <f ca="1">IF(DD38="","",CONCATENATE("{",OFFSET(partida!$H$9,$A38,DF$24),",",DD38,"}"))</f>
        <v/>
      </c>
      <c r="DG38" t="str">
        <f t="shared" ca="1" si="129"/>
        <v/>
      </c>
      <c r="DH38" t="str">
        <f ca="1">OFFSET(partida!$G$10,$A38,DH$24)</f>
        <v/>
      </c>
      <c r="DI38" t="str">
        <f t="shared" ca="1" si="130"/>
        <v/>
      </c>
      <c r="DJ38" t="str">
        <f ca="1">OFFSET(partida!$G$8,$A38,DJ$24)</f>
        <v/>
      </c>
      <c r="DK38" t="str">
        <f t="shared" ca="1" si="131"/>
        <v/>
      </c>
      <c r="DL38" t="str">
        <f ca="1">OFFSET(partida!$H$8,$A38,DL$24)</f>
        <v/>
      </c>
      <c r="DM38" t="str">
        <f t="shared" ca="1" si="132"/>
        <v/>
      </c>
      <c r="DN38" t="str">
        <f ca="1">IF(DL38="","",CONCATENATE("{",OFFSET(partida!$H$9,$A38,DN$24),",",DL38,"}"))</f>
        <v/>
      </c>
      <c r="DO38" t="str">
        <f t="shared" ca="1" si="133"/>
        <v/>
      </c>
      <c r="DP38" t="str">
        <f ca="1">OFFSET(partida!$G$10,$A38,DP$24)</f>
        <v/>
      </c>
      <c r="DQ38" t="str">
        <f t="shared" ca="1" si="134"/>
        <v/>
      </c>
      <c r="DR38" t="str">
        <f ca="1">OFFSET(partida!$G$8,$A38,DR$24)</f>
        <v/>
      </c>
      <c r="DS38" t="str">
        <f t="shared" ca="1" si="135"/>
        <v/>
      </c>
      <c r="DT38" t="str">
        <f ca="1">OFFSET(partida!$H$8,$A38,DT$24)</f>
        <v/>
      </c>
      <c r="DU38" t="str">
        <f t="shared" ca="1" si="136"/>
        <v/>
      </c>
      <c r="DV38" t="str">
        <f ca="1">IF(DT38="","",CONCATENATE("{",OFFSET(partida!$H$9,$A38,DV$24),",",DT38,"}"))</f>
        <v/>
      </c>
      <c r="DW38" t="str">
        <f t="shared" ca="1" si="137"/>
        <v/>
      </c>
      <c r="DX38" t="str">
        <f ca="1">OFFSET(partida!$G$10,$A38,DX$24)</f>
        <v/>
      </c>
      <c r="DY38" t="str">
        <f t="shared" ca="1" si="138"/>
        <v/>
      </c>
      <c r="DZ38" t="str">
        <f ca="1">OFFSET(partida!$G$8,$A38,DZ$24)</f>
        <v/>
      </c>
      <c r="EA38" t="str">
        <f t="shared" ca="1" si="139"/>
        <v/>
      </c>
      <c r="EB38" t="str">
        <f ca="1">OFFSET(partida!$H$8,$A38,EB$24)</f>
        <v/>
      </c>
      <c r="EC38" t="str">
        <f t="shared" ca="1" si="140"/>
        <v/>
      </c>
      <c r="ED38" t="str">
        <f ca="1">IF(EB38="","",CONCATENATE("{",OFFSET(partida!$H$9,$A38,ED$24),",",EB38,"}"))</f>
        <v/>
      </c>
      <c r="EE38" t="str">
        <f t="shared" ca="1" si="141"/>
        <v/>
      </c>
      <c r="EF38" t="str">
        <f ca="1">OFFSET(partida!$G$10,$A38,EF$24)</f>
        <v/>
      </c>
      <c r="EG38" t="str">
        <f t="shared" ca="1" si="142"/>
        <v/>
      </c>
      <c r="EH38" t="str">
        <f ca="1">OFFSET(partida!$G$8,$A38,EH$24)</f>
        <v/>
      </c>
      <c r="EI38" t="str">
        <f t="shared" ca="1" si="143"/>
        <v/>
      </c>
      <c r="EJ38" t="str">
        <f ca="1">OFFSET(partida!$H$8,$A38,EJ$24)</f>
        <v/>
      </c>
      <c r="EK38" t="str">
        <f t="shared" ca="1" si="144"/>
        <v/>
      </c>
      <c r="EL38" t="str">
        <f ca="1">IF(EJ38="","",CONCATENATE("{",OFFSET(partida!$H$9,$A38,EL$24),",",EJ38,"}"))</f>
        <v/>
      </c>
      <c r="EM38" t="str">
        <f t="shared" ca="1" si="145"/>
        <v/>
      </c>
      <c r="EN38" t="str">
        <f ca="1">OFFSET(partida!$G$10,$A38,EN$24)</f>
        <v/>
      </c>
      <c r="EO38" t="str">
        <f t="shared" ca="1" si="146"/>
        <v/>
      </c>
      <c r="EP38" t="str">
        <f ca="1">OFFSET(partida!$G$8,$A38,EP$24)</f>
        <v/>
      </c>
      <c r="EQ38" t="str">
        <f t="shared" ca="1" si="147"/>
        <v/>
      </c>
      <c r="ER38" t="str">
        <f ca="1">OFFSET(partida!$H$8,$A38,ER$24)</f>
        <v/>
      </c>
      <c r="ES38" t="str">
        <f t="shared" ca="1" si="148"/>
        <v/>
      </c>
      <c r="ET38" t="str">
        <f ca="1">IF(ER38="","",CONCATENATE("{",OFFSET(partida!$H$9,$A38,ET$24),",",ER38,"}"))</f>
        <v/>
      </c>
      <c r="EU38" t="str">
        <f t="shared" ca="1" si="149"/>
        <v/>
      </c>
      <c r="EV38" t="str">
        <f ca="1">OFFSET(partida!$G$10,$A38,EV$24)</f>
        <v/>
      </c>
      <c r="EW38" t="str">
        <f t="shared" ca="1" si="150"/>
        <v/>
      </c>
      <c r="EX38" t="str">
        <f ca="1">OFFSET(partida!$G$8,$A38,EX$24)</f>
        <v/>
      </c>
      <c r="EY38" t="str">
        <f t="shared" ca="1" si="151"/>
        <v/>
      </c>
      <c r="EZ38" t="str">
        <f ca="1">OFFSET(partida!$H$8,$A38,EZ$24)</f>
        <v/>
      </c>
      <c r="FA38" t="str">
        <f t="shared" ca="1" si="152"/>
        <v/>
      </c>
      <c r="FB38" t="str">
        <f ca="1">IF(EZ38="","",CONCATENATE("{",OFFSET(partida!$H$9,$A38,FB$24),",",EZ38,"}"))</f>
        <v/>
      </c>
      <c r="FC38" t="str">
        <f t="shared" ca="1" si="153"/>
        <v/>
      </c>
      <c r="FD38" t="str">
        <f ca="1">OFFSET(partida!$G$10,$A38,FD$24)</f>
        <v/>
      </c>
      <c r="FE38" t="str">
        <f t="shared" ca="1" si="154"/>
        <v/>
      </c>
    </row>
    <row r="39" spans="1:161" x14ac:dyDescent="0.25">
      <c r="A39">
        <v>70</v>
      </c>
      <c r="B39" t="str">
        <f ca="1">OFFSET(partida!$G$8,$A39,B$24)</f>
        <v/>
      </c>
      <c r="C39" t="str">
        <f t="shared" ca="1" si="21"/>
        <v/>
      </c>
      <c r="D39" t="str">
        <f ca="1">OFFSET(partida!$H$8,$A39,D$24)</f>
        <v/>
      </c>
      <c r="E39" t="str">
        <f t="shared" ca="1" si="21"/>
        <v/>
      </c>
      <c r="F39" t="str">
        <f ca="1">IF(D39="","",CONCATENATE("{",OFFSET(partida!$H$9,$A39,F$24),",",D39,"}"))</f>
        <v/>
      </c>
      <c r="G39" t="str">
        <f t="shared" ca="1" si="21"/>
        <v/>
      </c>
      <c r="H39" t="str">
        <f ca="1">OFFSET(partida!$G$10,$A39,H$24)</f>
        <v/>
      </c>
      <c r="I39" t="str">
        <f t="shared" ca="1" si="1"/>
        <v/>
      </c>
      <c r="J39" t="str">
        <f ca="1">OFFSET(partida!$G$8,$A39,J$24)</f>
        <v/>
      </c>
      <c r="K39" t="str">
        <f t="shared" ca="1" si="79"/>
        <v/>
      </c>
      <c r="L39" t="str">
        <f ca="1">OFFSET(partida!$H$8,$A39,L$24)</f>
        <v/>
      </c>
      <c r="M39" t="str">
        <f t="shared" ca="1" si="80"/>
        <v/>
      </c>
      <c r="N39" t="str">
        <f ca="1">IF(L39="","",CONCATENATE("{",OFFSET(partida!$H$9,$A39,N$24),",",L39,"}"))</f>
        <v/>
      </c>
      <c r="O39" t="str">
        <f t="shared" ca="1" si="81"/>
        <v/>
      </c>
      <c r="P39" t="str">
        <f ca="1">OFFSET(partida!$G$10,$A39,P$24)</f>
        <v/>
      </c>
      <c r="Q39" t="str">
        <f t="shared" ca="1" si="82"/>
        <v/>
      </c>
      <c r="R39" t="str">
        <f ca="1">OFFSET(partida!$G$8,$A39,R$24)</f>
        <v/>
      </c>
      <c r="S39" t="str">
        <f t="shared" ca="1" si="83"/>
        <v/>
      </c>
      <c r="T39" t="str">
        <f ca="1">OFFSET(partida!$H$8,$A39,T$24)</f>
        <v/>
      </c>
      <c r="U39" t="str">
        <f t="shared" ca="1" si="84"/>
        <v/>
      </c>
      <c r="V39" t="str">
        <f ca="1">IF(T39="","",CONCATENATE("{",OFFSET(partida!$H$9,$A39,V$24),",",T39,"}"))</f>
        <v/>
      </c>
      <c r="W39" t="str">
        <f t="shared" ca="1" si="85"/>
        <v/>
      </c>
      <c r="X39" t="str">
        <f ca="1">OFFSET(partida!$G$10,$A39,X$24)</f>
        <v/>
      </c>
      <c r="Y39" t="str">
        <f t="shared" ca="1" si="86"/>
        <v/>
      </c>
      <c r="Z39" t="str">
        <f ca="1">OFFSET(partida!$G$8,$A39,Z$24)</f>
        <v/>
      </c>
      <c r="AA39" t="str">
        <f t="shared" ca="1" si="87"/>
        <v/>
      </c>
      <c r="AB39" t="str">
        <f ca="1">OFFSET(partida!$H$8,$A39,AB$24)</f>
        <v/>
      </c>
      <c r="AC39" t="str">
        <f t="shared" ca="1" si="88"/>
        <v/>
      </c>
      <c r="AD39" t="str">
        <f ca="1">IF(AB39="","",CONCATENATE("{",OFFSET(partida!$H$9,$A39,AD$24),",",AB39,"}"))</f>
        <v/>
      </c>
      <c r="AE39" t="str">
        <f t="shared" ca="1" si="89"/>
        <v/>
      </c>
      <c r="AF39" t="str">
        <f ca="1">OFFSET(partida!$G$10,$A39,AF$24)</f>
        <v/>
      </c>
      <c r="AG39" t="str">
        <f t="shared" ca="1" si="90"/>
        <v/>
      </c>
      <c r="AH39" t="str">
        <f ca="1">OFFSET(partida!$G$8,$A39,AH$24)</f>
        <v/>
      </c>
      <c r="AI39" t="str">
        <f t="shared" ca="1" si="91"/>
        <v/>
      </c>
      <c r="AJ39" t="str">
        <f ca="1">OFFSET(partida!$H$8,$A39,AJ$24)</f>
        <v/>
      </c>
      <c r="AK39" t="str">
        <f t="shared" ca="1" si="92"/>
        <v/>
      </c>
      <c r="AL39" t="str">
        <f ca="1">IF(AJ39="","",CONCATENATE("{",OFFSET(partida!$H$9,$A39,AL$24),",",AJ39,"}"))</f>
        <v/>
      </c>
      <c r="AM39" t="str">
        <f t="shared" ca="1" si="93"/>
        <v/>
      </c>
      <c r="AN39" t="str">
        <f ca="1">OFFSET(partida!$G$10,$A39,AN$24)</f>
        <v/>
      </c>
      <c r="AO39" t="str">
        <f t="shared" ca="1" si="94"/>
        <v/>
      </c>
      <c r="AP39" t="str">
        <f ca="1">OFFSET(partida!$G$8,$A39,AP$24)</f>
        <v/>
      </c>
      <c r="AQ39" t="str">
        <f t="shared" ca="1" si="95"/>
        <v/>
      </c>
      <c r="AR39" t="str">
        <f ca="1">OFFSET(partida!$H$8,$A39,AR$24)</f>
        <v/>
      </c>
      <c r="AS39" t="str">
        <f t="shared" ca="1" si="96"/>
        <v/>
      </c>
      <c r="AT39" t="str">
        <f ca="1">IF(AR39="","",CONCATENATE("{",OFFSET(partida!$H$9,$A39,AT$24),",",AR39,"}"))</f>
        <v/>
      </c>
      <c r="AU39" t="str">
        <f t="shared" ca="1" si="97"/>
        <v/>
      </c>
      <c r="AV39" t="str">
        <f ca="1">OFFSET(partida!$G$10,$A39,AV$24)</f>
        <v/>
      </c>
      <c r="AW39" t="str">
        <f t="shared" ca="1" si="98"/>
        <v/>
      </c>
      <c r="AX39" t="str">
        <f ca="1">OFFSET(partida!$G$8,$A39,AX$24)</f>
        <v/>
      </c>
      <c r="AY39" t="str">
        <f t="shared" ca="1" si="99"/>
        <v/>
      </c>
      <c r="AZ39" t="str">
        <f ca="1">OFFSET(partida!$H$8,$A39,AZ$24)</f>
        <v/>
      </c>
      <c r="BA39" t="str">
        <f t="shared" ca="1" si="100"/>
        <v/>
      </c>
      <c r="BB39" t="str">
        <f ca="1">IF(AZ39="","",CONCATENATE("{",OFFSET(partida!$H$9,$A39,BB$24),",",AZ39,"}"))</f>
        <v/>
      </c>
      <c r="BC39" t="str">
        <f t="shared" ca="1" si="101"/>
        <v/>
      </c>
      <c r="BD39" t="str">
        <f ca="1">OFFSET(partida!$G$10,$A39,BD$24)</f>
        <v/>
      </c>
      <c r="BE39" t="str">
        <f t="shared" ca="1" si="102"/>
        <v/>
      </c>
      <c r="BF39" t="str">
        <f ca="1">OFFSET(partida!$G$8,$A39,BF$24)</f>
        <v/>
      </c>
      <c r="BG39" t="str">
        <f t="shared" ca="1" si="103"/>
        <v/>
      </c>
      <c r="BH39" t="str">
        <f ca="1">OFFSET(partida!$H$8,$A39,BH$24)</f>
        <v/>
      </c>
      <c r="BI39" t="str">
        <f t="shared" ca="1" si="104"/>
        <v/>
      </c>
      <c r="BJ39" t="str">
        <f ca="1">IF(BH39="","",CONCATENATE("{",OFFSET(partida!$H$9,$A39,BJ$24),",",BH39,"}"))</f>
        <v/>
      </c>
      <c r="BK39" t="str">
        <f t="shared" ca="1" si="105"/>
        <v/>
      </c>
      <c r="BL39" t="str">
        <f ca="1">OFFSET(partida!$G$10,$A39,BL$24)</f>
        <v/>
      </c>
      <c r="BM39" t="str">
        <f t="shared" ca="1" si="106"/>
        <v/>
      </c>
      <c r="BN39" t="str">
        <f ca="1">OFFSET(partida!$G$8,$A39,BN$24)</f>
        <v/>
      </c>
      <c r="BO39" t="str">
        <f t="shared" ca="1" si="107"/>
        <v>ColorModel.X, ColorModel.O, ColorModel.X, ColorModel.O, ColorModel.X</v>
      </c>
      <c r="BP39" t="str">
        <f ca="1">OFFSET(partida!$H$8,$A39,BP$24)</f>
        <v/>
      </c>
      <c r="BQ39" t="str">
        <f t="shared" ca="1" si="108"/>
        <v>{1,0}, {1,2}, {2,2}, {0,1}, {0,0}</v>
      </c>
      <c r="BR39" t="str">
        <f ca="1">IF(BP39="","",CONCATENATE("{",OFFSET(partida!$H$9,$A39,BR$24),",",BP39,"}"))</f>
        <v/>
      </c>
      <c r="BS39" t="str">
        <f t="shared" ca="1" si="109"/>
        <v>{{2,0},{1,0}}, {{2,1},{1,2}}, {{0,1},{2,2}}, {{0,0},{0,1}}, {{1,0},{0,0}}</v>
      </c>
      <c r="BT39" t="str">
        <f ca="1">OFFSET(partida!$G$10,$A39,BT$24)</f>
        <v/>
      </c>
      <c r="BU39" t="str">
        <f t="shared" ca="1" si="110"/>
        <v>false, false, false, false, true</v>
      </c>
      <c r="BV39" t="str">
        <f ca="1">OFFSET(partida!$G$8,$A39,BV$24)</f>
        <v/>
      </c>
      <c r="BW39" t="str">
        <f t="shared" ca="1" si="111"/>
        <v>ColorModel.X, ColorModel.O, ColorModel.X</v>
      </c>
      <c r="BX39" t="str">
        <f ca="1">OFFSET(partida!$H$8,$A39,BX$24)</f>
        <v/>
      </c>
      <c r="BY39" t="str">
        <f t="shared" ca="1" si="112"/>
        <v>{2,0}, {1,2}, {2,2}</v>
      </c>
      <c r="BZ39" t="str">
        <f ca="1">IF(BX39="","",CONCATENATE("{",OFFSET(partida!$H$9,$A39,BZ$24),",",BX39,"}"))</f>
        <v/>
      </c>
      <c r="CA39" t="str">
        <f t="shared" ca="1" si="113"/>
        <v>{{2,1},{2,0}}, {{2,2},{1,2}}, {{2,0},{2,2}}</v>
      </c>
      <c r="CB39" t="str">
        <f ca="1">OFFSET(partida!$G$10,$A39,CB$24)</f>
        <v/>
      </c>
      <c r="CC39" t="str">
        <f t="shared" ca="1" si="114"/>
        <v>false, false, true</v>
      </c>
      <c r="CD39" t="str">
        <f ca="1">OFFSET(partida!$G$8,$A39,CD$24)</f>
        <v/>
      </c>
      <c r="CE39" t="str">
        <f t="shared" ca="1" si="115"/>
        <v>ColorModel.X</v>
      </c>
      <c r="CF39" t="str">
        <f ca="1">OFFSET(partida!$H$8,$A39,CF$24)</f>
        <v/>
      </c>
      <c r="CG39" t="str">
        <f t="shared" ca="1" si="116"/>
        <v>{1,2}</v>
      </c>
      <c r="CH39" t="str">
        <f ca="1">IF(CF39="","",CONCATENATE("{",OFFSET(partida!$H$9,$A39,CH$24),",",CF39,"}"))</f>
        <v/>
      </c>
      <c r="CI39" t="str">
        <f t="shared" ca="1" si="117"/>
        <v>{{0,0},{1,2}}</v>
      </c>
      <c r="CJ39" t="str">
        <f ca="1">OFFSET(partida!$G$10,$A39,CJ$24)</f>
        <v/>
      </c>
      <c r="CK39" t="str">
        <f t="shared" ca="1" si="118"/>
        <v>true</v>
      </c>
      <c r="CL39" t="str">
        <f ca="1">OFFSET(partida!$G$8,$A39,CL$24)</f>
        <v/>
      </c>
      <c r="CM39" t="str">
        <f t="shared" ca="1" si="119"/>
        <v/>
      </c>
      <c r="CN39" t="str">
        <f ca="1">OFFSET(partida!$H$8,$A39,CN$24)</f>
        <v/>
      </c>
      <c r="CO39" t="str">
        <f t="shared" ca="1" si="120"/>
        <v/>
      </c>
      <c r="CP39" t="str">
        <f ca="1">IF(CN39="","",CONCATENATE("{",OFFSET(partida!$H$9,$A39,CP$24),",",CN39,"}"))</f>
        <v/>
      </c>
      <c r="CQ39" t="str">
        <f t="shared" ca="1" si="121"/>
        <v/>
      </c>
      <c r="CR39" t="str">
        <f ca="1">OFFSET(partida!$G$10,$A39,CR$24)</f>
        <v/>
      </c>
      <c r="CS39" t="str">
        <f t="shared" ca="1" si="122"/>
        <v/>
      </c>
      <c r="CT39" t="str">
        <f ca="1">OFFSET(partida!$G$8,$A39,CT$24)</f>
        <v/>
      </c>
      <c r="CU39" t="str">
        <f t="shared" ca="1" si="123"/>
        <v/>
      </c>
      <c r="CV39" t="str">
        <f ca="1">OFFSET(partida!$H$8,$A39,CV$24)</f>
        <v/>
      </c>
      <c r="CW39" t="str">
        <f t="shared" ca="1" si="124"/>
        <v/>
      </c>
      <c r="CX39" t="str">
        <f ca="1">IF(CV39="","",CONCATENATE("{",OFFSET(partida!$H$9,$A39,CX$24),",",CV39,"}"))</f>
        <v/>
      </c>
      <c r="CY39" t="str">
        <f t="shared" ca="1" si="125"/>
        <v/>
      </c>
      <c r="CZ39" t="str">
        <f ca="1">OFFSET(partida!$G$10,$A39,CZ$24)</f>
        <v/>
      </c>
      <c r="DA39" t="str">
        <f t="shared" ca="1" si="126"/>
        <v/>
      </c>
      <c r="DB39" t="str">
        <f ca="1">OFFSET(partida!$G$8,$A39,DB$24)</f>
        <v/>
      </c>
      <c r="DC39" t="str">
        <f t="shared" ca="1" si="127"/>
        <v/>
      </c>
      <c r="DD39" t="str">
        <f ca="1">OFFSET(partida!$H$8,$A39,DD$24)</f>
        <v/>
      </c>
      <c r="DE39" t="str">
        <f t="shared" ca="1" si="128"/>
        <v/>
      </c>
      <c r="DF39" t="str">
        <f ca="1">IF(DD39="","",CONCATENATE("{",OFFSET(partida!$H$9,$A39,DF$24),",",DD39,"}"))</f>
        <v/>
      </c>
      <c r="DG39" t="str">
        <f t="shared" ca="1" si="129"/>
        <v/>
      </c>
      <c r="DH39" t="str">
        <f ca="1">OFFSET(partida!$G$10,$A39,DH$24)</f>
        <v/>
      </c>
      <c r="DI39" t="str">
        <f t="shared" ca="1" si="130"/>
        <v/>
      </c>
      <c r="DJ39" t="str">
        <f ca="1">OFFSET(partida!$G$8,$A39,DJ$24)</f>
        <v/>
      </c>
      <c r="DK39" t="str">
        <f t="shared" ca="1" si="131"/>
        <v/>
      </c>
      <c r="DL39" t="str">
        <f ca="1">OFFSET(partida!$H$8,$A39,DL$24)</f>
        <v/>
      </c>
      <c r="DM39" t="str">
        <f t="shared" ca="1" si="132"/>
        <v/>
      </c>
      <c r="DN39" t="str">
        <f ca="1">IF(DL39="","",CONCATENATE("{",OFFSET(partida!$H$9,$A39,DN$24),",",DL39,"}"))</f>
        <v/>
      </c>
      <c r="DO39" t="str">
        <f t="shared" ca="1" si="133"/>
        <v/>
      </c>
      <c r="DP39" t="str">
        <f ca="1">OFFSET(partida!$G$10,$A39,DP$24)</f>
        <v/>
      </c>
      <c r="DQ39" t="str">
        <f t="shared" ca="1" si="134"/>
        <v/>
      </c>
      <c r="DR39" t="str">
        <f ca="1">OFFSET(partida!$G$8,$A39,DR$24)</f>
        <v/>
      </c>
      <c r="DS39" t="str">
        <f t="shared" ca="1" si="135"/>
        <v/>
      </c>
      <c r="DT39" t="str">
        <f ca="1">OFFSET(partida!$H$8,$A39,DT$24)</f>
        <v/>
      </c>
      <c r="DU39" t="str">
        <f t="shared" ca="1" si="136"/>
        <v/>
      </c>
      <c r="DV39" t="str">
        <f ca="1">IF(DT39="","",CONCATENATE("{",OFFSET(partida!$H$9,$A39,DV$24),",",DT39,"}"))</f>
        <v/>
      </c>
      <c r="DW39" t="str">
        <f t="shared" ca="1" si="137"/>
        <v/>
      </c>
      <c r="DX39" t="str">
        <f ca="1">OFFSET(partida!$G$10,$A39,DX$24)</f>
        <v/>
      </c>
      <c r="DY39" t="str">
        <f t="shared" ca="1" si="138"/>
        <v/>
      </c>
      <c r="DZ39" t="str">
        <f ca="1">OFFSET(partida!$G$8,$A39,DZ$24)</f>
        <v/>
      </c>
      <c r="EA39" t="str">
        <f t="shared" ca="1" si="139"/>
        <v/>
      </c>
      <c r="EB39" t="str">
        <f ca="1">OFFSET(partida!$H$8,$A39,EB$24)</f>
        <v/>
      </c>
      <c r="EC39" t="str">
        <f t="shared" ca="1" si="140"/>
        <v/>
      </c>
      <c r="ED39" t="str">
        <f ca="1">IF(EB39="","",CONCATENATE("{",OFFSET(partida!$H$9,$A39,ED$24),",",EB39,"}"))</f>
        <v/>
      </c>
      <c r="EE39" t="str">
        <f t="shared" ca="1" si="141"/>
        <v/>
      </c>
      <c r="EF39" t="str">
        <f ca="1">OFFSET(partida!$G$10,$A39,EF$24)</f>
        <v/>
      </c>
      <c r="EG39" t="str">
        <f t="shared" ca="1" si="142"/>
        <v/>
      </c>
      <c r="EH39" t="str">
        <f ca="1">OFFSET(partida!$G$8,$A39,EH$24)</f>
        <v/>
      </c>
      <c r="EI39" t="str">
        <f t="shared" ca="1" si="143"/>
        <v/>
      </c>
      <c r="EJ39" t="str">
        <f ca="1">OFFSET(partida!$H$8,$A39,EJ$24)</f>
        <v/>
      </c>
      <c r="EK39" t="str">
        <f t="shared" ca="1" si="144"/>
        <v/>
      </c>
      <c r="EL39" t="str">
        <f ca="1">IF(EJ39="","",CONCATENATE("{",OFFSET(partida!$H$9,$A39,EL$24),",",EJ39,"}"))</f>
        <v/>
      </c>
      <c r="EM39" t="str">
        <f t="shared" ca="1" si="145"/>
        <v/>
      </c>
      <c r="EN39" t="str">
        <f ca="1">OFFSET(partida!$G$10,$A39,EN$24)</f>
        <v/>
      </c>
      <c r="EO39" t="str">
        <f t="shared" ca="1" si="146"/>
        <v/>
      </c>
      <c r="EP39" t="str">
        <f ca="1">OFFSET(partida!$G$8,$A39,EP$24)</f>
        <v/>
      </c>
      <c r="EQ39" t="str">
        <f t="shared" ca="1" si="147"/>
        <v/>
      </c>
      <c r="ER39" t="str">
        <f ca="1">OFFSET(partida!$H$8,$A39,ER$24)</f>
        <v/>
      </c>
      <c r="ES39" t="str">
        <f t="shared" ca="1" si="148"/>
        <v/>
      </c>
      <c r="ET39" t="str">
        <f ca="1">IF(ER39="","",CONCATENATE("{",OFFSET(partida!$H$9,$A39,ET$24),",",ER39,"}"))</f>
        <v/>
      </c>
      <c r="EU39" t="str">
        <f t="shared" ca="1" si="149"/>
        <v/>
      </c>
      <c r="EV39" t="str">
        <f ca="1">OFFSET(partida!$G$10,$A39,EV$24)</f>
        <v/>
      </c>
      <c r="EW39" t="str">
        <f t="shared" ca="1" si="150"/>
        <v/>
      </c>
      <c r="EX39" t="str">
        <f ca="1">OFFSET(partida!$G$8,$A39,EX$24)</f>
        <v/>
      </c>
      <c r="EY39" t="str">
        <f t="shared" ca="1" si="151"/>
        <v/>
      </c>
      <c r="EZ39" t="str">
        <f ca="1">OFFSET(partida!$H$8,$A39,EZ$24)</f>
        <v/>
      </c>
      <c r="FA39" t="str">
        <f t="shared" ca="1" si="152"/>
        <v/>
      </c>
      <c r="FB39" t="str">
        <f ca="1">IF(EZ39="","",CONCATENATE("{",OFFSET(partida!$H$9,$A39,FB$24),",",EZ39,"}"))</f>
        <v/>
      </c>
      <c r="FC39" t="str">
        <f t="shared" ca="1" si="153"/>
        <v/>
      </c>
      <c r="FD39" t="str">
        <f ca="1">OFFSET(partida!$G$10,$A39,FD$24)</f>
        <v/>
      </c>
      <c r="FE39" t="str">
        <f t="shared" ca="1" si="154"/>
        <v/>
      </c>
    </row>
    <row r="40" spans="1:161" x14ac:dyDescent="0.25">
      <c r="A40">
        <v>75</v>
      </c>
      <c r="B40" t="str">
        <f ca="1">OFFSET(partida!$G$8,$A40,B$24)</f>
        <v/>
      </c>
      <c r="C40" t="str">
        <f t="shared" ca="1" si="21"/>
        <v/>
      </c>
      <c r="D40" t="str">
        <f ca="1">OFFSET(partida!$H$8,$A40,D$24)</f>
        <v/>
      </c>
      <c r="E40" t="str">
        <f t="shared" ca="1" si="21"/>
        <v/>
      </c>
      <c r="F40" t="str">
        <f ca="1">IF(D40="","",CONCATENATE("{",OFFSET(partida!$H$9,$A40,F$24),",",D40,"}"))</f>
        <v/>
      </c>
      <c r="G40" t="str">
        <f t="shared" ca="1" si="21"/>
        <v/>
      </c>
      <c r="H40" t="str">
        <f ca="1">OFFSET(partida!$G$10,$A40,H$24)</f>
        <v/>
      </c>
      <c r="I40" t="str">
        <f t="shared" ca="1" si="1"/>
        <v/>
      </c>
      <c r="J40" t="str">
        <f ca="1">OFFSET(partida!$G$8,$A40,J$24)</f>
        <v/>
      </c>
      <c r="K40" t="str">
        <f t="shared" ca="1" si="79"/>
        <v/>
      </c>
      <c r="L40" t="str">
        <f ca="1">OFFSET(partida!$H$8,$A40,L$24)</f>
        <v/>
      </c>
      <c r="M40" t="str">
        <f t="shared" ca="1" si="80"/>
        <v/>
      </c>
      <c r="N40" t="str">
        <f ca="1">IF(L40="","",CONCATENATE("{",OFFSET(partida!$H$9,$A40,N$24),",",L40,"}"))</f>
        <v/>
      </c>
      <c r="O40" t="str">
        <f t="shared" ca="1" si="81"/>
        <v/>
      </c>
      <c r="P40" t="str">
        <f ca="1">OFFSET(partida!$G$10,$A40,P$24)</f>
        <v/>
      </c>
      <c r="Q40" t="str">
        <f t="shared" ca="1" si="82"/>
        <v/>
      </c>
      <c r="R40" t="str">
        <f ca="1">OFFSET(partida!$G$8,$A40,R$24)</f>
        <v/>
      </c>
      <c r="S40" t="str">
        <f t="shared" ca="1" si="83"/>
        <v/>
      </c>
      <c r="T40" t="str">
        <f ca="1">OFFSET(partida!$H$8,$A40,T$24)</f>
        <v/>
      </c>
      <c r="U40" t="str">
        <f t="shared" ca="1" si="84"/>
        <v/>
      </c>
      <c r="V40" t="str">
        <f ca="1">IF(T40="","",CONCATENATE("{",OFFSET(partida!$H$9,$A40,V$24),",",T40,"}"))</f>
        <v/>
      </c>
      <c r="W40" t="str">
        <f t="shared" ca="1" si="85"/>
        <v/>
      </c>
      <c r="X40" t="str">
        <f ca="1">OFFSET(partida!$G$10,$A40,X$24)</f>
        <v/>
      </c>
      <c r="Y40" t="str">
        <f t="shared" ca="1" si="86"/>
        <v/>
      </c>
      <c r="Z40" t="str">
        <f ca="1">OFFSET(partida!$G$8,$A40,Z$24)</f>
        <v/>
      </c>
      <c r="AA40" t="str">
        <f t="shared" ca="1" si="87"/>
        <v/>
      </c>
      <c r="AB40" t="str">
        <f ca="1">OFFSET(partida!$H$8,$A40,AB$24)</f>
        <v/>
      </c>
      <c r="AC40" t="str">
        <f t="shared" ca="1" si="88"/>
        <v/>
      </c>
      <c r="AD40" t="str">
        <f ca="1">IF(AB40="","",CONCATENATE("{",OFFSET(partida!$H$9,$A40,AD$24),",",AB40,"}"))</f>
        <v/>
      </c>
      <c r="AE40" t="str">
        <f t="shared" ca="1" si="89"/>
        <v/>
      </c>
      <c r="AF40" t="str">
        <f ca="1">OFFSET(partida!$G$10,$A40,AF$24)</f>
        <v/>
      </c>
      <c r="AG40" t="str">
        <f t="shared" ca="1" si="90"/>
        <v/>
      </c>
      <c r="AH40" t="str">
        <f ca="1">OFFSET(partida!$G$8,$A40,AH$24)</f>
        <v/>
      </c>
      <c r="AI40" t="str">
        <f t="shared" ca="1" si="91"/>
        <v/>
      </c>
      <c r="AJ40" t="str">
        <f ca="1">OFFSET(partida!$H$8,$A40,AJ$24)</f>
        <v/>
      </c>
      <c r="AK40" t="str">
        <f t="shared" ca="1" si="92"/>
        <v/>
      </c>
      <c r="AL40" t="str">
        <f ca="1">IF(AJ40="","",CONCATENATE("{",OFFSET(partida!$H$9,$A40,AL$24),",",AJ40,"}"))</f>
        <v/>
      </c>
      <c r="AM40" t="str">
        <f t="shared" ca="1" si="93"/>
        <v/>
      </c>
      <c r="AN40" t="str">
        <f ca="1">OFFSET(partida!$G$10,$A40,AN$24)</f>
        <v/>
      </c>
      <c r="AO40" t="str">
        <f t="shared" ca="1" si="94"/>
        <v/>
      </c>
      <c r="AP40" t="str">
        <f ca="1">OFFSET(partida!$G$8,$A40,AP$24)</f>
        <v/>
      </c>
      <c r="AQ40" t="str">
        <f t="shared" ca="1" si="95"/>
        <v/>
      </c>
      <c r="AR40" t="str">
        <f ca="1">OFFSET(partida!$H$8,$A40,AR$24)</f>
        <v/>
      </c>
      <c r="AS40" t="str">
        <f t="shared" ca="1" si="96"/>
        <v/>
      </c>
      <c r="AT40" t="str">
        <f ca="1">IF(AR40="","",CONCATENATE("{",OFFSET(partida!$H$9,$A40,AT$24),",",AR40,"}"))</f>
        <v/>
      </c>
      <c r="AU40" t="str">
        <f t="shared" ca="1" si="97"/>
        <v/>
      </c>
      <c r="AV40" t="str">
        <f ca="1">OFFSET(partida!$G$10,$A40,AV$24)</f>
        <v/>
      </c>
      <c r="AW40" t="str">
        <f t="shared" ca="1" si="98"/>
        <v/>
      </c>
      <c r="AX40" t="str">
        <f ca="1">OFFSET(partida!$G$8,$A40,AX$24)</f>
        <v/>
      </c>
      <c r="AY40" t="str">
        <f t="shared" ca="1" si="99"/>
        <v/>
      </c>
      <c r="AZ40" t="str">
        <f ca="1">OFFSET(partida!$H$8,$A40,AZ$24)</f>
        <v/>
      </c>
      <c r="BA40" t="str">
        <f t="shared" ca="1" si="100"/>
        <v/>
      </c>
      <c r="BB40" t="str">
        <f ca="1">IF(AZ40="","",CONCATENATE("{",OFFSET(partida!$H$9,$A40,BB$24),",",AZ40,"}"))</f>
        <v/>
      </c>
      <c r="BC40" t="str">
        <f t="shared" ca="1" si="101"/>
        <v/>
      </c>
      <c r="BD40" t="str">
        <f ca="1">OFFSET(partida!$G$10,$A40,BD$24)</f>
        <v/>
      </c>
      <c r="BE40" t="str">
        <f t="shared" ca="1" si="102"/>
        <v/>
      </c>
      <c r="BF40" t="str">
        <f ca="1">OFFSET(partida!$G$8,$A40,BF$24)</f>
        <v/>
      </c>
      <c r="BG40" t="str">
        <f t="shared" ca="1" si="103"/>
        <v/>
      </c>
      <c r="BH40" t="str">
        <f ca="1">OFFSET(partida!$H$8,$A40,BH$24)</f>
        <v/>
      </c>
      <c r="BI40" t="str">
        <f t="shared" ca="1" si="104"/>
        <v/>
      </c>
      <c r="BJ40" t="str">
        <f ca="1">IF(BH40="","",CONCATENATE("{",OFFSET(partida!$H$9,$A40,BJ$24),",",BH40,"}"))</f>
        <v/>
      </c>
      <c r="BK40" t="str">
        <f t="shared" ca="1" si="105"/>
        <v/>
      </c>
      <c r="BL40" t="str">
        <f ca="1">OFFSET(partida!$G$10,$A40,BL$24)</f>
        <v/>
      </c>
      <c r="BM40" t="str">
        <f t="shared" ca="1" si="106"/>
        <v/>
      </c>
      <c r="BN40" t="str">
        <f ca="1">OFFSET(partida!$G$8,$A40,BN$24)</f>
        <v/>
      </c>
      <c r="BO40" t="str">
        <f t="shared" ca="1" si="107"/>
        <v>ColorModel.X, ColorModel.O, ColorModel.X, ColorModel.O, ColorModel.X</v>
      </c>
      <c r="BP40" t="str">
        <f ca="1">OFFSET(partida!$H$8,$A40,BP$24)</f>
        <v/>
      </c>
      <c r="BQ40" t="str">
        <f t="shared" ca="1" si="108"/>
        <v>{1,0}, {1,2}, {2,2}, {0,1}, {0,0}</v>
      </c>
      <c r="BR40" t="str">
        <f ca="1">IF(BP40="","",CONCATENATE("{",OFFSET(partida!$H$9,$A40,BR$24),",",BP40,"}"))</f>
        <v/>
      </c>
      <c r="BS40" t="str">
        <f t="shared" ca="1" si="109"/>
        <v>{{2,0},{1,0}}, {{2,1},{1,2}}, {{0,1},{2,2}}, {{0,0},{0,1}}, {{1,0},{0,0}}</v>
      </c>
      <c r="BT40" t="str">
        <f ca="1">OFFSET(partida!$G$10,$A40,BT$24)</f>
        <v/>
      </c>
      <c r="BU40" t="str">
        <f t="shared" ca="1" si="110"/>
        <v>false, false, false, false, true</v>
      </c>
      <c r="BV40" t="str">
        <f ca="1">OFFSET(partida!$G$8,$A40,BV$24)</f>
        <v/>
      </c>
      <c r="BW40" t="str">
        <f t="shared" ca="1" si="111"/>
        <v>ColorModel.X, ColorModel.O, ColorModel.X</v>
      </c>
      <c r="BX40" t="str">
        <f ca="1">OFFSET(partida!$H$8,$A40,BX$24)</f>
        <v/>
      </c>
      <c r="BY40" t="str">
        <f t="shared" ca="1" si="112"/>
        <v>{2,0}, {1,2}, {2,2}</v>
      </c>
      <c r="BZ40" t="str">
        <f ca="1">IF(BX40="","",CONCATENATE("{",OFFSET(partida!$H$9,$A40,BZ$24),",",BX40,"}"))</f>
        <v/>
      </c>
      <c r="CA40" t="str">
        <f t="shared" ca="1" si="113"/>
        <v>{{2,1},{2,0}}, {{2,2},{1,2}}, {{2,0},{2,2}}</v>
      </c>
      <c r="CB40" t="str">
        <f ca="1">OFFSET(partida!$G$10,$A40,CB$24)</f>
        <v/>
      </c>
      <c r="CC40" t="str">
        <f t="shared" ca="1" si="114"/>
        <v>false, false, true</v>
      </c>
      <c r="CD40" t="str">
        <f ca="1">OFFSET(partida!$G$8,$A40,CD$24)</f>
        <v/>
      </c>
      <c r="CE40" t="str">
        <f t="shared" ca="1" si="115"/>
        <v>ColorModel.X</v>
      </c>
      <c r="CF40" t="str">
        <f ca="1">OFFSET(partida!$H$8,$A40,CF$24)</f>
        <v/>
      </c>
      <c r="CG40" t="str">
        <f t="shared" ca="1" si="116"/>
        <v>{1,2}</v>
      </c>
      <c r="CH40" t="str">
        <f ca="1">IF(CF40="","",CONCATENATE("{",OFFSET(partida!$H$9,$A40,CH$24),",",CF40,"}"))</f>
        <v/>
      </c>
      <c r="CI40" t="str">
        <f t="shared" ca="1" si="117"/>
        <v>{{0,0},{1,2}}</v>
      </c>
      <c r="CJ40" t="str">
        <f ca="1">OFFSET(partida!$G$10,$A40,CJ$24)</f>
        <v/>
      </c>
      <c r="CK40" t="str">
        <f t="shared" ca="1" si="118"/>
        <v>true</v>
      </c>
      <c r="CL40" t="str">
        <f ca="1">OFFSET(partida!$G$8,$A40,CL$24)</f>
        <v/>
      </c>
      <c r="CM40" t="str">
        <f t="shared" ca="1" si="119"/>
        <v/>
      </c>
      <c r="CN40" t="str">
        <f ca="1">OFFSET(partida!$H$8,$A40,CN$24)</f>
        <v/>
      </c>
      <c r="CO40" t="str">
        <f t="shared" ca="1" si="120"/>
        <v/>
      </c>
      <c r="CP40" t="str">
        <f ca="1">IF(CN40="","",CONCATENATE("{",OFFSET(partida!$H$9,$A40,CP$24),",",CN40,"}"))</f>
        <v/>
      </c>
      <c r="CQ40" t="str">
        <f t="shared" ca="1" si="121"/>
        <v/>
      </c>
      <c r="CR40" t="str">
        <f ca="1">OFFSET(partida!$G$10,$A40,CR$24)</f>
        <v/>
      </c>
      <c r="CS40" t="str">
        <f t="shared" ca="1" si="122"/>
        <v/>
      </c>
      <c r="CT40" t="str">
        <f ca="1">OFFSET(partida!$G$8,$A40,CT$24)</f>
        <v/>
      </c>
      <c r="CU40" t="str">
        <f t="shared" ca="1" si="123"/>
        <v/>
      </c>
      <c r="CV40" t="str">
        <f ca="1">OFFSET(partida!$H$8,$A40,CV$24)</f>
        <v/>
      </c>
      <c r="CW40" t="str">
        <f t="shared" ca="1" si="124"/>
        <v/>
      </c>
      <c r="CX40" t="str">
        <f ca="1">IF(CV40="","",CONCATENATE("{",OFFSET(partida!$H$9,$A40,CX$24),",",CV40,"}"))</f>
        <v/>
      </c>
      <c r="CY40" t="str">
        <f t="shared" ca="1" si="125"/>
        <v/>
      </c>
      <c r="CZ40" t="str">
        <f ca="1">OFFSET(partida!$G$10,$A40,CZ$24)</f>
        <v/>
      </c>
      <c r="DA40" t="str">
        <f t="shared" ca="1" si="126"/>
        <v/>
      </c>
      <c r="DB40" t="str">
        <f ca="1">OFFSET(partida!$G$8,$A40,DB$24)</f>
        <v/>
      </c>
      <c r="DC40" t="str">
        <f t="shared" ca="1" si="127"/>
        <v/>
      </c>
      <c r="DD40" t="str">
        <f ca="1">OFFSET(partida!$H$8,$A40,DD$24)</f>
        <v/>
      </c>
      <c r="DE40" t="str">
        <f t="shared" ca="1" si="128"/>
        <v/>
      </c>
      <c r="DF40" t="str">
        <f ca="1">IF(DD40="","",CONCATENATE("{",OFFSET(partida!$H$9,$A40,DF$24),",",DD40,"}"))</f>
        <v/>
      </c>
      <c r="DG40" t="str">
        <f t="shared" ca="1" si="129"/>
        <v/>
      </c>
      <c r="DH40" t="str">
        <f ca="1">OFFSET(partida!$G$10,$A40,DH$24)</f>
        <v/>
      </c>
      <c r="DI40" t="str">
        <f t="shared" ca="1" si="130"/>
        <v/>
      </c>
      <c r="DJ40" t="str">
        <f ca="1">OFFSET(partida!$G$8,$A40,DJ$24)</f>
        <v/>
      </c>
      <c r="DK40" t="str">
        <f t="shared" ca="1" si="131"/>
        <v/>
      </c>
      <c r="DL40" t="str">
        <f ca="1">OFFSET(partida!$H$8,$A40,DL$24)</f>
        <v/>
      </c>
      <c r="DM40" t="str">
        <f t="shared" ca="1" si="132"/>
        <v/>
      </c>
      <c r="DN40" t="str">
        <f ca="1">IF(DL40="","",CONCATENATE("{",OFFSET(partida!$H$9,$A40,DN$24),",",DL40,"}"))</f>
        <v/>
      </c>
      <c r="DO40" t="str">
        <f t="shared" ca="1" si="133"/>
        <v/>
      </c>
      <c r="DP40" t="str">
        <f ca="1">OFFSET(partida!$G$10,$A40,DP$24)</f>
        <v/>
      </c>
      <c r="DQ40" t="str">
        <f t="shared" ca="1" si="134"/>
        <v/>
      </c>
      <c r="DR40" t="str">
        <f ca="1">OFFSET(partida!$G$8,$A40,DR$24)</f>
        <v/>
      </c>
      <c r="DS40" t="str">
        <f t="shared" ca="1" si="135"/>
        <v/>
      </c>
      <c r="DT40" t="str">
        <f ca="1">OFFSET(partida!$H$8,$A40,DT$24)</f>
        <v/>
      </c>
      <c r="DU40" t="str">
        <f t="shared" ca="1" si="136"/>
        <v/>
      </c>
      <c r="DV40" t="str">
        <f ca="1">IF(DT40="","",CONCATENATE("{",OFFSET(partida!$H$9,$A40,DV$24),",",DT40,"}"))</f>
        <v/>
      </c>
      <c r="DW40" t="str">
        <f t="shared" ca="1" si="137"/>
        <v/>
      </c>
      <c r="DX40" t="str">
        <f ca="1">OFFSET(partida!$G$10,$A40,DX$24)</f>
        <v/>
      </c>
      <c r="DY40" t="str">
        <f t="shared" ca="1" si="138"/>
        <v/>
      </c>
      <c r="DZ40" t="str">
        <f ca="1">OFFSET(partida!$G$8,$A40,DZ$24)</f>
        <v/>
      </c>
      <c r="EA40" t="str">
        <f t="shared" ca="1" si="139"/>
        <v/>
      </c>
      <c r="EB40" t="str">
        <f ca="1">OFFSET(partida!$H$8,$A40,EB$24)</f>
        <v/>
      </c>
      <c r="EC40" t="str">
        <f t="shared" ca="1" si="140"/>
        <v/>
      </c>
      <c r="ED40" t="str">
        <f ca="1">IF(EB40="","",CONCATENATE("{",OFFSET(partida!$H$9,$A40,ED$24),",",EB40,"}"))</f>
        <v/>
      </c>
      <c r="EE40" t="str">
        <f t="shared" ca="1" si="141"/>
        <v/>
      </c>
      <c r="EF40" t="str">
        <f ca="1">OFFSET(partida!$G$10,$A40,EF$24)</f>
        <v/>
      </c>
      <c r="EG40" t="str">
        <f t="shared" ca="1" si="142"/>
        <v/>
      </c>
      <c r="EH40" t="str">
        <f ca="1">OFFSET(partida!$G$8,$A40,EH$24)</f>
        <v/>
      </c>
      <c r="EI40" t="str">
        <f t="shared" ca="1" si="143"/>
        <v/>
      </c>
      <c r="EJ40" t="str">
        <f ca="1">OFFSET(partida!$H$8,$A40,EJ$24)</f>
        <v/>
      </c>
      <c r="EK40" t="str">
        <f t="shared" ca="1" si="144"/>
        <v/>
      </c>
      <c r="EL40" t="str">
        <f ca="1">IF(EJ40="","",CONCATENATE("{",OFFSET(partida!$H$9,$A40,EL$24),",",EJ40,"}"))</f>
        <v/>
      </c>
      <c r="EM40" t="str">
        <f t="shared" ca="1" si="145"/>
        <v/>
      </c>
      <c r="EN40" t="str">
        <f ca="1">OFFSET(partida!$G$10,$A40,EN$24)</f>
        <v/>
      </c>
      <c r="EO40" t="str">
        <f t="shared" ca="1" si="146"/>
        <v/>
      </c>
      <c r="EP40" t="str">
        <f ca="1">OFFSET(partida!$G$8,$A40,EP$24)</f>
        <v/>
      </c>
      <c r="EQ40" t="str">
        <f t="shared" ca="1" si="147"/>
        <v/>
      </c>
      <c r="ER40" t="str">
        <f ca="1">OFFSET(partida!$H$8,$A40,ER$24)</f>
        <v/>
      </c>
      <c r="ES40" t="str">
        <f t="shared" ca="1" si="148"/>
        <v/>
      </c>
      <c r="ET40" t="str">
        <f ca="1">IF(ER40="","",CONCATENATE("{",OFFSET(partida!$H$9,$A40,ET$24),",",ER40,"}"))</f>
        <v/>
      </c>
      <c r="EU40" t="str">
        <f t="shared" ca="1" si="149"/>
        <v/>
      </c>
      <c r="EV40" t="str">
        <f ca="1">OFFSET(partida!$G$10,$A40,EV$24)</f>
        <v/>
      </c>
      <c r="EW40" t="str">
        <f t="shared" ca="1" si="150"/>
        <v/>
      </c>
      <c r="EX40" t="str">
        <f ca="1">OFFSET(partida!$G$8,$A40,EX$24)</f>
        <v/>
      </c>
      <c r="EY40" t="str">
        <f t="shared" ca="1" si="151"/>
        <v/>
      </c>
      <c r="EZ40" t="str">
        <f ca="1">OFFSET(partida!$H$8,$A40,EZ$24)</f>
        <v/>
      </c>
      <c r="FA40" t="str">
        <f t="shared" ca="1" si="152"/>
        <v/>
      </c>
      <c r="FB40" t="str">
        <f ca="1">IF(EZ40="","",CONCATENATE("{",OFFSET(partida!$H$9,$A40,FB$24),",",EZ40,"}"))</f>
        <v/>
      </c>
      <c r="FC40" t="str">
        <f t="shared" ca="1" si="153"/>
        <v/>
      </c>
      <c r="FD40" t="str">
        <f ca="1">OFFSET(partida!$G$10,$A40,FD$24)</f>
        <v/>
      </c>
      <c r="FE40" t="str">
        <f t="shared" ca="1" si="154"/>
        <v/>
      </c>
    </row>
    <row r="41" spans="1:161" x14ac:dyDescent="0.25">
      <c r="A41">
        <v>80</v>
      </c>
      <c r="B41" t="str">
        <f ca="1">OFFSET(partida!$G$8,$A41,B$24)</f>
        <v/>
      </c>
      <c r="C41" t="str">
        <f t="shared" ca="1" si="21"/>
        <v/>
      </c>
      <c r="D41" t="str">
        <f ca="1">OFFSET(partida!$H$8,$A41,D$24)</f>
        <v/>
      </c>
      <c r="E41" t="str">
        <f t="shared" ca="1" si="21"/>
        <v/>
      </c>
      <c r="F41" t="str">
        <f ca="1">IF(D41="","",CONCATENATE("{",OFFSET(partida!$H$9,$A41,F$24),",",D41,"}"))</f>
        <v/>
      </c>
      <c r="G41" t="str">
        <f t="shared" ca="1" si="21"/>
        <v/>
      </c>
      <c r="H41" t="str">
        <f ca="1">OFFSET(partida!$G$10,$A41,H$24)</f>
        <v/>
      </c>
      <c r="I41" t="str">
        <f t="shared" ca="1" si="1"/>
        <v/>
      </c>
      <c r="J41" t="str">
        <f ca="1">OFFSET(partida!$G$8,$A41,J$24)</f>
        <v/>
      </c>
      <c r="K41" t="str">
        <f t="shared" ca="1" si="79"/>
        <v/>
      </c>
      <c r="L41" t="str">
        <f ca="1">OFFSET(partida!$H$8,$A41,L$24)</f>
        <v/>
      </c>
      <c r="M41" t="str">
        <f t="shared" ca="1" si="80"/>
        <v/>
      </c>
      <c r="N41" t="str">
        <f ca="1">IF(L41="","",CONCATENATE("{",OFFSET(partida!$H$9,$A41,N$24),",",L41,"}"))</f>
        <v/>
      </c>
      <c r="O41" t="str">
        <f t="shared" ca="1" si="81"/>
        <v/>
      </c>
      <c r="P41" t="str">
        <f ca="1">OFFSET(partida!$G$10,$A41,P$24)</f>
        <v/>
      </c>
      <c r="Q41" t="str">
        <f t="shared" ca="1" si="82"/>
        <v/>
      </c>
      <c r="R41" t="str">
        <f ca="1">OFFSET(partida!$G$8,$A41,R$24)</f>
        <v/>
      </c>
      <c r="S41" t="str">
        <f t="shared" ca="1" si="83"/>
        <v/>
      </c>
      <c r="T41" t="str">
        <f ca="1">OFFSET(partida!$H$8,$A41,T$24)</f>
        <v/>
      </c>
      <c r="U41" t="str">
        <f t="shared" ca="1" si="84"/>
        <v/>
      </c>
      <c r="V41" t="str">
        <f ca="1">IF(T41="","",CONCATENATE("{",OFFSET(partida!$H$9,$A41,V$24),",",T41,"}"))</f>
        <v/>
      </c>
      <c r="W41" t="str">
        <f t="shared" ca="1" si="85"/>
        <v/>
      </c>
      <c r="X41" t="str">
        <f ca="1">OFFSET(partida!$G$10,$A41,X$24)</f>
        <v/>
      </c>
      <c r="Y41" t="str">
        <f t="shared" ca="1" si="86"/>
        <v/>
      </c>
      <c r="Z41" t="str">
        <f ca="1">OFFSET(partida!$G$8,$A41,Z$24)</f>
        <v/>
      </c>
      <c r="AA41" t="str">
        <f t="shared" ca="1" si="87"/>
        <v/>
      </c>
      <c r="AB41" t="str">
        <f ca="1">OFFSET(partida!$H$8,$A41,AB$24)</f>
        <v/>
      </c>
      <c r="AC41" t="str">
        <f t="shared" ca="1" si="88"/>
        <v/>
      </c>
      <c r="AD41" t="str">
        <f ca="1">IF(AB41="","",CONCATENATE("{",OFFSET(partida!$H$9,$A41,AD$24),",",AB41,"}"))</f>
        <v/>
      </c>
      <c r="AE41" t="str">
        <f t="shared" ca="1" si="89"/>
        <v/>
      </c>
      <c r="AF41" t="str">
        <f ca="1">OFFSET(partida!$G$10,$A41,AF$24)</f>
        <v/>
      </c>
      <c r="AG41" t="str">
        <f t="shared" ca="1" si="90"/>
        <v/>
      </c>
      <c r="AH41" t="str">
        <f ca="1">OFFSET(partida!$G$8,$A41,AH$24)</f>
        <v/>
      </c>
      <c r="AI41" t="str">
        <f t="shared" ca="1" si="91"/>
        <v/>
      </c>
      <c r="AJ41" t="str">
        <f ca="1">OFFSET(partida!$H$8,$A41,AJ$24)</f>
        <v/>
      </c>
      <c r="AK41" t="str">
        <f t="shared" ca="1" si="92"/>
        <v/>
      </c>
      <c r="AL41" t="str">
        <f ca="1">IF(AJ41="","",CONCATENATE("{",OFFSET(partida!$H$9,$A41,AL$24),",",AJ41,"}"))</f>
        <v/>
      </c>
      <c r="AM41" t="str">
        <f t="shared" ca="1" si="93"/>
        <v/>
      </c>
      <c r="AN41" t="str">
        <f ca="1">OFFSET(partida!$G$10,$A41,AN$24)</f>
        <v/>
      </c>
      <c r="AO41" t="str">
        <f t="shared" ca="1" si="94"/>
        <v/>
      </c>
      <c r="AP41" t="str">
        <f ca="1">OFFSET(partida!$G$8,$A41,AP$24)</f>
        <v/>
      </c>
      <c r="AQ41" t="str">
        <f t="shared" ca="1" si="95"/>
        <v/>
      </c>
      <c r="AR41" t="str">
        <f ca="1">OFFSET(partida!$H$8,$A41,AR$24)</f>
        <v/>
      </c>
      <c r="AS41" t="str">
        <f t="shared" ca="1" si="96"/>
        <v/>
      </c>
      <c r="AT41" t="str">
        <f ca="1">IF(AR41="","",CONCATENATE("{",OFFSET(partida!$H$9,$A41,AT$24),",",AR41,"}"))</f>
        <v/>
      </c>
      <c r="AU41" t="str">
        <f t="shared" ca="1" si="97"/>
        <v/>
      </c>
      <c r="AV41" t="str">
        <f ca="1">OFFSET(partida!$G$10,$A41,AV$24)</f>
        <v/>
      </c>
      <c r="AW41" t="str">
        <f t="shared" ca="1" si="98"/>
        <v/>
      </c>
      <c r="AX41" t="str">
        <f ca="1">OFFSET(partida!$G$8,$A41,AX$24)</f>
        <v/>
      </c>
      <c r="AY41" t="str">
        <f t="shared" ca="1" si="99"/>
        <v/>
      </c>
      <c r="AZ41" t="str">
        <f ca="1">OFFSET(partida!$H$8,$A41,AZ$24)</f>
        <v/>
      </c>
      <c r="BA41" t="str">
        <f t="shared" ca="1" si="100"/>
        <v/>
      </c>
      <c r="BB41" t="str">
        <f ca="1">IF(AZ41="","",CONCATENATE("{",OFFSET(partida!$H$9,$A41,BB$24),",",AZ41,"}"))</f>
        <v/>
      </c>
      <c r="BC41" t="str">
        <f t="shared" ca="1" si="101"/>
        <v/>
      </c>
      <c r="BD41" t="str">
        <f ca="1">OFFSET(partida!$G$10,$A41,BD$24)</f>
        <v/>
      </c>
      <c r="BE41" t="str">
        <f t="shared" ca="1" si="102"/>
        <v/>
      </c>
      <c r="BF41" t="str">
        <f ca="1">OFFSET(partida!$G$8,$A41,BF$24)</f>
        <v/>
      </c>
      <c r="BG41" t="str">
        <f t="shared" ca="1" si="103"/>
        <v/>
      </c>
      <c r="BH41" t="str">
        <f ca="1">OFFSET(partida!$H$8,$A41,BH$24)</f>
        <v/>
      </c>
      <c r="BI41" t="str">
        <f t="shared" ca="1" si="104"/>
        <v/>
      </c>
      <c r="BJ41" t="str">
        <f ca="1">IF(BH41="","",CONCATENATE("{",OFFSET(partida!$H$9,$A41,BJ$24),",",BH41,"}"))</f>
        <v/>
      </c>
      <c r="BK41" t="str">
        <f t="shared" ca="1" si="105"/>
        <v/>
      </c>
      <c r="BL41" t="str">
        <f ca="1">OFFSET(partida!$G$10,$A41,BL$24)</f>
        <v/>
      </c>
      <c r="BM41" t="str">
        <f t="shared" ca="1" si="106"/>
        <v/>
      </c>
      <c r="BN41" t="str">
        <f ca="1">OFFSET(partida!$G$8,$A41,BN$24)</f>
        <v/>
      </c>
      <c r="BO41" t="str">
        <f t="shared" ca="1" si="107"/>
        <v>ColorModel.X, ColorModel.O, ColorModel.X, ColorModel.O, ColorModel.X</v>
      </c>
      <c r="BP41" t="str">
        <f ca="1">OFFSET(partida!$H$8,$A41,BP$24)</f>
        <v/>
      </c>
      <c r="BQ41" t="str">
        <f t="shared" ca="1" si="108"/>
        <v>{1,0}, {1,2}, {2,2}, {0,1}, {0,0}</v>
      </c>
      <c r="BR41" t="str">
        <f ca="1">IF(BP41="","",CONCATENATE("{",OFFSET(partida!$H$9,$A41,BR$24),",",BP41,"}"))</f>
        <v/>
      </c>
      <c r="BS41" t="str">
        <f t="shared" ca="1" si="109"/>
        <v>{{2,0},{1,0}}, {{2,1},{1,2}}, {{0,1},{2,2}}, {{0,0},{0,1}}, {{1,0},{0,0}}</v>
      </c>
      <c r="BT41" t="str">
        <f ca="1">OFFSET(partida!$G$10,$A41,BT$24)</f>
        <v/>
      </c>
      <c r="BU41" t="str">
        <f t="shared" ca="1" si="110"/>
        <v>false, false, false, false, true</v>
      </c>
      <c r="BV41" t="str">
        <f ca="1">OFFSET(partida!$G$8,$A41,BV$24)</f>
        <v/>
      </c>
      <c r="BW41" t="str">
        <f t="shared" ca="1" si="111"/>
        <v>ColorModel.X, ColorModel.O, ColorModel.X</v>
      </c>
      <c r="BX41" t="str">
        <f ca="1">OFFSET(partida!$H$8,$A41,BX$24)</f>
        <v/>
      </c>
      <c r="BY41" t="str">
        <f t="shared" ca="1" si="112"/>
        <v>{2,0}, {1,2}, {2,2}</v>
      </c>
      <c r="BZ41" t="str">
        <f ca="1">IF(BX41="","",CONCATENATE("{",OFFSET(partida!$H$9,$A41,BZ$24),",",BX41,"}"))</f>
        <v/>
      </c>
      <c r="CA41" t="str">
        <f t="shared" ca="1" si="113"/>
        <v>{{2,1},{2,0}}, {{2,2},{1,2}}, {{2,0},{2,2}}</v>
      </c>
      <c r="CB41" t="str">
        <f ca="1">OFFSET(partida!$G$10,$A41,CB$24)</f>
        <v/>
      </c>
      <c r="CC41" t="str">
        <f t="shared" ca="1" si="114"/>
        <v>false, false, true</v>
      </c>
      <c r="CD41" t="str">
        <f ca="1">OFFSET(partida!$G$8,$A41,CD$24)</f>
        <v/>
      </c>
      <c r="CE41" t="str">
        <f t="shared" ca="1" si="115"/>
        <v>ColorModel.X</v>
      </c>
      <c r="CF41" t="str">
        <f ca="1">OFFSET(partida!$H$8,$A41,CF$24)</f>
        <v/>
      </c>
      <c r="CG41" t="str">
        <f t="shared" ca="1" si="116"/>
        <v>{1,2}</v>
      </c>
      <c r="CH41" t="str">
        <f ca="1">IF(CF41="","",CONCATENATE("{",OFFSET(partida!$H$9,$A41,CH$24),",",CF41,"}"))</f>
        <v/>
      </c>
      <c r="CI41" t="str">
        <f t="shared" ca="1" si="117"/>
        <v>{{0,0},{1,2}}</v>
      </c>
      <c r="CJ41" t="str">
        <f ca="1">OFFSET(partida!$G$10,$A41,CJ$24)</f>
        <v/>
      </c>
      <c r="CK41" t="str">
        <f t="shared" ca="1" si="118"/>
        <v>true</v>
      </c>
      <c r="CL41" t="str">
        <f ca="1">OFFSET(partida!$G$8,$A41,CL$24)</f>
        <v/>
      </c>
      <c r="CM41" t="str">
        <f t="shared" ca="1" si="119"/>
        <v/>
      </c>
      <c r="CN41" t="str">
        <f ca="1">OFFSET(partida!$H$8,$A41,CN$24)</f>
        <v/>
      </c>
      <c r="CO41" t="str">
        <f t="shared" ca="1" si="120"/>
        <v/>
      </c>
      <c r="CP41" t="str">
        <f ca="1">IF(CN41="","",CONCATENATE("{",OFFSET(partida!$H$9,$A41,CP$24),",",CN41,"}"))</f>
        <v/>
      </c>
      <c r="CQ41" t="str">
        <f t="shared" ca="1" si="121"/>
        <v/>
      </c>
      <c r="CR41" t="str">
        <f ca="1">OFFSET(partida!$G$10,$A41,CR$24)</f>
        <v/>
      </c>
      <c r="CS41" t="str">
        <f t="shared" ca="1" si="122"/>
        <v/>
      </c>
      <c r="CT41" t="str">
        <f ca="1">OFFSET(partida!$G$8,$A41,CT$24)</f>
        <v/>
      </c>
      <c r="CU41" t="str">
        <f t="shared" ca="1" si="123"/>
        <v/>
      </c>
      <c r="CV41" t="str">
        <f ca="1">OFFSET(partida!$H$8,$A41,CV$24)</f>
        <v/>
      </c>
      <c r="CW41" t="str">
        <f t="shared" ca="1" si="124"/>
        <v/>
      </c>
      <c r="CX41" t="str">
        <f ca="1">IF(CV41="","",CONCATENATE("{",OFFSET(partida!$H$9,$A41,CX$24),",",CV41,"}"))</f>
        <v/>
      </c>
      <c r="CY41" t="str">
        <f t="shared" ca="1" si="125"/>
        <v/>
      </c>
      <c r="CZ41" t="str">
        <f ca="1">OFFSET(partida!$G$10,$A41,CZ$24)</f>
        <v/>
      </c>
      <c r="DA41" t="str">
        <f t="shared" ca="1" si="126"/>
        <v/>
      </c>
      <c r="DB41" t="str">
        <f ca="1">OFFSET(partida!$G$8,$A41,DB$24)</f>
        <v/>
      </c>
      <c r="DC41" t="str">
        <f t="shared" ca="1" si="127"/>
        <v/>
      </c>
      <c r="DD41" t="str">
        <f ca="1">OFFSET(partida!$H$8,$A41,DD$24)</f>
        <v/>
      </c>
      <c r="DE41" t="str">
        <f t="shared" ca="1" si="128"/>
        <v/>
      </c>
      <c r="DF41" t="str">
        <f ca="1">IF(DD41="","",CONCATENATE("{",OFFSET(partida!$H$9,$A41,DF$24),",",DD41,"}"))</f>
        <v/>
      </c>
      <c r="DG41" t="str">
        <f t="shared" ca="1" si="129"/>
        <v/>
      </c>
      <c r="DH41" t="str">
        <f ca="1">OFFSET(partida!$G$10,$A41,DH$24)</f>
        <v/>
      </c>
      <c r="DI41" t="str">
        <f t="shared" ca="1" si="130"/>
        <v/>
      </c>
      <c r="DJ41" t="str">
        <f ca="1">OFFSET(partida!$G$8,$A41,DJ$24)</f>
        <v/>
      </c>
      <c r="DK41" t="str">
        <f t="shared" ca="1" si="131"/>
        <v/>
      </c>
      <c r="DL41" t="str">
        <f ca="1">OFFSET(partida!$H$8,$A41,DL$24)</f>
        <v/>
      </c>
      <c r="DM41" t="str">
        <f t="shared" ca="1" si="132"/>
        <v/>
      </c>
      <c r="DN41" t="str">
        <f ca="1">IF(DL41="","",CONCATENATE("{",OFFSET(partida!$H$9,$A41,DN$24),",",DL41,"}"))</f>
        <v/>
      </c>
      <c r="DO41" t="str">
        <f t="shared" ca="1" si="133"/>
        <v/>
      </c>
      <c r="DP41" t="str">
        <f ca="1">OFFSET(partida!$G$10,$A41,DP$24)</f>
        <v/>
      </c>
      <c r="DQ41" t="str">
        <f t="shared" ca="1" si="134"/>
        <v/>
      </c>
      <c r="DR41" t="str">
        <f ca="1">OFFSET(partida!$G$8,$A41,DR$24)</f>
        <v/>
      </c>
      <c r="DS41" t="str">
        <f t="shared" ca="1" si="135"/>
        <v/>
      </c>
      <c r="DT41" t="str">
        <f ca="1">OFFSET(partida!$H$8,$A41,DT$24)</f>
        <v/>
      </c>
      <c r="DU41" t="str">
        <f t="shared" ca="1" si="136"/>
        <v/>
      </c>
      <c r="DV41" t="str">
        <f ca="1">IF(DT41="","",CONCATENATE("{",OFFSET(partida!$H$9,$A41,DV$24),",",DT41,"}"))</f>
        <v/>
      </c>
      <c r="DW41" t="str">
        <f t="shared" ca="1" si="137"/>
        <v/>
      </c>
      <c r="DX41" t="str">
        <f ca="1">OFFSET(partida!$G$10,$A41,DX$24)</f>
        <v/>
      </c>
      <c r="DY41" t="str">
        <f t="shared" ca="1" si="138"/>
        <v/>
      </c>
      <c r="DZ41" t="str">
        <f ca="1">OFFSET(partida!$G$8,$A41,DZ$24)</f>
        <v/>
      </c>
      <c r="EA41" t="str">
        <f t="shared" ca="1" si="139"/>
        <v/>
      </c>
      <c r="EB41" t="str">
        <f ca="1">OFFSET(partida!$H$8,$A41,EB$24)</f>
        <v/>
      </c>
      <c r="EC41" t="str">
        <f t="shared" ca="1" si="140"/>
        <v/>
      </c>
      <c r="ED41" t="str">
        <f ca="1">IF(EB41="","",CONCATENATE("{",OFFSET(partida!$H$9,$A41,ED$24),",",EB41,"}"))</f>
        <v/>
      </c>
      <c r="EE41" t="str">
        <f t="shared" ca="1" si="141"/>
        <v/>
      </c>
      <c r="EF41" t="str">
        <f ca="1">OFFSET(partida!$G$10,$A41,EF$24)</f>
        <v/>
      </c>
      <c r="EG41" t="str">
        <f t="shared" ca="1" si="142"/>
        <v/>
      </c>
      <c r="EH41" t="str">
        <f ca="1">OFFSET(partida!$G$8,$A41,EH$24)</f>
        <v/>
      </c>
      <c r="EI41" t="str">
        <f t="shared" ca="1" si="143"/>
        <v/>
      </c>
      <c r="EJ41" t="str">
        <f ca="1">OFFSET(partida!$H$8,$A41,EJ$24)</f>
        <v/>
      </c>
      <c r="EK41" t="str">
        <f t="shared" ca="1" si="144"/>
        <v/>
      </c>
      <c r="EL41" t="str">
        <f ca="1">IF(EJ41="","",CONCATENATE("{",OFFSET(partida!$H$9,$A41,EL$24),",",EJ41,"}"))</f>
        <v/>
      </c>
      <c r="EM41" t="str">
        <f t="shared" ca="1" si="145"/>
        <v/>
      </c>
      <c r="EN41" t="str">
        <f ca="1">OFFSET(partida!$G$10,$A41,EN$24)</f>
        <v/>
      </c>
      <c r="EO41" t="str">
        <f t="shared" ca="1" si="146"/>
        <v/>
      </c>
      <c r="EP41" t="str">
        <f ca="1">OFFSET(partida!$G$8,$A41,EP$24)</f>
        <v/>
      </c>
      <c r="EQ41" t="str">
        <f t="shared" ca="1" si="147"/>
        <v/>
      </c>
      <c r="ER41" t="str">
        <f ca="1">OFFSET(partida!$H$8,$A41,ER$24)</f>
        <v/>
      </c>
      <c r="ES41" t="str">
        <f t="shared" ca="1" si="148"/>
        <v/>
      </c>
      <c r="ET41" t="str">
        <f ca="1">IF(ER41="","",CONCATENATE("{",OFFSET(partida!$H$9,$A41,ET$24),",",ER41,"}"))</f>
        <v/>
      </c>
      <c r="EU41" t="str">
        <f t="shared" ca="1" si="149"/>
        <v/>
      </c>
      <c r="EV41" t="str">
        <f ca="1">OFFSET(partida!$G$10,$A41,EV$24)</f>
        <v/>
      </c>
      <c r="EW41" t="str">
        <f t="shared" ca="1" si="150"/>
        <v/>
      </c>
      <c r="EX41" t="str">
        <f ca="1">OFFSET(partida!$G$8,$A41,EX$24)</f>
        <v/>
      </c>
      <c r="EY41" t="str">
        <f t="shared" ca="1" si="151"/>
        <v/>
      </c>
      <c r="EZ41" t="str">
        <f ca="1">OFFSET(partida!$H$8,$A41,EZ$24)</f>
        <v/>
      </c>
      <c r="FA41" t="str">
        <f t="shared" ca="1" si="152"/>
        <v/>
      </c>
      <c r="FB41" t="str">
        <f ca="1">IF(EZ41="","",CONCATENATE("{",OFFSET(partida!$H$9,$A41,FB$24),",",EZ41,"}"))</f>
        <v/>
      </c>
      <c r="FC41" t="str">
        <f t="shared" ca="1" si="153"/>
        <v/>
      </c>
      <c r="FD41" t="str">
        <f ca="1">OFFSET(partida!$G$10,$A41,FD$24)</f>
        <v/>
      </c>
      <c r="FE41" t="str">
        <f t="shared" ca="1" si="154"/>
        <v/>
      </c>
    </row>
    <row r="42" spans="1:161" x14ac:dyDescent="0.25">
      <c r="A42">
        <v>85</v>
      </c>
      <c r="B42" t="str">
        <f ca="1">OFFSET(partida!$G$8,$A42,B$24)</f>
        <v/>
      </c>
      <c r="C42" t="str">
        <f t="shared" ca="1" si="21"/>
        <v/>
      </c>
      <c r="D42" t="str">
        <f ca="1">OFFSET(partida!$H$8,$A42,D$24)</f>
        <v/>
      </c>
      <c r="E42" t="str">
        <f t="shared" ca="1" si="21"/>
        <v/>
      </c>
      <c r="F42" t="str">
        <f ca="1">IF(D42="","",CONCATENATE("{",OFFSET(partida!$H$9,$A42,F$24),",",D42,"}"))</f>
        <v/>
      </c>
      <c r="G42" t="str">
        <f t="shared" ca="1" si="21"/>
        <v/>
      </c>
      <c r="H42" t="str">
        <f ca="1">OFFSET(partida!$G$10,$A42,H$24)</f>
        <v/>
      </c>
      <c r="I42" t="str">
        <f t="shared" ca="1" si="1"/>
        <v/>
      </c>
      <c r="J42" t="str">
        <f ca="1">OFFSET(partida!$G$8,$A42,J$24)</f>
        <v/>
      </c>
      <c r="K42" t="str">
        <f t="shared" ca="1" si="79"/>
        <v/>
      </c>
      <c r="L42" t="str">
        <f ca="1">OFFSET(partida!$H$8,$A42,L$24)</f>
        <v/>
      </c>
      <c r="M42" t="str">
        <f t="shared" ca="1" si="80"/>
        <v/>
      </c>
      <c r="N42" t="str">
        <f ca="1">IF(L42="","",CONCATENATE("{",OFFSET(partida!$H$9,$A42,N$24),",",L42,"}"))</f>
        <v/>
      </c>
      <c r="O42" t="str">
        <f t="shared" ca="1" si="81"/>
        <v/>
      </c>
      <c r="P42" t="str">
        <f ca="1">OFFSET(partida!$G$10,$A42,P$24)</f>
        <v/>
      </c>
      <c r="Q42" t="str">
        <f t="shared" ca="1" si="82"/>
        <v/>
      </c>
      <c r="R42" t="str">
        <f ca="1">OFFSET(partida!$G$8,$A42,R$24)</f>
        <v/>
      </c>
      <c r="S42" t="str">
        <f t="shared" ca="1" si="83"/>
        <v/>
      </c>
      <c r="T42" t="str">
        <f ca="1">OFFSET(partida!$H$8,$A42,T$24)</f>
        <v/>
      </c>
      <c r="U42" t="str">
        <f t="shared" ca="1" si="84"/>
        <v/>
      </c>
      <c r="V42" t="str">
        <f ca="1">IF(T42="","",CONCATENATE("{",OFFSET(partida!$H$9,$A42,V$24),",",T42,"}"))</f>
        <v/>
      </c>
      <c r="W42" t="str">
        <f t="shared" ca="1" si="85"/>
        <v/>
      </c>
      <c r="X42" t="str">
        <f ca="1">OFFSET(partida!$G$10,$A42,X$24)</f>
        <v/>
      </c>
      <c r="Y42" t="str">
        <f t="shared" ca="1" si="86"/>
        <v/>
      </c>
      <c r="Z42" t="str">
        <f ca="1">OFFSET(partida!$G$8,$A42,Z$24)</f>
        <v/>
      </c>
      <c r="AA42" t="str">
        <f t="shared" ca="1" si="87"/>
        <v/>
      </c>
      <c r="AB42" t="str">
        <f ca="1">OFFSET(partida!$H$8,$A42,AB$24)</f>
        <v/>
      </c>
      <c r="AC42" t="str">
        <f t="shared" ca="1" si="88"/>
        <v/>
      </c>
      <c r="AD42" t="str">
        <f ca="1">IF(AB42="","",CONCATENATE("{",OFFSET(partida!$H$9,$A42,AD$24),",",AB42,"}"))</f>
        <v/>
      </c>
      <c r="AE42" t="str">
        <f t="shared" ca="1" si="89"/>
        <v/>
      </c>
      <c r="AF42" t="str">
        <f ca="1">OFFSET(partida!$G$10,$A42,AF$24)</f>
        <v/>
      </c>
      <c r="AG42" t="str">
        <f t="shared" ca="1" si="90"/>
        <v/>
      </c>
      <c r="AH42" t="str">
        <f ca="1">OFFSET(partida!$G$8,$A42,AH$24)</f>
        <v/>
      </c>
      <c r="AI42" t="str">
        <f t="shared" ca="1" si="91"/>
        <v/>
      </c>
      <c r="AJ42" t="str">
        <f ca="1">OFFSET(partida!$H$8,$A42,AJ$24)</f>
        <v/>
      </c>
      <c r="AK42" t="str">
        <f t="shared" ca="1" si="92"/>
        <v/>
      </c>
      <c r="AL42" t="str">
        <f ca="1">IF(AJ42="","",CONCATENATE("{",OFFSET(partida!$H$9,$A42,AL$24),",",AJ42,"}"))</f>
        <v/>
      </c>
      <c r="AM42" t="str">
        <f t="shared" ca="1" si="93"/>
        <v/>
      </c>
      <c r="AN42" t="str">
        <f ca="1">OFFSET(partida!$G$10,$A42,AN$24)</f>
        <v/>
      </c>
      <c r="AO42" t="str">
        <f t="shared" ca="1" si="94"/>
        <v/>
      </c>
      <c r="AP42" t="str">
        <f ca="1">OFFSET(partida!$G$8,$A42,AP$24)</f>
        <v/>
      </c>
      <c r="AQ42" t="str">
        <f t="shared" ca="1" si="95"/>
        <v/>
      </c>
      <c r="AR42" t="str">
        <f ca="1">OFFSET(partida!$H$8,$A42,AR$24)</f>
        <v/>
      </c>
      <c r="AS42" t="str">
        <f t="shared" ca="1" si="96"/>
        <v/>
      </c>
      <c r="AT42" t="str">
        <f ca="1">IF(AR42="","",CONCATENATE("{",OFFSET(partida!$H$9,$A42,AT$24),",",AR42,"}"))</f>
        <v/>
      </c>
      <c r="AU42" t="str">
        <f t="shared" ca="1" si="97"/>
        <v/>
      </c>
      <c r="AV42" t="str">
        <f ca="1">OFFSET(partida!$G$10,$A42,AV$24)</f>
        <v/>
      </c>
      <c r="AW42" t="str">
        <f t="shared" ca="1" si="98"/>
        <v/>
      </c>
      <c r="AX42" t="str">
        <f ca="1">OFFSET(partida!$G$8,$A42,AX$24)</f>
        <v/>
      </c>
      <c r="AY42" t="str">
        <f t="shared" ca="1" si="99"/>
        <v/>
      </c>
      <c r="AZ42" t="str">
        <f ca="1">OFFSET(partida!$H$8,$A42,AZ$24)</f>
        <v/>
      </c>
      <c r="BA42" t="str">
        <f t="shared" ca="1" si="100"/>
        <v/>
      </c>
      <c r="BB42" t="str">
        <f ca="1">IF(AZ42="","",CONCATENATE("{",OFFSET(partida!$H$9,$A42,BB$24),",",AZ42,"}"))</f>
        <v/>
      </c>
      <c r="BC42" t="str">
        <f t="shared" ca="1" si="101"/>
        <v/>
      </c>
      <c r="BD42" t="str">
        <f ca="1">OFFSET(partida!$G$10,$A42,BD$24)</f>
        <v/>
      </c>
      <c r="BE42" t="str">
        <f t="shared" ca="1" si="102"/>
        <v/>
      </c>
      <c r="BF42" t="str">
        <f ca="1">OFFSET(partida!$G$8,$A42,BF$24)</f>
        <v/>
      </c>
      <c r="BG42" t="str">
        <f t="shared" ca="1" si="103"/>
        <v/>
      </c>
      <c r="BH42" t="str">
        <f ca="1">OFFSET(partida!$H$8,$A42,BH$24)</f>
        <v/>
      </c>
      <c r="BI42" t="str">
        <f t="shared" ca="1" si="104"/>
        <v/>
      </c>
      <c r="BJ42" t="str">
        <f ca="1">IF(BH42="","",CONCATENATE("{",OFFSET(partida!$H$9,$A42,BJ$24),",",BH42,"}"))</f>
        <v/>
      </c>
      <c r="BK42" t="str">
        <f t="shared" ca="1" si="105"/>
        <v/>
      </c>
      <c r="BL42" t="str">
        <f ca="1">OFFSET(partida!$G$10,$A42,BL$24)</f>
        <v/>
      </c>
      <c r="BM42" t="str">
        <f t="shared" ca="1" si="106"/>
        <v/>
      </c>
      <c r="BN42" t="str">
        <f ca="1">OFFSET(partida!$G$8,$A42,BN$24)</f>
        <v/>
      </c>
      <c r="BO42" t="str">
        <f t="shared" ca="1" si="107"/>
        <v>ColorModel.X, ColorModel.O, ColorModel.X, ColorModel.O, ColorModel.X</v>
      </c>
      <c r="BP42" t="str">
        <f ca="1">OFFSET(partida!$H$8,$A42,BP$24)</f>
        <v/>
      </c>
      <c r="BQ42" t="str">
        <f t="shared" ca="1" si="108"/>
        <v>{1,0}, {1,2}, {2,2}, {0,1}, {0,0}</v>
      </c>
      <c r="BR42" t="str">
        <f ca="1">IF(BP42="","",CONCATENATE("{",OFFSET(partida!$H$9,$A42,BR$24),",",BP42,"}"))</f>
        <v/>
      </c>
      <c r="BS42" t="str">
        <f t="shared" ca="1" si="109"/>
        <v>{{2,0},{1,0}}, {{2,1},{1,2}}, {{0,1},{2,2}}, {{0,0},{0,1}}, {{1,0},{0,0}}</v>
      </c>
      <c r="BT42" t="str">
        <f ca="1">OFFSET(partida!$G$10,$A42,BT$24)</f>
        <v/>
      </c>
      <c r="BU42" t="str">
        <f t="shared" ca="1" si="110"/>
        <v>false, false, false, false, true</v>
      </c>
      <c r="BV42" t="str">
        <f ca="1">OFFSET(partida!$G$8,$A42,BV$24)</f>
        <v/>
      </c>
      <c r="BW42" t="str">
        <f t="shared" ca="1" si="111"/>
        <v>ColorModel.X, ColorModel.O, ColorModel.X</v>
      </c>
      <c r="BX42" t="str">
        <f ca="1">OFFSET(partida!$H$8,$A42,BX$24)</f>
        <v/>
      </c>
      <c r="BY42" t="str">
        <f t="shared" ca="1" si="112"/>
        <v>{2,0}, {1,2}, {2,2}</v>
      </c>
      <c r="BZ42" t="str">
        <f ca="1">IF(BX42="","",CONCATENATE("{",OFFSET(partida!$H$9,$A42,BZ$24),",",BX42,"}"))</f>
        <v/>
      </c>
      <c r="CA42" t="str">
        <f t="shared" ca="1" si="113"/>
        <v>{{2,1},{2,0}}, {{2,2},{1,2}}, {{2,0},{2,2}}</v>
      </c>
      <c r="CB42" t="str">
        <f ca="1">OFFSET(partida!$G$10,$A42,CB$24)</f>
        <v/>
      </c>
      <c r="CC42" t="str">
        <f t="shared" ca="1" si="114"/>
        <v>false, false, true</v>
      </c>
      <c r="CD42" t="str">
        <f ca="1">OFFSET(partida!$G$8,$A42,CD$24)</f>
        <v/>
      </c>
      <c r="CE42" t="str">
        <f t="shared" ca="1" si="115"/>
        <v>ColorModel.X</v>
      </c>
      <c r="CF42" t="str">
        <f ca="1">OFFSET(partida!$H$8,$A42,CF$24)</f>
        <v/>
      </c>
      <c r="CG42" t="str">
        <f t="shared" ca="1" si="116"/>
        <v>{1,2}</v>
      </c>
      <c r="CH42" t="str">
        <f ca="1">IF(CF42="","",CONCATENATE("{",OFFSET(partida!$H$9,$A42,CH$24),",",CF42,"}"))</f>
        <v/>
      </c>
      <c r="CI42" t="str">
        <f t="shared" ca="1" si="117"/>
        <v>{{0,0},{1,2}}</v>
      </c>
      <c r="CJ42" t="str">
        <f ca="1">OFFSET(partida!$G$10,$A42,CJ$24)</f>
        <v/>
      </c>
      <c r="CK42" t="str">
        <f t="shared" ca="1" si="118"/>
        <v>true</v>
      </c>
      <c r="CL42" t="str">
        <f ca="1">OFFSET(partida!$G$8,$A42,CL$24)</f>
        <v/>
      </c>
      <c r="CM42" t="str">
        <f t="shared" ca="1" si="119"/>
        <v/>
      </c>
      <c r="CN42" t="str">
        <f ca="1">OFFSET(partida!$H$8,$A42,CN$24)</f>
        <v/>
      </c>
      <c r="CO42" t="str">
        <f t="shared" ca="1" si="120"/>
        <v/>
      </c>
      <c r="CP42" t="str">
        <f ca="1">IF(CN42="","",CONCATENATE("{",OFFSET(partida!$H$9,$A42,CP$24),",",CN42,"}"))</f>
        <v/>
      </c>
      <c r="CQ42" t="str">
        <f t="shared" ca="1" si="121"/>
        <v/>
      </c>
      <c r="CR42" t="str">
        <f ca="1">OFFSET(partida!$G$10,$A42,CR$24)</f>
        <v/>
      </c>
      <c r="CS42" t="str">
        <f t="shared" ca="1" si="122"/>
        <v/>
      </c>
      <c r="CT42" t="str">
        <f ca="1">OFFSET(partida!$G$8,$A42,CT$24)</f>
        <v/>
      </c>
      <c r="CU42" t="str">
        <f t="shared" ca="1" si="123"/>
        <v/>
      </c>
      <c r="CV42" t="str">
        <f ca="1">OFFSET(partida!$H$8,$A42,CV$24)</f>
        <v/>
      </c>
      <c r="CW42" t="str">
        <f t="shared" ca="1" si="124"/>
        <v/>
      </c>
      <c r="CX42" t="str">
        <f ca="1">IF(CV42="","",CONCATENATE("{",OFFSET(partida!$H$9,$A42,CX$24),",",CV42,"}"))</f>
        <v/>
      </c>
      <c r="CY42" t="str">
        <f t="shared" ca="1" si="125"/>
        <v/>
      </c>
      <c r="CZ42" t="str">
        <f ca="1">OFFSET(partida!$G$10,$A42,CZ$24)</f>
        <v/>
      </c>
      <c r="DA42" t="str">
        <f t="shared" ca="1" si="126"/>
        <v/>
      </c>
      <c r="DB42" t="str">
        <f ca="1">OFFSET(partida!$G$8,$A42,DB$24)</f>
        <v/>
      </c>
      <c r="DC42" t="str">
        <f t="shared" ca="1" si="127"/>
        <v/>
      </c>
      <c r="DD42" t="str">
        <f ca="1">OFFSET(partida!$H$8,$A42,DD$24)</f>
        <v/>
      </c>
      <c r="DE42" t="str">
        <f t="shared" ca="1" si="128"/>
        <v/>
      </c>
      <c r="DF42" t="str">
        <f ca="1">IF(DD42="","",CONCATENATE("{",OFFSET(partida!$H$9,$A42,DF$24),",",DD42,"}"))</f>
        <v/>
      </c>
      <c r="DG42" t="str">
        <f t="shared" ca="1" si="129"/>
        <v/>
      </c>
      <c r="DH42" t="str">
        <f ca="1">OFFSET(partida!$G$10,$A42,DH$24)</f>
        <v/>
      </c>
      <c r="DI42" t="str">
        <f t="shared" ca="1" si="130"/>
        <v/>
      </c>
      <c r="DJ42" t="str">
        <f ca="1">OFFSET(partida!$G$8,$A42,DJ$24)</f>
        <v/>
      </c>
      <c r="DK42" t="str">
        <f t="shared" ca="1" si="131"/>
        <v/>
      </c>
      <c r="DL42" t="str">
        <f ca="1">OFFSET(partida!$H$8,$A42,DL$24)</f>
        <v/>
      </c>
      <c r="DM42" t="str">
        <f t="shared" ca="1" si="132"/>
        <v/>
      </c>
      <c r="DN42" t="str">
        <f ca="1">IF(DL42="","",CONCATENATE("{",OFFSET(partida!$H$9,$A42,DN$24),",",DL42,"}"))</f>
        <v/>
      </c>
      <c r="DO42" t="str">
        <f t="shared" ca="1" si="133"/>
        <v/>
      </c>
      <c r="DP42" t="str">
        <f ca="1">OFFSET(partida!$G$10,$A42,DP$24)</f>
        <v/>
      </c>
      <c r="DQ42" t="str">
        <f t="shared" ca="1" si="134"/>
        <v/>
      </c>
      <c r="DR42" t="str">
        <f ca="1">OFFSET(partida!$G$8,$A42,DR$24)</f>
        <v/>
      </c>
      <c r="DS42" t="str">
        <f t="shared" ca="1" si="135"/>
        <v/>
      </c>
      <c r="DT42" t="str">
        <f ca="1">OFFSET(partida!$H$8,$A42,DT$24)</f>
        <v/>
      </c>
      <c r="DU42" t="str">
        <f t="shared" ca="1" si="136"/>
        <v/>
      </c>
      <c r="DV42" t="str">
        <f ca="1">IF(DT42="","",CONCATENATE("{",OFFSET(partida!$H$9,$A42,DV$24),",",DT42,"}"))</f>
        <v/>
      </c>
      <c r="DW42" t="str">
        <f t="shared" ca="1" si="137"/>
        <v/>
      </c>
      <c r="DX42" t="str">
        <f ca="1">OFFSET(partida!$G$10,$A42,DX$24)</f>
        <v/>
      </c>
      <c r="DY42" t="str">
        <f t="shared" ca="1" si="138"/>
        <v/>
      </c>
      <c r="DZ42" t="str">
        <f ca="1">OFFSET(partida!$G$8,$A42,DZ$24)</f>
        <v/>
      </c>
      <c r="EA42" t="str">
        <f t="shared" ca="1" si="139"/>
        <v/>
      </c>
      <c r="EB42" t="str">
        <f ca="1">OFFSET(partida!$H$8,$A42,EB$24)</f>
        <v/>
      </c>
      <c r="EC42" t="str">
        <f t="shared" ca="1" si="140"/>
        <v/>
      </c>
      <c r="ED42" t="str">
        <f ca="1">IF(EB42="","",CONCATENATE("{",OFFSET(partida!$H$9,$A42,ED$24),",",EB42,"}"))</f>
        <v/>
      </c>
      <c r="EE42" t="str">
        <f t="shared" ca="1" si="141"/>
        <v/>
      </c>
      <c r="EF42" t="str">
        <f ca="1">OFFSET(partida!$G$10,$A42,EF$24)</f>
        <v/>
      </c>
      <c r="EG42" t="str">
        <f t="shared" ca="1" si="142"/>
        <v/>
      </c>
      <c r="EH42" t="str">
        <f ca="1">OFFSET(partida!$G$8,$A42,EH$24)</f>
        <v/>
      </c>
      <c r="EI42" t="str">
        <f t="shared" ca="1" si="143"/>
        <v/>
      </c>
      <c r="EJ42" t="str">
        <f ca="1">OFFSET(partida!$H$8,$A42,EJ$24)</f>
        <v/>
      </c>
      <c r="EK42" t="str">
        <f t="shared" ca="1" si="144"/>
        <v/>
      </c>
      <c r="EL42" t="str">
        <f ca="1">IF(EJ42="","",CONCATENATE("{",OFFSET(partida!$H$9,$A42,EL$24),",",EJ42,"}"))</f>
        <v/>
      </c>
      <c r="EM42" t="str">
        <f t="shared" ca="1" si="145"/>
        <v/>
      </c>
      <c r="EN42" t="str">
        <f ca="1">OFFSET(partida!$G$10,$A42,EN$24)</f>
        <v/>
      </c>
      <c r="EO42" t="str">
        <f t="shared" ca="1" si="146"/>
        <v/>
      </c>
      <c r="EP42" t="str">
        <f ca="1">OFFSET(partida!$G$8,$A42,EP$24)</f>
        <v/>
      </c>
      <c r="EQ42" t="str">
        <f t="shared" ca="1" si="147"/>
        <v/>
      </c>
      <c r="ER42" t="str">
        <f ca="1">OFFSET(partida!$H$8,$A42,ER$24)</f>
        <v/>
      </c>
      <c r="ES42" t="str">
        <f t="shared" ca="1" si="148"/>
        <v/>
      </c>
      <c r="ET42" t="str">
        <f ca="1">IF(ER42="","",CONCATENATE("{",OFFSET(partida!$H$9,$A42,ET$24),",",ER42,"}"))</f>
        <v/>
      </c>
      <c r="EU42" t="str">
        <f t="shared" ca="1" si="149"/>
        <v/>
      </c>
      <c r="EV42" t="str">
        <f ca="1">OFFSET(partida!$G$10,$A42,EV$24)</f>
        <v/>
      </c>
      <c r="EW42" t="str">
        <f t="shared" ca="1" si="150"/>
        <v/>
      </c>
      <c r="EX42" t="str">
        <f ca="1">OFFSET(partida!$G$8,$A42,EX$24)</f>
        <v/>
      </c>
      <c r="EY42" t="str">
        <f t="shared" ca="1" si="151"/>
        <v/>
      </c>
      <c r="EZ42" t="str">
        <f ca="1">OFFSET(partida!$H$8,$A42,EZ$24)</f>
        <v/>
      </c>
      <c r="FA42" t="str">
        <f t="shared" ca="1" si="152"/>
        <v/>
      </c>
      <c r="FB42" t="str">
        <f ca="1">IF(EZ42="","",CONCATENATE("{",OFFSET(partida!$H$9,$A42,FB$24),",",EZ42,"}"))</f>
        <v/>
      </c>
      <c r="FC42" t="str">
        <f t="shared" ca="1" si="153"/>
        <v/>
      </c>
      <c r="FD42" t="str">
        <f ca="1">OFFSET(partida!$G$10,$A42,FD$24)</f>
        <v/>
      </c>
      <c r="FE42" t="str">
        <f t="shared" ca="1" si="154"/>
        <v/>
      </c>
    </row>
    <row r="43" spans="1:161" x14ac:dyDescent="0.25">
      <c r="A43">
        <v>90</v>
      </c>
      <c r="B43" t="str">
        <f ca="1">OFFSET(partida!$G$8,$A43,B$24)</f>
        <v/>
      </c>
      <c r="C43" t="str">
        <f t="shared" ca="1" si="21"/>
        <v/>
      </c>
      <c r="D43" t="str">
        <f ca="1">OFFSET(partida!$H$8,$A43,D$24)</f>
        <v/>
      </c>
      <c r="E43" t="str">
        <f t="shared" ca="1" si="21"/>
        <v/>
      </c>
      <c r="F43" t="str">
        <f ca="1">IF(D43="","",CONCATENATE("{",OFFSET(partida!$H$9,$A43,F$24),",",D43,"}"))</f>
        <v/>
      </c>
      <c r="G43" t="str">
        <f t="shared" ca="1" si="21"/>
        <v/>
      </c>
      <c r="H43" t="str">
        <f ca="1">OFFSET(partida!$G$10,$A43,H$24)</f>
        <v/>
      </c>
      <c r="I43" t="str">
        <f t="shared" ca="1" si="1"/>
        <v/>
      </c>
      <c r="J43" t="str">
        <f ca="1">OFFSET(partida!$G$8,$A43,J$24)</f>
        <v/>
      </c>
      <c r="K43" t="str">
        <f t="shared" ca="1" si="79"/>
        <v/>
      </c>
      <c r="L43" t="str">
        <f ca="1">OFFSET(partida!$H$8,$A43,L$24)</f>
        <v/>
      </c>
      <c r="M43" t="str">
        <f t="shared" ca="1" si="80"/>
        <v/>
      </c>
      <c r="N43" t="str">
        <f ca="1">IF(L43="","",CONCATENATE("{",OFFSET(partida!$H$9,$A43,N$24),",",L43,"}"))</f>
        <v/>
      </c>
      <c r="O43" t="str">
        <f t="shared" ca="1" si="81"/>
        <v/>
      </c>
      <c r="P43" t="str">
        <f ca="1">OFFSET(partida!$G$10,$A43,P$24)</f>
        <v/>
      </c>
      <c r="Q43" t="str">
        <f t="shared" ca="1" si="82"/>
        <v/>
      </c>
      <c r="R43" t="str">
        <f ca="1">OFFSET(partida!$G$8,$A43,R$24)</f>
        <v/>
      </c>
      <c r="S43" t="str">
        <f t="shared" ca="1" si="83"/>
        <v/>
      </c>
      <c r="T43" t="str">
        <f ca="1">OFFSET(partida!$H$8,$A43,T$24)</f>
        <v/>
      </c>
      <c r="U43" t="str">
        <f t="shared" ca="1" si="84"/>
        <v/>
      </c>
      <c r="V43" t="str">
        <f ca="1">IF(T43="","",CONCATENATE("{",OFFSET(partida!$H$9,$A43,V$24),",",T43,"}"))</f>
        <v/>
      </c>
      <c r="W43" t="str">
        <f t="shared" ca="1" si="85"/>
        <v/>
      </c>
      <c r="X43" t="str">
        <f ca="1">OFFSET(partida!$G$10,$A43,X$24)</f>
        <v/>
      </c>
      <c r="Y43" t="str">
        <f t="shared" ca="1" si="86"/>
        <v/>
      </c>
      <c r="Z43" t="str">
        <f ca="1">OFFSET(partida!$G$8,$A43,Z$24)</f>
        <v/>
      </c>
      <c r="AA43" t="str">
        <f t="shared" ca="1" si="87"/>
        <v/>
      </c>
      <c r="AB43" t="str">
        <f ca="1">OFFSET(partida!$H$8,$A43,AB$24)</f>
        <v/>
      </c>
      <c r="AC43" t="str">
        <f t="shared" ca="1" si="88"/>
        <v/>
      </c>
      <c r="AD43" t="str">
        <f ca="1">IF(AB43="","",CONCATENATE("{",OFFSET(partida!$H$9,$A43,AD$24),",",AB43,"}"))</f>
        <v/>
      </c>
      <c r="AE43" t="str">
        <f t="shared" ca="1" si="89"/>
        <v/>
      </c>
      <c r="AF43" t="str">
        <f ca="1">OFFSET(partida!$G$10,$A43,AF$24)</f>
        <v/>
      </c>
      <c r="AG43" t="str">
        <f t="shared" ca="1" si="90"/>
        <v/>
      </c>
      <c r="AH43" t="str">
        <f ca="1">OFFSET(partida!$G$8,$A43,AH$24)</f>
        <v/>
      </c>
      <c r="AI43" t="str">
        <f t="shared" ca="1" si="91"/>
        <v/>
      </c>
      <c r="AJ43" t="str">
        <f ca="1">OFFSET(partida!$H$8,$A43,AJ$24)</f>
        <v/>
      </c>
      <c r="AK43" t="str">
        <f t="shared" ca="1" si="92"/>
        <v/>
      </c>
      <c r="AL43" t="str">
        <f ca="1">IF(AJ43="","",CONCATENATE("{",OFFSET(partida!$H$9,$A43,AL$24),",",AJ43,"}"))</f>
        <v/>
      </c>
      <c r="AM43" t="str">
        <f t="shared" ca="1" si="93"/>
        <v/>
      </c>
      <c r="AN43" t="str">
        <f ca="1">OFFSET(partida!$G$10,$A43,AN$24)</f>
        <v/>
      </c>
      <c r="AO43" t="str">
        <f t="shared" ca="1" si="94"/>
        <v/>
      </c>
      <c r="AP43" t="str">
        <f ca="1">OFFSET(partida!$G$8,$A43,AP$24)</f>
        <v/>
      </c>
      <c r="AQ43" t="str">
        <f t="shared" ca="1" si="95"/>
        <v/>
      </c>
      <c r="AR43" t="str">
        <f ca="1">OFFSET(partida!$H$8,$A43,AR$24)</f>
        <v/>
      </c>
      <c r="AS43" t="str">
        <f t="shared" ca="1" si="96"/>
        <v/>
      </c>
      <c r="AT43" t="str">
        <f ca="1">IF(AR43="","",CONCATENATE("{",OFFSET(partida!$H$9,$A43,AT$24),",",AR43,"}"))</f>
        <v/>
      </c>
      <c r="AU43" t="str">
        <f t="shared" ca="1" si="97"/>
        <v/>
      </c>
      <c r="AV43" t="str">
        <f ca="1">OFFSET(partida!$G$10,$A43,AV$24)</f>
        <v/>
      </c>
      <c r="AW43" t="str">
        <f t="shared" ca="1" si="98"/>
        <v/>
      </c>
      <c r="AX43" t="str">
        <f ca="1">OFFSET(partida!$G$8,$A43,AX$24)</f>
        <v/>
      </c>
      <c r="AY43" t="str">
        <f t="shared" ca="1" si="99"/>
        <v/>
      </c>
      <c r="AZ43" t="str">
        <f ca="1">OFFSET(partida!$H$8,$A43,AZ$24)</f>
        <v/>
      </c>
      <c r="BA43" t="str">
        <f t="shared" ca="1" si="100"/>
        <v/>
      </c>
      <c r="BB43" t="str">
        <f ca="1">IF(AZ43="","",CONCATENATE("{",OFFSET(partida!$H$9,$A43,BB$24),",",AZ43,"}"))</f>
        <v/>
      </c>
      <c r="BC43" t="str">
        <f t="shared" ca="1" si="101"/>
        <v/>
      </c>
      <c r="BD43" t="str">
        <f ca="1">OFFSET(partida!$G$10,$A43,BD$24)</f>
        <v/>
      </c>
      <c r="BE43" t="str">
        <f t="shared" ca="1" si="102"/>
        <v/>
      </c>
      <c r="BF43" t="str">
        <f ca="1">OFFSET(partida!$G$8,$A43,BF$24)</f>
        <v/>
      </c>
      <c r="BG43" t="str">
        <f t="shared" ca="1" si="103"/>
        <v/>
      </c>
      <c r="BH43" t="str">
        <f ca="1">OFFSET(partida!$H$8,$A43,BH$24)</f>
        <v/>
      </c>
      <c r="BI43" t="str">
        <f t="shared" ca="1" si="104"/>
        <v/>
      </c>
      <c r="BJ43" t="str">
        <f ca="1">IF(BH43="","",CONCATENATE("{",OFFSET(partida!$H$9,$A43,BJ$24),",",BH43,"}"))</f>
        <v/>
      </c>
      <c r="BK43" t="str">
        <f t="shared" ca="1" si="105"/>
        <v/>
      </c>
      <c r="BL43" t="str">
        <f ca="1">OFFSET(partida!$G$10,$A43,BL$24)</f>
        <v/>
      </c>
      <c r="BM43" t="str">
        <f t="shared" ca="1" si="106"/>
        <v/>
      </c>
      <c r="BN43" t="str">
        <f ca="1">OFFSET(partida!$G$8,$A43,BN$24)</f>
        <v/>
      </c>
      <c r="BO43" t="str">
        <f t="shared" ca="1" si="107"/>
        <v>ColorModel.X, ColorModel.O, ColorModel.X, ColorModel.O, ColorModel.X</v>
      </c>
      <c r="BP43" t="str">
        <f ca="1">OFFSET(partida!$H$8,$A43,BP$24)</f>
        <v/>
      </c>
      <c r="BQ43" t="str">
        <f t="shared" ca="1" si="108"/>
        <v>{1,0}, {1,2}, {2,2}, {0,1}, {0,0}</v>
      </c>
      <c r="BR43" t="str">
        <f ca="1">IF(BP43="","",CONCATENATE("{",OFFSET(partida!$H$9,$A43,BR$24),",",BP43,"}"))</f>
        <v/>
      </c>
      <c r="BS43" t="str">
        <f t="shared" ca="1" si="109"/>
        <v>{{2,0},{1,0}}, {{2,1},{1,2}}, {{0,1},{2,2}}, {{0,0},{0,1}}, {{1,0},{0,0}}</v>
      </c>
      <c r="BT43" t="str">
        <f ca="1">OFFSET(partida!$G$10,$A43,BT$24)</f>
        <v/>
      </c>
      <c r="BU43" t="str">
        <f t="shared" ca="1" si="110"/>
        <v>false, false, false, false, true</v>
      </c>
      <c r="BV43" t="str">
        <f ca="1">OFFSET(partida!$G$8,$A43,BV$24)</f>
        <v/>
      </c>
      <c r="BW43" t="str">
        <f t="shared" ca="1" si="111"/>
        <v>ColorModel.X, ColorModel.O, ColorModel.X</v>
      </c>
      <c r="BX43" t="str">
        <f ca="1">OFFSET(partida!$H$8,$A43,BX$24)</f>
        <v/>
      </c>
      <c r="BY43" t="str">
        <f t="shared" ca="1" si="112"/>
        <v>{2,0}, {1,2}, {2,2}</v>
      </c>
      <c r="BZ43" t="str">
        <f ca="1">IF(BX43="","",CONCATENATE("{",OFFSET(partida!$H$9,$A43,BZ$24),",",BX43,"}"))</f>
        <v/>
      </c>
      <c r="CA43" t="str">
        <f t="shared" ca="1" si="113"/>
        <v>{{2,1},{2,0}}, {{2,2},{1,2}}, {{2,0},{2,2}}</v>
      </c>
      <c r="CB43" t="str">
        <f ca="1">OFFSET(partida!$G$10,$A43,CB$24)</f>
        <v/>
      </c>
      <c r="CC43" t="str">
        <f t="shared" ca="1" si="114"/>
        <v>false, false, true</v>
      </c>
      <c r="CD43" t="str">
        <f ca="1">OFFSET(partida!$G$8,$A43,CD$24)</f>
        <v/>
      </c>
      <c r="CE43" t="str">
        <f t="shared" ca="1" si="115"/>
        <v>ColorModel.X</v>
      </c>
      <c r="CF43" t="str">
        <f ca="1">OFFSET(partida!$H$8,$A43,CF$24)</f>
        <v/>
      </c>
      <c r="CG43" t="str">
        <f t="shared" ca="1" si="116"/>
        <v>{1,2}</v>
      </c>
      <c r="CH43" t="str">
        <f ca="1">IF(CF43="","",CONCATENATE("{",OFFSET(partida!$H$9,$A43,CH$24),",",CF43,"}"))</f>
        <v/>
      </c>
      <c r="CI43" t="str">
        <f t="shared" ca="1" si="117"/>
        <v>{{0,0},{1,2}}</v>
      </c>
      <c r="CJ43" t="str">
        <f ca="1">OFFSET(partida!$G$10,$A43,CJ$24)</f>
        <v/>
      </c>
      <c r="CK43" t="str">
        <f t="shared" ca="1" si="118"/>
        <v>true</v>
      </c>
      <c r="CL43" t="str">
        <f ca="1">OFFSET(partida!$G$8,$A43,CL$24)</f>
        <v/>
      </c>
      <c r="CM43" t="str">
        <f t="shared" ca="1" si="119"/>
        <v/>
      </c>
      <c r="CN43" t="str">
        <f ca="1">OFFSET(partida!$H$8,$A43,CN$24)</f>
        <v/>
      </c>
      <c r="CO43" t="str">
        <f t="shared" ca="1" si="120"/>
        <v/>
      </c>
      <c r="CP43" t="str">
        <f ca="1">IF(CN43="","",CONCATENATE("{",OFFSET(partida!$H$9,$A43,CP$24),",",CN43,"}"))</f>
        <v/>
      </c>
      <c r="CQ43" t="str">
        <f t="shared" ca="1" si="121"/>
        <v/>
      </c>
      <c r="CR43" t="str">
        <f ca="1">OFFSET(partida!$G$10,$A43,CR$24)</f>
        <v/>
      </c>
      <c r="CS43" t="str">
        <f t="shared" ca="1" si="122"/>
        <v/>
      </c>
      <c r="CT43" t="str">
        <f ca="1">OFFSET(partida!$G$8,$A43,CT$24)</f>
        <v/>
      </c>
      <c r="CU43" t="str">
        <f t="shared" ca="1" si="123"/>
        <v/>
      </c>
      <c r="CV43" t="str">
        <f ca="1">OFFSET(partida!$H$8,$A43,CV$24)</f>
        <v/>
      </c>
      <c r="CW43" t="str">
        <f t="shared" ca="1" si="124"/>
        <v/>
      </c>
      <c r="CX43" t="str">
        <f ca="1">IF(CV43="","",CONCATENATE("{",OFFSET(partida!$H$9,$A43,CX$24),",",CV43,"}"))</f>
        <v/>
      </c>
      <c r="CY43" t="str">
        <f t="shared" ca="1" si="125"/>
        <v/>
      </c>
      <c r="CZ43" t="str">
        <f ca="1">OFFSET(partida!$G$10,$A43,CZ$24)</f>
        <v/>
      </c>
      <c r="DA43" t="str">
        <f t="shared" ca="1" si="126"/>
        <v/>
      </c>
      <c r="DB43" t="str">
        <f ca="1">OFFSET(partida!$G$8,$A43,DB$24)</f>
        <v/>
      </c>
      <c r="DC43" t="str">
        <f t="shared" ca="1" si="127"/>
        <v/>
      </c>
      <c r="DD43" t="str">
        <f ca="1">OFFSET(partida!$H$8,$A43,DD$24)</f>
        <v/>
      </c>
      <c r="DE43" t="str">
        <f t="shared" ca="1" si="128"/>
        <v/>
      </c>
      <c r="DF43" t="str">
        <f ca="1">IF(DD43="","",CONCATENATE("{",OFFSET(partida!$H$9,$A43,DF$24),",",DD43,"}"))</f>
        <v/>
      </c>
      <c r="DG43" t="str">
        <f t="shared" ca="1" si="129"/>
        <v/>
      </c>
      <c r="DH43" t="str">
        <f ca="1">OFFSET(partida!$G$10,$A43,DH$24)</f>
        <v/>
      </c>
      <c r="DI43" t="str">
        <f t="shared" ca="1" si="130"/>
        <v/>
      </c>
      <c r="DJ43" t="str">
        <f ca="1">OFFSET(partida!$G$8,$A43,DJ$24)</f>
        <v/>
      </c>
      <c r="DK43" t="str">
        <f t="shared" ca="1" si="131"/>
        <v/>
      </c>
      <c r="DL43" t="str">
        <f ca="1">OFFSET(partida!$H$8,$A43,DL$24)</f>
        <v/>
      </c>
      <c r="DM43" t="str">
        <f t="shared" ca="1" si="132"/>
        <v/>
      </c>
      <c r="DN43" t="str">
        <f ca="1">IF(DL43="","",CONCATENATE("{",OFFSET(partida!$H$9,$A43,DN$24),",",DL43,"}"))</f>
        <v/>
      </c>
      <c r="DO43" t="str">
        <f t="shared" ca="1" si="133"/>
        <v/>
      </c>
      <c r="DP43" t="str">
        <f ca="1">OFFSET(partida!$G$10,$A43,DP$24)</f>
        <v/>
      </c>
      <c r="DQ43" t="str">
        <f t="shared" ca="1" si="134"/>
        <v/>
      </c>
      <c r="DR43" t="str">
        <f ca="1">OFFSET(partida!$G$8,$A43,DR$24)</f>
        <v/>
      </c>
      <c r="DS43" t="str">
        <f t="shared" ca="1" si="135"/>
        <v/>
      </c>
      <c r="DT43" t="str">
        <f ca="1">OFFSET(partida!$H$8,$A43,DT$24)</f>
        <v/>
      </c>
      <c r="DU43" t="str">
        <f t="shared" ca="1" si="136"/>
        <v/>
      </c>
      <c r="DV43" t="str">
        <f ca="1">IF(DT43="","",CONCATENATE("{",OFFSET(partida!$H$9,$A43,DV$24),",",DT43,"}"))</f>
        <v/>
      </c>
      <c r="DW43" t="str">
        <f t="shared" ca="1" si="137"/>
        <v/>
      </c>
      <c r="DX43" t="str">
        <f ca="1">OFFSET(partida!$G$10,$A43,DX$24)</f>
        <v/>
      </c>
      <c r="DY43" t="str">
        <f t="shared" ca="1" si="138"/>
        <v/>
      </c>
      <c r="DZ43" t="str">
        <f ca="1">OFFSET(partida!$G$8,$A43,DZ$24)</f>
        <v/>
      </c>
      <c r="EA43" t="str">
        <f t="shared" ca="1" si="139"/>
        <v/>
      </c>
      <c r="EB43" t="str">
        <f ca="1">OFFSET(partida!$H$8,$A43,EB$24)</f>
        <v/>
      </c>
      <c r="EC43" t="str">
        <f t="shared" ca="1" si="140"/>
        <v/>
      </c>
      <c r="ED43" t="str">
        <f ca="1">IF(EB43="","",CONCATENATE("{",OFFSET(partida!$H$9,$A43,ED$24),",",EB43,"}"))</f>
        <v/>
      </c>
      <c r="EE43" t="str">
        <f t="shared" ca="1" si="141"/>
        <v/>
      </c>
      <c r="EF43" t="str">
        <f ca="1">OFFSET(partida!$G$10,$A43,EF$24)</f>
        <v/>
      </c>
      <c r="EG43" t="str">
        <f t="shared" ca="1" si="142"/>
        <v/>
      </c>
      <c r="EH43" t="str">
        <f ca="1">OFFSET(partida!$G$8,$A43,EH$24)</f>
        <v/>
      </c>
      <c r="EI43" t="str">
        <f t="shared" ca="1" si="143"/>
        <v/>
      </c>
      <c r="EJ43" t="str">
        <f ca="1">OFFSET(partida!$H$8,$A43,EJ$24)</f>
        <v/>
      </c>
      <c r="EK43" t="str">
        <f t="shared" ca="1" si="144"/>
        <v/>
      </c>
      <c r="EL43" t="str">
        <f ca="1">IF(EJ43="","",CONCATENATE("{",OFFSET(partida!$H$9,$A43,EL$24),",",EJ43,"}"))</f>
        <v/>
      </c>
      <c r="EM43" t="str">
        <f t="shared" ca="1" si="145"/>
        <v/>
      </c>
      <c r="EN43" t="str">
        <f ca="1">OFFSET(partida!$G$10,$A43,EN$24)</f>
        <v/>
      </c>
      <c r="EO43" t="str">
        <f t="shared" ca="1" si="146"/>
        <v/>
      </c>
      <c r="EP43" t="str">
        <f ca="1">OFFSET(partida!$G$8,$A43,EP$24)</f>
        <v/>
      </c>
      <c r="EQ43" t="str">
        <f t="shared" ca="1" si="147"/>
        <v/>
      </c>
      <c r="ER43" t="str">
        <f ca="1">OFFSET(partida!$H$8,$A43,ER$24)</f>
        <v/>
      </c>
      <c r="ES43" t="str">
        <f t="shared" ca="1" si="148"/>
        <v/>
      </c>
      <c r="ET43" t="str">
        <f ca="1">IF(ER43="","",CONCATENATE("{",OFFSET(partida!$H$9,$A43,ET$24),",",ER43,"}"))</f>
        <v/>
      </c>
      <c r="EU43" t="str">
        <f t="shared" ca="1" si="149"/>
        <v/>
      </c>
      <c r="EV43" t="str">
        <f ca="1">OFFSET(partida!$G$10,$A43,EV$24)</f>
        <v/>
      </c>
      <c r="EW43" t="str">
        <f t="shared" ca="1" si="150"/>
        <v/>
      </c>
      <c r="EX43" t="str">
        <f ca="1">OFFSET(partida!$G$8,$A43,EX$24)</f>
        <v/>
      </c>
      <c r="EY43" t="str">
        <f t="shared" ca="1" si="151"/>
        <v/>
      </c>
      <c r="EZ43" t="str">
        <f ca="1">OFFSET(partida!$H$8,$A43,EZ$24)</f>
        <v/>
      </c>
      <c r="FA43" t="str">
        <f t="shared" ca="1" si="152"/>
        <v/>
      </c>
      <c r="FB43" t="str">
        <f ca="1">IF(EZ43="","",CONCATENATE("{",OFFSET(partida!$H$9,$A43,FB$24),",",EZ43,"}"))</f>
        <v/>
      </c>
      <c r="FC43" t="str">
        <f t="shared" ca="1" si="153"/>
        <v/>
      </c>
      <c r="FD43" t="str">
        <f ca="1">OFFSET(partida!$G$10,$A43,FD$24)</f>
        <v/>
      </c>
      <c r="FE43" t="str">
        <f t="shared" ca="1" si="154"/>
        <v/>
      </c>
    </row>
    <row r="44" spans="1:161" x14ac:dyDescent="0.25">
      <c r="A44">
        <v>95</v>
      </c>
      <c r="B44" t="str">
        <f ca="1">OFFSET(partida!$G$8,$A44,B$24)</f>
        <v/>
      </c>
      <c r="C44" t="str">
        <f t="shared" ref="C44:G49" ca="1" si="155">IF(B44&lt;&gt;"",CONCATENATE(C43,", ",B44),C43)</f>
        <v/>
      </c>
      <c r="D44" t="str">
        <f ca="1">OFFSET(partida!$H$8,$A44,D$24)</f>
        <v/>
      </c>
      <c r="E44" t="str">
        <f t="shared" ca="1" si="155"/>
        <v/>
      </c>
      <c r="F44" t="str">
        <f ca="1">IF(D44="","",CONCATENATE("{",OFFSET(partida!$H$9,$A44,F$24),",",D44,"}"))</f>
        <v/>
      </c>
      <c r="G44" t="str">
        <f t="shared" ca="1" si="155"/>
        <v/>
      </c>
      <c r="H44" t="str">
        <f ca="1">OFFSET(partida!$G$10,$A44,H$24)</f>
        <v/>
      </c>
      <c r="I44" t="str">
        <f t="shared" ca="1" si="1"/>
        <v/>
      </c>
      <c r="J44" t="str">
        <f ca="1">OFFSET(partida!$G$8,$A44,J$24)</f>
        <v/>
      </c>
      <c r="K44" t="str">
        <f t="shared" ca="1" si="79"/>
        <v/>
      </c>
      <c r="L44" t="str">
        <f ca="1">OFFSET(partida!$H$8,$A44,L$24)</f>
        <v/>
      </c>
      <c r="M44" t="str">
        <f t="shared" ca="1" si="80"/>
        <v/>
      </c>
      <c r="N44" t="str">
        <f ca="1">IF(L44="","",CONCATENATE("{",OFFSET(partida!$H$9,$A44,N$24),",",L44,"}"))</f>
        <v/>
      </c>
      <c r="O44" t="str">
        <f t="shared" ca="1" si="81"/>
        <v/>
      </c>
      <c r="P44" t="str">
        <f ca="1">OFFSET(partida!$G$10,$A44,P$24)</f>
        <v/>
      </c>
      <c r="Q44" t="str">
        <f t="shared" ca="1" si="82"/>
        <v/>
      </c>
      <c r="R44" t="str">
        <f ca="1">OFFSET(partida!$G$8,$A44,R$24)</f>
        <v/>
      </c>
      <c r="S44" t="str">
        <f t="shared" ca="1" si="83"/>
        <v/>
      </c>
      <c r="T44" t="str">
        <f ca="1">OFFSET(partida!$H$8,$A44,T$24)</f>
        <v/>
      </c>
      <c r="U44" t="str">
        <f t="shared" ca="1" si="84"/>
        <v/>
      </c>
      <c r="V44" t="str">
        <f ca="1">IF(T44="","",CONCATENATE("{",OFFSET(partida!$H$9,$A44,V$24),",",T44,"}"))</f>
        <v/>
      </c>
      <c r="W44" t="str">
        <f t="shared" ca="1" si="85"/>
        <v/>
      </c>
      <c r="X44" t="str">
        <f ca="1">OFFSET(partida!$G$10,$A44,X$24)</f>
        <v/>
      </c>
      <c r="Y44" t="str">
        <f t="shared" ca="1" si="86"/>
        <v/>
      </c>
      <c r="Z44" t="str">
        <f ca="1">OFFSET(partida!$G$8,$A44,Z$24)</f>
        <v/>
      </c>
      <c r="AA44" t="str">
        <f t="shared" ca="1" si="87"/>
        <v/>
      </c>
      <c r="AB44" t="str">
        <f ca="1">OFFSET(partida!$H$8,$A44,AB$24)</f>
        <v/>
      </c>
      <c r="AC44" t="str">
        <f t="shared" ca="1" si="88"/>
        <v/>
      </c>
      <c r="AD44" t="str">
        <f ca="1">IF(AB44="","",CONCATENATE("{",OFFSET(partida!$H$9,$A44,AD$24),",",AB44,"}"))</f>
        <v/>
      </c>
      <c r="AE44" t="str">
        <f t="shared" ca="1" si="89"/>
        <v/>
      </c>
      <c r="AF44" t="str">
        <f ca="1">OFFSET(partida!$G$10,$A44,AF$24)</f>
        <v/>
      </c>
      <c r="AG44" t="str">
        <f t="shared" ca="1" si="90"/>
        <v/>
      </c>
      <c r="AH44" t="str">
        <f ca="1">OFFSET(partida!$G$8,$A44,AH$24)</f>
        <v/>
      </c>
      <c r="AI44" t="str">
        <f t="shared" ca="1" si="91"/>
        <v/>
      </c>
      <c r="AJ44" t="str">
        <f ca="1">OFFSET(partida!$H$8,$A44,AJ$24)</f>
        <v/>
      </c>
      <c r="AK44" t="str">
        <f t="shared" ca="1" si="92"/>
        <v/>
      </c>
      <c r="AL44" t="str">
        <f ca="1">IF(AJ44="","",CONCATENATE("{",OFFSET(partida!$H$9,$A44,AL$24),",",AJ44,"}"))</f>
        <v/>
      </c>
      <c r="AM44" t="str">
        <f t="shared" ca="1" si="93"/>
        <v/>
      </c>
      <c r="AN44" t="str">
        <f ca="1">OFFSET(partida!$G$10,$A44,AN$24)</f>
        <v/>
      </c>
      <c r="AO44" t="str">
        <f t="shared" ca="1" si="94"/>
        <v/>
      </c>
      <c r="AP44" t="str">
        <f ca="1">OFFSET(partida!$G$8,$A44,AP$24)</f>
        <v/>
      </c>
      <c r="AQ44" t="str">
        <f t="shared" ca="1" si="95"/>
        <v/>
      </c>
      <c r="AR44" t="str">
        <f ca="1">OFFSET(partida!$H$8,$A44,AR$24)</f>
        <v/>
      </c>
      <c r="AS44" t="str">
        <f t="shared" ca="1" si="96"/>
        <v/>
      </c>
      <c r="AT44" t="str">
        <f ca="1">IF(AR44="","",CONCATENATE("{",OFFSET(partida!$H$9,$A44,AT$24),",",AR44,"}"))</f>
        <v/>
      </c>
      <c r="AU44" t="str">
        <f t="shared" ca="1" si="97"/>
        <v/>
      </c>
      <c r="AV44" t="str">
        <f ca="1">OFFSET(partida!$G$10,$A44,AV$24)</f>
        <v/>
      </c>
      <c r="AW44" t="str">
        <f t="shared" ca="1" si="98"/>
        <v/>
      </c>
      <c r="AX44" t="str">
        <f ca="1">OFFSET(partida!$G$8,$A44,AX$24)</f>
        <v/>
      </c>
      <c r="AY44" t="str">
        <f t="shared" ca="1" si="99"/>
        <v/>
      </c>
      <c r="AZ44" t="str">
        <f ca="1">OFFSET(partida!$H$8,$A44,AZ$24)</f>
        <v/>
      </c>
      <c r="BA44" t="str">
        <f t="shared" ca="1" si="100"/>
        <v/>
      </c>
      <c r="BB44" t="str">
        <f ca="1">IF(AZ44="","",CONCATENATE("{",OFFSET(partida!$H$9,$A44,BB$24),",",AZ44,"}"))</f>
        <v/>
      </c>
      <c r="BC44" t="str">
        <f t="shared" ca="1" si="101"/>
        <v/>
      </c>
      <c r="BD44" t="str">
        <f ca="1">OFFSET(partida!$G$10,$A44,BD$24)</f>
        <v/>
      </c>
      <c r="BE44" t="str">
        <f t="shared" ca="1" si="102"/>
        <v/>
      </c>
      <c r="BF44" t="str">
        <f ca="1">OFFSET(partida!$G$8,$A44,BF$24)</f>
        <v/>
      </c>
      <c r="BG44" t="str">
        <f t="shared" ca="1" si="103"/>
        <v/>
      </c>
      <c r="BH44" t="str">
        <f ca="1">OFFSET(partida!$H$8,$A44,BH$24)</f>
        <v/>
      </c>
      <c r="BI44" t="str">
        <f t="shared" ca="1" si="104"/>
        <v/>
      </c>
      <c r="BJ44" t="str">
        <f ca="1">IF(BH44="","",CONCATENATE("{",OFFSET(partida!$H$9,$A44,BJ$24),",",BH44,"}"))</f>
        <v/>
      </c>
      <c r="BK44" t="str">
        <f t="shared" ca="1" si="105"/>
        <v/>
      </c>
      <c r="BL44" t="str">
        <f ca="1">OFFSET(partida!$G$10,$A44,BL$24)</f>
        <v/>
      </c>
      <c r="BM44" t="str">
        <f t="shared" ca="1" si="106"/>
        <v/>
      </c>
      <c r="BN44" t="str">
        <f ca="1">OFFSET(partida!$G$8,$A44,BN$24)</f>
        <v/>
      </c>
      <c r="BO44" t="str">
        <f t="shared" ca="1" si="107"/>
        <v>ColorModel.X, ColorModel.O, ColorModel.X, ColorModel.O, ColorModel.X</v>
      </c>
      <c r="BP44" t="str">
        <f ca="1">OFFSET(partida!$H$8,$A44,BP$24)</f>
        <v/>
      </c>
      <c r="BQ44" t="str">
        <f t="shared" ca="1" si="108"/>
        <v>{1,0}, {1,2}, {2,2}, {0,1}, {0,0}</v>
      </c>
      <c r="BR44" t="str">
        <f ca="1">IF(BP44="","",CONCATENATE("{",OFFSET(partida!$H$9,$A44,BR$24),",",BP44,"}"))</f>
        <v/>
      </c>
      <c r="BS44" t="str">
        <f t="shared" ca="1" si="109"/>
        <v>{{2,0},{1,0}}, {{2,1},{1,2}}, {{0,1},{2,2}}, {{0,0},{0,1}}, {{1,0},{0,0}}</v>
      </c>
      <c r="BT44" t="str">
        <f ca="1">OFFSET(partida!$G$10,$A44,BT$24)</f>
        <v/>
      </c>
      <c r="BU44" t="str">
        <f t="shared" ca="1" si="110"/>
        <v>false, false, false, false, true</v>
      </c>
      <c r="BV44" t="str">
        <f ca="1">OFFSET(partida!$G$8,$A44,BV$24)</f>
        <v/>
      </c>
      <c r="BW44" t="str">
        <f t="shared" ca="1" si="111"/>
        <v>ColorModel.X, ColorModel.O, ColorModel.X</v>
      </c>
      <c r="BX44" t="str">
        <f ca="1">OFFSET(partida!$H$8,$A44,BX$24)</f>
        <v/>
      </c>
      <c r="BY44" t="str">
        <f t="shared" ca="1" si="112"/>
        <v>{2,0}, {1,2}, {2,2}</v>
      </c>
      <c r="BZ44" t="str">
        <f ca="1">IF(BX44="","",CONCATENATE("{",OFFSET(partida!$H$9,$A44,BZ$24),",",BX44,"}"))</f>
        <v/>
      </c>
      <c r="CA44" t="str">
        <f t="shared" ca="1" si="113"/>
        <v>{{2,1},{2,0}}, {{2,2},{1,2}}, {{2,0},{2,2}}</v>
      </c>
      <c r="CB44" t="str">
        <f ca="1">OFFSET(partida!$G$10,$A44,CB$24)</f>
        <v/>
      </c>
      <c r="CC44" t="str">
        <f t="shared" ca="1" si="114"/>
        <v>false, false, true</v>
      </c>
      <c r="CD44" t="str">
        <f ca="1">OFFSET(partida!$G$8,$A44,CD$24)</f>
        <v/>
      </c>
      <c r="CE44" t="str">
        <f t="shared" ca="1" si="115"/>
        <v>ColorModel.X</v>
      </c>
      <c r="CF44" t="str">
        <f ca="1">OFFSET(partida!$H$8,$A44,CF$24)</f>
        <v/>
      </c>
      <c r="CG44" t="str">
        <f t="shared" ca="1" si="116"/>
        <v>{1,2}</v>
      </c>
      <c r="CH44" t="str">
        <f ca="1">IF(CF44="","",CONCATENATE("{",OFFSET(partida!$H$9,$A44,CH$24),",",CF44,"}"))</f>
        <v/>
      </c>
      <c r="CI44" t="str">
        <f t="shared" ca="1" si="117"/>
        <v>{{0,0},{1,2}}</v>
      </c>
      <c r="CJ44" t="str">
        <f ca="1">OFFSET(partida!$G$10,$A44,CJ$24)</f>
        <v/>
      </c>
      <c r="CK44" t="str">
        <f t="shared" ca="1" si="118"/>
        <v>true</v>
      </c>
      <c r="CL44" t="str">
        <f ca="1">OFFSET(partida!$G$8,$A44,CL$24)</f>
        <v/>
      </c>
      <c r="CM44" t="str">
        <f t="shared" ca="1" si="119"/>
        <v/>
      </c>
      <c r="CN44" t="str">
        <f ca="1">OFFSET(partida!$H$8,$A44,CN$24)</f>
        <v/>
      </c>
      <c r="CO44" t="str">
        <f t="shared" ca="1" si="120"/>
        <v/>
      </c>
      <c r="CP44" t="str">
        <f ca="1">IF(CN44="","",CONCATENATE("{",OFFSET(partida!$H$9,$A44,CP$24),",",CN44,"}"))</f>
        <v/>
      </c>
      <c r="CQ44" t="str">
        <f t="shared" ca="1" si="121"/>
        <v/>
      </c>
      <c r="CR44" t="str">
        <f ca="1">OFFSET(partida!$G$10,$A44,CR$24)</f>
        <v/>
      </c>
      <c r="CS44" t="str">
        <f t="shared" ca="1" si="122"/>
        <v/>
      </c>
      <c r="CT44" t="str">
        <f ca="1">OFFSET(partida!$G$8,$A44,CT$24)</f>
        <v/>
      </c>
      <c r="CU44" t="str">
        <f t="shared" ca="1" si="123"/>
        <v/>
      </c>
      <c r="CV44" t="str">
        <f ca="1">OFFSET(partida!$H$8,$A44,CV$24)</f>
        <v/>
      </c>
      <c r="CW44" t="str">
        <f t="shared" ca="1" si="124"/>
        <v/>
      </c>
      <c r="CX44" t="str">
        <f ca="1">IF(CV44="","",CONCATENATE("{",OFFSET(partida!$H$9,$A44,CX$24),",",CV44,"}"))</f>
        <v/>
      </c>
      <c r="CY44" t="str">
        <f t="shared" ca="1" si="125"/>
        <v/>
      </c>
      <c r="CZ44" t="str">
        <f ca="1">OFFSET(partida!$G$10,$A44,CZ$24)</f>
        <v/>
      </c>
      <c r="DA44" t="str">
        <f t="shared" ca="1" si="126"/>
        <v/>
      </c>
      <c r="DB44" t="str">
        <f ca="1">OFFSET(partida!$G$8,$A44,DB$24)</f>
        <v/>
      </c>
      <c r="DC44" t="str">
        <f t="shared" ca="1" si="127"/>
        <v/>
      </c>
      <c r="DD44" t="str">
        <f ca="1">OFFSET(partida!$H$8,$A44,DD$24)</f>
        <v/>
      </c>
      <c r="DE44" t="str">
        <f t="shared" ca="1" si="128"/>
        <v/>
      </c>
      <c r="DF44" t="str">
        <f ca="1">IF(DD44="","",CONCATENATE("{",OFFSET(partida!$H$9,$A44,DF$24),",",DD44,"}"))</f>
        <v/>
      </c>
      <c r="DG44" t="str">
        <f t="shared" ca="1" si="129"/>
        <v/>
      </c>
      <c r="DH44" t="str">
        <f ca="1">OFFSET(partida!$G$10,$A44,DH$24)</f>
        <v/>
      </c>
      <c r="DI44" t="str">
        <f t="shared" ca="1" si="130"/>
        <v/>
      </c>
      <c r="DJ44" t="str">
        <f ca="1">OFFSET(partida!$G$8,$A44,DJ$24)</f>
        <v/>
      </c>
      <c r="DK44" t="str">
        <f t="shared" ca="1" si="131"/>
        <v/>
      </c>
      <c r="DL44" t="str">
        <f ca="1">OFFSET(partida!$H$8,$A44,DL$24)</f>
        <v/>
      </c>
      <c r="DM44" t="str">
        <f t="shared" ca="1" si="132"/>
        <v/>
      </c>
      <c r="DN44" t="str">
        <f ca="1">IF(DL44="","",CONCATENATE("{",OFFSET(partida!$H$9,$A44,DN$24),",",DL44,"}"))</f>
        <v/>
      </c>
      <c r="DO44" t="str">
        <f t="shared" ca="1" si="133"/>
        <v/>
      </c>
      <c r="DP44" t="str">
        <f ca="1">OFFSET(partida!$G$10,$A44,DP$24)</f>
        <v/>
      </c>
      <c r="DQ44" t="str">
        <f t="shared" ca="1" si="134"/>
        <v/>
      </c>
      <c r="DR44" t="str">
        <f ca="1">OFFSET(partida!$G$8,$A44,DR$24)</f>
        <v/>
      </c>
      <c r="DS44" t="str">
        <f t="shared" ca="1" si="135"/>
        <v/>
      </c>
      <c r="DT44" t="str">
        <f ca="1">OFFSET(partida!$H$8,$A44,DT$24)</f>
        <v/>
      </c>
      <c r="DU44" t="str">
        <f t="shared" ca="1" si="136"/>
        <v/>
      </c>
      <c r="DV44" t="str">
        <f ca="1">IF(DT44="","",CONCATENATE("{",OFFSET(partida!$H$9,$A44,DV$24),",",DT44,"}"))</f>
        <v/>
      </c>
      <c r="DW44" t="str">
        <f t="shared" ca="1" si="137"/>
        <v/>
      </c>
      <c r="DX44" t="str">
        <f ca="1">OFFSET(partida!$G$10,$A44,DX$24)</f>
        <v/>
      </c>
      <c r="DY44" t="str">
        <f t="shared" ca="1" si="138"/>
        <v/>
      </c>
      <c r="DZ44" t="str">
        <f ca="1">OFFSET(partida!$G$8,$A44,DZ$24)</f>
        <v/>
      </c>
      <c r="EA44" t="str">
        <f t="shared" ca="1" si="139"/>
        <v/>
      </c>
      <c r="EB44" t="str">
        <f ca="1">OFFSET(partida!$H$8,$A44,EB$24)</f>
        <v/>
      </c>
      <c r="EC44" t="str">
        <f t="shared" ca="1" si="140"/>
        <v/>
      </c>
      <c r="ED44" t="str">
        <f ca="1">IF(EB44="","",CONCATENATE("{",OFFSET(partida!$H$9,$A44,ED$24),",",EB44,"}"))</f>
        <v/>
      </c>
      <c r="EE44" t="str">
        <f t="shared" ca="1" si="141"/>
        <v/>
      </c>
      <c r="EF44" t="str">
        <f ca="1">OFFSET(partida!$G$10,$A44,EF$24)</f>
        <v/>
      </c>
      <c r="EG44" t="str">
        <f t="shared" ca="1" si="142"/>
        <v/>
      </c>
      <c r="EH44" t="str">
        <f ca="1">OFFSET(partida!$G$8,$A44,EH$24)</f>
        <v/>
      </c>
      <c r="EI44" t="str">
        <f t="shared" ca="1" si="143"/>
        <v/>
      </c>
      <c r="EJ44" t="str">
        <f ca="1">OFFSET(partida!$H$8,$A44,EJ$24)</f>
        <v/>
      </c>
      <c r="EK44" t="str">
        <f t="shared" ca="1" si="144"/>
        <v/>
      </c>
      <c r="EL44" t="str">
        <f ca="1">IF(EJ44="","",CONCATENATE("{",OFFSET(partida!$H$9,$A44,EL$24),",",EJ44,"}"))</f>
        <v/>
      </c>
      <c r="EM44" t="str">
        <f t="shared" ca="1" si="145"/>
        <v/>
      </c>
      <c r="EN44" t="str">
        <f ca="1">OFFSET(partida!$G$10,$A44,EN$24)</f>
        <v/>
      </c>
      <c r="EO44" t="str">
        <f t="shared" ca="1" si="146"/>
        <v/>
      </c>
      <c r="EP44" t="str">
        <f ca="1">OFFSET(partida!$G$8,$A44,EP$24)</f>
        <v/>
      </c>
      <c r="EQ44" t="str">
        <f t="shared" ca="1" si="147"/>
        <v/>
      </c>
      <c r="ER44" t="str">
        <f ca="1">OFFSET(partida!$H$8,$A44,ER$24)</f>
        <v/>
      </c>
      <c r="ES44" t="str">
        <f t="shared" ca="1" si="148"/>
        <v/>
      </c>
      <c r="ET44" t="str">
        <f ca="1">IF(ER44="","",CONCATENATE("{",OFFSET(partida!$H$9,$A44,ET$24),",",ER44,"}"))</f>
        <v/>
      </c>
      <c r="EU44" t="str">
        <f t="shared" ca="1" si="149"/>
        <v/>
      </c>
      <c r="EV44" t="str">
        <f ca="1">OFFSET(partida!$G$10,$A44,EV$24)</f>
        <v/>
      </c>
      <c r="EW44" t="str">
        <f t="shared" ca="1" si="150"/>
        <v/>
      </c>
      <c r="EX44" t="str">
        <f ca="1">OFFSET(partida!$G$8,$A44,EX$24)</f>
        <v/>
      </c>
      <c r="EY44" t="str">
        <f t="shared" ca="1" si="151"/>
        <v/>
      </c>
      <c r="EZ44" t="str">
        <f ca="1">OFFSET(partida!$H$8,$A44,EZ$24)</f>
        <v/>
      </c>
      <c r="FA44" t="str">
        <f t="shared" ca="1" si="152"/>
        <v/>
      </c>
      <c r="FB44" t="str">
        <f ca="1">IF(EZ44="","",CONCATENATE("{",OFFSET(partida!$H$9,$A44,FB$24),",",EZ44,"}"))</f>
        <v/>
      </c>
      <c r="FC44" t="str">
        <f t="shared" ca="1" si="153"/>
        <v/>
      </c>
      <c r="FD44" t="str">
        <f ca="1">OFFSET(partida!$G$10,$A44,FD$24)</f>
        <v/>
      </c>
      <c r="FE44" t="str">
        <f t="shared" ca="1" si="154"/>
        <v/>
      </c>
    </row>
    <row r="45" spans="1:161" x14ac:dyDescent="0.25">
      <c r="A45">
        <v>100</v>
      </c>
      <c r="B45" t="str">
        <f ca="1">OFFSET(partida!$G$8,$A45,B$24)</f>
        <v/>
      </c>
      <c r="C45" t="str">
        <f t="shared" ca="1" si="155"/>
        <v/>
      </c>
      <c r="D45" t="str">
        <f ca="1">OFFSET(partida!$H$8,$A45,D$24)</f>
        <v/>
      </c>
      <c r="E45" t="str">
        <f t="shared" ca="1" si="155"/>
        <v/>
      </c>
      <c r="F45" t="str">
        <f ca="1">IF(D45="","",CONCATENATE("{",OFFSET(partida!$H$9,$A45,F$24),",",D45,"}"))</f>
        <v/>
      </c>
      <c r="G45" t="str">
        <f t="shared" ca="1" si="155"/>
        <v/>
      </c>
      <c r="H45" t="str">
        <f ca="1">OFFSET(partida!$G$10,$A45,H$24)</f>
        <v/>
      </c>
      <c r="I45" t="str">
        <f t="shared" ca="1" si="1"/>
        <v/>
      </c>
      <c r="J45" t="str">
        <f ca="1">OFFSET(partida!$G$8,$A45,J$24)</f>
        <v/>
      </c>
      <c r="K45" t="str">
        <f t="shared" ca="1" si="79"/>
        <v/>
      </c>
      <c r="L45" t="str">
        <f ca="1">OFFSET(partida!$H$8,$A45,L$24)</f>
        <v/>
      </c>
      <c r="M45" t="str">
        <f t="shared" ca="1" si="80"/>
        <v/>
      </c>
      <c r="N45" t="str">
        <f ca="1">IF(L45="","",CONCATENATE("{",OFFSET(partida!$H$9,$A45,N$24),",",L45,"}"))</f>
        <v/>
      </c>
      <c r="O45" t="str">
        <f t="shared" ca="1" si="81"/>
        <v/>
      </c>
      <c r="P45" t="str">
        <f ca="1">OFFSET(partida!$G$10,$A45,P$24)</f>
        <v/>
      </c>
      <c r="Q45" t="str">
        <f t="shared" ca="1" si="82"/>
        <v/>
      </c>
      <c r="R45" t="str">
        <f ca="1">OFFSET(partida!$G$8,$A45,R$24)</f>
        <v/>
      </c>
      <c r="S45" t="str">
        <f t="shared" ca="1" si="83"/>
        <v/>
      </c>
      <c r="T45" t="str">
        <f ca="1">OFFSET(partida!$H$8,$A45,T$24)</f>
        <v/>
      </c>
      <c r="U45" t="str">
        <f t="shared" ca="1" si="84"/>
        <v/>
      </c>
      <c r="V45" t="str">
        <f ca="1">IF(T45="","",CONCATENATE("{",OFFSET(partida!$H$9,$A45,V$24),",",T45,"}"))</f>
        <v/>
      </c>
      <c r="W45" t="str">
        <f t="shared" ca="1" si="85"/>
        <v/>
      </c>
      <c r="X45" t="str">
        <f ca="1">OFFSET(partida!$G$10,$A45,X$24)</f>
        <v/>
      </c>
      <c r="Y45" t="str">
        <f t="shared" ca="1" si="86"/>
        <v/>
      </c>
      <c r="Z45" t="str">
        <f ca="1">OFFSET(partida!$G$8,$A45,Z$24)</f>
        <v/>
      </c>
      <c r="AA45" t="str">
        <f t="shared" ca="1" si="87"/>
        <v/>
      </c>
      <c r="AB45" t="str">
        <f ca="1">OFFSET(partida!$H$8,$A45,AB$24)</f>
        <v/>
      </c>
      <c r="AC45" t="str">
        <f t="shared" ca="1" si="88"/>
        <v/>
      </c>
      <c r="AD45" t="str">
        <f ca="1">IF(AB45="","",CONCATENATE("{",OFFSET(partida!$H$9,$A45,AD$24),",",AB45,"}"))</f>
        <v/>
      </c>
      <c r="AE45" t="str">
        <f t="shared" ca="1" si="89"/>
        <v/>
      </c>
      <c r="AF45" t="str">
        <f ca="1">OFFSET(partida!$G$10,$A45,AF$24)</f>
        <v/>
      </c>
      <c r="AG45" t="str">
        <f t="shared" ca="1" si="90"/>
        <v/>
      </c>
      <c r="AH45" t="str">
        <f ca="1">OFFSET(partida!$G$8,$A45,AH$24)</f>
        <v/>
      </c>
      <c r="AI45" t="str">
        <f t="shared" ca="1" si="91"/>
        <v/>
      </c>
      <c r="AJ45" t="str">
        <f ca="1">OFFSET(partida!$H$8,$A45,AJ$24)</f>
        <v/>
      </c>
      <c r="AK45" t="str">
        <f t="shared" ca="1" si="92"/>
        <v/>
      </c>
      <c r="AL45" t="str">
        <f ca="1">IF(AJ45="","",CONCATENATE("{",OFFSET(partida!$H$9,$A45,AL$24),",",AJ45,"}"))</f>
        <v/>
      </c>
      <c r="AM45" t="str">
        <f t="shared" ca="1" si="93"/>
        <v/>
      </c>
      <c r="AN45" t="str">
        <f ca="1">OFFSET(partida!$G$10,$A45,AN$24)</f>
        <v/>
      </c>
      <c r="AO45" t="str">
        <f t="shared" ca="1" si="94"/>
        <v/>
      </c>
      <c r="AP45" t="str">
        <f ca="1">OFFSET(partida!$G$8,$A45,AP$24)</f>
        <v/>
      </c>
      <c r="AQ45" t="str">
        <f t="shared" ca="1" si="95"/>
        <v/>
      </c>
      <c r="AR45" t="str">
        <f ca="1">OFFSET(partida!$H$8,$A45,AR$24)</f>
        <v/>
      </c>
      <c r="AS45" t="str">
        <f t="shared" ca="1" si="96"/>
        <v/>
      </c>
      <c r="AT45" t="str">
        <f ca="1">IF(AR45="","",CONCATENATE("{",OFFSET(partida!$H$9,$A45,AT$24),",",AR45,"}"))</f>
        <v/>
      </c>
      <c r="AU45" t="str">
        <f t="shared" ca="1" si="97"/>
        <v/>
      </c>
      <c r="AV45" t="str">
        <f ca="1">OFFSET(partida!$G$10,$A45,AV$24)</f>
        <v/>
      </c>
      <c r="AW45" t="str">
        <f t="shared" ca="1" si="98"/>
        <v/>
      </c>
      <c r="AX45" t="str">
        <f ca="1">OFFSET(partida!$G$8,$A45,AX$24)</f>
        <v/>
      </c>
      <c r="AY45" t="str">
        <f t="shared" ca="1" si="99"/>
        <v/>
      </c>
      <c r="AZ45" t="str">
        <f ca="1">OFFSET(partida!$H$8,$A45,AZ$24)</f>
        <v/>
      </c>
      <c r="BA45" t="str">
        <f t="shared" ca="1" si="100"/>
        <v/>
      </c>
      <c r="BB45" t="str">
        <f ca="1">IF(AZ45="","",CONCATENATE("{",OFFSET(partida!$H$9,$A45,BB$24),",",AZ45,"}"))</f>
        <v/>
      </c>
      <c r="BC45" t="str">
        <f t="shared" ca="1" si="101"/>
        <v/>
      </c>
      <c r="BD45" t="str">
        <f ca="1">OFFSET(partida!$G$10,$A45,BD$24)</f>
        <v/>
      </c>
      <c r="BE45" t="str">
        <f t="shared" ca="1" si="102"/>
        <v/>
      </c>
      <c r="BF45" t="str">
        <f ca="1">OFFSET(partida!$G$8,$A45,BF$24)</f>
        <v/>
      </c>
      <c r="BG45" t="str">
        <f t="shared" ca="1" si="103"/>
        <v/>
      </c>
      <c r="BH45" t="str">
        <f ca="1">OFFSET(partida!$H$8,$A45,BH$24)</f>
        <v/>
      </c>
      <c r="BI45" t="str">
        <f t="shared" ca="1" si="104"/>
        <v/>
      </c>
      <c r="BJ45" t="str">
        <f ca="1">IF(BH45="","",CONCATENATE("{",OFFSET(partida!$H$9,$A45,BJ$24),",",BH45,"}"))</f>
        <v/>
      </c>
      <c r="BK45" t="str">
        <f t="shared" ca="1" si="105"/>
        <v/>
      </c>
      <c r="BL45" t="str">
        <f ca="1">OFFSET(partida!$G$10,$A45,BL$24)</f>
        <v/>
      </c>
      <c r="BM45" t="str">
        <f t="shared" ca="1" si="106"/>
        <v/>
      </c>
      <c r="BN45" t="str">
        <f ca="1">OFFSET(partida!$G$8,$A45,BN$24)</f>
        <v/>
      </c>
      <c r="BO45" t="str">
        <f t="shared" ca="1" si="107"/>
        <v>ColorModel.X, ColorModel.O, ColorModel.X, ColorModel.O, ColorModel.X</v>
      </c>
      <c r="BP45" t="str">
        <f ca="1">OFFSET(partida!$H$8,$A45,BP$24)</f>
        <v/>
      </c>
      <c r="BQ45" t="str">
        <f t="shared" ca="1" si="108"/>
        <v>{1,0}, {1,2}, {2,2}, {0,1}, {0,0}</v>
      </c>
      <c r="BR45" t="str">
        <f ca="1">IF(BP45="","",CONCATENATE("{",OFFSET(partida!$H$9,$A45,BR$24),",",BP45,"}"))</f>
        <v/>
      </c>
      <c r="BS45" t="str">
        <f t="shared" ca="1" si="109"/>
        <v>{{2,0},{1,0}}, {{2,1},{1,2}}, {{0,1},{2,2}}, {{0,0},{0,1}}, {{1,0},{0,0}}</v>
      </c>
      <c r="BT45" t="str">
        <f ca="1">OFFSET(partida!$G$10,$A45,BT$24)</f>
        <v/>
      </c>
      <c r="BU45" t="str">
        <f t="shared" ca="1" si="110"/>
        <v>false, false, false, false, true</v>
      </c>
      <c r="BV45" t="str">
        <f ca="1">OFFSET(partida!$G$8,$A45,BV$24)</f>
        <v/>
      </c>
      <c r="BW45" t="str">
        <f t="shared" ca="1" si="111"/>
        <v>ColorModel.X, ColorModel.O, ColorModel.X</v>
      </c>
      <c r="BX45" t="str">
        <f ca="1">OFFSET(partida!$H$8,$A45,BX$24)</f>
        <v/>
      </c>
      <c r="BY45" t="str">
        <f t="shared" ca="1" si="112"/>
        <v>{2,0}, {1,2}, {2,2}</v>
      </c>
      <c r="BZ45" t="str">
        <f ca="1">IF(BX45="","",CONCATENATE("{",OFFSET(partida!$H$9,$A45,BZ$24),",",BX45,"}"))</f>
        <v/>
      </c>
      <c r="CA45" t="str">
        <f t="shared" ca="1" si="113"/>
        <v>{{2,1},{2,0}}, {{2,2},{1,2}}, {{2,0},{2,2}}</v>
      </c>
      <c r="CB45" t="str">
        <f ca="1">OFFSET(partida!$G$10,$A45,CB$24)</f>
        <v/>
      </c>
      <c r="CC45" t="str">
        <f t="shared" ca="1" si="114"/>
        <v>false, false, true</v>
      </c>
      <c r="CD45" t="str">
        <f ca="1">OFFSET(partida!$G$8,$A45,CD$24)</f>
        <v/>
      </c>
      <c r="CE45" t="str">
        <f t="shared" ca="1" si="115"/>
        <v>ColorModel.X</v>
      </c>
      <c r="CF45" t="str">
        <f ca="1">OFFSET(partida!$H$8,$A45,CF$24)</f>
        <v/>
      </c>
      <c r="CG45" t="str">
        <f t="shared" ca="1" si="116"/>
        <v>{1,2}</v>
      </c>
      <c r="CH45" t="str">
        <f ca="1">IF(CF45="","",CONCATENATE("{",OFFSET(partida!$H$9,$A45,CH$24),",",CF45,"}"))</f>
        <v/>
      </c>
      <c r="CI45" t="str">
        <f t="shared" ca="1" si="117"/>
        <v>{{0,0},{1,2}}</v>
      </c>
      <c r="CJ45" t="str">
        <f ca="1">OFFSET(partida!$G$10,$A45,CJ$24)</f>
        <v/>
      </c>
      <c r="CK45" t="str">
        <f t="shared" ca="1" si="118"/>
        <v>true</v>
      </c>
      <c r="CL45" t="str">
        <f ca="1">OFFSET(partida!$G$8,$A45,CL$24)</f>
        <v/>
      </c>
      <c r="CM45" t="str">
        <f t="shared" ca="1" si="119"/>
        <v/>
      </c>
      <c r="CN45" t="str">
        <f ca="1">OFFSET(partida!$H$8,$A45,CN$24)</f>
        <v/>
      </c>
      <c r="CO45" t="str">
        <f t="shared" ca="1" si="120"/>
        <v/>
      </c>
      <c r="CP45" t="str">
        <f ca="1">IF(CN45="","",CONCATENATE("{",OFFSET(partida!$H$9,$A45,CP$24),",",CN45,"}"))</f>
        <v/>
      </c>
      <c r="CQ45" t="str">
        <f t="shared" ca="1" si="121"/>
        <v/>
      </c>
      <c r="CR45" t="str">
        <f ca="1">OFFSET(partida!$G$10,$A45,CR$24)</f>
        <v/>
      </c>
      <c r="CS45" t="str">
        <f t="shared" ca="1" si="122"/>
        <v/>
      </c>
      <c r="CT45" t="str">
        <f ca="1">OFFSET(partida!$G$8,$A45,CT$24)</f>
        <v/>
      </c>
      <c r="CU45" t="str">
        <f t="shared" ca="1" si="123"/>
        <v/>
      </c>
      <c r="CV45" t="str">
        <f ca="1">OFFSET(partida!$H$8,$A45,CV$24)</f>
        <v/>
      </c>
      <c r="CW45" t="str">
        <f t="shared" ca="1" si="124"/>
        <v/>
      </c>
      <c r="CX45" t="str">
        <f ca="1">IF(CV45="","",CONCATENATE("{",OFFSET(partida!$H$9,$A45,CX$24),",",CV45,"}"))</f>
        <v/>
      </c>
      <c r="CY45" t="str">
        <f t="shared" ca="1" si="125"/>
        <v/>
      </c>
      <c r="CZ45" t="str">
        <f ca="1">OFFSET(partida!$G$10,$A45,CZ$24)</f>
        <v/>
      </c>
      <c r="DA45" t="str">
        <f t="shared" ca="1" si="126"/>
        <v/>
      </c>
      <c r="DB45" t="str">
        <f ca="1">OFFSET(partida!$G$8,$A45,DB$24)</f>
        <v/>
      </c>
      <c r="DC45" t="str">
        <f t="shared" ca="1" si="127"/>
        <v/>
      </c>
      <c r="DD45" t="str">
        <f ca="1">OFFSET(partida!$H$8,$A45,DD$24)</f>
        <v/>
      </c>
      <c r="DE45" t="str">
        <f t="shared" ca="1" si="128"/>
        <v/>
      </c>
      <c r="DF45" t="str">
        <f ca="1">IF(DD45="","",CONCATENATE("{",OFFSET(partida!$H$9,$A45,DF$24),",",DD45,"}"))</f>
        <v/>
      </c>
      <c r="DG45" t="str">
        <f t="shared" ca="1" si="129"/>
        <v/>
      </c>
      <c r="DH45" t="str">
        <f ca="1">OFFSET(partida!$G$10,$A45,DH$24)</f>
        <v/>
      </c>
      <c r="DI45" t="str">
        <f t="shared" ca="1" si="130"/>
        <v/>
      </c>
      <c r="DJ45" t="str">
        <f ca="1">OFFSET(partida!$G$8,$A45,DJ$24)</f>
        <v/>
      </c>
      <c r="DK45" t="str">
        <f t="shared" ca="1" si="131"/>
        <v/>
      </c>
      <c r="DL45" t="str">
        <f ca="1">OFFSET(partida!$H$8,$A45,DL$24)</f>
        <v/>
      </c>
      <c r="DM45" t="str">
        <f t="shared" ca="1" si="132"/>
        <v/>
      </c>
      <c r="DN45" t="str">
        <f ca="1">IF(DL45="","",CONCATENATE("{",OFFSET(partida!$H$9,$A45,DN$24),",",DL45,"}"))</f>
        <v/>
      </c>
      <c r="DO45" t="str">
        <f t="shared" ca="1" si="133"/>
        <v/>
      </c>
      <c r="DP45" t="str">
        <f ca="1">OFFSET(partida!$G$10,$A45,DP$24)</f>
        <v/>
      </c>
      <c r="DQ45" t="str">
        <f t="shared" ca="1" si="134"/>
        <v/>
      </c>
      <c r="DR45" t="str">
        <f ca="1">OFFSET(partida!$G$8,$A45,DR$24)</f>
        <v/>
      </c>
      <c r="DS45" t="str">
        <f t="shared" ca="1" si="135"/>
        <v/>
      </c>
      <c r="DT45" t="str">
        <f ca="1">OFFSET(partida!$H$8,$A45,DT$24)</f>
        <v/>
      </c>
      <c r="DU45" t="str">
        <f t="shared" ca="1" si="136"/>
        <v/>
      </c>
      <c r="DV45" t="str">
        <f ca="1">IF(DT45="","",CONCATENATE("{",OFFSET(partida!$H$9,$A45,DV$24),",",DT45,"}"))</f>
        <v/>
      </c>
      <c r="DW45" t="str">
        <f t="shared" ca="1" si="137"/>
        <v/>
      </c>
      <c r="DX45" t="str">
        <f ca="1">OFFSET(partida!$G$10,$A45,DX$24)</f>
        <v/>
      </c>
      <c r="DY45" t="str">
        <f t="shared" ca="1" si="138"/>
        <v/>
      </c>
      <c r="DZ45" t="str">
        <f ca="1">OFFSET(partida!$G$8,$A45,DZ$24)</f>
        <v/>
      </c>
      <c r="EA45" t="str">
        <f t="shared" ca="1" si="139"/>
        <v/>
      </c>
      <c r="EB45" t="str">
        <f ca="1">OFFSET(partida!$H$8,$A45,EB$24)</f>
        <v/>
      </c>
      <c r="EC45" t="str">
        <f t="shared" ca="1" si="140"/>
        <v/>
      </c>
      <c r="ED45" t="str">
        <f ca="1">IF(EB45="","",CONCATENATE("{",OFFSET(partida!$H$9,$A45,ED$24),",",EB45,"}"))</f>
        <v/>
      </c>
      <c r="EE45" t="str">
        <f t="shared" ca="1" si="141"/>
        <v/>
      </c>
      <c r="EF45" t="str">
        <f ca="1">OFFSET(partida!$G$10,$A45,EF$24)</f>
        <v/>
      </c>
      <c r="EG45" t="str">
        <f t="shared" ca="1" si="142"/>
        <v/>
      </c>
      <c r="EH45" t="str">
        <f ca="1">OFFSET(partida!$G$8,$A45,EH$24)</f>
        <v/>
      </c>
      <c r="EI45" t="str">
        <f t="shared" ca="1" si="143"/>
        <v/>
      </c>
      <c r="EJ45" t="str">
        <f ca="1">OFFSET(partida!$H$8,$A45,EJ$24)</f>
        <v/>
      </c>
      <c r="EK45" t="str">
        <f t="shared" ca="1" si="144"/>
        <v/>
      </c>
      <c r="EL45" t="str">
        <f ca="1">IF(EJ45="","",CONCATENATE("{",OFFSET(partida!$H$9,$A45,EL$24),",",EJ45,"}"))</f>
        <v/>
      </c>
      <c r="EM45" t="str">
        <f t="shared" ca="1" si="145"/>
        <v/>
      </c>
      <c r="EN45" t="str">
        <f ca="1">OFFSET(partida!$G$10,$A45,EN$24)</f>
        <v/>
      </c>
      <c r="EO45" t="str">
        <f t="shared" ca="1" si="146"/>
        <v/>
      </c>
      <c r="EP45" t="str">
        <f ca="1">OFFSET(partida!$G$8,$A45,EP$24)</f>
        <v/>
      </c>
      <c r="EQ45" t="str">
        <f t="shared" ca="1" si="147"/>
        <v/>
      </c>
      <c r="ER45" t="str">
        <f ca="1">OFFSET(partida!$H$8,$A45,ER$24)</f>
        <v/>
      </c>
      <c r="ES45" t="str">
        <f t="shared" ca="1" si="148"/>
        <v/>
      </c>
      <c r="ET45" t="str">
        <f ca="1">IF(ER45="","",CONCATENATE("{",OFFSET(partida!$H$9,$A45,ET$24),",",ER45,"}"))</f>
        <v/>
      </c>
      <c r="EU45" t="str">
        <f t="shared" ca="1" si="149"/>
        <v/>
      </c>
      <c r="EV45" t="str">
        <f ca="1">OFFSET(partida!$G$10,$A45,EV$24)</f>
        <v/>
      </c>
      <c r="EW45" t="str">
        <f t="shared" ca="1" si="150"/>
        <v/>
      </c>
      <c r="EX45" t="str">
        <f ca="1">OFFSET(partida!$G$8,$A45,EX$24)</f>
        <v/>
      </c>
      <c r="EY45" t="str">
        <f t="shared" ca="1" si="151"/>
        <v/>
      </c>
      <c r="EZ45" t="str">
        <f ca="1">OFFSET(partida!$H$8,$A45,EZ$24)</f>
        <v/>
      </c>
      <c r="FA45" t="str">
        <f t="shared" ca="1" si="152"/>
        <v/>
      </c>
      <c r="FB45" t="str">
        <f ca="1">IF(EZ45="","",CONCATENATE("{",OFFSET(partida!$H$9,$A45,FB$24),",",EZ45,"}"))</f>
        <v/>
      </c>
      <c r="FC45" t="str">
        <f t="shared" ca="1" si="153"/>
        <v/>
      </c>
      <c r="FD45" t="str">
        <f ca="1">OFFSET(partida!$G$10,$A45,FD$24)</f>
        <v/>
      </c>
      <c r="FE45" t="str">
        <f t="shared" ca="1" si="154"/>
        <v/>
      </c>
    </row>
    <row r="46" spans="1:161" x14ac:dyDescent="0.25">
      <c r="A46">
        <v>105</v>
      </c>
      <c r="B46" t="str">
        <f ca="1">OFFSET(partida!$G$8,$A46,B$24)</f>
        <v/>
      </c>
      <c r="C46" t="str">
        <f t="shared" ca="1" si="155"/>
        <v/>
      </c>
      <c r="D46" t="str">
        <f ca="1">OFFSET(partida!$H$8,$A46,D$24)</f>
        <v/>
      </c>
      <c r="E46" t="str">
        <f t="shared" ca="1" si="155"/>
        <v/>
      </c>
      <c r="F46" t="str">
        <f ca="1">IF(D46="","",CONCATENATE("{",OFFSET(partida!$H$9,$A46,F$24),",",D46,"}"))</f>
        <v/>
      </c>
      <c r="G46" t="str">
        <f t="shared" ca="1" si="155"/>
        <v/>
      </c>
      <c r="H46" t="str">
        <f ca="1">OFFSET(partida!$G$10,$A46,H$24)</f>
        <v/>
      </c>
      <c r="I46" t="str">
        <f t="shared" ca="1" si="1"/>
        <v/>
      </c>
      <c r="J46" t="str">
        <f ca="1">OFFSET(partida!$G$8,$A46,J$24)</f>
        <v/>
      </c>
      <c r="K46" t="str">
        <f t="shared" ca="1" si="79"/>
        <v/>
      </c>
      <c r="L46" t="str">
        <f ca="1">OFFSET(partida!$H$8,$A46,L$24)</f>
        <v/>
      </c>
      <c r="M46" t="str">
        <f t="shared" ca="1" si="80"/>
        <v/>
      </c>
      <c r="N46" t="str">
        <f ca="1">IF(L46="","",CONCATENATE("{",OFFSET(partida!$H$9,$A46,N$24),",",L46,"}"))</f>
        <v/>
      </c>
      <c r="O46" t="str">
        <f t="shared" ca="1" si="81"/>
        <v/>
      </c>
      <c r="P46" t="str">
        <f ca="1">OFFSET(partida!$G$10,$A46,P$24)</f>
        <v/>
      </c>
      <c r="Q46" t="str">
        <f t="shared" ca="1" si="82"/>
        <v/>
      </c>
      <c r="R46" t="str">
        <f ca="1">OFFSET(partida!$G$8,$A46,R$24)</f>
        <v/>
      </c>
      <c r="S46" t="str">
        <f t="shared" ca="1" si="83"/>
        <v/>
      </c>
      <c r="T46" t="str">
        <f ca="1">OFFSET(partida!$H$8,$A46,T$24)</f>
        <v/>
      </c>
      <c r="U46" t="str">
        <f t="shared" ca="1" si="84"/>
        <v/>
      </c>
      <c r="V46" t="str">
        <f ca="1">IF(T46="","",CONCATENATE("{",OFFSET(partida!$H$9,$A46,V$24),",",T46,"}"))</f>
        <v/>
      </c>
      <c r="W46" t="str">
        <f t="shared" ca="1" si="85"/>
        <v/>
      </c>
      <c r="X46" t="str">
        <f ca="1">OFFSET(partida!$G$10,$A46,X$24)</f>
        <v/>
      </c>
      <c r="Y46" t="str">
        <f t="shared" ca="1" si="86"/>
        <v/>
      </c>
      <c r="Z46" t="str">
        <f ca="1">OFFSET(partida!$G$8,$A46,Z$24)</f>
        <v/>
      </c>
      <c r="AA46" t="str">
        <f t="shared" ca="1" si="87"/>
        <v/>
      </c>
      <c r="AB46" t="str">
        <f ca="1">OFFSET(partida!$H$8,$A46,AB$24)</f>
        <v/>
      </c>
      <c r="AC46" t="str">
        <f t="shared" ca="1" si="88"/>
        <v/>
      </c>
      <c r="AD46" t="str">
        <f ca="1">IF(AB46="","",CONCATENATE("{",OFFSET(partida!$H$9,$A46,AD$24),",",AB46,"}"))</f>
        <v/>
      </c>
      <c r="AE46" t="str">
        <f t="shared" ca="1" si="89"/>
        <v/>
      </c>
      <c r="AF46" t="str">
        <f ca="1">OFFSET(partida!$G$10,$A46,AF$24)</f>
        <v/>
      </c>
      <c r="AG46" t="str">
        <f t="shared" ca="1" si="90"/>
        <v/>
      </c>
      <c r="AH46" t="str">
        <f ca="1">OFFSET(partida!$G$8,$A46,AH$24)</f>
        <v/>
      </c>
      <c r="AI46" t="str">
        <f t="shared" ca="1" si="91"/>
        <v/>
      </c>
      <c r="AJ46" t="str">
        <f ca="1">OFFSET(partida!$H$8,$A46,AJ$24)</f>
        <v/>
      </c>
      <c r="AK46" t="str">
        <f t="shared" ca="1" si="92"/>
        <v/>
      </c>
      <c r="AL46" t="str">
        <f ca="1">IF(AJ46="","",CONCATENATE("{",OFFSET(partida!$H$9,$A46,AL$24),",",AJ46,"}"))</f>
        <v/>
      </c>
      <c r="AM46" t="str">
        <f t="shared" ca="1" si="93"/>
        <v/>
      </c>
      <c r="AN46" t="str">
        <f ca="1">OFFSET(partida!$G$10,$A46,AN$24)</f>
        <v/>
      </c>
      <c r="AO46" t="str">
        <f t="shared" ca="1" si="94"/>
        <v/>
      </c>
      <c r="AP46" t="str">
        <f ca="1">OFFSET(partida!$G$8,$A46,AP$24)</f>
        <v/>
      </c>
      <c r="AQ46" t="str">
        <f t="shared" ca="1" si="95"/>
        <v/>
      </c>
      <c r="AR46" t="str">
        <f ca="1">OFFSET(partida!$H$8,$A46,AR$24)</f>
        <v/>
      </c>
      <c r="AS46" t="str">
        <f t="shared" ca="1" si="96"/>
        <v/>
      </c>
      <c r="AT46" t="str">
        <f ca="1">IF(AR46="","",CONCATENATE("{",OFFSET(partida!$H$9,$A46,AT$24),",",AR46,"}"))</f>
        <v/>
      </c>
      <c r="AU46" t="str">
        <f t="shared" ca="1" si="97"/>
        <v/>
      </c>
      <c r="AV46" t="str">
        <f ca="1">OFFSET(partida!$G$10,$A46,AV$24)</f>
        <v/>
      </c>
      <c r="AW46" t="str">
        <f t="shared" ca="1" si="98"/>
        <v/>
      </c>
      <c r="AX46" t="str">
        <f ca="1">OFFSET(partida!$G$8,$A46,AX$24)</f>
        <v/>
      </c>
      <c r="AY46" t="str">
        <f t="shared" ca="1" si="99"/>
        <v/>
      </c>
      <c r="AZ46" t="str">
        <f ca="1">OFFSET(partida!$H$8,$A46,AZ$24)</f>
        <v/>
      </c>
      <c r="BA46" t="str">
        <f t="shared" ca="1" si="100"/>
        <v/>
      </c>
      <c r="BB46" t="str">
        <f ca="1">IF(AZ46="","",CONCATENATE("{",OFFSET(partida!$H$9,$A46,BB$24),",",AZ46,"}"))</f>
        <v/>
      </c>
      <c r="BC46" t="str">
        <f t="shared" ca="1" si="101"/>
        <v/>
      </c>
      <c r="BD46" t="str">
        <f ca="1">OFFSET(partida!$G$10,$A46,BD$24)</f>
        <v/>
      </c>
      <c r="BE46" t="str">
        <f t="shared" ca="1" si="102"/>
        <v/>
      </c>
      <c r="BF46" t="str">
        <f ca="1">OFFSET(partida!$G$8,$A46,BF$24)</f>
        <v/>
      </c>
      <c r="BG46" t="str">
        <f t="shared" ca="1" si="103"/>
        <v/>
      </c>
      <c r="BH46" t="str">
        <f ca="1">OFFSET(partida!$H$8,$A46,BH$24)</f>
        <v/>
      </c>
      <c r="BI46" t="str">
        <f t="shared" ca="1" si="104"/>
        <v/>
      </c>
      <c r="BJ46" t="str">
        <f ca="1">IF(BH46="","",CONCATENATE("{",OFFSET(partida!$H$9,$A46,BJ$24),",",BH46,"}"))</f>
        <v/>
      </c>
      <c r="BK46" t="str">
        <f t="shared" ca="1" si="105"/>
        <v/>
      </c>
      <c r="BL46" t="str">
        <f ca="1">OFFSET(partida!$G$10,$A46,BL$24)</f>
        <v/>
      </c>
      <c r="BM46" t="str">
        <f t="shared" ca="1" si="106"/>
        <v/>
      </c>
      <c r="BN46" t="str">
        <f ca="1">OFFSET(partida!$G$8,$A46,BN$24)</f>
        <v/>
      </c>
      <c r="BO46" t="str">
        <f t="shared" ca="1" si="107"/>
        <v>ColorModel.X, ColorModel.O, ColorModel.X, ColorModel.O, ColorModel.X</v>
      </c>
      <c r="BP46" t="str">
        <f ca="1">OFFSET(partida!$H$8,$A46,BP$24)</f>
        <v/>
      </c>
      <c r="BQ46" t="str">
        <f t="shared" ca="1" si="108"/>
        <v>{1,0}, {1,2}, {2,2}, {0,1}, {0,0}</v>
      </c>
      <c r="BR46" t="str">
        <f ca="1">IF(BP46="","",CONCATENATE("{",OFFSET(partida!$H$9,$A46,BR$24),",",BP46,"}"))</f>
        <v/>
      </c>
      <c r="BS46" t="str">
        <f t="shared" ca="1" si="109"/>
        <v>{{2,0},{1,0}}, {{2,1},{1,2}}, {{0,1},{2,2}}, {{0,0},{0,1}}, {{1,0},{0,0}}</v>
      </c>
      <c r="BT46" t="str">
        <f ca="1">OFFSET(partida!$G$10,$A46,BT$24)</f>
        <v/>
      </c>
      <c r="BU46" t="str">
        <f t="shared" ca="1" si="110"/>
        <v>false, false, false, false, true</v>
      </c>
      <c r="BV46" t="str">
        <f ca="1">OFFSET(partida!$G$8,$A46,BV$24)</f>
        <v/>
      </c>
      <c r="BW46" t="str">
        <f t="shared" ca="1" si="111"/>
        <v>ColorModel.X, ColorModel.O, ColorModel.X</v>
      </c>
      <c r="BX46" t="str">
        <f ca="1">OFFSET(partida!$H$8,$A46,BX$24)</f>
        <v/>
      </c>
      <c r="BY46" t="str">
        <f t="shared" ca="1" si="112"/>
        <v>{2,0}, {1,2}, {2,2}</v>
      </c>
      <c r="BZ46" t="str">
        <f ca="1">IF(BX46="","",CONCATENATE("{",OFFSET(partida!$H$9,$A46,BZ$24),",",BX46,"}"))</f>
        <v/>
      </c>
      <c r="CA46" t="str">
        <f t="shared" ca="1" si="113"/>
        <v>{{2,1},{2,0}}, {{2,2},{1,2}}, {{2,0},{2,2}}</v>
      </c>
      <c r="CB46" t="str">
        <f ca="1">OFFSET(partida!$G$10,$A46,CB$24)</f>
        <v/>
      </c>
      <c r="CC46" t="str">
        <f t="shared" ca="1" si="114"/>
        <v>false, false, true</v>
      </c>
      <c r="CD46" t="str">
        <f ca="1">OFFSET(partida!$G$8,$A46,CD$24)</f>
        <v/>
      </c>
      <c r="CE46" t="str">
        <f t="shared" ca="1" si="115"/>
        <v>ColorModel.X</v>
      </c>
      <c r="CF46" t="str">
        <f ca="1">OFFSET(partida!$H$8,$A46,CF$24)</f>
        <v/>
      </c>
      <c r="CG46" t="str">
        <f t="shared" ca="1" si="116"/>
        <v>{1,2}</v>
      </c>
      <c r="CH46" t="str">
        <f ca="1">IF(CF46="","",CONCATENATE("{",OFFSET(partida!$H$9,$A46,CH$24),",",CF46,"}"))</f>
        <v/>
      </c>
      <c r="CI46" t="str">
        <f t="shared" ca="1" si="117"/>
        <v>{{0,0},{1,2}}</v>
      </c>
      <c r="CJ46" t="str">
        <f ca="1">OFFSET(partida!$G$10,$A46,CJ$24)</f>
        <v/>
      </c>
      <c r="CK46" t="str">
        <f t="shared" ca="1" si="118"/>
        <v>true</v>
      </c>
      <c r="CL46" t="str">
        <f ca="1">OFFSET(partida!$G$8,$A46,CL$24)</f>
        <v/>
      </c>
      <c r="CM46" t="str">
        <f t="shared" ca="1" si="119"/>
        <v/>
      </c>
      <c r="CN46" t="str">
        <f ca="1">OFFSET(partida!$H$8,$A46,CN$24)</f>
        <v/>
      </c>
      <c r="CO46" t="str">
        <f t="shared" ca="1" si="120"/>
        <v/>
      </c>
      <c r="CP46" t="str">
        <f ca="1">IF(CN46="","",CONCATENATE("{",OFFSET(partida!$H$9,$A46,CP$24),",",CN46,"}"))</f>
        <v/>
      </c>
      <c r="CQ46" t="str">
        <f t="shared" ca="1" si="121"/>
        <v/>
      </c>
      <c r="CR46" t="str">
        <f ca="1">OFFSET(partida!$G$10,$A46,CR$24)</f>
        <v/>
      </c>
      <c r="CS46" t="str">
        <f t="shared" ca="1" si="122"/>
        <v/>
      </c>
      <c r="CT46" t="str">
        <f ca="1">OFFSET(partida!$G$8,$A46,CT$24)</f>
        <v/>
      </c>
      <c r="CU46" t="str">
        <f t="shared" ca="1" si="123"/>
        <v/>
      </c>
      <c r="CV46" t="str">
        <f ca="1">OFFSET(partida!$H$8,$A46,CV$24)</f>
        <v/>
      </c>
      <c r="CW46" t="str">
        <f t="shared" ca="1" si="124"/>
        <v/>
      </c>
      <c r="CX46" t="str">
        <f ca="1">IF(CV46="","",CONCATENATE("{",OFFSET(partida!$H$9,$A46,CX$24),",",CV46,"}"))</f>
        <v/>
      </c>
      <c r="CY46" t="str">
        <f t="shared" ca="1" si="125"/>
        <v/>
      </c>
      <c r="CZ46" t="str">
        <f ca="1">OFFSET(partida!$G$10,$A46,CZ$24)</f>
        <v/>
      </c>
      <c r="DA46" t="str">
        <f t="shared" ca="1" si="126"/>
        <v/>
      </c>
      <c r="DB46" t="str">
        <f ca="1">OFFSET(partida!$G$8,$A46,DB$24)</f>
        <v/>
      </c>
      <c r="DC46" t="str">
        <f t="shared" ca="1" si="127"/>
        <v/>
      </c>
      <c r="DD46" t="str">
        <f ca="1">OFFSET(partida!$H$8,$A46,DD$24)</f>
        <v/>
      </c>
      <c r="DE46" t="str">
        <f t="shared" ca="1" si="128"/>
        <v/>
      </c>
      <c r="DF46" t="str">
        <f ca="1">IF(DD46="","",CONCATENATE("{",OFFSET(partida!$H$9,$A46,DF$24),",",DD46,"}"))</f>
        <v/>
      </c>
      <c r="DG46" t="str">
        <f t="shared" ca="1" si="129"/>
        <v/>
      </c>
      <c r="DH46" t="str">
        <f ca="1">OFFSET(partida!$G$10,$A46,DH$24)</f>
        <v/>
      </c>
      <c r="DI46" t="str">
        <f t="shared" ca="1" si="130"/>
        <v/>
      </c>
      <c r="DJ46" t="str">
        <f ca="1">OFFSET(partida!$G$8,$A46,DJ$24)</f>
        <v/>
      </c>
      <c r="DK46" t="str">
        <f t="shared" ca="1" si="131"/>
        <v/>
      </c>
      <c r="DL46" t="str">
        <f ca="1">OFFSET(partida!$H$8,$A46,DL$24)</f>
        <v/>
      </c>
      <c r="DM46" t="str">
        <f t="shared" ca="1" si="132"/>
        <v/>
      </c>
      <c r="DN46" t="str">
        <f ca="1">IF(DL46="","",CONCATENATE("{",OFFSET(partida!$H$9,$A46,DN$24),",",DL46,"}"))</f>
        <v/>
      </c>
      <c r="DO46" t="str">
        <f t="shared" ca="1" si="133"/>
        <v/>
      </c>
      <c r="DP46" t="str">
        <f ca="1">OFFSET(partida!$G$10,$A46,DP$24)</f>
        <v/>
      </c>
      <c r="DQ46" t="str">
        <f t="shared" ca="1" si="134"/>
        <v/>
      </c>
      <c r="DR46" t="str">
        <f ca="1">OFFSET(partida!$G$8,$A46,DR$24)</f>
        <v/>
      </c>
      <c r="DS46" t="str">
        <f t="shared" ca="1" si="135"/>
        <v/>
      </c>
      <c r="DT46" t="str">
        <f ca="1">OFFSET(partida!$H$8,$A46,DT$24)</f>
        <v/>
      </c>
      <c r="DU46" t="str">
        <f t="shared" ca="1" si="136"/>
        <v/>
      </c>
      <c r="DV46" t="str">
        <f ca="1">IF(DT46="","",CONCATENATE("{",OFFSET(partida!$H$9,$A46,DV$24),",",DT46,"}"))</f>
        <v/>
      </c>
      <c r="DW46" t="str">
        <f t="shared" ca="1" si="137"/>
        <v/>
      </c>
      <c r="DX46" t="str">
        <f ca="1">OFFSET(partida!$G$10,$A46,DX$24)</f>
        <v/>
      </c>
      <c r="DY46" t="str">
        <f t="shared" ca="1" si="138"/>
        <v/>
      </c>
      <c r="DZ46" t="str">
        <f ca="1">OFFSET(partida!$G$8,$A46,DZ$24)</f>
        <v/>
      </c>
      <c r="EA46" t="str">
        <f t="shared" ca="1" si="139"/>
        <v/>
      </c>
      <c r="EB46" t="str">
        <f ca="1">OFFSET(partida!$H$8,$A46,EB$24)</f>
        <v/>
      </c>
      <c r="EC46" t="str">
        <f t="shared" ca="1" si="140"/>
        <v/>
      </c>
      <c r="ED46" t="str">
        <f ca="1">IF(EB46="","",CONCATENATE("{",OFFSET(partida!$H$9,$A46,ED$24),",",EB46,"}"))</f>
        <v/>
      </c>
      <c r="EE46" t="str">
        <f t="shared" ca="1" si="141"/>
        <v/>
      </c>
      <c r="EF46" t="str">
        <f ca="1">OFFSET(partida!$G$10,$A46,EF$24)</f>
        <v/>
      </c>
      <c r="EG46" t="str">
        <f t="shared" ca="1" si="142"/>
        <v/>
      </c>
      <c r="EH46" t="str">
        <f ca="1">OFFSET(partida!$G$8,$A46,EH$24)</f>
        <v/>
      </c>
      <c r="EI46" t="str">
        <f t="shared" ca="1" si="143"/>
        <v/>
      </c>
      <c r="EJ46" t="str">
        <f ca="1">OFFSET(partida!$H$8,$A46,EJ$24)</f>
        <v/>
      </c>
      <c r="EK46" t="str">
        <f t="shared" ca="1" si="144"/>
        <v/>
      </c>
      <c r="EL46" t="str">
        <f ca="1">IF(EJ46="","",CONCATENATE("{",OFFSET(partida!$H$9,$A46,EL$24),",",EJ46,"}"))</f>
        <v/>
      </c>
      <c r="EM46" t="str">
        <f t="shared" ca="1" si="145"/>
        <v/>
      </c>
      <c r="EN46" t="str">
        <f ca="1">OFFSET(partida!$G$10,$A46,EN$24)</f>
        <v/>
      </c>
      <c r="EO46" t="str">
        <f t="shared" ca="1" si="146"/>
        <v/>
      </c>
      <c r="EP46" t="str">
        <f ca="1">OFFSET(partida!$G$8,$A46,EP$24)</f>
        <v/>
      </c>
      <c r="EQ46" t="str">
        <f t="shared" ca="1" si="147"/>
        <v/>
      </c>
      <c r="ER46" t="str">
        <f ca="1">OFFSET(partida!$H$8,$A46,ER$24)</f>
        <v/>
      </c>
      <c r="ES46" t="str">
        <f t="shared" ca="1" si="148"/>
        <v/>
      </c>
      <c r="ET46" t="str">
        <f ca="1">IF(ER46="","",CONCATENATE("{",OFFSET(partida!$H$9,$A46,ET$24),",",ER46,"}"))</f>
        <v/>
      </c>
      <c r="EU46" t="str">
        <f t="shared" ca="1" si="149"/>
        <v/>
      </c>
      <c r="EV46" t="str">
        <f ca="1">OFFSET(partida!$G$10,$A46,EV$24)</f>
        <v/>
      </c>
      <c r="EW46" t="str">
        <f t="shared" ca="1" si="150"/>
        <v/>
      </c>
      <c r="EX46" t="str">
        <f ca="1">OFFSET(partida!$G$8,$A46,EX$24)</f>
        <v/>
      </c>
      <c r="EY46" t="str">
        <f t="shared" ca="1" si="151"/>
        <v/>
      </c>
      <c r="EZ46" t="str">
        <f ca="1">OFFSET(partida!$H$8,$A46,EZ$24)</f>
        <v/>
      </c>
      <c r="FA46" t="str">
        <f t="shared" ca="1" si="152"/>
        <v/>
      </c>
      <c r="FB46" t="str">
        <f ca="1">IF(EZ46="","",CONCATENATE("{",OFFSET(partida!$H$9,$A46,FB$24),",",EZ46,"}"))</f>
        <v/>
      </c>
      <c r="FC46" t="str">
        <f t="shared" ca="1" si="153"/>
        <v/>
      </c>
      <c r="FD46" t="str">
        <f ca="1">OFFSET(partida!$G$10,$A46,FD$24)</f>
        <v/>
      </c>
      <c r="FE46" t="str">
        <f t="shared" ca="1" si="154"/>
        <v/>
      </c>
    </row>
    <row r="47" spans="1:161" x14ac:dyDescent="0.25">
      <c r="A47">
        <v>110</v>
      </c>
      <c r="B47" t="str">
        <f ca="1">OFFSET(partida!$G$8,$A47,B$24)</f>
        <v/>
      </c>
      <c r="C47" t="str">
        <f t="shared" ca="1" si="155"/>
        <v/>
      </c>
      <c r="D47" t="str">
        <f ca="1">OFFSET(partida!$H$8,$A47,D$24)</f>
        <v/>
      </c>
      <c r="E47" t="str">
        <f t="shared" ca="1" si="155"/>
        <v/>
      </c>
      <c r="F47" t="str">
        <f ca="1">IF(D47="","",CONCATENATE("{",OFFSET(partida!$H$9,$A47,F$24),",",D47,"}"))</f>
        <v/>
      </c>
      <c r="G47" t="str">
        <f t="shared" ca="1" si="155"/>
        <v/>
      </c>
      <c r="H47" t="str">
        <f ca="1">OFFSET(partida!$G$10,$A47,H$24)</f>
        <v/>
      </c>
      <c r="I47" t="str">
        <f t="shared" ca="1" si="1"/>
        <v/>
      </c>
      <c r="J47" t="str">
        <f ca="1">OFFSET(partida!$G$8,$A47,J$24)</f>
        <v/>
      </c>
      <c r="K47" t="str">
        <f t="shared" ca="1" si="79"/>
        <v/>
      </c>
      <c r="L47" t="str">
        <f ca="1">OFFSET(partida!$H$8,$A47,L$24)</f>
        <v/>
      </c>
      <c r="M47" t="str">
        <f t="shared" ca="1" si="80"/>
        <v/>
      </c>
      <c r="N47" t="str">
        <f ca="1">IF(L47="","",CONCATENATE("{",OFFSET(partida!$H$9,$A47,N$24),",",L47,"}"))</f>
        <v/>
      </c>
      <c r="O47" t="str">
        <f t="shared" ca="1" si="81"/>
        <v/>
      </c>
      <c r="P47" t="str">
        <f ca="1">OFFSET(partida!$G$10,$A47,P$24)</f>
        <v/>
      </c>
      <c r="Q47" t="str">
        <f t="shared" ca="1" si="82"/>
        <v/>
      </c>
      <c r="R47" t="str">
        <f ca="1">OFFSET(partida!$G$8,$A47,R$24)</f>
        <v/>
      </c>
      <c r="S47" t="str">
        <f t="shared" ca="1" si="83"/>
        <v/>
      </c>
      <c r="T47" t="str">
        <f ca="1">OFFSET(partida!$H$8,$A47,T$24)</f>
        <v/>
      </c>
      <c r="U47" t="str">
        <f t="shared" ca="1" si="84"/>
        <v/>
      </c>
      <c r="V47" t="str">
        <f ca="1">IF(T47="","",CONCATENATE("{",OFFSET(partida!$H$9,$A47,V$24),",",T47,"}"))</f>
        <v/>
      </c>
      <c r="W47" t="str">
        <f t="shared" ca="1" si="85"/>
        <v/>
      </c>
      <c r="X47" t="str">
        <f ca="1">OFFSET(partida!$G$10,$A47,X$24)</f>
        <v/>
      </c>
      <c r="Y47" t="str">
        <f t="shared" ca="1" si="86"/>
        <v/>
      </c>
      <c r="Z47" t="str">
        <f ca="1">OFFSET(partida!$G$8,$A47,Z$24)</f>
        <v/>
      </c>
      <c r="AA47" t="str">
        <f t="shared" ca="1" si="87"/>
        <v/>
      </c>
      <c r="AB47" t="str">
        <f ca="1">OFFSET(partida!$H$8,$A47,AB$24)</f>
        <v/>
      </c>
      <c r="AC47" t="str">
        <f t="shared" ca="1" si="88"/>
        <v/>
      </c>
      <c r="AD47" t="str">
        <f ca="1">IF(AB47="","",CONCATENATE("{",OFFSET(partida!$H$9,$A47,AD$24),",",AB47,"}"))</f>
        <v/>
      </c>
      <c r="AE47" t="str">
        <f t="shared" ca="1" si="89"/>
        <v/>
      </c>
      <c r="AF47" t="str">
        <f ca="1">OFFSET(partida!$G$10,$A47,AF$24)</f>
        <v/>
      </c>
      <c r="AG47" t="str">
        <f t="shared" ca="1" si="90"/>
        <v/>
      </c>
      <c r="AH47" t="str">
        <f ca="1">OFFSET(partida!$G$8,$A47,AH$24)</f>
        <v/>
      </c>
      <c r="AI47" t="str">
        <f t="shared" ca="1" si="91"/>
        <v/>
      </c>
      <c r="AJ47" t="str">
        <f ca="1">OFFSET(partida!$H$8,$A47,AJ$24)</f>
        <v/>
      </c>
      <c r="AK47" t="str">
        <f t="shared" ca="1" si="92"/>
        <v/>
      </c>
      <c r="AL47" t="str">
        <f ca="1">IF(AJ47="","",CONCATENATE("{",OFFSET(partida!$H$9,$A47,AL$24),",",AJ47,"}"))</f>
        <v/>
      </c>
      <c r="AM47" t="str">
        <f t="shared" ca="1" si="93"/>
        <v/>
      </c>
      <c r="AN47" t="str">
        <f ca="1">OFFSET(partida!$G$10,$A47,AN$24)</f>
        <v/>
      </c>
      <c r="AO47" t="str">
        <f t="shared" ca="1" si="94"/>
        <v/>
      </c>
      <c r="AP47" t="str">
        <f ca="1">OFFSET(partida!$G$8,$A47,AP$24)</f>
        <v/>
      </c>
      <c r="AQ47" t="str">
        <f t="shared" ca="1" si="95"/>
        <v/>
      </c>
      <c r="AR47" t="str">
        <f ca="1">OFFSET(partida!$H$8,$A47,AR$24)</f>
        <v/>
      </c>
      <c r="AS47" t="str">
        <f t="shared" ca="1" si="96"/>
        <v/>
      </c>
      <c r="AT47" t="str">
        <f ca="1">IF(AR47="","",CONCATENATE("{",OFFSET(partida!$H$9,$A47,AT$24),",",AR47,"}"))</f>
        <v/>
      </c>
      <c r="AU47" t="str">
        <f t="shared" ca="1" si="97"/>
        <v/>
      </c>
      <c r="AV47" t="str">
        <f ca="1">OFFSET(partida!$G$10,$A47,AV$24)</f>
        <v/>
      </c>
      <c r="AW47" t="str">
        <f t="shared" ca="1" si="98"/>
        <v/>
      </c>
      <c r="AX47" t="str">
        <f ca="1">OFFSET(partida!$G$8,$A47,AX$24)</f>
        <v/>
      </c>
      <c r="AY47" t="str">
        <f t="shared" ca="1" si="99"/>
        <v/>
      </c>
      <c r="AZ47" t="str">
        <f ca="1">OFFSET(partida!$H$8,$A47,AZ$24)</f>
        <v/>
      </c>
      <c r="BA47" t="str">
        <f t="shared" ca="1" si="100"/>
        <v/>
      </c>
      <c r="BB47" t="str">
        <f ca="1">IF(AZ47="","",CONCATENATE("{",OFFSET(partida!$H$9,$A47,BB$24),",",AZ47,"}"))</f>
        <v/>
      </c>
      <c r="BC47" t="str">
        <f t="shared" ca="1" si="101"/>
        <v/>
      </c>
      <c r="BD47" t="str">
        <f ca="1">OFFSET(partida!$G$10,$A47,BD$24)</f>
        <v/>
      </c>
      <c r="BE47" t="str">
        <f t="shared" ca="1" si="102"/>
        <v/>
      </c>
      <c r="BF47" t="str">
        <f ca="1">OFFSET(partida!$G$8,$A47,BF$24)</f>
        <v/>
      </c>
      <c r="BG47" t="str">
        <f t="shared" ca="1" si="103"/>
        <v/>
      </c>
      <c r="BH47" t="str">
        <f ca="1">OFFSET(partida!$H$8,$A47,BH$24)</f>
        <v/>
      </c>
      <c r="BI47" t="str">
        <f t="shared" ca="1" si="104"/>
        <v/>
      </c>
      <c r="BJ47" t="str">
        <f ca="1">IF(BH47="","",CONCATENATE("{",OFFSET(partida!$H$9,$A47,BJ$24),",",BH47,"}"))</f>
        <v/>
      </c>
      <c r="BK47" t="str">
        <f t="shared" ca="1" si="105"/>
        <v/>
      </c>
      <c r="BL47" t="str">
        <f ca="1">OFFSET(partida!$G$10,$A47,BL$24)</f>
        <v/>
      </c>
      <c r="BM47" t="str">
        <f t="shared" ca="1" si="106"/>
        <v/>
      </c>
      <c r="BN47" t="str">
        <f ca="1">OFFSET(partida!$G$8,$A47,BN$24)</f>
        <v/>
      </c>
      <c r="BO47" t="str">
        <f t="shared" ca="1" si="107"/>
        <v>ColorModel.X, ColorModel.O, ColorModel.X, ColorModel.O, ColorModel.X</v>
      </c>
      <c r="BP47" t="str">
        <f ca="1">OFFSET(partida!$H$8,$A47,BP$24)</f>
        <v/>
      </c>
      <c r="BQ47" t="str">
        <f t="shared" ca="1" si="108"/>
        <v>{1,0}, {1,2}, {2,2}, {0,1}, {0,0}</v>
      </c>
      <c r="BR47" t="str">
        <f ca="1">IF(BP47="","",CONCATENATE("{",OFFSET(partida!$H$9,$A47,BR$24),",",BP47,"}"))</f>
        <v/>
      </c>
      <c r="BS47" t="str">
        <f t="shared" ca="1" si="109"/>
        <v>{{2,0},{1,0}}, {{2,1},{1,2}}, {{0,1},{2,2}}, {{0,0},{0,1}}, {{1,0},{0,0}}</v>
      </c>
      <c r="BT47" t="str">
        <f ca="1">OFFSET(partida!$G$10,$A47,BT$24)</f>
        <v/>
      </c>
      <c r="BU47" t="str">
        <f t="shared" ca="1" si="110"/>
        <v>false, false, false, false, true</v>
      </c>
      <c r="BV47" t="str">
        <f ca="1">OFFSET(partida!$G$8,$A47,BV$24)</f>
        <v/>
      </c>
      <c r="BW47" t="str">
        <f t="shared" ca="1" si="111"/>
        <v>ColorModel.X, ColorModel.O, ColorModel.X</v>
      </c>
      <c r="BX47" t="str">
        <f ca="1">OFFSET(partida!$H$8,$A47,BX$24)</f>
        <v/>
      </c>
      <c r="BY47" t="str">
        <f t="shared" ca="1" si="112"/>
        <v>{2,0}, {1,2}, {2,2}</v>
      </c>
      <c r="BZ47" t="str">
        <f ca="1">IF(BX47="","",CONCATENATE("{",OFFSET(partida!$H$9,$A47,BZ$24),",",BX47,"}"))</f>
        <v/>
      </c>
      <c r="CA47" t="str">
        <f t="shared" ca="1" si="113"/>
        <v>{{2,1},{2,0}}, {{2,2},{1,2}}, {{2,0},{2,2}}</v>
      </c>
      <c r="CB47" t="str">
        <f ca="1">OFFSET(partida!$G$10,$A47,CB$24)</f>
        <v/>
      </c>
      <c r="CC47" t="str">
        <f t="shared" ca="1" si="114"/>
        <v>false, false, true</v>
      </c>
      <c r="CD47" t="str">
        <f ca="1">OFFSET(partida!$G$8,$A47,CD$24)</f>
        <v/>
      </c>
      <c r="CE47" t="str">
        <f t="shared" ca="1" si="115"/>
        <v>ColorModel.X</v>
      </c>
      <c r="CF47" t="str">
        <f ca="1">OFFSET(partida!$H$8,$A47,CF$24)</f>
        <v/>
      </c>
      <c r="CG47" t="str">
        <f t="shared" ca="1" si="116"/>
        <v>{1,2}</v>
      </c>
      <c r="CH47" t="str">
        <f ca="1">IF(CF47="","",CONCATENATE("{",OFFSET(partida!$H$9,$A47,CH$24),",",CF47,"}"))</f>
        <v/>
      </c>
      <c r="CI47" t="str">
        <f t="shared" ca="1" si="117"/>
        <v>{{0,0},{1,2}}</v>
      </c>
      <c r="CJ47" t="str">
        <f ca="1">OFFSET(partida!$G$10,$A47,CJ$24)</f>
        <v/>
      </c>
      <c r="CK47" t="str">
        <f t="shared" ca="1" si="118"/>
        <v>true</v>
      </c>
      <c r="CL47" t="str">
        <f ca="1">OFFSET(partida!$G$8,$A47,CL$24)</f>
        <v/>
      </c>
      <c r="CM47" t="str">
        <f t="shared" ca="1" si="119"/>
        <v/>
      </c>
      <c r="CN47" t="str">
        <f ca="1">OFFSET(partida!$H$8,$A47,CN$24)</f>
        <v/>
      </c>
      <c r="CO47" t="str">
        <f t="shared" ca="1" si="120"/>
        <v/>
      </c>
      <c r="CP47" t="str">
        <f ca="1">IF(CN47="","",CONCATENATE("{",OFFSET(partida!$H$9,$A47,CP$24),",",CN47,"}"))</f>
        <v/>
      </c>
      <c r="CQ47" t="str">
        <f t="shared" ca="1" si="121"/>
        <v/>
      </c>
      <c r="CR47" t="str">
        <f ca="1">OFFSET(partida!$G$10,$A47,CR$24)</f>
        <v/>
      </c>
      <c r="CS47" t="str">
        <f t="shared" ca="1" si="122"/>
        <v/>
      </c>
      <c r="CT47" t="str">
        <f ca="1">OFFSET(partida!$G$8,$A47,CT$24)</f>
        <v/>
      </c>
      <c r="CU47" t="str">
        <f t="shared" ca="1" si="123"/>
        <v/>
      </c>
      <c r="CV47" t="str">
        <f ca="1">OFFSET(partida!$H$8,$A47,CV$24)</f>
        <v/>
      </c>
      <c r="CW47" t="str">
        <f t="shared" ca="1" si="124"/>
        <v/>
      </c>
      <c r="CX47" t="str">
        <f ca="1">IF(CV47="","",CONCATENATE("{",OFFSET(partida!$H$9,$A47,CX$24),",",CV47,"}"))</f>
        <v/>
      </c>
      <c r="CY47" t="str">
        <f t="shared" ca="1" si="125"/>
        <v/>
      </c>
      <c r="CZ47" t="str">
        <f ca="1">OFFSET(partida!$G$10,$A47,CZ$24)</f>
        <v/>
      </c>
      <c r="DA47" t="str">
        <f t="shared" ca="1" si="126"/>
        <v/>
      </c>
      <c r="DB47" t="str">
        <f ca="1">OFFSET(partida!$G$8,$A47,DB$24)</f>
        <v/>
      </c>
      <c r="DC47" t="str">
        <f t="shared" ca="1" si="127"/>
        <v/>
      </c>
      <c r="DD47" t="str">
        <f ca="1">OFFSET(partida!$H$8,$A47,DD$24)</f>
        <v/>
      </c>
      <c r="DE47" t="str">
        <f t="shared" ca="1" si="128"/>
        <v/>
      </c>
      <c r="DF47" t="str">
        <f ca="1">IF(DD47="","",CONCATENATE("{",OFFSET(partida!$H$9,$A47,DF$24),",",DD47,"}"))</f>
        <v/>
      </c>
      <c r="DG47" t="str">
        <f t="shared" ca="1" si="129"/>
        <v/>
      </c>
      <c r="DH47" t="str">
        <f ca="1">OFFSET(partida!$G$10,$A47,DH$24)</f>
        <v/>
      </c>
      <c r="DI47" t="str">
        <f t="shared" ca="1" si="130"/>
        <v/>
      </c>
      <c r="DJ47" t="str">
        <f ca="1">OFFSET(partida!$G$8,$A47,DJ$24)</f>
        <v/>
      </c>
      <c r="DK47" t="str">
        <f t="shared" ca="1" si="131"/>
        <v/>
      </c>
      <c r="DL47" t="str">
        <f ca="1">OFFSET(partida!$H$8,$A47,DL$24)</f>
        <v/>
      </c>
      <c r="DM47" t="str">
        <f t="shared" ca="1" si="132"/>
        <v/>
      </c>
      <c r="DN47" t="str">
        <f ca="1">IF(DL47="","",CONCATENATE("{",OFFSET(partida!$H$9,$A47,DN$24),",",DL47,"}"))</f>
        <v/>
      </c>
      <c r="DO47" t="str">
        <f t="shared" ca="1" si="133"/>
        <v/>
      </c>
      <c r="DP47" t="str">
        <f ca="1">OFFSET(partida!$G$10,$A47,DP$24)</f>
        <v/>
      </c>
      <c r="DQ47" t="str">
        <f t="shared" ca="1" si="134"/>
        <v/>
      </c>
      <c r="DR47" t="str">
        <f ca="1">OFFSET(partida!$G$8,$A47,DR$24)</f>
        <v/>
      </c>
      <c r="DS47" t="str">
        <f t="shared" ca="1" si="135"/>
        <v/>
      </c>
      <c r="DT47" t="str">
        <f ca="1">OFFSET(partida!$H$8,$A47,DT$24)</f>
        <v/>
      </c>
      <c r="DU47" t="str">
        <f t="shared" ca="1" si="136"/>
        <v/>
      </c>
      <c r="DV47" t="str">
        <f ca="1">IF(DT47="","",CONCATENATE("{",OFFSET(partida!$H$9,$A47,DV$24),",",DT47,"}"))</f>
        <v/>
      </c>
      <c r="DW47" t="str">
        <f t="shared" ca="1" si="137"/>
        <v/>
      </c>
      <c r="DX47" t="str">
        <f ca="1">OFFSET(partida!$G$10,$A47,DX$24)</f>
        <v/>
      </c>
      <c r="DY47" t="str">
        <f t="shared" ca="1" si="138"/>
        <v/>
      </c>
      <c r="DZ47" t="str">
        <f ca="1">OFFSET(partida!$G$8,$A47,DZ$24)</f>
        <v/>
      </c>
      <c r="EA47" t="str">
        <f t="shared" ca="1" si="139"/>
        <v/>
      </c>
      <c r="EB47" t="str">
        <f ca="1">OFFSET(partida!$H$8,$A47,EB$24)</f>
        <v/>
      </c>
      <c r="EC47" t="str">
        <f t="shared" ca="1" si="140"/>
        <v/>
      </c>
      <c r="ED47" t="str">
        <f ca="1">IF(EB47="","",CONCATENATE("{",OFFSET(partida!$H$9,$A47,ED$24),",",EB47,"}"))</f>
        <v/>
      </c>
      <c r="EE47" t="str">
        <f t="shared" ca="1" si="141"/>
        <v/>
      </c>
      <c r="EF47" t="str">
        <f ca="1">OFFSET(partida!$G$10,$A47,EF$24)</f>
        <v/>
      </c>
      <c r="EG47" t="str">
        <f t="shared" ca="1" si="142"/>
        <v/>
      </c>
      <c r="EH47" t="str">
        <f ca="1">OFFSET(partida!$G$8,$A47,EH$24)</f>
        <v/>
      </c>
      <c r="EI47" t="str">
        <f t="shared" ca="1" si="143"/>
        <v/>
      </c>
      <c r="EJ47" t="str">
        <f ca="1">OFFSET(partida!$H$8,$A47,EJ$24)</f>
        <v/>
      </c>
      <c r="EK47" t="str">
        <f t="shared" ca="1" si="144"/>
        <v/>
      </c>
      <c r="EL47" t="str">
        <f ca="1">IF(EJ47="","",CONCATENATE("{",OFFSET(partida!$H$9,$A47,EL$24),",",EJ47,"}"))</f>
        <v/>
      </c>
      <c r="EM47" t="str">
        <f t="shared" ca="1" si="145"/>
        <v/>
      </c>
      <c r="EN47" t="str">
        <f ca="1">OFFSET(partida!$G$10,$A47,EN$24)</f>
        <v/>
      </c>
      <c r="EO47" t="str">
        <f t="shared" ca="1" si="146"/>
        <v/>
      </c>
      <c r="EP47" t="str">
        <f ca="1">OFFSET(partida!$G$8,$A47,EP$24)</f>
        <v/>
      </c>
      <c r="EQ47" t="str">
        <f t="shared" ca="1" si="147"/>
        <v/>
      </c>
      <c r="ER47" t="str">
        <f ca="1">OFFSET(partida!$H$8,$A47,ER$24)</f>
        <v/>
      </c>
      <c r="ES47" t="str">
        <f t="shared" ca="1" si="148"/>
        <v/>
      </c>
      <c r="ET47" t="str">
        <f ca="1">IF(ER47="","",CONCATENATE("{",OFFSET(partida!$H$9,$A47,ET$24),",",ER47,"}"))</f>
        <v/>
      </c>
      <c r="EU47" t="str">
        <f t="shared" ca="1" si="149"/>
        <v/>
      </c>
      <c r="EV47" t="str">
        <f ca="1">OFFSET(partida!$G$10,$A47,EV$24)</f>
        <v/>
      </c>
      <c r="EW47" t="str">
        <f t="shared" ca="1" si="150"/>
        <v/>
      </c>
      <c r="EX47" t="str">
        <f ca="1">OFFSET(partida!$G$8,$A47,EX$24)</f>
        <v/>
      </c>
      <c r="EY47" t="str">
        <f t="shared" ca="1" si="151"/>
        <v/>
      </c>
      <c r="EZ47" t="str">
        <f ca="1">OFFSET(partida!$H$8,$A47,EZ$24)</f>
        <v/>
      </c>
      <c r="FA47" t="str">
        <f t="shared" ca="1" si="152"/>
        <v/>
      </c>
      <c r="FB47" t="str">
        <f ca="1">IF(EZ47="","",CONCATENATE("{",OFFSET(partida!$H$9,$A47,FB$24),",",EZ47,"}"))</f>
        <v/>
      </c>
      <c r="FC47" t="str">
        <f t="shared" ca="1" si="153"/>
        <v/>
      </c>
      <c r="FD47" t="str">
        <f ca="1">OFFSET(partida!$G$10,$A47,FD$24)</f>
        <v/>
      </c>
      <c r="FE47" t="str">
        <f t="shared" ca="1" si="154"/>
        <v/>
      </c>
    </row>
    <row r="48" spans="1:161" x14ac:dyDescent="0.25">
      <c r="A48">
        <v>115</v>
      </c>
      <c r="B48" t="str">
        <f ca="1">OFFSET(partida!$G$8,$A48,B$24)</f>
        <v/>
      </c>
      <c r="C48" t="str">
        <f t="shared" ca="1" si="155"/>
        <v/>
      </c>
      <c r="D48" t="str">
        <f ca="1">OFFSET(partida!$H$8,$A48,D$24)</f>
        <v/>
      </c>
      <c r="E48" t="str">
        <f t="shared" ca="1" si="155"/>
        <v/>
      </c>
      <c r="F48" t="str">
        <f ca="1">IF(D48="","",CONCATENATE("{",OFFSET(partida!$H$9,$A48,F$24),",",D48,"}"))</f>
        <v/>
      </c>
      <c r="G48" t="str">
        <f t="shared" ca="1" si="155"/>
        <v/>
      </c>
      <c r="H48" t="str">
        <f ca="1">OFFSET(partida!$G$10,$A48,H$24)</f>
        <v/>
      </c>
      <c r="I48" t="str">
        <f t="shared" ca="1" si="1"/>
        <v/>
      </c>
      <c r="J48" t="str">
        <f ca="1">OFFSET(partida!$G$8,$A48,J$24)</f>
        <v/>
      </c>
      <c r="K48" t="str">
        <f t="shared" ca="1" si="79"/>
        <v/>
      </c>
      <c r="L48" t="str">
        <f ca="1">OFFSET(partida!$H$8,$A48,L$24)</f>
        <v/>
      </c>
      <c r="M48" t="str">
        <f t="shared" ca="1" si="80"/>
        <v/>
      </c>
      <c r="N48" t="str">
        <f ca="1">IF(L48="","",CONCATENATE("{",OFFSET(partida!$H$9,$A48,N$24),",",L48,"}"))</f>
        <v/>
      </c>
      <c r="O48" t="str">
        <f t="shared" ca="1" si="81"/>
        <v/>
      </c>
      <c r="P48" t="str">
        <f ca="1">OFFSET(partida!$G$10,$A48,P$24)</f>
        <v/>
      </c>
      <c r="Q48" t="str">
        <f t="shared" ca="1" si="82"/>
        <v/>
      </c>
      <c r="R48" t="str">
        <f ca="1">OFFSET(partida!$G$8,$A48,R$24)</f>
        <v/>
      </c>
      <c r="S48" t="str">
        <f t="shared" ca="1" si="83"/>
        <v/>
      </c>
      <c r="T48" t="str">
        <f ca="1">OFFSET(partida!$H$8,$A48,T$24)</f>
        <v/>
      </c>
      <c r="U48" t="str">
        <f t="shared" ca="1" si="84"/>
        <v/>
      </c>
      <c r="V48" t="str">
        <f ca="1">IF(T48="","",CONCATENATE("{",OFFSET(partida!$H$9,$A48,V$24),",",T48,"}"))</f>
        <v/>
      </c>
      <c r="W48" t="str">
        <f t="shared" ca="1" si="85"/>
        <v/>
      </c>
      <c r="X48" t="str">
        <f ca="1">OFFSET(partida!$G$10,$A48,X$24)</f>
        <v/>
      </c>
      <c r="Y48" t="str">
        <f t="shared" ca="1" si="86"/>
        <v/>
      </c>
      <c r="Z48" t="str">
        <f ca="1">OFFSET(partida!$G$8,$A48,Z$24)</f>
        <v/>
      </c>
      <c r="AA48" t="str">
        <f t="shared" ca="1" si="87"/>
        <v/>
      </c>
      <c r="AB48" t="str">
        <f ca="1">OFFSET(partida!$H$8,$A48,AB$24)</f>
        <v/>
      </c>
      <c r="AC48" t="str">
        <f t="shared" ca="1" si="88"/>
        <v/>
      </c>
      <c r="AD48" t="str">
        <f ca="1">IF(AB48="","",CONCATENATE("{",OFFSET(partida!$H$9,$A48,AD$24),",",AB48,"}"))</f>
        <v/>
      </c>
      <c r="AE48" t="str">
        <f t="shared" ca="1" si="89"/>
        <v/>
      </c>
      <c r="AF48" t="str">
        <f ca="1">OFFSET(partida!$G$10,$A48,AF$24)</f>
        <v/>
      </c>
      <c r="AG48" t="str">
        <f t="shared" ca="1" si="90"/>
        <v/>
      </c>
      <c r="AH48" t="str">
        <f ca="1">OFFSET(partida!$G$8,$A48,AH$24)</f>
        <v/>
      </c>
      <c r="AI48" t="str">
        <f t="shared" ca="1" si="91"/>
        <v/>
      </c>
      <c r="AJ48" t="str">
        <f ca="1">OFFSET(partida!$H$8,$A48,AJ$24)</f>
        <v/>
      </c>
      <c r="AK48" t="str">
        <f t="shared" ca="1" si="92"/>
        <v/>
      </c>
      <c r="AL48" t="str">
        <f ca="1">IF(AJ48="","",CONCATENATE("{",OFFSET(partida!$H$9,$A48,AL$24),",",AJ48,"}"))</f>
        <v/>
      </c>
      <c r="AM48" t="str">
        <f t="shared" ca="1" si="93"/>
        <v/>
      </c>
      <c r="AN48" t="str">
        <f ca="1">OFFSET(partida!$G$10,$A48,AN$24)</f>
        <v/>
      </c>
      <c r="AO48" t="str">
        <f t="shared" ca="1" si="94"/>
        <v/>
      </c>
      <c r="AP48" t="str">
        <f ca="1">OFFSET(partida!$G$8,$A48,AP$24)</f>
        <v/>
      </c>
      <c r="AQ48" t="str">
        <f t="shared" ca="1" si="95"/>
        <v/>
      </c>
      <c r="AR48" t="str">
        <f ca="1">OFFSET(partida!$H$8,$A48,AR$24)</f>
        <v/>
      </c>
      <c r="AS48" t="str">
        <f t="shared" ca="1" si="96"/>
        <v/>
      </c>
      <c r="AT48" t="str">
        <f ca="1">IF(AR48="","",CONCATENATE("{",OFFSET(partida!$H$9,$A48,AT$24),",",AR48,"}"))</f>
        <v/>
      </c>
      <c r="AU48" t="str">
        <f t="shared" ca="1" si="97"/>
        <v/>
      </c>
      <c r="AV48" t="str">
        <f ca="1">OFFSET(partida!$G$10,$A48,AV$24)</f>
        <v/>
      </c>
      <c r="AW48" t="str">
        <f t="shared" ca="1" si="98"/>
        <v/>
      </c>
      <c r="AX48" t="str">
        <f ca="1">OFFSET(partida!$G$8,$A48,AX$24)</f>
        <v/>
      </c>
      <c r="AY48" t="str">
        <f t="shared" ca="1" si="99"/>
        <v/>
      </c>
      <c r="AZ48" t="str">
        <f ca="1">OFFSET(partida!$H$8,$A48,AZ$24)</f>
        <v/>
      </c>
      <c r="BA48" t="str">
        <f t="shared" ca="1" si="100"/>
        <v/>
      </c>
      <c r="BB48" t="str">
        <f ca="1">IF(AZ48="","",CONCATENATE("{",OFFSET(partida!$H$9,$A48,BB$24),",",AZ48,"}"))</f>
        <v/>
      </c>
      <c r="BC48" t="str">
        <f t="shared" ca="1" si="101"/>
        <v/>
      </c>
      <c r="BD48" t="str">
        <f ca="1">OFFSET(partida!$G$10,$A48,BD$24)</f>
        <v/>
      </c>
      <c r="BE48" t="str">
        <f t="shared" ca="1" si="102"/>
        <v/>
      </c>
      <c r="BF48" t="str">
        <f ca="1">OFFSET(partida!$G$8,$A48,BF$24)</f>
        <v/>
      </c>
      <c r="BG48" t="str">
        <f t="shared" ca="1" si="103"/>
        <v/>
      </c>
      <c r="BH48" t="str">
        <f ca="1">OFFSET(partida!$H$8,$A48,BH$24)</f>
        <v/>
      </c>
      <c r="BI48" t="str">
        <f t="shared" ca="1" si="104"/>
        <v/>
      </c>
      <c r="BJ48" t="str">
        <f ca="1">IF(BH48="","",CONCATENATE("{",OFFSET(partida!$H$9,$A48,BJ$24),",",BH48,"}"))</f>
        <v/>
      </c>
      <c r="BK48" t="str">
        <f t="shared" ca="1" si="105"/>
        <v/>
      </c>
      <c r="BL48" t="str">
        <f ca="1">OFFSET(partida!$G$10,$A48,BL$24)</f>
        <v/>
      </c>
      <c r="BM48" t="str">
        <f t="shared" ca="1" si="106"/>
        <v/>
      </c>
      <c r="BN48" t="str">
        <f ca="1">OFFSET(partida!$G$8,$A48,BN$24)</f>
        <v/>
      </c>
      <c r="BO48" t="str">
        <f t="shared" ca="1" si="107"/>
        <v>ColorModel.X, ColorModel.O, ColorModel.X, ColorModel.O, ColorModel.X</v>
      </c>
      <c r="BP48" t="str">
        <f ca="1">OFFSET(partida!$H$8,$A48,BP$24)</f>
        <v/>
      </c>
      <c r="BQ48" t="str">
        <f t="shared" ca="1" si="108"/>
        <v>{1,0}, {1,2}, {2,2}, {0,1}, {0,0}</v>
      </c>
      <c r="BR48" t="str">
        <f ca="1">IF(BP48="","",CONCATENATE("{",OFFSET(partida!$H$9,$A48,BR$24),",",BP48,"}"))</f>
        <v/>
      </c>
      <c r="BS48" t="str">
        <f t="shared" ca="1" si="109"/>
        <v>{{2,0},{1,0}}, {{2,1},{1,2}}, {{0,1},{2,2}}, {{0,0},{0,1}}, {{1,0},{0,0}}</v>
      </c>
      <c r="BT48" t="str">
        <f ca="1">OFFSET(partida!$G$10,$A48,BT$24)</f>
        <v/>
      </c>
      <c r="BU48" t="str">
        <f t="shared" ca="1" si="110"/>
        <v>false, false, false, false, true</v>
      </c>
      <c r="BV48" t="str">
        <f ca="1">OFFSET(partida!$G$8,$A48,BV$24)</f>
        <v/>
      </c>
      <c r="BW48" t="str">
        <f t="shared" ca="1" si="111"/>
        <v>ColorModel.X, ColorModel.O, ColorModel.X</v>
      </c>
      <c r="BX48" t="str">
        <f ca="1">OFFSET(partida!$H$8,$A48,BX$24)</f>
        <v/>
      </c>
      <c r="BY48" t="str">
        <f t="shared" ca="1" si="112"/>
        <v>{2,0}, {1,2}, {2,2}</v>
      </c>
      <c r="BZ48" t="str">
        <f ca="1">IF(BX48="","",CONCATENATE("{",OFFSET(partida!$H$9,$A48,BZ$24),",",BX48,"}"))</f>
        <v/>
      </c>
      <c r="CA48" t="str">
        <f t="shared" ca="1" si="113"/>
        <v>{{2,1},{2,0}}, {{2,2},{1,2}}, {{2,0},{2,2}}</v>
      </c>
      <c r="CB48" t="str">
        <f ca="1">OFFSET(partida!$G$10,$A48,CB$24)</f>
        <v/>
      </c>
      <c r="CC48" t="str">
        <f t="shared" ca="1" si="114"/>
        <v>false, false, true</v>
      </c>
      <c r="CD48" t="str">
        <f ca="1">OFFSET(partida!$G$8,$A48,CD$24)</f>
        <v/>
      </c>
      <c r="CE48" t="str">
        <f t="shared" ca="1" si="115"/>
        <v>ColorModel.X</v>
      </c>
      <c r="CF48" t="str">
        <f ca="1">OFFSET(partida!$H$8,$A48,CF$24)</f>
        <v/>
      </c>
      <c r="CG48" t="str">
        <f t="shared" ca="1" si="116"/>
        <v>{1,2}</v>
      </c>
      <c r="CH48" t="str">
        <f ca="1">IF(CF48="","",CONCATENATE("{",OFFSET(partida!$H$9,$A48,CH$24),",",CF48,"}"))</f>
        <v/>
      </c>
      <c r="CI48" t="str">
        <f t="shared" ca="1" si="117"/>
        <v>{{0,0},{1,2}}</v>
      </c>
      <c r="CJ48" t="str">
        <f ca="1">OFFSET(partida!$G$10,$A48,CJ$24)</f>
        <v/>
      </c>
      <c r="CK48" t="str">
        <f t="shared" ca="1" si="118"/>
        <v>true</v>
      </c>
      <c r="CL48" t="str">
        <f ca="1">OFFSET(partida!$G$8,$A48,CL$24)</f>
        <v/>
      </c>
      <c r="CM48" t="str">
        <f t="shared" ca="1" si="119"/>
        <v/>
      </c>
      <c r="CN48" t="str">
        <f ca="1">OFFSET(partida!$H$8,$A48,CN$24)</f>
        <v/>
      </c>
      <c r="CO48" t="str">
        <f t="shared" ca="1" si="120"/>
        <v/>
      </c>
      <c r="CP48" t="str">
        <f ca="1">IF(CN48="","",CONCATENATE("{",OFFSET(partida!$H$9,$A48,CP$24),",",CN48,"}"))</f>
        <v/>
      </c>
      <c r="CQ48" t="str">
        <f t="shared" ca="1" si="121"/>
        <v/>
      </c>
      <c r="CR48" t="str">
        <f ca="1">OFFSET(partida!$G$10,$A48,CR$24)</f>
        <v/>
      </c>
      <c r="CS48" t="str">
        <f t="shared" ca="1" si="122"/>
        <v/>
      </c>
      <c r="CT48" t="str">
        <f ca="1">OFFSET(partida!$G$8,$A48,CT$24)</f>
        <v/>
      </c>
      <c r="CU48" t="str">
        <f t="shared" ca="1" si="123"/>
        <v/>
      </c>
      <c r="CV48" t="str">
        <f ca="1">OFFSET(partida!$H$8,$A48,CV$24)</f>
        <v/>
      </c>
      <c r="CW48" t="str">
        <f t="shared" ca="1" si="124"/>
        <v/>
      </c>
      <c r="CX48" t="str">
        <f ca="1">IF(CV48="","",CONCATENATE("{",OFFSET(partida!$H$9,$A48,CX$24),",",CV48,"}"))</f>
        <v/>
      </c>
      <c r="CY48" t="str">
        <f t="shared" ca="1" si="125"/>
        <v/>
      </c>
      <c r="CZ48" t="str">
        <f ca="1">OFFSET(partida!$G$10,$A48,CZ$24)</f>
        <v/>
      </c>
      <c r="DA48" t="str">
        <f t="shared" ca="1" si="126"/>
        <v/>
      </c>
      <c r="DB48" t="str">
        <f ca="1">OFFSET(partida!$G$8,$A48,DB$24)</f>
        <v/>
      </c>
      <c r="DC48" t="str">
        <f t="shared" ca="1" si="127"/>
        <v/>
      </c>
      <c r="DD48" t="str">
        <f ca="1">OFFSET(partida!$H$8,$A48,DD$24)</f>
        <v/>
      </c>
      <c r="DE48" t="str">
        <f t="shared" ca="1" si="128"/>
        <v/>
      </c>
      <c r="DF48" t="str">
        <f ca="1">IF(DD48="","",CONCATENATE("{",OFFSET(partida!$H$9,$A48,DF$24),",",DD48,"}"))</f>
        <v/>
      </c>
      <c r="DG48" t="str">
        <f t="shared" ca="1" si="129"/>
        <v/>
      </c>
      <c r="DH48" t="str">
        <f ca="1">OFFSET(partida!$G$10,$A48,DH$24)</f>
        <v/>
      </c>
      <c r="DI48" t="str">
        <f t="shared" ca="1" si="130"/>
        <v/>
      </c>
      <c r="DJ48" t="str">
        <f ca="1">OFFSET(partida!$G$8,$A48,DJ$24)</f>
        <v/>
      </c>
      <c r="DK48" t="str">
        <f t="shared" ca="1" si="131"/>
        <v/>
      </c>
      <c r="DL48" t="str">
        <f ca="1">OFFSET(partida!$H$8,$A48,DL$24)</f>
        <v/>
      </c>
      <c r="DM48" t="str">
        <f t="shared" ca="1" si="132"/>
        <v/>
      </c>
      <c r="DN48" t="str">
        <f ca="1">IF(DL48="","",CONCATENATE("{",OFFSET(partida!$H$9,$A48,DN$24),",",DL48,"}"))</f>
        <v/>
      </c>
      <c r="DO48" t="str">
        <f t="shared" ca="1" si="133"/>
        <v/>
      </c>
      <c r="DP48" t="str">
        <f ca="1">OFFSET(partida!$G$10,$A48,DP$24)</f>
        <v/>
      </c>
      <c r="DQ48" t="str">
        <f t="shared" ca="1" si="134"/>
        <v/>
      </c>
      <c r="DR48" t="str">
        <f ca="1">OFFSET(partida!$G$8,$A48,DR$24)</f>
        <v/>
      </c>
      <c r="DS48" t="str">
        <f t="shared" ca="1" si="135"/>
        <v/>
      </c>
      <c r="DT48" t="str">
        <f ca="1">OFFSET(partida!$H$8,$A48,DT$24)</f>
        <v/>
      </c>
      <c r="DU48" t="str">
        <f t="shared" ca="1" si="136"/>
        <v/>
      </c>
      <c r="DV48" t="str">
        <f ca="1">IF(DT48="","",CONCATENATE("{",OFFSET(partida!$H$9,$A48,DV$24),",",DT48,"}"))</f>
        <v/>
      </c>
      <c r="DW48" t="str">
        <f t="shared" ca="1" si="137"/>
        <v/>
      </c>
      <c r="DX48" t="str">
        <f ca="1">OFFSET(partida!$G$10,$A48,DX$24)</f>
        <v/>
      </c>
      <c r="DY48" t="str">
        <f t="shared" ca="1" si="138"/>
        <v/>
      </c>
      <c r="DZ48" t="str">
        <f ca="1">OFFSET(partida!$G$8,$A48,DZ$24)</f>
        <v/>
      </c>
      <c r="EA48" t="str">
        <f t="shared" ca="1" si="139"/>
        <v/>
      </c>
      <c r="EB48" t="str">
        <f ca="1">OFFSET(partida!$H$8,$A48,EB$24)</f>
        <v/>
      </c>
      <c r="EC48" t="str">
        <f t="shared" ca="1" si="140"/>
        <v/>
      </c>
      <c r="ED48" t="str">
        <f ca="1">IF(EB48="","",CONCATENATE("{",OFFSET(partida!$H$9,$A48,ED$24),",",EB48,"}"))</f>
        <v/>
      </c>
      <c r="EE48" t="str">
        <f t="shared" ca="1" si="141"/>
        <v/>
      </c>
      <c r="EF48" t="str">
        <f ca="1">OFFSET(partida!$G$10,$A48,EF$24)</f>
        <v/>
      </c>
      <c r="EG48" t="str">
        <f t="shared" ca="1" si="142"/>
        <v/>
      </c>
      <c r="EH48" t="str">
        <f ca="1">OFFSET(partida!$G$8,$A48,EH$24)</f>
        <v/>
      </c>
      <c r="EI48" t="str">
        <f t="shared" ca="1" si="143"/>
        <v/>
      </c>
      <c r="EJ48" t="str">
        <f ca="1">OFFSET(partida!$H$8,$A48,EJ$24)</f>
        <v/>
      </c>
      <c r="EK48" t="str">
        <f t="shared" ca="1" si="144"/>
        <v/>
      </c>
      <c r="EL48" t="str">
        <f ca="1">IF(EJ48="","",CONCATENATE("{",OFFSET(partida!$H$9,$A48,EL$24),",",EJ48,"}"))</f>
        <v/>
      </c>
      <c r="EM48" t="str">
        <f t="shared" ca="1" si="145"/>
        <v/>
      </c>
      <c r="EN48" t="str">
        <f ca="1">OFFSET(partida!$G$10,$A48,EN$24)</f>
        <v/>
      </c>
      <c r="EO48" t="str">
        <f t="shared" ca="1" si="146"/>
        <v/>
      </c>
      <c r="EP48" t="str">
        <f ca="1">OFFSET(partida!$G$8,$A48,EP$24)</f>
        <v/>
      </c>
      <c r="EQ48" t="str">
        <f t="shared" ca="1" si="147"/>
        <v/>
      </c>
      <c r="ER48" t="str">
        <f ca="1">OFFSET(partida!$H$8,$A48,ER$24)</f>
        <v/>
      </c>
      <c r="ES48" t="str">
        <f t="shared" ca="1" si="148"/>
        <v/>
      </c>
      <c r="ET48" t="str">
        <f ca="1">IF(ER48="","",CONCATENATE("{",OFFSET(partida!$H$9,$A48,ET$24),",",ER48,"}"))</f>
        <v/>
      </c>
      <c r="EU48" t="str">
        <f t="shared" ca="1" si="149"/>
        <v/>
      </c>
      <c r="EV48" t="str">
        <f ca="1">OFFSET(partida!$G$10,$A48,EV$24)</f>
        <v/>
      </c>
      <c r="EW48" t="str">
        <f t="shared" ca="1" si="150"/>
        <v/>
      </c>
      <c r="EX48" t="str">
        <f ca="1">OFFSET(partida!$G$8,$A48,EX$24)</f>
        <v/>
      </c>
      <c r="EY48" t="str">
        <f t="shared" ca="1" si="151"/>
        <v/>
      </c>
      <c r="EZ48" t="str">
        <f ca="1">OFFSET(partida!$H$8,$A48,EZ$24)</f>
        <v/>
      </c>
      <c r="FA48" t="str">
        <f t="shared" ca="1" si="152"/>
        <v/>
      </c>
      <c r="FB48" t="str">
        <f ca="1">IF(EZ48="","",CONCATENATE("{",OFFSET(partida!$H$9,$A48,FB$24),",",EZ48,"}"))</f>
        <v/>
      </c>
      <c r="FC48" t="str">
        <f t="shared" ca="1" si="153"/>
        <v/>
      </c>
      <c r="FD48" t="str">
        <f ca="1">OFFSET(partida!$G$10,$A48,FD$24)</f>
        <v/>
      </c>
      <c r="FE48" t="str">
        <f t="shared" ca="1" si="154"/>
        <v/>
      </c>
    </row>
    <row r="49" spans="1:161" x14ac:dyDescent="0.25">
      <c r="A49">
        <v>120</v>
      </c>
      <c r="B49" t="str">
        <f ca="1">OFFSET(partida!$G$8,$A49,B$24)</f>
        <v/>
      </c>
      <c r="C49" t="str">
        <f t="shared" ca="1" si="155"/>
        <v/>
      </c>
      <c r="D49" t="str">
        <f ca="1">OFFSET(partida!$H$8,$A49,D$24)</f>
        <v/>
      </c>
      <c r="E49" t="str">
        <f t="shared" ca="1" si="155"/>
        <v/>
      </c>
      <c r="F49" t="str">
        <f ca="1">IF(D49="","",CONCATENATE("{",OFFSET(partida!$H$9,$A49,F$24),",",D49,"}"))</f>
        <v/>
      </c>
      <c r="G49" t="str">
        <f t="shared" ca="1" si="155"/>
        <v/>
      </c>
      <c r="H49" t="str">
        <f ca="1">OFFSET(partida!$G$10,$A49,H$24)</f>
        <v/>
      </c>
      <c r="I49" t="str">
        <f t="shared" ca="1" si="1"/>
        <v/>
      </c>
      <c r="J49" t="str">
        <f ca="1">OFFSET(partida!$G$8,$A49,J$24)</f>
        <v/>
      </c>
      <c r="K49" t="str">
        <f t="shared" ca="1" si="79"/>
        <v/>
      </c>
      <c r="L49" t="str">
        <f ca="1">OFFSET(partida!$H$8,$A49,L$24)</f>
        <v/>
      </c>
      <c r="M49" t="str">
        <f t="shared" ca="1" si="80"/>
        <v/>
      </c>
      <c r="N49" t="str">
        <f ca="1">IF(L49="","",CONCATENATE("{",OFFSET(partida!$H$9,$A49,N$24),",",L49,"}"))</f>
        <v/>
      </c>
      <c r="O49" t="str">
        <f t="shared" ca="1" si="81"/>
        <v/>
      </c>
      <c r="P49" t="str">
        <f ca="1">OFFSET(partida!$G$10,$A49,P$24)</f>
        <v/>
      </c>
      <c r="Q49" t="str">
        <f t="shared" ca="1" si="82"/>
        <v/>
      </c>
      <c r="R49" t="str">
        <f ca="1">OFFSET(partida!$G$8,$A49,R$24)</f>
        <v/>
      </c>
      <c r="S49" t="str">
        <f t="shared" ca="1" si="83"/>
        <v/>
      </c>
      <c r="T49" t="str">
        <f ca="1">OFFSET(partida!$H$8,$A49,T$24)</f>
        <v/>
      </c>
      <c r="U49" t="str">
        <f t="shared" ca="1" si="84"/>
        <v/>
      </c>
      <c r="V49" t="str">
        <f ca="1">IF(T49="","",CONCATENATE("{",OFFSET(partida!$H$9,$A49,V$24),",",T49,"}"))</f>
        <v/>
      </c>
      <c r="W49" t="str">
        <f t="shared" ca="1" si="85"/>
        <v/>
      </c>
      <c r="X49" t="str">
        <f ca="1">OFFSET(partida!$G$10,$A49,X$24)</f>
        <v/>
      </c>
      <c r="Y49" t="str">
        <f t="shared" ca="1" si="86"/>
        <v/>
      </c>
      <c r="Z49" t="str">
        <f ca="1">OFFSET(partida!$G$8,$A49,Z$24)</f>
        <v/>
      </c>
      <c r="AA49" t="str">
        <f t="shared" ca="1" si="87"/>
        <v/>
      </c>
      <c r="AB49" t="str">
        <f ca="1">OFFSET(partida!$H$8,$A49,AB$24)</f>
        <v/>
      </c>
      <c r="AC49" t="str">
        <f t="shared" ca="1" si="88"/>
        <v/>
      </c>
      <c r="AD49" t="str">
        <f ca="1">IF(AB49="","",CONCATENATE("{",OFFSET(partida!$H$9,$A49,AD$24),",",AB49,"}"))</f>
        <v/>
      </c>
      <c r="AE49" t="str">
        <f t="shared" ca="1" si="89"/>
        <v/>
      </c>
      <c r="AF49" t="str">
        <f ca="1">OFFSET(partida!$G$10,$A49,AF$24)</f>
        <v/>
      </c>
      <c r="AG49" t="str">
        <f t="shared" ca="1" si="90"/>
        <v/>
      </c>
      <c r="AH49" t="str">
        <f ca="1">OFFSET(partida!$G$8,$A49,AH$24)</f>
        <v/>
      </c>
      <c r="AI49" t="str">
        <f t="shared" ca="1" si="91"/>
        <v/>
      </c>
      <c r="AJ49" t="str">
        <f ca="1">OFFSET(partida!$H$8,$A49,AJ$24)</f>
        <v/>
      </c>
      <c r="AK49" t="str">
        <f t="shared" ca="1" si="92"/>
        <v/>
      </c>
      <c r="AL49" t="str">
        <f ca="1">IF(AJ49="","",CONCATENATE("{",OFFSET(partida!$H$9,$A49,AL$24),",",AJ49,"}"))</f>
        <v/>
      </c>
      <c r="AM49" t="str">
        <f t="shared" ca="1" si="93"/>
        <v/>
      </c>
      <c r="AN49" t="str">
        <f ca="1">OFFSET(partida!$G$10,$A49,AN$24)</f>
        <v/>
      </c>
      <c r="AO49" t="str">
        <f t="shared" ca="1" si="94"/>
        <v/>
      </c>
      <c r="AP49" t="str">
        <f ca="1">OFFSET(partida!$G$8,$A49,AP$24)</f>
        <v/>
      </c>
      <c r="AQ49" t="str">
        <f t="shared" ca="1" si="95"/>
        <v/>
      </c>
      <c r="AR49" t="str">
        <f ca="1">OFFSET(partida!$H$8,$A49,AR$24)</f>
        <v/>
      </c>
      <c r="AS49" t="str">
        <f t="shared" ca="1" si="96"/>
        <v/>
      </c>
      <c r="AT49" t="str">
        <f ca="1">IF(AR49="","",CONCATENATE("{",OFFSET(partida!$H$9,$A49,AT$24),",",AR49,"}"))</f>
        <v/>
      </c>
      <c r="AU49" t="str">
        <f t="shared" ca="1" si="97"/>
        <v/>
      </c>
      <c r="AV49" t="str">
        <f ca="1">OFFSET(partida!$G$10,$A49,AV$24)</f>
        <v/>
      </c>
      <c r="AW49" t="str">
        <f t="shared" ca="1" si="98"/>
        <v/>
      </c>
      <c r="AX49" t="str">
        <f ca="1">OFFSET(partida!$G$8,$A49,AX$24)</f>
        <v/>
      </c>
      <c r="AY49" t="str">
        <f t="shared" ca="1" si="99"/>
        <v/>
      </c>
      <c r="AZ49" t="str">
        <f ca="1">OFFSET(partida!$H$8,$A49,AZ$24)</f>
        <v/>
      </c>
      <c r="BA49" t="str">
        <f t="shared" ca="1" si="100"/>
        <v/>
      </c>
      <c r="BB49" t="str">
        <f ca="1">IF(AZ49="","",CONCATENATE("{",OFFSET(partida!$H$9,$A49,BB$24),",",AZ49,"}"))</f>
        <v/>
      </c>
      <c r="BC49" t="str">
        <f t="shared" ca="1" si="101"/>
        <v/>
      </c>
      <c r="BD49" t="str">
        <f ca="1">OFFSET(partida!$G$10,$A49,BD$24)</f>
        <v/>
      </c>
      <c r="BE49" t="str">
        <f t="shared" ca="1" si="102"/>
        <v/>
      </c>
      <c r="BF49" t="str">
        <f ca="1">OFFSET(partida!$G$8,$A49,BF$24)</f>
        <v/>
      </c>
      <c r="BG49" t="str">
        <f t="shared" ca="1" si="103"/>
        <v/>
      </c>
      <c r="BH49" t="str">
        <f ca="1">OFFSET(partida!$H$8,$A49,BH$24)</f>
        <v/>
      </c>
      <c r="BI49" t="str">
        <f t="shared" ca="1" si="104"/>
        <v/>
      </c>
      <c r="BJ49" t="str">
        <f ca="1">IF(BH49="","",CONCATENATE("{",OFFSET(partida!$H$9,$A49,BJ$24),",",BH49,"}"))</f>
        <v/>
      </c>
      <c r="BK49" t="str">
        <f t="shared" ca="1" si="105"/>
        <v/>
      </c>
      <c r="BL49" t="str">
        <f ca="1">OFFSET(partida!$G$10,$A49,BL$24)</f>
        <v/>
      </c>
      <c r="BM49" t="str">
        <f t="shared" ca="1" si="106"/>
        <v/>
      </c>
      <c r="BN49" t="str">
        <f ca="1">OFFSET(partida!$G$8,$A49,BN$24)</f>
        <v/>
      </c>
      <c r="BO49" t="str">
        <f t="shared" ca="1" si="107"/>
        <v>ColorModel.X, ColorModel.O, ColorModel.X, ColorModel.O, ColorModel.X</v>
      </c>
      <c r="BP49" t="str">
        <f ca="1">OFFSET(partida!$H$8,$A49,BP$24)</f>
        <v/>
      </c>
      <c r="BQ49" t="str">
        <f t="shared" ca="1" si="108"/>
        <v>{1,0}, {1,2}, {2,2}, {0,1}, {0,0}</v>
      </c>
      <c r="BR49" t="str">
        <f ca="1">IF(BP49="","",CONCATENATE("{",OFFSET(partida!$H$9,$A49,BR$24),",",BP49,"}"))</f>
        <v/>
      </c>
      <c r="BS49" t="str">
        <f t="shared" ca="1" si="109"/>
        <v>{{2,0},{1,0}}, {{2,1},{1,2}}, {{0,1},{2,2}}, {{0,0},{0,1}}, {{1,0},{0,0}}</v>
      </c>
      <c r="BT49" t="str">
        <f ca="1">OFFSET(partida!$G$10,$A49,BT$24)</f>
        <v/>
      </c>
      <c r="BU49" t="str">
        <f t="shared" ca="1" si="110"/>
        <v>false, false, false, false, true</v>
      </c>
      <c r="BV49" t="str">
        <f ca="1">OFFSET(partida!$G$8,$A49,BV$24)</f>
        <v/>
      </c>
      <c r="BW49" t="str">
        <f t="shared" ca="1" si="111"/>
        <v>ColorModel.X, ColorModel.O, ColorModel.X</v>
      </c>
      <c r="BX49" t="str">
        <f ca="1">OFFSET(partida!$H$8,$A49,BX$24)</f>
        <v/>
      </c>
      <c r="BY49" t="str">
        <f t="shared" ca="1" si="112"/>
        <v>{2,0}, {1,2}, {2,2}</v>
      </c>
      <c r="BZ49" t="str">
        <f ca="1">IF(BX49="","",CONCATENATE("{",OFFSET(partida!$H$9,$A49,BZ$24),",",BX49,"}"))</f>
        <v/>
      </c>
      <c r="CA49" t="str">
        <f t="shared" ca="1" si="113"/>
        <v>{{2,1},{2,0}}, {{2,2},{1,2}}, {{2,0},{2,2}}</v>
      </c>
      <c r="CB49" t="str">
        <f ca="1">OFFSET(partida!$G$10,$A49,CB$24)</f>
        <v/>
      </c>
      <c r="CC49" t="str">
        <f t="shared" ca="1" si="114"/>
        <v>false, false, true</v>
      </c>
      <c r="CD49" t="str">
        <f ca="1">OFFSET(partida!$G$8,$A49,CD$24)</f>
        <v/>
      </c>
      <c r="CE49" t="str">
        <f t="shared" ca="1" si="115"/>
        <v>ColorModel.X</v>
      </c>
      <c r="CF49" t="str">
        <f ca="1">OFFSET(partida!$H$8,$A49,CF$24)</f>
        <v/>
      </c>
      <c r="CG49" t="str">
        <f t="shared" ca="1" si="116"/>
        <v>{1,2}</v>
      </c>
      <c r="CH49" t="str">
        <f ca="1">IF(CF49="","",CONCATENATE("{",OFFSET(partida!$H$9,$A49,CH$24),",",CF49,"}"))</f>
        <v/>
      </c>
      <c r="CI49" t="str">
        <f t="shared" ca="1" si="117"/>
        <v>{{0,0},{1,2}}</v>
      </c>
      <c r="CJ49" t="str">
        <f ca="1">OFFSET(partida!$G$10,$A49,CJ$24)</f>
        <v/>
      </c>
      <c r="CK49" t="str">
        <f t="shared" ca="1" si="118"/>
        <v>true</v>
      </c>
      <c r="CL49" t="str">
        <f ca="1">OFFSET(partida!$G$8,$A49,CL$24)</f>
        <v/>
      </c>
      <c r="CM49" t="str">
        <f t="shared" ca="1" si="119"/>
        <v/>
      </c>
      <c r="CN49" t="str">
        <f ca="1">OFFSET(partida!$H$8,$A49,CN$24)</f>
        <v/>
      </c>
      <c r="CO49" t="str">
        <f t="shared" ca="1" si="120"/>
        <v/>
      </c>
      <c r="CP49" t="str">
        <f ca="1">IF(CN49="","",CONCATENATE("{",OFFSET(partida!$H$9,$A49,CP$24),",",CN49,"}"))</f>
        <v/>
      </c>
      <c r="CQ49" t="str">
        <f t="shared" ca="1" si="121"/>
        <v/>
      </c>
      <c r="CR49" t="str">
        <f ca="1">OFFSET(partida!$G$10,$A49,CR$24)</f>
        <v/>
      </c>
      <c r="CS49" t="str">
        <f t="shared" ca="1" si="122"/>
        <v/>
      </c>
      <c r="CT49" t="str">
        <f ca="1">OFFSET(partida!$G$8,$A49,CT$24)</f>
        <v/>
      </c>
      <c r="CU49" t="str">
        <f t="shared" ca="1" si="123"/>
        <v/>
      </c>
      <c r="CV49" t="str">
        <f ca="1">OFFSET(partida!$H$8,$A49,CV$24)</f>
        <v/>
      </c>
      <c r="CW49" t="str">
        <f t="shared" ca="1" si="124"/>
        <v/>
      </c>
      <c r="CX49" t="str">
        <f ca="1">IF(CV49="","",CONCATENATE("{",OFFSET(partida!$H$9,$A49,CX$24),",",CV49,"}"))</f>
        <v/>
      </c>
      <c r="CY49" t="str">
        <f t="shared" ca="1" si="125"/>
        <v/>
      </c>
      <c r="CZ49" t="str">
        <f ca="1">OFFSET(partida!$G$10,$A49,CZ$24)</f>
        <v/>
      </c>
      <c r="DA49" t="str">
        <f t="shared" ca="1" si="126"/>
        <v/>
      </c>
      <c r="DB49" t="str">
        <f ca="1">OFFSET(partida!$G$8,$A49,DB$24)</f>
        <v/>
      </c>
      <c r="DC49" t="str">
        <f t="shared" ca="1" si="127"/>
        <v/>
      </c>
      <c r="DD49" t="str">
        <f ca="1">OFFSET(partida!$H$8,$A49,DD$24)</f>
        <v/>
      </c>
      <c r="DE49" t="str">
        <f t="shared" ca="1" si="128"/>
        <v/>
      </c>
      <c r="DF49" t="str">
        <f ca="1">IF(DD49="","",CONCATENATE("{",OFFSET(partida!$H$9,$A49,DF$24),",",DD49,"}"))</f>
        <v/>
      </c>
      <c r="DG49" t="str">
        <f t="shared" ca="1" si="129"/>
        <v/>
      </c>
      <c r="DH49" t="str">
        <f ca="1">OFFSET(partida!$G$10,$A49,DH$24)</f>
        <v/>
      </c>
      <c r="DI49" t="str">
        <f t="shared" ca="1" si="130"/>
        <v/>
      </c>
      <c r="DJ49" t="str">
        <f ca="1">OFFSET(partida!$G$8,$A49,DJ$24)</f>
        <v/>
      </c>
      <c r="DK49" t="str">
        <f t="shared" ca="1" si="131"/>
        <v/>
      </c>
      <c r="DL49" t="str">
        <f ca="1">OFFSET(partida!$H$8,$A49,DL$24)</f>
        <v/>
      </c>
      <c r="DM49" t="str">
        <f t="shared" ca="1" si="132"/>
        <v/>
      </c>
      <c r="DN49" t="str">
        <f ca="1">IF(DL49="","",CONCATENATE("{",OFFSET(partida!$H$9,$A49,DN$24),",",DL49,"}"))</f>
        <v/>
      </c>
      <c r="DO49" t="str">
        <f t="shared" ca="1" si="133"/>
        <v/>
      </c>
      <c r="DP49" t="str">
        <f ca="1">OFFSET(partida!$G$10,$A49,DP$24)</f>
        <v/>
      </c>
      <c r="DQ49" t="str">
        <f t="shared" ca="1" si="134"/>
        <v/>
      </c>
      <c r="DR49" t="str">
        <f ca="1">OFFSET(partida!$G$8,$A49,DR$24)</f>
        <v/>
      </c>
      <c r="DS49" t="str">
        <f t="shared" ca="1" si="135"/>
        <v/>
      </c>
      <c r="DT49" t="str">
        <f ca="1">OFFSET(partida!$H$8,$A49,DT$24)</f>
        <v/>
      </c>
      <c r="DU49" t="str">
        <f t="shared" ca="1" si="136"/>
        <v/>
      </c>
      <c r="DV49" t="str">
        <f ca="1">IF(DT49="","",CONCATENATE("{",OFFSET(partida!$H$9,$A49,DV$24),",",DT49,"}"))</f>
        <v/>
      </c>
      <c r="DW49" t="str">
        <f t="shared" ca="1" si="137"/>
        <v/>
      </c>
      <c r="DX49" t="str">
        <f ca="1">OFFSET(partida!$G$10,$A49,DX$24)</f>
        <v/>
      </c>
      <c r="DY49" t="str">
        <f t="shared" ca="1" si="138"/>
        <v/>
      </c>
      <c r="DZ49" t="str">
        <f ca="1">OFFSET(partida!$G$8,$A49,DZ$24)</f>
        <v/>
      </c>
      <c r="EA49" t="str">
        <f t="shared" ca="1" si="139"/>
        <v/>
      </c>
      <c r="EB49" t="str">
        <f ca="1">OFFSET(partida!$H$8,$A49,EB$24)</f>
        <v/>
      </c>
      <c r="EC49" t="str">
        <f t="shared" ca="1" si="140"/>
        <v/>
      </c>
      <c r="ED49" t="str">
        <f ca="1">IF(EB49="","",CONCATENATE("{",OFFSET(partida!$H$9,$A49,ED$24),",",EB49,"}"))</f>
        <v/>
      </c>
      <c r="EE49" t="str">
        <f t="shared" ca="1" si="141"/>
        <v/>
      </c>
      <c r="EF49" t="str">
        <f ca="1">OFFSET(partida!$G$10,$A49,EF$24)</f>
        <v/>
      </c>
      <c r="EG49" t="str">
        <f t="shared" ca="1" si="142"/>
        <v/>
      </c>
      <c r="EH49" t="str">
        <f ca="1">OFFSET(partida!$G$8,$A49,EH$24)</f>
        <v/>
      </c>
      <c r="EI49" t="str">
        <f t="shared" ca="1" si="143"/>
        <v/>
      </c>
      <c r="EJ49" t="str">
        <f ca="1">OFFSET(partida!$H$8,$A49,EJ$24)</f>
        <v/>
      </c>
      <c r="EK49" t="str">
        <f t="shared" ca="1" si="144"/>
        <v/>
      </c>
      <c r="EL49" t="str">
        <f ca="1">IF(EJ49="","",CONCATENATE("{",OFFSET(partida!$H$9,$A49,EL$24),",",EJ49,"}"))</f>
        <v/>
      </c>
      <c r="EM49" t="str">
        <f t="shared" ca="1" si="145"/>
        <v/>
      </c>
      <c r="EN49" t="str">
        <f ca="1">OFFSET(partida!$G$10,$A49,EN$24)</f>
        <v/>
      </c>
      <c r="EO49" t="str">
        <f t="shared" ca="1" si="146"/>
        <v/>
      </c>
      <c r="EP49" t="str">
        <f ca="1">OFFSET(partida!$G$8,$A49,EP$24)</f>
        <v/>
      </c>
      <c r="EQ49" t="str">
        <f t="shared" ca="1" si="147"/>
        <v/>
      </c>
      <c r="ER49" t="str">
        <f ca="1">OFFSET(partida!$H$8,$A49,ER$24)</f>
        <v/>
      </c>
      <c r="ES49" t="str">
        <f t="shared" ca="1" si="148"/>
        <v/>
      </c>
      <c r="ET49" t="str">
        <f ca="1">IF(ER49="","",CONCATENATE("{",OFFSET(partida!$H$9,$A49,ET$24),",",ER49,"}"))</f>
        <v/>
      </c>
      <c r="EU49" t="str">
        <f t="shared" ca="1" si="149"/>
        <v/>
      </c>
      <c r="EV49" t="str">
        <f ca="1">OFFSET(partida!$G$10,$A49,EV$24)</f>
        <v/>
      </c>
      <c r="EW49" t="str">
        <f t="shared" ca="1" si="150"/>
        <v/>
      </c>
      <c r="EX49" t="str">
        <f ca="1">OFFSET(partida!$G$8,$A49,EX$24)</f>
        <v/>
      </c>
      <c r="EY49" t="str">
        <f t="shared" ca="1" si="151"/>
        <v/>
      </c>
      <c r="EZ49" t="str">
        <f ca="1">OFFSET(partida!$H$8,$A49,EZ$24)</f>
        <v/>
      </c>
      <c r="FA49" t="str">
        <f t="shared" ca="1" si="152"/>
        <v/>
      </c>
      <c r="FB49" t="str">
        <f ca="1">IF(EZ49="","",CONCATENATE("{",OFFSET(partida!$H$9,$A49,FB$24),",",EZ49,"}"))</f>
        <v/>
      </c>
      <c r="FC49" t="str">
        <f t="shared" ca="1" si="153"/>
        <v/>
      </c>
      <c r="FD49" t="str">
        <f ca="1">OFFSET(partida!$G$10,$A49,FD$24)</f>
        <v/>
      </c>
      <c r="FE49" t="str">
        <f t="shared" ca="1" si="154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C130"/>
  <sheetViews>
    <sheetView zoomScaleNormal="100" workbookViewId="0"/>
  </sheetViews>
  <sheetFormatPr baseColWidth="10" defaultRowHeight="15" x14ac:dyDescent="0.25"/>
  <cols>
    <col min="1" max="1" width="4.140625" customWidth="1"/>
    <col min="2" max="2" width="3.5703125" style="1" bestFit="1" customWidth="1"/>
    <col min="3" max="5" width="4.42578125" style="1" customWidth="1"/>
    <col min="6" max="6" width="5.42578125" style="1" customWidth="1"/>
    <col min="9" max="9" width="4.140625" customWidth="1"/>
    <col min="10" max="10" width="3.5703125" style="1" bestFit="1" customWidth="1"/>
    <col min="11" max="13" width="4.42578125" style="1" customWidth="1"/>
    <col min="14" max="14" width="5.42578125" style="1" customWidth="1"/>
    <col min="17" max="17" width="4.140625" customWidth="1"/>
    <col min="18" max="18" width="3.5703125" style="1" bestFit="1" customWidth="1"/>
    <col min="19" max="21" width="4.42578125" style="1" customWidth="1"/>
    <col min="22" max="22" width="5.42578125" style="1" customWidth="1"/>
    <col min="25" max="25" width="4.140625" customWidth="1"/>
    <col min="26" max="26" width="3.5703125" style="1" bestFit="1" customWidth="1"/>
    <col min="27" max="29" width="4.42578125" style="1" customWidth="1"/>
    <col min="30" max="30" width="5.42578125" style="1" customWidth="1"/>
    <col min="33" max="33" width="4.140625" customWidth="1"/>
    <col min="34" max="34" width="3.5703125" style="1" bestFit="1" customWidth="1"/>
    <col min="35" max="37" width="4.42578125" style="1" customWidth="1"/>
    <col min="38" max="38" width="5.42578125" style="1" customWidth="1"/>
    <col min="41" max="41" width="4.140625" customWidth="1"/>
    <col min="42" max="42" width="3.5703125" style="1" bestFit="1" customWidth="1"/>
    <col min="43" max="45" width="4.42578125" style="1" customWidth="1"/>
    <col min="46" max="46" width="5.42578125" style="1" customWidth="1"/>
    <col min="49" max="49" width="4.140625" customWidth="1"/>
    <col min="50" max="50" width="3.5703125" style="1" bestFit="1" customWidth="1"/>
    <col min="51" max="53" width="4.42578125" style="1" customWidth="1"/>
    <col min="54" max="54" width="5.42578125" style="1" customWidth="1"/>
    <col min="57" max="57" width="4.140625" customWidth="1"/>
    <col min="58" max="58" width="3.5703125" style="1" bestFit="1" customWidth="1"/>
    <col min="59" max="61" width="4.42578125" style="1" customWidth="1"/>
    <col min="62" max="62" width="5.42578125" style="1" customWidth="1"/>
    <col min="65" max="65" width="4.140625" customWidth="1"/>
    <col min="66" max="66" width="3.5703125" style="1" bestFit="1" customWidth="1"/>
    <col min="67" max="69" width="4.42578125" style="1" customWidth="1"/>
    <col min="70" max="70" width="5.42578125" style="1" customWidth="1"/>
    <col min="73" max="73" width="4.140625" customWidth="1"/>
    <col min="74" max="74" width="3.5703125" style="1" bestFit="1" customWidth="1"/>
    <col min="75" max="77" width="4.42578125" style="1" customWidth="1"/>
    <col min="78" max="78" width="5.42578125" style="1" customWidth="1"/>
    <col min="81" max="81" width="4.140625" customWidth="1"/>
    <col min="82" max="82" width="3.5703125" style="1" bestFit="1" customWidth="1"/>
    <col min="83" max="85" width="4.42578125" style="1" customWidth="1"/>
    <col min="86" max="86" width="5.42578125" style="1" customWidth="1"/>
    <col min="89" max="89" width="4.140625" customWidth="1"/>
    <col min="90" max="90" width="3.5703125" style="1" bestFit="1" customWidth="1"/>
    <col min="91" max="93" width="4.42578125" style="1" customWidth="1"/>
    <col min="94" max="94" width="5.42578125" style="1" customWidth="1"/>
    <col min="97" max="97" width="4.140625" customWidth="1"/>
    <col min="98" max="98" width="3.5703125" style="1" bestFit="1" customWidth="1"/>
    <col min="99" max="101" width="4.42578125" style="1" customWidth="1"/>
    <col min="102" max="102" width="5.42578125" style="1" customWidth="1"/>
    <col min="105" max="105" width="4.140625" customWidth="1"/>
    <col min="106" max="106" width="3.5703125" style="1" bestFit="1" customWidth="1"/>
    <col min="107" max="109" width="4.42578125" style="1" customWidth="1"/>
    <col min="110" max="110" width="5.42578125" style="1" customWidth="1"/>
    <col min="113" max="113" width="4.140625" customWidth="1"/>
    <col min="114" max="114" width="3.5703125" style="1" bestFit="1" customWidth="1"/>
    <col min="115" max="117" width="4.42578125" style="1" customWidth="1"/>
    <col min="118" max="118" width="5.42578125" style="1" customWidth="1"/>
    <col min="121" max="121" width="4.140625" customWidth="1"/>
    <col min="122" max="122" width="3.5703125" style="1" bestFit="1" customWidth="1"/>
    <col min="123" max="125" width="4.42578125" style="1" customWidth="1"/>
    <col min="126" max="126" width="5.42578125" style="1" customWidth="1"/>
    <col min="129" max="129" width="4.140625" customWidth="1"/>
    <col min="130" max="130" width="3.5703125" style="1" bestFit="1" customWidth="1"/>
    <col min="131" max="133" width="4.42578125" style="1" customWidth="1"/>
    <col min="134" max="134" width="5.42578125" style="1" customWidth="1"/>
    <col min="137" max="137" width="4.140625" customWidth="1"/>
    <col min="138" max="138" width="3.5703125" style="1" bestFit="1" customWidth="1"/>
    <col min="139" max="141" width="4.42578125" style="1" customWidth="1"/>
    <col min="142" max="142" width="5.42578125" style="1" customWidth="1"/>
    <col min="145" max="145" width="4.140625" customWidth="1"/>
    <col min="146" max="146" width="3.5703125" style="1" bestFit="1" customWidth="1"/>
    <col min="147" max="149" width="4.42578125" style="1" customWidth="1"/>
    <col min="150" max="150" width="5.42578125" style="1" customWidth="1"/>
    <col min="153" max="153" width="4.140625" customWidth="1"/>
    <col min="154" max="154" width="3.5703125" style="1" bestFit="1" customWidth="1"/>
    <col min="155" max="157" width="4.42578125" style="1" customWidth="1"/>
    <col min="158" max="158" width="5.42578125" style="1" customWidth="1"/>
  </cols>
  <sheetData>
    <row r="1" spans="2:159" x14ac:dyDescent="0.25">
      <c r="E1" s="12">
        <v>1</v>
      </c>
      <c r="M1" s="12">
        <f>E1+1</f>
        <v>2</v>
      </c>
      <c r="U1" s="12">
        <f>M1+1</f>
        <v>3</v>
      </c>
      <c r="AC1" s="12">
        <f>U1+1</f>
        <v>4</v>
      </c>
      <c r="AK1" s="12">
        <f>AC1+1</f>
        <v>5</v>
      </c>
      <c r="AS1" s="12">
        <f>AK1+1</f>
        <v>6</v>
      </c>
      <c r="BA1" s="12">
        <f>AS1+1</f>
        <v>7</v>
      </c>
      <c r="BI1" s="12">
        <f>BA1+1</f>
        <v>8</v>
      </c>
      <c r="BQ1" s="12">
        <f>BI1+1</f>
        <v>9</v>
      </c>
      <c r="BY1" s="12">
        <f>BQ1+1</f>
        <v>10</v>
      </c>
      <c r="CG1" s="12">
        <f>BY1+1</f>
        <v>11</v>
      </c>
      <c r="CO1" s="12">
        <f>CG1+1</f>
        <v>12</v>
      </c>
      <c r="CW1" s="12">
        <f>CO1+1</f>
        <v>13</v>
      </c>
      <c r="DE1" s="12">
        <f>CW1+1</f>
        <v>14</v>
      </c>
      <c r="DM1" s="12">
        <f>DE1+1</f>
        <v>15</v>
      </c>
      <c r="DU1" s="12">
        <f>DM1+1</f>
        <v>16</v>
      </c>
      <c r="EC1" s="12">
        <f>DU1+1</f>
        <v>17</v>
      </c>
      <c r="EK1" s="12">
        <f>EC1+1</f>
        <v>18</v>
      </c>
      <c r="ES1" s="12">
        <f>EK1+1</f>
        <v>19</v>
      </c>
      <c r="FA1" s="12">
        <f>ES1+1</f>
        <v>20</v>
      </c>
    </row>
    <row r="2" spans="2:159" s="4" customFormat="1" x14ac:dyDescent="0.25">
      <c r="B2" s="6">
        <v>0</v>
      </c>
      <c r="C2" s="3">
        <v>0</v>
      </c>
      <c r="D2" s="3">
        <v>1</v>
      </c>
      <c r="E2" s="3">
        <v>2</v>
      </c>
      <c r="F2" s="8" t="str">
        <f>IF(AND(C3=D4,D4=E5,E5&lt;&gt;""),"DiagonalPrincipal","")</f>
        <v/>
      </c>
      <c r="J2" s="6">
        <v>0</v>
      </c>
      <c r="K2" s="3">
        <v>0</v>
      </c>
      <c r="L2" s="3">
        <v>1</v>
      </c>
      <c r="M2" s="3">
        <v>2</v>
      </c>
      <c r="N2" s="8" t="str">
        <f>IF(AND(K3=L4,L4=M5,M5&lt;&gt;""),"DiagonalPrincipal","")</f>
        <v/>
      </c>
      <c r="R2" s="6">
        <v>0</v>
      </c>
      <c r="S2" s="3">
        <v>0</v>
      </c>
      <c r="T2" s="3">
        <v>1</v>
      </c>
      <c r="U2" s="3">
        <v>2</v>
      </c>
      <c r="V2" s="8" t="str">
        <f>IF(AND(S3=T4,T4=U5,U5&lt;&gt;""),"DiagonalPrincipal","")</f>
        <v/>
      </c>
      <c r="Z2" s="6">
        <v>0</v>
      </c>
      <c r="AA2" s="3">
        <v>0</v>
      </c>
      <c r="AB2" s="3">
        <v>1</v>
      </c>
      <c r="AC2" s="3">
        <v>2</v>
      </c>
      <c r="AD2" s="8" t="str">
        <f>IF(AND(AA3=AB4,AB4=AC5,AC5&lt;&gt;""),"DiagonalPrincipal","")</f>
        <v/>
      </c>
      <c r="AH2" s="6">
        <v>0</v>
      </c>
      <c r="AI2" s="3">
        <v>0</v>
      </c>
      <c r="AJ2" s="3">
        <v>1</v>
      </c>
      <c r="AK2" s="3">
        <v>2</v>
      </c>
      <c r="AL2" s="8" t="str">
        <f>IF(AND(AI3=AJ4,AJ4=AK5,AK5&lt;&gt;""),"DiagonalPrincipal","")</f>
        <v/>
      </c>
      <c r="AP2" s="6">
        <v>0</v>
      </c>
      <c r="AQ2" s="3">
        <v>0</v>
      </c>
      <c r="AR2" s="3">
        <v>1</v>
      </c>
      <c r="AS2" s="3">
        <v>2</v>
      </c>
      <c r="AT2" s="8" t="str">
        <f>IF(AND(AQ3=AR4,AR4=AS5,AS5&lt;&gt;""),"DiagonalPrincipal","")</f>
        <v/>
      </c>
      <c r="AX2" s="6">
        <v>0</v>
      </c>
      <c r="AY2" s="3">
        <v>0</v>
      </c>
      <c r="AZ2" s="3">
        <v>1</v>
      </c>
      <c r="BA2" s="3">
        <v>2</v>
      </c>
      <c r="BB2" s="8" t="str">
        <f>IF(AND(AY3=AZ4,AZ4=BA5,BA5&lt;&gt;""),"DiagonalPrincipal","")</f>
        <v/>
      </c>
      <c r="BF2" s="6">
        <v>0</v>
      </c>
      <c r="BG2" s="3">
        <v>0</v>
      </c>
      <c r="BH2" s="3">
        <v>1</v>
      </c>
      <c r="BI2" s="3">
        <v>2</v>
      </c>
      <c r="BJ2" s="8" t="str">
        <f>IF(AND(BG3=BH4,BH4=BI5,BI5&lt;&gt;""),"DiagonalPrincipal","")</f>
        <v/>
      </c>
      <c r="BN2" s="6">
        <v>0</v>
      </c>
      <c r="BO2" s="3">
        <v>0</v>
      </c>
      <c r="BP2" s="3">
        <v>1</v>
      </c>
      <c r="BQ2" s="3">
        <v>2</v>
      </c>
      <c r="BR2" s="8" t="str">
        <f>IF(AND(BO3=BP4,BP4=BQ5,BQ5&lt;&gt;""),"DiagonalPrincipal","")</f>
        <v/>
      </c>
      <c r="BV2" s="6">
        <v>0</v>
      </c>
      <c r="BW2" s="3">
        <v>0</v>
      </c>
      <c r="BX2" s="3">
        <v>1</v>
      </c>
      <c r="BY2" s="3">
        <v>2</v>
      </c>
      <c r="BZ2" s="8" t="str">
        <f>IF(AND(BW3=BX4,BX4=BY5,BY5&lt;&gt;""),"DiagonalPrincipal","")</f>
        <v/>
      </c>
      <c r="CD2" s="6">
        <v>0</v>
      </c>
      <c r="CE2" s="3">
        <v>0</v>
      </c>
      <c r="CF2" s="3">
        <v>1</v>
      </c>
      <c r="CG2" s="3">
        <v>2</v>
      </c>
      <c r="CH2" s="8" t="str">
        <f>IF(AND(CE3=CF4,CF4=CG5,CG5&lt;&gt;""),"DiagonalPrincipal","")</f>
        <v/>
      </c>
      <c r="CL2" s="6">
        <v>0</v>
      </c>
      <c r="CM2" s="3">
        <v>0</v>
      </c>
      <c r="CN2" s="3">
        <v>1</v>
      </c>
      <c r="CO2" s="3">
        <v>2</v>
      </c>
      <c r="CP2" s="8" t="str">
        <f>IF(AND(CM3=CN4,CN4=CO5,CO5&lt;&gt;""),"DiagonalPrincipal","")</f>
        <v/>
      </c>
      <c r="CT2" s="6">
        <v>0</v>
      </c>
      <c r="CU2" s="3">
        <v>0</v>
      </c>
      <c r="CV2" s="3">
        <v>1</v>
      </c>
      <c r="CW2" s="3">
        <v>2</v>
      </c>
      <c r="CX2" s="8" t="str">
        <f>IF(AND(CU3=CV4,CV4=CW5,CW5&lt;&gt;""),"DiagonalPrincipal","")</f>
        <v/>
      </c>
      <c r="DB2" s="6">
        <v>0</v>
      </c>
      <c r="DC2" s="3">
        <v>0</v>
      </c>
      <c r="DD2" s="3">
        <v>1</v>
      </c>
      <c r="DE2" s="3">
        <v>2</v>
      </c>
      <c r="DF2" s="8" t="str">
        <f>IF(AND(DC3=DD4,DD4=DE5,DE5&lt;&gt;""),"DiagonalPrincipal","")</f>
        <v/>
      </c>
      <c r="DJ2" s="6">
        <v>0</v>
      </c>
      <c r="DK2" s="3">
        <v>0</v>
      </c>
      <c r="DL2" s="3">
        <v>1</v>
      </c>
      <c r="DM2" s="3">
        <v>2</v>
      </c>
      <c r="DN2" s="8" t="str">
        <f>IF(AND(DK3=DL4,DL4=DM5,DM5&lt;&gt;""),"DiagonalPrincipal","")</f>
        <v/>
      </c>
      <c r="DR2" s="6">
        <v>0</v>
      </c>
      <c r="DS2" s="3">
        <v>0</v>
      </c>
      <c r="DT2" s="3">
        <v>1</v>
      </c>
      <c r="DU2" s="3">
        <v>2</v>
      </c>
      <c r="DV2" s="8" t="str">
        <f>IF(AND(DS3=DT4,DT4=DU5,DU5&lt;&gt;""),"DiagonalPrincipal","")</f>
        <v/>
      </c>
      <c r="DZ2" s="6">
        <v>0</v>
      </c>
      <c r="EA2" s="3">
        <v>0</v>
      </c>
      <c r="EB2" s="3">
        <v>1</v>
      </c>
      <c r="EC2" s="3">
        <v>2</v>
      </c>
      <c r="ED2" s="8" t="str">
        <f>IF(AND(EA3=EB4,EB4=EC5,EC5&lt;&gt;""),"DiagonalPrincipal","")</f>
        <v/>
      </c>
      <c r="EH2" s="6">
        <v>0</v>
      </c>
      <c r="EI2" s="3">
        <v>0</v>
      </c>
      <c r="EJ2" s="3">
        <v>1</v>
      </c>
      <c r="EK2" s="3">
        <v>2</v>
      </c>
      <c r="EL2" s="8" t="str">
        <f>IF(AND(EI3=EJ4,EJ4=EK5,EK5&lt;&gt;""),"DiagonalPrincipal","")</f>
        <v/>
      </c>
      <c r="EP2" s="6">
        <v>0</v>
      </c>
      <c r="EQ2" s="3">
        <v>0</v>
      </c>
      <c r="ER2" s="3">
        <v>1</v>
      </c>
      <c r="ES2" s="3">
        <v>2</v>
      </c>
      <c r="ET2" s="8" t="str">
        <f>IF(AND(EQ3=ER4,ER4=ES5,ES5&lt;&gt;""),"DiagonalPrincipal","")</f>
        <v/>
      </c>
      <c r="EX2" s="6">
        <v>0</v>
      </c>
      <c r="EY2" s="3">
        <v>0</v>
      </c>
      <c r="EZ2" s="3">
        <v>1</v>
      </c>
      <c r="FA2" s="3">
        <v>2</v>
      </c>
      <c r="FB2" s="8" t="str">
        <f>IF(AND(EY3=EZ4,EZ4=FA5,FA5&lt;&gt;""),"DiagonalPrincipal","")</f>
        <v/>
      </c>
    </row>
    <row r="3" spans="2:159" x14ac:dyDescent="0.25">
      <c r="B3" s="3">
        <v>0</v>
      </c>
      <c r="C3" s="2" t="str">
        <f>IF(partida!C3="","",partida!C3)</f>
        <v/>
      </c>
      <c r="D3" s="2" t="str">
        <f>IF(partida!D3="","",partida!D3)</f>
        <v/>
      </c>
      <c r="E3" s="2" t="str">
        <f>IF(partida!E3="","",partida!E3)</f>
        <v/>
      </c>
      <c r="F3" s="8" t="str">
        <f>IF(AND(C3=D3,D3=E3,E3&lt;&gt;""),CONCATENATE("Fila ",$B3),"")</f>
        <v/>
      </c>
      <c r="J3" s="3">
        <v>0</v>
      </c>
      <c r="K3" s="2" t="str">
        <f>IF(partida!K3="","",partida!K3)</f>
        <v/>
      </c>
      <c r="L3" s="2" t="str">
        <f>IF(partida!L3="","",partida!L3)</f>
        <v/>
      </c>
      <c r="M3" s="2" t="str">
        <f>IF(partida!M3="","",partida!M3)</f>
        <v/>
      </c>
      <c r="N3" s="8" t="str">
        <f>IF(AND(K3=L3,L3=M3,M3&lt;&gt;""),CONCATENATE("Fila ",$B3),"")</f>
        <v/>
      </c>
      <c r="R3" s="3">
        <v>0</v>
      </c>
      <c r="S3" s="2" t="str">
        <f>IF(partida!S3="","",partida!S3)</f>
        <v/>
      </c>
      <c r="T3" s="2" t="str">
        <f>IF(partida!T3="","",partida!T3)</f>
        <v/>
      </c>
      <c r="U3" s="2" t="str">
        <f>IF(partida!U3="","",partida!U3)</f>
        <v/>
      </c>
      <c r="V3" s="8" t="str">
        <f>IF(AND(S3=T3,T3=U3,U3&lt;&gt;""),CONCATENATE("Fila ",$B3),"")</f>
        <v/>
      </c>
      <c r="Z3" s="3">
        <v>0</v>
      </c>
      <c r="AA3" s="2" t="str">
        <f>IF(partida!AA3="","",partida!AA3)</f>
        <v/>
      </c>
      <c r="AB3" s="2" t="str">
        <f>IF(partida!AB3="","",partida!AB3)</f>
        <v/>
      </c>
      <c r="AC3" s="2" t="str">
        <f>IF(partida!AC3="","",partida!AC3)</f>
        <v/>
      </c>
      <c r="AD3" s="8" t="str">
        <f>IF(AND(AA3=AB3,AB3=AC3,AC3&lt;&gt;""),CONCATENATE("Fila ",$B3),"")</f>
        <v/>
      </c>
      <c r="AH3" s="3">
        <v>0</v>
      </c>
      <c r="AI3" s="2" t="str">
        <f>IF(partida!AI3="","",partida!AI3)</f>
        <v/>
      </c>
      <c r="AJ3" s="2" t="str">
        <f>IF(partida!AJ3="","",partida!AJ3)</f>
        <v/>
      </c>
      <c r="AK3" s="2" t="str">
        <f>IF(partida!AK3="","",partida!AK3)</f>
        <v/>
      </c>
      <c r="AL3" s="8" t="str">
        <f>IF(AND(AI3=AJ3,AJ3=AK3,AK3&lt;&gt;""),CONCATENATE("Fila ",$B3),"")</f>
        <v/>
      </c>
      <c r="AP3" s="3">
        <v>0</v>
      </c>
      <c r="AQ3" s="2" t="str">
        <f>IF(partida!AQ3="","",partida!AQ3)</f>
        <v/>
      </c>
      <c r="AR3" s="2" t="str">
        <f>IF(partida!AR3="","",partida!AR3)</f>
        <v/>
      </c>
      <c r="AS3" s="2" t="str">
        <f>IF(partida!AS3="","",partida!AS3)</f>
        <v/>
      </c>
      <c r="AT3" s="8" t="str">
        <f>IF(AND(AQ3=AR3,AR3=AS3,AS3&lt;&gt;""),CONCATENATE("Fila ",$B3),"")</f>
        <v/>
      </c>
      <c r="AX3" s="3">
        <v>0</v>
      </c>
      <c r="AY3" s="2" t="str">
        <f>IF(partida!AY3="","",partida!AY3)</f>
        <v/>
      </c>
      <c r="AZ3" s="2" t="str">
        <f>IF(partida!AZ3="","",partida!AZ3)</f>
        <v/>
      </c>
      <c r="BA3" s="2" t="str">
        <f>IF(partida!BA3="","",partida!BA3)</f>
        <v/>
      </c>
      <c r="BB3" s="8" t="str">
        <f>IF(AND(AY3=AZ3,AZ3=BA3,BA3&lt;&gt;""),CONCATENATE("Fila ",$B3),"")</f>
        <v/>
      </c>
      <c r="BF3" s="3">
        <v>0</v>
      </c>
      <c r="BG3" s="2" t="str">
        <f>IF(partida!BG3="","",partida!BG3)</f>
        <v/>
      </c>
      <c r="BH3" s="2" t="str">
        <f>IF(partida!BH3="","",partida!BH3)</f>
        <v/>
      </c>
      <c r="BI3" s="2" t="str">
        <f>IF(partida!BI3="","",partida!BI3)</f>
        <v/>
      </c>
      <c r="BJ3" s="8" t="str">
        <f>IF(AND(BG3=BH3,BH3=BI3,BI3&lt;&gt;""),CONCATENATE("Fila ",$B3),"")</f>
        <v/>
      </c>
      <c r="BN3" s="3">
        <v>0</v>
      </c>
      <c r="BO3" s="2" t="str">
        <f>IF(partida!BO3="","",partida!BO3)</f>
        <v/>
      </c>
      <c r="BP3" s="2" t="str">
        <f>IF(partida!BP3="","",partida!BP3)</f>
        <v/>
      </c>
      <c r="BQ3" s="2" t="str">
        <f>IF(partida!BQ3="","",partida!BQ3)</f>
        <v/>
      </c>
      <c r="BR3" s="8" t="str">
        <f>IF(AND(BO3=BP3,BP3=BQ3,BQ3&lt;&gt;""),CONCATENATE("Fila ",$B3),"")</f>
        <v/>
      </c>
      <c r="BV3" s="3">
        <v>0</v>
      </c>
      <c r="BW3" s="2" t="str">
        <f>IF(partida!BW3="","",partida!BW3)</f>
        <v/>
      </c>
      <c r="BX3" s="2" t="str">
        <f>IF(partida!BX3="","",partida!BX3)</f>
        <v/>
      </c>
      <c r="BY3" s="2" t="str">
        <f>IF(partida!BY3="","",partida!BY3)</f>
        <v/>
      </c>
      <c r="BZ3" s="8" t="str">
        <f>IF(AND(BW3=BX3,BX3=BY3,BY3&lt;&gt;""),CONCATENATE("Fila ",$B3),"")</f>
        <v/>
      </c>
      <c r="CD3" s="3">
        <v>0</v>
      </c>
      <c r="CE3" s="2" t="str">
        <f>IF(partida!CE3="","",partida!CE3)</f>
        <v/>
      </c>
      <c r="CF3" s="2" t="str">
        <f>IF(partida!CF3="","",partida!CF3)</f>
        <v/>
      </c>
      <c r="CG3" s="2" t="str">
        <f>IF(partida!CG3="","",partida!CG3)</f>
        <v/>
      </c>
      <c r="CH3" s="8" t="str">
        <f>IF(AND(CE3=CF3,CF3=CG3,CG3&lt;&gt;""),CONCATENATE("Fila ",$B3),"")</f>
        <v/>
      </c>
      <c r="CL3" s="3">
        <v>0</v>
      </c>
      <c r="CM3" s="2" t="str">
        <f>IF(partida!CM3="","",partida!CM3)</f>
        <v/>
      </c>
      <c r="CN3" s="2" t="str">
        <f>IF(partida!CN3="","",partida!CN3)</f>
        <v/>
      </c>
      <c r="CO3" s="2" t="str">
        <f>IF(partida!CO3="","",partida!CO3)</f>
        <v/>
      </c>
      <c r="CP3" s="8" t="str">
        <f>IF(AND(CM3=CN3,CN3=CO3,CO3&lt;&gt;""),CONCATENATE("Fila ",$B3),"")</f>
        <v/>
      </c>
      <c r="CT3" s="3">
        <v>0</v>
      </c>
      <c r="CU3" s="2" t="str">
        <f>IF(partida!CU3="","",partida!CU3)</f>
        <v/>
      </c>
      <c r="CV3" s="2" t="str">
        <f>IF(partida!CV3="","",partida!CV3)</f>
        <v/>
      </c>
      <c r="CW3" s="2" t="str">
        <f>IF(partida!CW3="","",partida!CW3)</f>
        <v/>
      </c>
      <c r="CX3" s="8" t="str">
        <f>IF(AND(CU3=CV3,CV3=CW3,CW3&lt;&gt;""),CONCATENATE("Fila ",$B3),"")</f>
        <v/>
      </c>
      <c r="DB3" s="3">
        <v>0</v>
      </c>
      <c r="DC3" s="2" t="str">
        <f>IF(partida!DC3="","",partida!DC3)</f>
        <v/>
      </c>
      <c r="DD3" s="2" t="str">
        <f>IF(partida!DD3="","",partida!DD3)</f>
        <v/>
      </c>
      <c r="DE3" s="2" t="str">
        <f>IF(partida!DE3="","",partida!DE3)</f>
        <v/>
      </c>
      <c r="DF3" s="8" t="str">
        <f>IF(AND(DC3=DD3,DD3=DE3,DE3&lt;&gt;""),CONCATENATE("Fila ",$B3),"")</f>
        <v/>
      </c>
      <c r="DJ3" s="3">
        <v>0</v>
      </c>
      <c r="DK3" s="2" t="str">
        <f>IF(partida!DK3="","",partida!DK3)</f>
        <v/>
      </c>
      <c r="DL3" s="2" t="str">
        <f>IF(partida!DL3="","",partida!DL3)</f>
        <v/>
      </c>
      <c r="DM3" s="2" t="str">
        <f>IF(partida!DM3="","",partida!DM3)</f>
        <v/>
      </c>
      <c r="DN3" s="8" t="str">
        <f>IF(AND(DK3=DL3,DL3=DM3,DM3&lt;&gt;""),CONCATENATE("Fila ",$B3),"")</f>
        <v/>
      </c>
      <c r="DR3" s="3">
        <v>0</v>
      </c>
      <c r="DS3" s="2" t="str">
        <f>IF(partida!DS3="","",partida!DS3)</f>
        <v/>
      </c>
      <c r="DT3" s="2" t="str">
        <f>IF(partida!DT3="","",partida!DT3)</f>
        <v/>
      </c>
      <c r="DU3" s="2" t="str">
        <f>IF(partida!DU3="","",partida!DU3)</f>
        <v/>
      </c>
      <c r="DV3" s="8" t="str">
        <f>IF(AND(DS3=DT3,DT3=DU3,DU3&lt;&gt;""),CONCATENATE("Fila ",$B3),"")</f>
        <v/>
      </c>
      <c r="DZ3" s="3">
        <v>0</v>
      </c>
      <c r="EA3" s="2" t="str">
        <f>IF(partida!EA3="","",partida!EA3)</f>
        <v/>
      </c>
      <c r="EB3" s="2" t="str">
        <f>IF(partida!EB3="","",partida!EB3)</f>
        <v/>
      </c>
      <c r="EC3" s="2" t="str">
        <f>IF(partida!EC3="","",partida!EC3)</f>
        <v/>
      </c>
      <c r="ED3" s="8" t="str">
        <f>IF(AND(EA3=EB3,EB3=EC3,EC3&lt;&gt;""),CONCATENATE("Fila ",$B3),"")</f>
        <v/>
      </c>
      <c r="EH3" s="3">
        <v>0</v>
      </c>
      <c r="EI3" s="2" t="str">
        <f>IF(partida!EI3="","",partida!EI3)</f>
        <v/>
      </c>
      <c r="EJ3" s="2" t="str">
        <f>IF(partida!EJ3="","",partida!EJ3)</f>
        <v/>
      </c>
      <c r="EK3" s="2" t="str">
        <f>IF(partida!EK3="","",partida!EK3)</f>
        <v/>
      </c>
      <c r="EL3" s="8" t="str">
        <f>IF(AND(EI3=EJ3,EJ3=EK3,EK3&lt;&gt;""),CONCATENATE("Fila ",$B3),"")</f>
        <v/>
      </c>
      <c r="EP3" s="3">
        <v>0</v>
      </c>
      <c r="EQ3" s="2" t="str">
        <f>IF(partida!EQ3="","",partida!EQ3)</f>
        <v/>
      </c>
      <c r="ER3" s="2" t="str">
        <f>IF(partida!ER3="","",partida!ER3)</f>
        <v/>
      </c>
      <c r="ES3" s="2" t="str">
        <f>IF(partida!ES3="","",partida!ES3)</f>
        <v/>
      </c>
      <c r="ET3" s="8" t="str">
        <f>IF(AND(EQ3=ER3,ER3=ES3,ES3&lt;&gt;""),CONCATENATE("Fila ",$B3),"")</f>
        <v/>
      </c>
      <c r="EX3" s="3">
        <v>0</v>
      </c>
      <c r="EY3" s="2" t="str">
        <f>IF(partida!EY3="","",partida!EY3)</f>
        <v/>
      </c>
      <c r="EZ3" s="2" t="str">
        <f>IF(partida!EZ3="","",partida!EZ3)</f>
        <v/>
      </c>
      <c r="FA3" s="2" t="str">
        <f>IF(partida!FA3="","",partida!FA3)</f>
        <v/>
      </c>
      <c r="FB3" s="8" t="str">
        <f>IF(AND(EY3=EZ3,EZ3=FA3,FA3&lt;&gt;""),CONCATENATE("Fila ",$B3),"")</f>
        <v/>
      </c>
    </row>
    <row r="4" spans="2:159" x14ac:dyDescent="0.25">
      <c r="B4" s="3">
        <v>1</v>
      </c>
      <c r="C4" s="2" t="str">
        <f>IF(partida!C4="","",partida!C4)</f>
        <v/>
      </c>
      <c r="D4" s="2" t="str">
        <f>IF(partida!D4="","",partida!D4)</f>
        <v/>
      </c>
      <c r="E4" s="2" t="str">
        <f>IF(partida!E4="","",partida!E4)</f>
        <v/>
      </c>
      <c r="F4" s="8" t="str">
        <f>IF(AND(C4=D4,D4=E4,E4&lt;&gt;""),CONCATENATE("Fila ",$B4),"")</f>
        <v/>
      </c>
      <c r="J4" s="3">
        <v>1</v>
      </c>
      <c r="K4" s="2" t="str">
        <f>IF(partida!K4="","",partida!K4)</f>
        <v/>
      </c>
      <c r="L4" s="2" t="str">
        <f>IF(partida!L4="","",partida!L4)</f>
        <v/>
      </c>
      <c r="M4" s="2" t="str">
        <f>IF(partida!M4="","",partida!M4)</f>
        <v/>
      </c>
      <c r="N4" s="8" t="str">
        <f>IF(AND(K4=L4,L4=M4,M4&lt;&gt;""),CONCATENATE("Fila ",$B4),"")</f>
        <v/>
      </c>
      <c r="R4" s="3">
        <v>1</v>
      </c>
      <c r="S4" s="2" t="str">
        <f>IF(partida!S4="","",partida!S4)</f>
        <v/>
      </c>
      <c r="T4" s="2" t="str">
        <f>IF(partida!T4="","",partida!T4)</f>
        <v/>
      </c>
      <c r="U4" s="2" t="str">
        <f>IF(partida!U4="","",partida!U4)</f>
        <v/>
      </c>
      <c r="V4" s="8" t="str">
        <f>IF(AND(S4=T4,T4=U4,U4&lt;&gt;""),CONCATENATE("Fila ",$B4),"")</f>
        <v/>
      </c>
      <c r="Z4" s="3">
        <v>1</v>
      </c>
      <c r="AA4" s="2" t="str">
        <f>IF(partida!AA4="","",partida!AA4)</f>
        <v/>
      </c>
      <c r="AB4" s="2" t="str">
        <f>IF(partida!AB4="","",partida!AB4)</f>
        <v/>
      </c>
      <c r="AC4" s="2" t="str">
        <f>IF(partida!AC4="","",partida!AC4)</f>
        <v/>
      </c>
      <c r="AD4" s="8" t="str">
        <f>IF(AND(AA4=AB4,AB4=AC4,AC4&lt;&gt;""),CONCATENATE("Fila ",$B4),"")</f>
        <v/>
      </c>
      <c r="AH4" s="3">
        <v>1</v>
      </c>
      <c r="AI4" s="2" t="str">
        <f>IF(partida!AI4="","",partida!AI4)</f>
        <v/>
      </c>
      <c r="AJ4" s="2" t="str">
        <f>IF(partida!AJ4="","",partida!AJ4)</f>
        <v/>
      </c>
      <c r="AK4" s="2" t="str">
        <f>IF(partida!AK4="","",partida!AK4)</f>
        <v/>
      </c>
      <c r="AL4" s="8" t="str">
        <f>IF(AND(AI4=AJ4,AJ4=AK4,AK4&lt;&gt;""),CONCATENATE("Fila ",$B4),"")</f>
        <v/>
      </c>
      <c r="AP4" s="3">
        <v>1</v>
      </c>
      <c r="AQ4" s="2" t="str">
        <f>IF(partida!AQ4="","",partida!AQ4)</f>
        <v/>
      </c>
      <c r="AR4" s="2" t="str">
        <f>IF(partida!AR4="","",partida!AR4)</f>
        <v/>
      </c>
      <c r="AS4" s="2" t="str">
        <f>IF(partida!AS4="","",partida!AS4)</f>
        <v/>
      </c>
      <c r="AT4" s="8" t="str">
        <f>IF(AND(AQ4=AR4,AR4=AS4,AS4&lt;&gt;""),CONCATENATE("Fila ",$B4),"")</f>
        <v/>
      </c>
      <c r="AX4" s="3">
        <v>1</v>
      </c>
      <c r="AY4" s="2" t="str">
        <f>IF(partida!AY4="","",partida!AY4)</f>
        <v/>
      </c>
      <c r="AZ4" s="2" t="str">
        <f>IF(partida!AZ4="","",partida!AZ4)</f>
        <v/>
      </c>
      <c r="BA4" s="2" t="str">
        <f>IF(partida!BA4="","",partida!BA4)</f>
        <v/>
      </c>
      <c r="BB4" s="8" t="str">
        <f>IF(AND(AY4=AZ4,AZ4=BA4,BA4&lt;&gt;""),CONCATENATE("Fila ",$B4),"")</f>
        <v/>
      </c>
      <c r="BF4" s="3">
        <v>1</v>
      </c>
      <c r="BG4" s="2" t="str">
        <f>IF(partida!BG4="","",partida!BG4)</f>
        <v/>
      </c>
      <c r="BH4" s="2" t="str">
        <f>IF(partida!BH4="","",partida!BH4)</f>
        <v/>
      </c>
      <c r="BI4" s="2" t="str">
        <f>IF(partida!BI4="","",partida!BI4)</f>
        <v/>
      </c>
      <c r="BJ4" s="8" t="str">
        <f>IF(AND(BG4=BH4,BH4=BI4,BI4&lt;&gt;""),CONCATENATE("Fila ",$B4),"")</f>
        <v/>
      </c>
      <c r="BN4" s="3">
        <v>1</v>
      </c>
      <c r="BO4" s="2" t="str">
        <f>IF(partida!BO4="","",partida!BO4)</f>
        <v/>
      </c>
      <c r="BP4" s="2" t="str">
        <f>IF(partida!BP4="","",partida!BP4)</f>
        <v/>
      </c>
      <c r="BQ4" s="2" t="str">
        <f>IF(partida!BQ4="","",partida!BQ4)</f>
        <v/>
      </c>
      <c r="BR4" s="8" t="str">
        <f>IF(AND(BO4=BP4,BP4=BQ4,BQ4&lt;&gt;""),CONCATENATE("Fila ",$B4),"")</f>
        <v/>
      </c>
      <c r="BV4" s="3">
        <v>1</v>
      </c>
      <c r="BW4" s="2" t="str">
        <f>IF(partida!BW4="","",partida!BW4)</f>
        <v/>
      </c>
      <c r="BX4" s="2" t="str">
        <f>IF(partida!BX4="","",partida!BX4)</f>
        <v/>
      </c>
      <c r="BY4" s="2" t="str">
        <f>IF(partida!BY4="","",partida!BY4)</f>
        <v/>
      </c>
      <c r="BZ4" s="8" t="str">
        <f>IF(AND(BW4=BX4,BX4=BY4,BY4&lt;&gt;""),CONCATENATE("Fila ",$B4),"")</f>
        <v/>
      </c>
      <c r="CD4" s="3">
        <v>1</v>
      </c>
      <c r="CE4" s="2" t="str">
        <f>IF(partida!CE4="","",partida!CE4)</f>
        <v/>
      </c>
      <c r="CF4" s="2" t="str">
        <f>IF(partida!CF4="","",partida!CF4)</f>
        <v/>
      </c>
      <c r="CG4" s="2" t="str">
        <f>IF(partida!CG4="","",partida!CG4)</f>
        <v/>
      </c>
      <c r="CH4" s="8" t="str">
        <f>IF(AND(CE4=CF4,CF4=CG4,CG4&lt;&gt;""),CONCATENATE("Fila ",$B4),"")</f>
        <v/>
      </c>
      <c r="CL4" s="3">
        <v>1</v>
      </c>
      <c r="CM4" s="2" t="str">
        <f>IF(partida!CM4="","",partida!CM4)</f>
        <v/>
      </c>
      <c r="CN4" s="2" t="str">
        <f>IF(partida!CN4="","",partida!CN4)</f>
        <v/>
      </c>
      <c r="CO4" s="2" t="str">
        <f>IF(partida!CO4="","",partida!CO4)</f>
        <v/>
      </c>
      <c r="CP4" s="8" t="str">
        <f>IF(AND(CM4=CN4,CN4=CO4,CO4&lt;&gt;""),CONCATENATE("Fila ",$B4),"")</f>
        <v/>
      </c>
      <c r="CT4" s="3">
        <v>1</v>
      </c>
      <c r="CU4" s="2" t="str">
        <f>IF(partida!CU4="","",partida!CU4)</f>
        <v/>
      </c>
      <c r="CV4" s="2" t="str">
        <f>IF(partida!CV4="","",partida!CV4)</f>
        <v/>
      </c>
      <c r="CW4" s="2" t="str">
        <f>IF(partida!CW4="","",partida!CW4)</f>
        <v/>
      </c>
      <c r="CX4" s="8" t="str">
        <f>IF(AND(CU4=CV4,CV4=CW4,CW4&lt;&gt;""),CONCATENATE("Fila ",$B4),"")</f>
        <v/>
      </c>
      <c r="DB4" s="3">
        <v>1</v>
      </c>
      <c r="DC4" s="2" t="str">
        <f>IF(partida!DC4="","",partida!DC4)</f>
        <v/>
      </c>
      <c r="DD4" s="2" t="str">
        <f>IF(partida!DD4="","",partida!DD4)</f>
        <v/>
      </c>
      <c r="DE4" s="2" t="str">
        <f>IF(partida!DE4="","",partida!DE4)</f>
        <v/>
      </c>
      <c r="DF4" s="8" t="str">
        <f>IF(AND(DC4=DD4,DD4=DE4,DE4&lt;&gt;""),CONCATENATE("Fila ",$B4),"")</f>
        <v/>
      </c>
      <c r="DJ4" s="3">
        <v>1</v>
      </c>
      <c r="DK4" s="2" t="str">
        <f>IF(partida!DK4="","",partida!DK4)</f>
        <v/>
      </c>
      <c r="DL4" s="2" t="str">
        <f>IF(partida!DL4="","",partida!DL4)</f>
        <v/>
      </c>
      <c r="DM4" s="2" t="str">
        <f>IF(partida!DM4="","",partida!DM4)</f>
        <v/>
      </c>
      <c r="DN4" s="8" t="str">
        <f>IF(AND(DK4=DL4,DL4=DM4,DM4&lt;&gt;""),CONCATENATE("Fila ",$B4),"")</f>
        <v/>
      </c>
      <c r="DR4" s="3">
        <v>1</v>
      </c>
      <c r="DS4" s="2" t="str">
        <f>IF(partida!DS4="","",partida!DS4)</f>
        <v/>
      </c>
      <c r="DT4" s="2" t="str">
        <f>IF(partida!DT4="","",partida!DT4)</f>
        <v/>
      </c>
      <c r="DU4" s="2" t="str">
        <f>IF(partida!DU4="","",partida!DU4)</f>
        <v/>
      </c>
      <c r="DV4" s="8" t="str">
        <f>IF(AND(DS4=DT4,DT4=DU4,DU4&lt;&gt;""),CONCATENATE("Fila ",$B4),"")</f>
        <v/>
      </c>
      <c r="DZ4" s="3">
        <v>1</v>
      </c>
      <c r="EA4" s="2" t="str">
        <f>IF(partida!EA4="","",partida!EA4)</f>
        <v/>
      </c>
      <c r="EB4" s="2" t="str">
        <f>IF(partida!EB4="","",partida!EB4)</f>
        <v/>
      </c>
      <c r="EC4" s="2" t="str">
        <f>IF(partida!EC4="","",partida!EC4)</f>
        <v/>
      </c>
      <c r="ED4" s="8" t="str">
        <f>IF(AND(EA4=EB4,EB4=EC4,EC4&lt;&gt;""),CONCATENATE("Fila ",$B4),"")</f>
        <v/>
      </c>
      <c r="EH4" s="3">
        <v>1</v>
      </c>
      <c r="EI4" s="2" t="str">
        <f>IF(partida!EI4="","",partida!EI4)</f>
        <v/>
      </c>
      <c r="EJ4" s="2" t="str">
        <f>IF(partida!EJ4="","",partida!EJ4)</f>
        <v/>
      </c>
      <c r="EK4" s="2" t="str">
        <f>IF(partida!EK4="","",partida!EK4)</f>
        <v/>
      </c>
      <c r="EL4" s="8" t="str">
        <f>IF(AND(EI4=EJ4,EJ4=EK4,EK4&lt;&gt;""),CONCATENATE("Fila ",$B4),"")</f>
        <v/>
      </c>
      <c r="EP4" s="3">
        <v>1</v>
      </c>
      <c r="EQ4" s="2" t="str">
        <f>IF(partida!EQ4="","",partida!EQ4)</f>
        <v/>
      </c>
      <c r="ER4" s="2" t="str">
        <f>IF(partida!ER4="","",partida!ER4)</f>
        <v/>
      </c>
      <c r="ES4" s="2" t="str">
        <f>IF(partida!ES4="","",partida!ES4)</f>
        <v/>
      </c>
      <c r="ET4" s="8" t="str">
        <f>IF(AND(EQ4=ER4,ER4=ES4,ES4&lt;&gt;""),CONCATENATE("Fila ",$B4),"")</f>
        <v/>
      </c>
      <c r="EX4" s="3">
        <v>1</v>
      </c>
      <c r="EY4" s="2" t="str">
        <f>IF(partida!EY4="","",partida!EY4)</f>
        <v/>
      </c>
      <c r="EZ4" s="2" t="str">
        <f>IF(partida!EZ4="","",partida!EZ4)</f>
        <v/>
      </c>
      <c r="FA4" s="2" t="str">
        <f>IF(partida!FA4="","",partida!FA4)</f>
        <v/>
      </c>
      <c r="FB4" s="8" t="str">
        <f>IF(AND(EY4=EZ4,EZ4=FA4,FA4&lt;&gt;""),CONCATENATE("Fila ",$B4),"")</f>
        <v/>
      </c>
    </row>
    <row r="5" spans="2:159" x14ac:dyDescent="0.25">
      <c r="B5" s="3">
        <v>2</v>
      </c>
      <c r="C5" s="2" t="str">
        <f>IF(partida!C5="","",partida!C5)</f>
        <v/>
      </c>
      <c r="D5" s="2" t="str">
        <f>IF(partida!D5="","",partida!D5)</f>
        <v/>
      </c>
      <c r="E5" s="2" t="str">
        <f>IF(partida!E5="","",partida!E5)</f>
        <v/>
      </c>
      <c r="F5" s="8" t="str">
        <f>IF(AND(C5=D5,D5=E5,E5&lt;&gt;""),CONCATENATE("Fila ",$B5),"")</f>
        <v/>
      </c>
      <c r="G5" t="str">
        <f>CONCATENATE(F2,F3,F4,F5,F6,C6,D6,E6)</f>
        <v/>
      </c>
      <c r="J5" s="3">
        <v>2</v>
      </c>
      <c r="K5" s="2" t="str">
        <f>IF(partida!K5="","",partida!K5)</f>
        <v/>
      </c>
      <c r="L5" s="2" t="str">
        <f>IF(partida!L5="","",partida!L5)</f>
        <v/>
      </c>
      <c r="M5" s="2" t="str">
        <f>IF(partida!M5="","",partida!M5)</f>
        <v/>
      </c>
      <c r="N5" s="8" t="str">
        <f>IF(AND(K5=L5,L5=M5,M5&lt;&gt;""),CONCATENATE("Fila ",$B5),"")</f>
        <v/>
      </c>
      <c r="O5" t="str">
        <f>CONCATENATE(N2,N3,N4,N5,N6,K6,L6,M6)</f>
        <v/>
      </c>
      <c r="R5" s="3">
        <v>2</v>
      </c>
      <c r="S5" s="2" t="str">
        <f>IF(partida!S5="","",partida!S5)</f>
        <v/>
      </c>
      <c r="T5" s="2" t="str">
        <f>IF(partida!T5="","",partida!T5)</f>
        <v/>
      </c>
      <c r="U5" s="2" t="str">
        <f>IF(partida!U5="","",partida!U5)</f>
        <v/>
      </c>
      <c r="V5" s="8" t="str">
        <f>IF(AND(S5=T5,T5=U5,U5&lt;&gt;""),CONCATENATE("Fila ",$B5),"")</f>
        <v/>
      </c>
      <c r="W5" t="str">
        <f>CONCATENATE(V2,V3,V4,V5,V6,S6,T6,U6)</f>
        <v/>
      </c>
      <c r="Z5" s="3">
        <v>2</v>
      </c>
      <c r="AA5" s="2" t="str">
        <f>IF(partida!AA5="","",partida!AA5)</f>
        <v/>
      </c>
      <c r="AB5" s="2" t="str">
        <f>IF(partida!AB5="","",partida!AB5)</f>
        <v/>
      </c>
      <c r="AC5" s="2" t="str">
        <f>IF(partida!AC5="","",partida!AC5)</f>
        <v/>
      </c>
      <c r="AD5" s="8" t="str">
        <f>IF(AND(AA5=AB5,AB5=AC5,AC5&lt;&gt;""),CONCATENATE("Fila ",$B5),"")</f>
        <v/>
      </c>
      <c r="AE5" t="str">
        <f>CONCATENATE(AD2,AD3,AD4,AD5,AD6,AA6,AB6,AC6)</f>
        <v/>
      </c>
      <c r="AH5" s="3">
        <v>2</v>
      </c>
      <c r="AI5" s="2" t="str">
        <f>IF(partida!AI5="","",partida!AI5)</f>
        <v/>
      </c>
      <c r="AJ5" s="2" t="str">
        <f>IF(partida!AJ5="","",partida!AJ5)</f>
        <v/>
      </c>
      <c r="AK5" s="2" t="str">
        <f>IF(partida!AK5="","",partida!AK5)</f>
        <v/>
      </c>
      <c r="AL5" s="8" t="str">
        <f>IF(AND(AI5=AJ5,AJ5=AK5,AK5&lt;&gt;""),CONCATENATE("Fila ",$B5),"")</f>
        <v/>
      </c>
      <c r="AM5" t="str">
        <f>CONCATENATE(AL2,AL3,AL4,AL5,AL6,AI6,AJ6,AK6)</f>
        <v/>
      </c>
      <c r="AP5" s="3">
        <v>2</v>
      </c>
      <c r="AQ5" s="2" t="str">
        <f>IF(partida!AQ5="","",partida!AQ5)</f>
        <v/>
      </c>
      <c r="AR5" s="2" t="str">
        <f>IF(partida!AR5="","",partida!AR5)</f>
        <v/>
      </c>
      <c r="AS5" s="2" t="str">
        <f>IF(partida!AS5="","",partida!AS5)</f>
        <v/>
      </c>
      <c r="AT5" s="8" t="str">
        <f>IF(AND(AQ5=AR5,AR5=AS5,AS5&lt;&gt;""),CONCATENATE("Fila ",$B5),"")</f>
        <v/>
      </c>
      <c r="AU5" t="str">
        <f>CONCATENATE(AT2,AT3,AT4,AT5,AT6,AQ6,AR6,AS6)</f>
        <v/>
      </c>
      <c r="AX5" s="3">
        <v>2</v>
      </c>
      <c r="AY5" s="2" t="str">
        <f>IF(partida!AY5="","",partida!AY5)</f>
        <v/>
      </c>
      <c r="AZ5" s="2" t="str">
        <f>IF(partida!AZ5="","",partida!AZ5)</f>
        <v/>
      </c>
      <c r="BA5" s="2" t="str">
        <f>IF(partida!BA5="","",partida!BA5)</f>
        <v/>
      </c>
      <c r="BB5" s="8" t="str">
        <f>IF(AND(AY5=AZ5,AZ5=BA5,BA5&lt;&gt;""),CONCATENATE("Fila ",$B5),"")</f>
        <v/>
      </c>
      <c r="BC5" t="str">
        <f>CONCATENATE(BB2,BB3,BB4,BB5,BB6,AY6,AZ6,BA6)</f>
        <v/>
      </c>
      <c r="BF5" s="3">
        <v>2</v>
      </c>
      <c r="BG5" s="2" t="str">
        <f>IF(partida!BG5="","",partida!BG5)</f>
        <v/>
      </c>
      <c r="BH5" s="2" t="str">
        <f>IF(partida!BH5="","",partida!BH5)</f>
        <v/>
      </c>
      <c r="BI5" s="2" t="str">
        <f>IF(partida!BI5="","",partida!BI5)</f>
        <v/>
      </c>
      <c r="BJ5" s="8" t="str">
        <f>IF(AND(BG5=BH5,BH5=BI5,BI5&lt;&gt;""),CONCATENATE("Fila ",$B5),"")</f>
        <v/>
      </c>
      <c r="BK5" t="str">
        <f>CONCATENATE(BJ2,BJ3,BJ4,BJ5,BJ6,BG6,BH6,BI6)</f>
        <v/>
      </c>
      <c r="BN5" s="3">
        <v>2</v>
      </c>
      <c r="BO5" s="2" t="str">
        <f>IF(partida!BO5="","",partida!BO5)</f>
        <v/>
      </c>
      <c r="BP5" s="2" t="str">
        <f>IF(partida!BP5="","",partida!BP5)</f>
        <v/>
      </c>
      <c r="BQ5" s="2" t="str">
        <f>IF(partida!BQ5="","",partida!BQ5)</f>
        <v/>
      </c>
      <c r="BR5" s="8" t="str">
        <f>IF(AND(BO5=BP5,BP5=BQ5,BQ5&lt;&gt;""),CONCATENATE("Fila ",$B5),"")</f>
        <v/>
      </c>
      <c r="BS5" t="str">
        <f>CONCATENATE(BR2,BR3,BR4,BR5,BR6,BO6,BP6,BQ6)</f>
        <v/>
      </c>
      <c r="BV5" s="3">
        <v>2</v>
      </c>
      <c r="BW5" s="2" t="str">
        <f>IF(partida!BW5="","",partida!BW5)</f>
        <v/>
      </c>
      <c r="BX5" s="2" t="str">
        <f>IF(partida!BX5="","",partida!BX5)</f>
        <v/>
      </c>
      <c r="BY5" s="2" t="str">
        <f>IF(partida!BY5="","",partida!BY5)</f>
        <v/>
      </c>
      <c r="BZ5" s="8" t="str">
        <f>IF(AND(BW5=BX5,BX5=BY5,BY5&lt;&gt;""),CONCATENATE("Fila ",$B5),"")</f>
        <v/>
      </c>
      <c r="CA5" t="str">
        <f>CONCATENATE(BZ2,BZ3,BZ4,BZ5,BZ6,BW6,BX6,BY6)</f>
        <v/>
      </c>
      <c r="CD5" s="3">
        <v>2</v>
      </c>
      <c r="CE5" s="2" t="str">
        <f>IF(partida!CE5="","",partida!CE5)</f>
        <v/>
      </c>
      <c r="CF5" s="2" t="str">
        <f>IF(partida!CF5="","",partida!CF5)</f>
        <v/>
      </c>
      <c r="CG5" s="2" t="str">
        <f>IF(partida!CG5="","",partida!CG5)</f>
        <v/>
      </c>
      <c r="CH5" s="8" t="str">
        <f>IF(AND(CE5=CF5,CF5=CG5,CG5&lt;&gt;""),CONCATENATE("Fila ",$B5),"")</f>
        <v/>
      </c>
      <c r="CI5" t="str">
        <f>CONCATENATE(CH2,CH3,CH4,CH5,CH6,CE6,CF6,CG6)</f>
        <v/>
      </c>
      <c r="CL5" s="3">
        <v>2</v>
      </c>
      <c r="CM5" s="2" t="str">
        <f>IF(partida!CM5="","",partida!CM5)</f>
        <v/>
      </c>
      <c r="CN5" s="2" t="str">
        <f>IF(partida!CN5="","",partida!CN5)</f>
        <v/>
      </c>
      <c r="CO5" s="2" t="str">
        <f>IF(partida!CO5="","",partida!CO5)</f>
        <v/>
      </c>
      <c r="CP5" s="8" t="str">
        <f>IF(AND(CM5=CN5,CN5=CO5,CO5&lt;&gt;""),CONCATENATE("Fila ",$B5),"")</f>
        <v/>
      </c>
      <c r="CQ5" t="str">
        <f>CONCATENATE(CP2,CP3,CP4,CP5,CP6,CM6,CN6,CO6)</f>
        <v/>
      </c>
      <c r="CT5" s="3">
        <v>2</v>
      </c>
      <c r="CU5" s="2" t="str">
        <f>IF(partida!CU5="","",partida!CU5)</f>
        <v/>
      </c>
      <c r="CV5" s="2" t="str">
        <f>IF(partida!CV5="","",partida!CV5)</f>
        <v/>
      </c>
      <c r="CW5" s="2" t="str">
        <f>IF(partida!CW5="","",partida!CW5)</f>
        <v/>
      </c>
      <c r="CX5" s="8" t="str">
        <f>IF(AND(CU5=CV5,CV5=CW5,CW5&lt;&gt;""),CONCATENATE("Fila ",$B5),"")</f>
        <v/>
      </c>
      <c r="CY5" t="str">
        <f>CONCATENATE(CX2,CX3,CX4,CX5,CX6,CU6,CV6,CW6)</f>
        <v/>
      </c>
      <c r="DB5" s="3">
        <v>2</v>
      </c>
      <c r="DC5" s="2" t="str">
        <f>IF(partida!DC5="","",partida!DC5)</f>
        <v/>
      </c>
      <c r="DD5" s="2" t="str">
        <f>IF(partida!DD5="","",partida!DD5)</f>
        <v/>
      </c>
      <c r="DE5" s="2" t="str">
        <f>IF(partida!DE5="","",partida!DE5)</f>
        <v/>
      </c>
      <c r="DF5" s="8" t="str">
        <f>IF(AND(DC5=DD5,DD5=DE5,DE5&lt;&gt;""),CONCATENATE("Fila ",$B5),"")</f>
        <v/>
      </c>
      <c r="DG5" t="str">
        <f>CONCATENATE(DF2,DF3,DF4,DF5,DF6,DC6,DD6,DE6)</f>
        <v/>
      </c>
      <c r="DJ5" s="3">
        <v>2</v>
      </c>
      <c r="DK5" s="2" t="str">
        <f>IF(partida!DK5="","",partida!DK5)</f>
        <v/>
      </c>
      <c r="DL5" s="2" t="str">
        <f>IF(partida!DL5="","",partida!DL5)</f>
        <v/>
      </c>
      <c r="DM5" s="2" t="str">
        <f>IF(partida!DM5="","",partida!DM5)</f>
        <v/>
      </c>
      <c r="DN5" s="8" t="str">
        <f>IF(AND(DK5=DL5,DL5=DM5,DM5&lt;&gt;""),CONCATENATE("Fila ",$B5),"")</f>
        <v/>
      </c>
      <c r="DO5" t="str">
        <f>CONCATENATE(DN2,DN3,DN4,DN5,DN6,DK6,DL6,DM6)</f>
        <v/>
      </c>
      <c r="DR5" s="3">
        <v>2</v>
      </c>
      <c r="DS5" s="2" t="str">
        <f>IF(partida!DS5="","",partida!DS5)</f>
        <v/>
      </c>
      <c r="DT5" s="2" t="str">
        <f>IF(partida!DT5="","",partida!DT5)</f>
        <v/>
      </c>
      <c r="DU5" s="2" t="str">
        <f>IF(partida!DU5="","",partida!DU5)</f>
        <v/>
      </c>
      <c r="DV5" s="8" t="str">
        <f>IF(AND(DS5=DT5,DT5=DU5,DU5&lt;&gt;""),CONCATENATE("Fila ",$B5),"")</f>
        <v/>
      </c>
      <c r="DW5" t="str">
        <f>CONCATENATE(DV2,DV3,DV4,DV5,DV6,DS6,DT6,DU6)</f>
        <v/>
      </c>
      <c r="DZ5" s="3">
        <v>2</v>
      </c>
      <c r="EA5" s="2" t="str">
        <f>IF(partida!EA5="","",partida!EA5)</f>
        <v/>
      </c>
      <c r="EB5" s="2" t="str">
        <f>IF(partida!EB5="","",partida!EB5)</f>
        <v/>
      </c>
      <c r="EC5" s="2" t="str">
        <f>IF(partida!EC5="","",partida!EC5)</f>
        <v/>
      </c>
      <c r="ED5" s="8" t="str">
        <f>IF(AND(EA5=EB5,EB5=EC5,EC5&lt;&gt;""),CONCATENATE("Fila ",$B5),"")</f>
        <v/>
      </c>
      <c r="EE5" t="str">
        <f>CONCATENATE(ED2,ED3,ED4,ED5,ED6,EA6,EB6,EC6)</f>
        <v/>
      </c>
      <c r="EH5" s="3">
        <v>2</v>
      </c>
      <c r="EI5" s="2" t="str">
        <f>IF(partida!EI5="","",partida!EI5)</f>
        <v/>
      </c>
      <c r="EJ5" s="2" t="str">
        <f>IF(partida!EJ5="","",partida!EJ5)</f>
        <v/>
      </c>
      <c r="EK5" s="2" t="str">
        <f>IF(partida!EK5="","",partida!EK5)</f>
        <v/>
      </c>
      <c r="EL5" s="8" t="str">
        <f>IF(AND(EI5=EJ5,EJ5=EK5,EK5&lt;&gt;""),CONCATENATE("Fila ",$B5),"")</f>
        <v/>
      </c>
      <c r="EM5" t="str">
        <f>CONCATENATE(EL2,EL3,EL4,EL5,EL6,EI6,EJ6,EK6)</f>
        <v/>
      </c>
      <c r="EP5" s="3">
        <v>2</v>
      </c>
      <c r="EQ5" s="2" t="str">
        <f>IF(partida!EQ5="","",partida!EQ5)</f>
        <v/>
      </c>
      <c r="ER5" s="2" t="str">
        <f>IF(partida!ER5="","",partida!ER5)</f>
        <v/>
      </c>
      <c r="ES5" s="2" t="str">
        <f>IF(partida!ES5="","",partida!ES5)</f>
        <v/>
      </c>
      <c r="ET5" s="8" t="str">
        <f>IF(AND(EQ5=ER5,ER5=ES5,ES5&lt;&gt;""),CONCATENATE("Fila ",$B5),"")</f>
        <v/>
      </c>
      <c r="EU5" t="str">
        <f>CONCATENATE(ET2,ET3,ET4,ET5,ET6,EQ6,ER6,ES6)</f>
        <v/>
      </c>
      <c r="EX5" s="3">
        <v>2</v>
      </c>
      <c r="EY5" s="2" t="str">
        <f>IF(partida!EY5="","",partida!EY5)</f>
        <v/>
      </c>
      <c r="EZ5" s="2" t="str">
        <f>IF(partida!EZ5="","",partida!EZ5)</f>
        <v/>
      </c>
      <c r="FA5" s="2" t="str">
        <f>IF(partida!FA5="","",partida!FA5)</f>
        <v/>
      </c>
      <c r="FB5" s="8" t="str">
        <f>IF(AND(EY5=EZ5,EZ5=FA5,FA5&lt;&gt;""),CONCATENATE("Fila ",$B5),"")</f>
        <v/>
      </c>
      <c r="FC5" t="str">
        <f>CONCATENATE(FB2,FB3,FB4,FB5,FB6,EY6,EZ6,FA6)</f>
        <v/>
      </c>
    </row>
    <row r="6" spans="2:159" x14ac:dyDescent="0.25">
      <c r="B6" s="3"/>
      <c r="C6" s="8" t="str">
        <f>IF(AND(C5=C4,C4=C3,C3&lt;&gt;""),CONCATENATE("Columna ",C$2),"")</f>
        <v/>
      </c>
      <c r="D6" s="8" t="str">
        <f>IF(AND(D5=D4,D4=D3,D3&lt;&gt;""),CONCATENATE("Columna ",D$2),"")</f>
        <v/>
      </c>
      <c r="E6" s="8" t="str">
        <f>IF(AND(E5=E4,E4=E3,E3&lt;&gt;""),CONCATENATE("Columna ",E$2),"")</f>
        <v/>
      </c>
      <c r="F6" s="8" t="str">
        <f>IF(AND(C5=D4,D4=E3,E3&lt;&gt;""),"DiagonalSecundaria","")</f>
        <v/>
      </c>
      <c r="J6" s="3"/>
      <c r="K6" s="8" t="str">
        <f>IF(AND(K5=K4,K4=K3,K3&lt;&gt;""),CONCATENATE("Columna ",K$2),"")</f>
        <v/>
      </c>
      <c r="L6" s="8" t="str">
        <f>IF(AND(L5=L4,L4=L3,L3&lt;&gt;""),CONCATENATE("Columna ",L$2),"")</f>
        <v/>
      </c>
      <c r="M6" s="8" t="str">
        <f>IF(AND(M5=M4,M4=M3,M3&lt;&gt;""),CONCATENATE("Columna ",M$2),"")</f>
        <v/>
      </c>
      <c r="N6" s="8" t="str">
        <f>IF(AND(K5=L4,L4=M3,M3&lt;&gt;""),"DiagonalSecundaria","")</f>
        <v/>
      </c>
      <c r="R6" s="3"/>
      <c r="S6" s="8" t="str">
        <f>IF(AND(S5=S4,S4=S3,S3&lt;&gt;""),CONCATENATE("Columna ",S$2),"")</f>
        <v/>
      </c>
      <c r="T6" s="8" t="str">
        <f>IF(AND(T5=T4,T4=T3,T3&lt;&gt;""),CONCATENATE("Columna ",T$2),"")</f>
        <v/>
      </c>
      <c r="U6" s="8" t="str">
        <f>IF(AND(U5=U4,U4=U3,U3&lt;&gt;""),CONCATENATE("Columna ",U$2),"")</f>
        <v/>
      </c>
      <c r="V6" s="8" t="str">
        <f>IF(AND(S5=T4,T4=U3,U3&lt;&gt;""),"DiagonalSecundaria","")</f>
        <v/>
      </c>
      <c r="Z6" s="3"/>
      <c r="AA6" s="8" t="str">
        <f>IF(AND(AA5=AA4,AA4=AA3,AA3&lt;&gt;""),CONCATENATE("Columna ",AA$2),"")</f>
        <v/>
      </c>
      <c r="AB6" s="8" t="str">
        <f>IF(AND(AB5=AB4,AB4=AB3,AB3&lt;&gt;""),CONCATENATE("Columna ",AB$2),"")</f>
        <v/>
      </c>
      <c r="AC6" s="8" t="str">
        <f>IF(AND(AC5=AC4,AC4=AC3,AC3&lt;&gt;""),CONCATENATE("Columna ",AC$2),"")</f>
        <v/>
      </c>
      <c r="AD6" s="8" t="str">
        <f>IF(AND(AA5=AB4,AB4=AC3,AC3&lt;&gt;""),"DiagonalSecundaria","")</f>
        <v/>
      </c>
      <c r="AH6" s="3"/>
      <c r="AI6" s="8" t="str">
        <f>IF(AND(AI5=AI4,AI4=AI3,AI3&lt;&gt;""),CONCATENATE("Columna ",AI$2),"")</f>
        <v/>
      </c>
      <c r="AJ6" s="8" t="str">
        <f>IF(AND(AJ5=AJ4,AJ4=AJ3,AJ3&lt;&gt;""),CONCATENATE("Columna ",AJ$2),"")</f>
        <v/>
      </c>
      <c r="AK6" s="8" t="str">
        <f>IF(AND(AK5=AK4,AK4=AK3,AK3&lt;&gt;""),CONCATENATE("Columna ",AK$2),"")</f>
        <v/>
      </c>
      <c r="AL6" s="8" t="str">
        <f>IF(AND(AI5=AJ4,AJ4=AK3,AK3&lt;&gt;""),"DiagonalSecundaria","")</f>
        <v/>
      </c>
      <c r="AP6" s="3"/>
      <c r="AQ6" s="8" t="str">
        <f>IF(AND(AQ5=AQ4,AQ4=AQ3,AQ3&lt;&gt;""),CONCATENATE("Columna ",AQ$2),"")</f>
        <v/>
      </c>
      <c r="AR6" s="8" t="str">
        <f>IF(AND(AR5=AR4,AR4=AR3,AR3&lt;&gt;""),CONCATENATE("Columna ",AR$2),"")</f>
        <v/>
      </c>
      <c r="AS6" s="8" t="str">
        <f>IF(AND(AS5=AS4,AS4=AS3,AS3&lt;&gt;""),CONCATENATE("Columna ",AS$2),"")</f>
        <v/>
      </c>
      <c r="AT6" s="8" t="str">
        <f>IF(AND(AQ5=AR4,AR4=AS3,AS3&lt;&gt;""),"DiagonalSecundaria","")</f>
        <v/>
      </c>
      <c r="AX6" s="3"/>
      <c r="AY6" s="8" t="str">
        <f>IF(AND(AY5=AY4,AY4=AY3,AY3&lt;&gt;""),CONCATENATE("Columna ",AY$2),"")</f>
        <v/>
      </c>
      <c r="AZ6" s="8" t="str">
        <f>IF(AND(AZ5=AZ4,AZ4=AZ3,AZ3&lt;&gt;""),CONCATENATE("Columna ",AZ$2),"")</f>
        <v/>
      </c>
      <c r="BA6" s="8" t="str">
        <f>IF(AND(BA5=BA4,BA4=BA3,BA3&lt;&gt;""),CONCATENATE("Columna ",BA$2),"")</f>
        <v/>
      </c>
      <c r="BB6" s="8" t="str">
        <f>IF(AND(AY5=AZ4,AZ4=BA3,BA3&lt;&gt;""),"DiagonalSecundaria","")</f>
        <v/>
      </c>
      <c r="BF6" s="3"/>
      <c r="BG6" s="8" t="str">
        <f>IF(AND(BG5=BG4,BG4=BG3,BG3&lt;&gt;""),CONCATENATE("Columna ",BG$2),"")</f>
        <v/>
      </c>
      <c r="BH6" s="8" t="str">
        <f>IF(AND(BH5=BH4,BH4=BH3,BH3&lt;&gt;""),CONCATENATE("Columna ",BH$2),"")</f>
        <v/>
      </c>
      <c r="BI6" s="8" t="str">
        <f>IF(AND(BI5=BI4,BI4=BI3,BI3&lt;&gt;""),CONCATENATE("Columna ",BI$2),"")</f>
        <v/>
      </c>
      <c r="BJ6" s="8" t="str">
        <f>IF(AND(BG5=BH4,BH4=BI3,BI3&lt;&gt;""),"DiagonalSecundaria","")</f>
        <v/>
      </c>
      <c r="BN6" s="3"/>
      <c r="BO6" s="8" t="str">
        <f>IF(AND(BO5=BO4,BO4=BO3,BO3&lt;&gt;""),CONCATENATE("Columna ",BO$2),"")</f>
        <v/>
      </c>
      <c r="BP6" s="8" t="str">
        <f>IF(AND(BP5=BP4,BP4=BP3,BP3&lt;&gt;""),CONCATENATE("Columna ",BP$2),"")</f>
        <v/>
      </c>
      <c r="BQ6" s="8" t="str">
        <f>IF(AND(BQ5=BQ4,BQ4=BQ3,BQ3&lt;&gt;""),CONCATENATE("Columna ",BQ$2),"")</f>
        <v/>
      </c>
      <c r="BR6" s="8" t="str">
        <f>IF(AND(BO5=BP4,BP4=BQ3,BQ3&lt;&gt;""),"DiagonalSecundaria","")</f>
        <v/>
      </c>
      <c r="BV6" s="3"/>
      <c r="BW6" s="8" t="str">
        <f>IF(AND(BW5=BW4,BW4=BW3,BW3&lt;&gt;""),CONCATENATE("Columna ",BW$2),"")</f>
        <v/>
      </c>
      <c r="BX6" s="8" t="str">
        <f>IF(AND(BX5=BX4,BX4=BX3,BX3&lt;&gt;""),CONCATENATE("Columna ",BX$2),"")</f>
        <v/>
      </c>
      <c r="BY6" s="8" t="str">
        <f>IF(AND(BY5=BY4,BY4=BY3,BY3&lt;&gt;""),CONCATENATE("Columna ",BY$2),"")</f>
        <v/>
      </c>
      <c r="BZ6" s="8" t="str">
        <f>IF(AND(BW5=BX4,BX4=BY3,BY3&lt;&gt;""),"DiagonalSecundaria","")</f>
        <v/>
      </c>
      <c r="CD6" s="3"/>
      <c r="CE6" s="8" t="str">
        <f>IF(AND(CE5=CE4,CE4=CE3,CE3&lt;&gt;""),CONCATENATE("Columna ",CE$2),"")</f>
        <v/>
      </c>
      <c r="CF6" s="8" t="str">
        <f>IF(AND(CF5=CF4,CF4=CF3,CF3&lt;&gt;""),CONCATENATE("Columna ",CF$2),"")</f>
        <v/>
      </c>
      <c r="CG6" s="8" t="str">
        <f>IF(AND(CG5=CG4,CG4=CG3,CG3&lt;&gt;""),CONCATENATE("Columna ",CG$2),"")</f>
        <v/>
      </c>
      <c r="CH6" s="8" t="str">
        <f>IF(AND(CE5=CF4,CF4=CG3,CG3&lt;&gt;""),"DiagonalSecundaria","")</f>
        <v/>
      </c>
      <c r="CL6" s="3"/>
      <c r="CM6" s="8" t="str">
        <f>IF(AND(CM5=CM4,CM4=CM3,CM3&lt;&gt;""),CONCATENATE("Columna ",CM$2),"")</f>
        <v/>
      </c>
      <c r="CN6" s="8" t="str">
        <f>IF(AND(CN5=CN4,CN4=CN3,CN3&lt;&gt;""),CONCATENATE("Columna ",CN$2),"")</f>
        <v/>
      </c>
      <c r="CO6" s="8" t="str">
        <f>IF(AND(CO5=CO4,CO4=CO3,CO3&lt;&gt;""),CONCATENATE("Columna ",CO$2),"")</f>
        <v/>
      </c>
      <c r="CP6" s="8" t="str">
        <f>IF(AND(CM5=CN4,CN4=CO3,CO3&lt;&gt;""),"DiagonalSecundaria","")</f>
        <v/>
      </c>
      <c r="CT6" s="3"/>
      <c r="CU6" s="8" t="str">
        <f>IF(AND(CU5=CU4,CU4=CU3,CU3&lt;&gt;""),CONCATENATE("Columna ",CU$2),"")</f>
        <v/>
      </c>
      <c r="CV6" s="8" t="str">
        <f>IF(AND(CV5=CV4,CV4=CV3,CV3&lt;&gt;""),CONCATENATE("Columna ",CV$2),"")</f>
        <v/>
      </c>
      <c r="CW6" s="8" t="str">
        <f>IF(AND(CW5=CW4,CW4=CW3,CW3&lt;&gt;""),CONCATENATE("Columna ",CW$2),"")</f>
        <v/>
      </c>
      <c r="CX6" s="8" t="str">
        <f>IF(AND(CU5=CV4,CV4=CW3,CW3&lt;&gt;""),"DiagonalSecundaria","")</f>
        <v/>
      </c>
      <c r="DB6" s="3"/>
      <c r="DC6" s="8" t="str">
        <f>IF(AND(DC5=DC4,DC4=DC3,DC3&lt;&gt;""),CONCATENATE("Columna ",DC$2),"")</f>
        <v/>
      </c>
      <c r="DD6" s="8" t="str">
        <f>IF(AND(DD5=DD4,DD4=DD3,DD3&lt;&gt;""),CONCATENATE("Columna ",DD$2),"")</f>
        <v/>
      </c>
      <c r="DE6" s="8" t="str">
        <f>IF(AND(DE5=DE4,DE4=DE3,DE3&lt;&gt;""),CONCATENATE("Columna ",DE$2),"")</f>
        <v/>
      </c>
      <c r="DF6" s="8" t="str">
        <f>IF(AND(DC5=DD4,DD4=DE3,DE3&lt;&gt;""),"DiagonalSecundaria","")</f>
        <v/>
      </c>
      <c r="DJ6" s="3"/>
      <c r="DK6" s="8" t="str">
        <f>IF(AND(DK5=DK4,DK4=DK3,DK3&lt;&gt;""),CONCATENATE("Columna ",DK$2),"")</f>
        <v/>
      </c>
      <c r="DL6" s="8" t="str">
        <f>IF(AND(DL5=DL4,DL4=DL3,DL3&lt;&gt;""),CONCATENATE("Columna ",DL$2),"")</f>
        <v/>
      </c>
      <c r="DM6" s="8" t="str">
        <f>IF(AND(DM5=DM4,DM4=DM3,DM3&lt;&gt;""),CONCATENATE("Columna ",DM$2),"")</f>
        <v/>
      </c>
      <c r="DN6" s="8" t="str">
        <f>IF(AND(DK5=DL4,DL4=DM3,DM3&lt;&gt;""),"DiagonalSecundaria","")</f>
        <v/>
      </c>
      <c r="DR6" s="3"/>
      <c r="DS6" s="8" t="str">
        <f>IF(AND(DS5=DS4,DS4=DS3,DS3&lt;&gt;""),CONCATENATE("Columna ",DS$2),"")</f>
        <v/>
      </c>
      <c r="DT6" s="8" t="str">
        <f>IF(AND(DT5=DT4,DT4=DT3,DT3&lt;&gt;""),CONCATENATE("Columna ",DT$2),"")</f>
        <v/>
      </c>
      <c r="DU6" s="8" t="str">
        <f>IF(AND(DU5=DU4,DU4=DU3,DU3&lt;&gt;""),CONCATENATE("Columna ",DU$2),"")</f>
        <v/>
      </c>
      <c r="DV6" s="8" t="str">
        <f>IF(AND(DS5=DT4,DT4=DU3,DU3&lt;&gt;""),"DiagonalSecundaria","")</f>
        <v/>
      </c>
      <c r="DZ6" s="3"/>
      <c r="EA6" s="8" t="str">
        <f>IF(AND(EA5=EA4,EA4=EA3,EA3&lt;&gt;""),CONCATENATE("Columna ",EA$2),"")</f>
        <v/>
      </c>
      <c r="EB6" s="8" t="str">
        <f>IF(AND(EB5=EB4,EB4=EB3,EB3&lt;&gt;""),CONCATENATE("Columna ",EB$2),"")</f>
        <v/>
      </c>
      <c r="EC6" s="8" t="str">
        <f>IF(AND(EC5=EC4,EC4=EC3,EC3&lt;&gt;""),CONCATENATE("Columna ",EC$2),"")</f>
        <v/>
      </c>
      <c r="ED6" s="8" t="str">
        <f>IF(AND(EA5=EB4,EB4=EC3,EC3&lt;&gt;""),"DiagonalSecundaria","")</f>
        <v/>
      </c>
      <c r="EH6" s="3"/>
      <c r="EI6" s="8" t="str">
        <f>IF(AND(EI5=EI4,EI4=EI3,EI3&lt;&gt;""),CONCATENATE("Columna ",EI$2),"")</f>
        <v/>
      </c>
      <c r="EJ6" s="8" t="str">
        <f>IF(AND(EJ5=EJ4,EJ4=EJ3,EJ3&lt;&gt;""),CONCATENATE("Columna ",EJ$2),"")</f>
        <v/>
      </c>
      <c r="EK6" s="8" t="str">
        <f>IF(AND(EK5=EK4,EK4=EK3,EK3&lt;&gt;""),CONCATENATE("Columna ",EK$2),"")</f>
        <v/>
      </c>
      <c r="EL6" s="8" t="str">
        <f>IF(AND(EI5=EJ4,EJ4=EK3,EK3&lt;&gt;""),"DiagonalSecundaria","")</f>
        <v/>
      </c>
      <c r="EP6" s="3"/>
      <c r="EQ6" s="8" t="str">
        <f>IF(AND(EQ5=EQ4,EQ4=EQ3,EQ3&lt;&gt;""),CONCATENATE("Columna ",EQ$2),"")</f>
        <v/>
      </c>
      <c r="ER6" s="8" t="str">
        <f>IF(AND(ER5=ER4,ER4=ER3,ER3&lt;&gt;""),CONCATENATE("Columna ",ER$2),"")</f>
        <v/>
      </c>
      <c r="ES6" s="8" t="str">
        <f>IF(AND(ES5=ES4,ES4=ES3,ES3&lt;&gt;""),CONCATENATE("Columna ",ES$2),"")</f>
        <v/>
      </c>
      <c r="ET6" s="8" t="str">
        <f>IF(AND(EQ5=ER4,ER4=ES3,ES3&lt;&gt;""),"DiagonalSecundaria","")</f>
        <v/>
      </c>
      <c r="EX6" s="3"/>
      <c r="EY6" s="8" t="str">
        <f>IF(AND(EY5=EY4,EY4=EY3,EY3&lt;&gt;""),CONCATENATE("Columna ",EY$2),"")</f>
        <v/>
      </c>
      <c r="EZ6" s="8" t="str">
        <f>IF(AND(EZ5=EZ4,EZ4=EZ3,EZ3&lt;&gt;""),CONCATENATE("Columna ",EZ$2),"")</f>
        <v/>
      </c>
      <c r="FA6" s="8" t="str">
        <f>IF(AND(FA5=FA4,FA4=FA3,FA3&lt;&gt;""),CONCATENATE("Columna ",FA$2),"")</f>
        <v/>
      </c>
      <c r="FB6" s="8" t="str">
        <f>IF(AND(EY5=EZ4,EZ4=FA3,FA3&lt;&gt;""),"DiagonalSecundaria","")</f>
        <v/>
      </c>
    </row>
    <row r="7" spans="2:159" s="4" customFormat="1" x14ac:dyDescent="0.25">
      <c r="B7" s="6">
        <f>B2+1</f>
        <v>1</v>
      </c>
      <c r="C7" s="3">
        <v>0</v>
      </c>
      <c r="D7" s="3">
        <v>1</v>
      </c>
      <c r="E7" s="3">
        <v>2</v>
      </c>
      <c r="F7" s="8" t="str">
        <f>IF(AND(C8=D9,D9=E10,E10&lt;&gt;""),"DiagonalPrincipal","")</f>
        <v/>
      </c>
      <c r="G7"/>
      <c r="J7" s="6">
        <f>J2+1</f>
        <v>1</v>
      </c>
      <c r="K7" s="3">
        <v>0</v>
      </c>
      <c r="L7" s="3">
        <v>1</v>
      </c>
      <c r="M7" s="3">
        <v>2</v>
      </c>
      <c r="N7" s="8" t="str">
        <f>IF(AND(K8=L9,L9=M10,M10&lt;&gt;""),"DiagonalPrincipal","")</f>
        <v/>
      </c>
      <c r="O7"/>
      <c r="R7" s="6">
        <f>R2+1</f>
        <v>1</v>
      </c>
      <c r="S7" s="3">
        <v>0</v>
      </c>
      <c r="T7" s="3">
        <v>1</v>
      </c>
      <c r="U7" s="3">
        <v>2</v>
      </c>
      <c r="V7" s="8" t="str">
        <f>IF(AND(S8=T9,T9=U10,U10&lt;&gt;""),"DiagonalPrincipal","")</f>
        <v/>
      </c>
      <c r="W7"/>
      <c r="Z7" s="6">
        <f>Z2+1</f>
        <v>1</v>
      </c>
      <c r="AA7" s="3">
        <v>0</v>
      </c>
      <c r="AB7" s="3">
        <v>1</v>
      </c>
      <c r="AC7" s="3">
        <v>2</v>
      </c>
      <c r="AD7" s="8" t="str">
        <f>IF(AND(AA8=AB9,AB9=AC10,AC10&lt;&gt;""),"DiagonalPrincipal","")</f>
        <v/>
      </c>
      <c r="AE7"/>
      <c r="AH7" s="6">
        <f>AH2+1</f>
        <v>1</v>
      </c>
      <c r="AI7" s="3">
        <v>0</v>
      </c>
      <c r="AJ7" s="3">
        <v>1</v>
      </c>
      <c r="AK7" s="3">
        <v>2</v>
      </c>
      <c r="AL7" s="8" t="str">
        <f>IF(AND(AI8=AJ9,AJ9=AK10,AK10&lt;&gt;""),"DiagonalPrincipal","")</f>
        <v/>
      </c>
      <c r="AM7"/>
      <c r="AP7" s="6">
        <f>AP2+1</f>
        <v>1</v>
      </c>
      <c r="AQ7" s="3">
        <v>0</v>
      </c>
      <c r="AR7" s="3">
        <v>1</v>
      </c>
      <c r="AS7" s="3">
        <v>2</v>
      </c>
      <c r="AT7" s="8" t="str">
        <f>IF(AND(AQ8=AR9,AR9=AS10,AS10&lt;&gt;""),"DiagonalPrincipal","")</f>
        <v/>
      </c>
      <c r="AU7"/>
      <c r="AX7" s="6">
        <f>AX2+1</f>
        <v>1</v>
      </c>
      <c r="AY7" s="3">
        <v>0</v>
      </c>
      <c r="AZ7" s="3">
        <v>1</v>
      </c>
      <c r="BA7" s="3">
        <v>2</v>
      </c>
      <c r="BB7" s="8" t="str">
        <f>IF(AND(AY8=AZ9,AZ9=BA10,BA10&lt;&gt;""),"DiagonalPrincipal","")</f>
        <v/>
      </c>
      <c r="BC7"/>
      <c r="BF7" s="6">
        <f>BF2+1</f>
        <v>1</v>
      </c>
      <c r="BG7" s="3">
        <v>0</v>
      </c>
      <c r="BH7" s="3">
        <v>1</v>
      </c>
      <c r="BI7" s="3">
        <v>2</v>
      </c>
      <c r="BJ7" s="8" t="str">
        <f>IF(AND(BG8=BH9,BH9=BI10,BI10&lt;&gt;""),"DiagonalPrincipal","")</f>
        <v/>
      </c>
      <c r="BK7"/>
      <c r="BN7" s="6">
        <f>BN2+1</f>
        <v>1</v>
      </c>
      <c r="BO7" s="3">
        <v>0</v>
      </c>
      <c r="BP7" s="3">
        <v>1</v>
      </c>
      <c r="BQ7" s="3">
        <v>2</v>
      </c>
      <c r="BR7" s="8" t="str">
        <f>IF(AND(BO8=BP9,BP9=BQ10,BQ10&lt;&gt;""),"DiagonalPrincipal","")</f>
        <v/>
      </c>
      <c r="BS7"/>
      <c r="BV7" s="6">
        <f>BV2+1</f>
        <v>1</v>
      </c>
      <c r="BW7" s="3">
        <v>0</v>
      </c>
      <c r="BX7" s="3">
        <v>1</v>
      </c>
      <c r="BY7" s="3">
        <v>2</v>
      </c>
      <c r="BZ7" s="8" t="str">
        <f>IF(AND(BW8=BX9,BX9=BY10,BY10&lt;&gt;""),"DiagonalPrincipal","")</f>
        <v/>
      </c>
      <c r="CA7"/>
      <c r="CD7" s="6">
        <f>CD2+1</f>
        <v>1</v>
      </c>
      <c r="CE7" s="3">
        <v>0</v>
      </c>
      <c r="CF7" s="3">
        <v>1</v>
      </c>
      <c r="CG7" s="3">
        <v>2</v>
      </c>
      <c r="CH7" s="8" t="str">
        <f>IF(AND(CE8=CF9,CF9=CG10,CG10&lt;&gt;""),"DiagonalPrincipal","")</f>
        <v/>
      </c>
      <c r="CI7"/>
      <c r="CL7" s="6">
        <f>CL2+1</f>
        <v>1</v>
      </c>
      <c r="CM7" s="3">
        <v>0</v>
      </c>
      <c r="CN7" s="3">
        <v>1</v>
      </c>
      <c r="CO7" s="3">
        <v>2</v>
      </c>
      <c r="CP7" s="8" t="str">
        <f>IF(AND(CM8=CN9,CN9=CO10,CO10&lt;&gt;""),"DiagonalPrincipal","")</f>
        <v/>
      </c>
      <c r="CQ7"/>
      <c r="CT7" s="6">
        <f>CT2+1</f>
        <v>1</v>
      </c>
      <c r="CU7" s="3">
        <v>0</v>
      </c>
      <c r="CV7" s="3">
        <v>1</v>
      </c>
      <c r="CW7" s="3">
        <v>2</v>
      </c>
      <c r="CX7" s="8" t="str">
        <f>IF(AND(CU8=CV9,CV9=CW10,CW10&lt;&gt;""),"DiagonalPrincipal","")</f>
        <v/>
      </c>
      <c r="CY7"/>
      <c r="DB7" s="6">
        <f>DB2+1</f>
        <v>1</v>
      </c>
      <c r="DC7" s="3">
        <v>0</v>
      </c>
      <c r="DD7" s="3">
        <v>1</v>
      </c>
      <c r="DE7" s="3">
        <v>2</v>
      </c>
      <c r="DF7" s="8" t="str">
        <f>IF(AND(DC8=DD9,DD9=DE10,DE10&lt;&gt;""),"DiagonalPrincipal","")</f>
        <v/>
      </c>
      <c r="DG7"/>
      <c r="DJ7" s="6">
        <f>DJ2+1</f>
        <v>1</v>
      </c>
      <c r="DK7" s="3">
        <v>0</v>
      </c>
      <c r="DL7" s="3">
        <v>1</v>
      </c>
      <c r="DM7" s="3">
        <v>2</v>
      </c>
      <c r="DN7" s="8" t="str">
        <f>IF(AND(DK8=DL9,DL9=DM10,DM10&lt;&gt;""),"DiagonalPrincipal","")</f>
        <v/>
      </c>
      <c r="DO7"/>
      <c r="DR7" s="6">
        <f>DR2+1</f>
        <v>1</v>
      </c>
      <c r="DS7" s="3">
        <v>0</v>
      </c>
      <c r="DT7" s="3">
        <v>1</v>
      </c>
      <c r="DU7" s="3">
        <v>2</v>
      </c>
      <c r="DV7" s="8" t="str">
        <f>IF(AND(DS8=DT9,DT9=DU10,DU10&lt;&gt;""),"DiagonalPrincipal","")</f>
        <v/>
      </c>
      <c r="DW7"/>
      <c r="DZ7" s="6">
        <f>DZ2+1</f>
        <v>1</v>
      </c>
      <c r="EA7" s="3">
        <v>0</v>
      </c>
      <c r="EB7" s="3">
        <v>1</v>
      </c>
      <c r="EC7" s="3">
        <v>2</v>
      </c>
      <c r="ED7" s="8" t="str">
        <f>IF(AND(EA8=EB9,EB9=EC10,EC10&lt;&gt;""),"DiagonalPrincipal","")</f>
        <v/>
      </c>
      <c r="EE7"/>
      <c r="EH7" s="6">
        <f>EH2+1</f>
        <v>1</v>
      </c>
      <c r="EI7" s="3">
        <v>0</v>
      </c>
      <c r="EJ7" s="3">
        <v>1</v>
      </c>
      <c r="EK7" s="3">
        <v>2</v>
      </c>
      <c r="EL7" s="8" t="str">
        <f>IF(AND(EI8=EJ9,EJ9=EK10,EK10&lt;&gt;""),"DiagonalPrincipal","")</f>
        <v/>
      </c>
      <c r="EM7"/>
      <c r="EP7" s="6">
        <f>EP2+1</f>
        <v>1</v>
      </c>
      <c r="EQ7" s="3">
        <v>0</v>
      </c>
      <c r="ER7" s="3">
        <v>1</v>
      </c>
      <c r="ES7" s="3">
        <v>2</v>
      </c>
      <c r="ET7" s="8" t="str">
        <f>IF(AND(EQ8=ER9,ER9=ES10,ES10&lt;&gt;""),"DiagonalPrincipal","")</f>
        <v/>
      </c>
      <c r="EU7"/>
      <c r="EX7" s="6">
        <f>EX2+1</f>
        <v>1</v>
      </c>
      <c r="EY7" s="3">
        <v>0</v>
      </c>
      <c r="EZ7" s="3">
        <v>1</v>
      </c>
      <c r="FA7" s="3">
        <v>2</v>
      </c>
      <c r="FB7" s="8" t="str">
        <f>IF(AND(EY8=EZ9,EZ9=FA10,FA10&lt;&gt;""),"DiagonalPrincipal","")</f>
        <v/>
      </c>
      <c r="FC7"/>
    </row>
    <row r="8" spans="2:159" x14ac:dyDescent="0.25">
      <c r="B8" s="3">
        <v>0</v>
      </c>
      <c r="C8" s="2" t="str">
        <f>IF(partida!C8="","",partida!C8)</f>
        <v>X</v>
      </c>
      <c r="D8" s="2" t="str">
        <f>IF(partida!D8="","",partida!D8)</f>
        <v/>
      </c>
      <c r="E8" s="2" t="str">
        <f>IF(partida!E8="","",partida!E8)</f>
        <v/>
      </c>
      <c r="F8" s="8" t="str">
        <f>IF(AND(C8=D8,D8=E8,E8&lt;&gt;""),CONCATENATE("Fila ",$B8),"")</f>
        <v/>
      </c>
      <c r="J8" s="3">
        <v>0</v>
      </c>
      <c r="K8" s="2" t="str">
        <f>IF(partida!K8="","",partida!K8)</f>
        <v/>
      </c>
      <c r="L8" s="2" t="str">
        <f>IF(partida!L8="","",partida!L8)</f>
        <v/>
      </c>
      <c r="M8" s="2" t="str">
        <f>IF(partida!M8="","",partida!M8)</f>
        <v/>
      </c>
      <c r="N8" s="8" t="str">
        <f>IF(AND(K8=L8,L8=M8,M8&lt;&gt;""),CONCATENATE("Fila ",$B8),"")</f>
        <v/>
      </c>
      <c r="R8" s="3">
        <v>0</v>
      </c>
      <c r="S8" s="2" t="str">
        <f>IF(partida!S8="","",partida!S8)</f>
        <v/>
      </c>
      <c r="T8" s="2" t="str">
        <f>IF(partida!T8="","",partida!T8)</f>
        <v/>
      </c>
      <c r="U8" s="2" t="str">
        <f>IF(partida!U8="","",partida!U8)</f>
        <v/>
      </c>
      <c r="V8" s="8" t="str">
        <f>IF(AND(S8=T8,T8=U8,U8&lt;&gt;""),CONCATENATE("Fila ",$B8),"")</f>
        <v/>
      </c>
      <c r="Z8" s="3">
        <v>0</v>
      </c>
      <c r="AA8" s="2" t="str">
        <f>IF(partida!AA8="","",partida!AA8)</f>
        <v>X</v>
      </c>
      <c r="AB8" s="2" t="str">
        <f>IF(partida!AB8="","",partida!AB8)</f>
        <v/>
      </c>
      <c r="AC8" s="2" t="str">
        <f>IF(partida!AC8="","",partida!AC8)</f>
        <v/>
      </c>
      <c r="AD8" s="8" t="str">
        <f>IF(AND(AA8=AB8,AB8=AC8,AC8&lt;&gt;""),CONCATENATE("Fila ",$B8),"")</f>
        <v/>
      </c>
      <c r="AH8" s="3">
        <v>0</v>
      </c>
      <c r="AI8" s="2" t="str">
        <f>IF(partida!AI8="","",partida!AI8)</f>
        <v/>
      </c>
      <c r="AJ8" s="2" t="str">
        <f>IF(partida!AJ8="","",partida!AJ8)</f>
        <v>X</v>
      </c>
      <c r="AK8" s="2" t="str">
        <f>IF(partida!AK8="","",partida!AK8)</f>
        <v/>
      </c>
      <c r="AL8" s="8" t="str">
        <f>IF(AND(AI8=AJ8,AJ8=AK8,AK8&lt;&gt;""),CONCATENATE("Fila ",$B8),"")</f>
        <v/>
      </c>
      <c r="AP8" s="3">
        <v>0</v>
      </c>
      <c r="AQ8" s="2" t="str">
        <f>IF(partida!AQ8="","",partida!AQ8)</f>
        <v/>
      </c>
      <c r="AR8" s="2" t="str">
        <f>IF(partida!AR8="","",partida!AR8)</f>
        <v/>
      </c>
      <c r="AS8" s="2" t="str">
        <f>IF(partida!AS8="","",partida!AS8)</f>
        <v>X</v>
      </c>
      <c r="AT8" s="8" t="str">
        <f>IF(AND(AQ8=AR8,AR8=AS8,AS8&lt;&gt;""),CONCATENATE("Fila ",$B8),"")</f>
        <v/>
      </c>
      <c r="AX8" s="3">
        <v>0</v>
      </c>
      <c r="AY8" s="2" t="str">
        <f>IF(partida!AY8="","",partida!AY8)</f>
        <v>X</v>
      </c>
      <c r="AZ8" s="2" t="str">
        <f>IF(partida!AZ8="","",partida!AZ8)</f>
        <v/>
      </c>
      <c r="BA8" s="2" t="str">
        <f>IF(partida!BA8="","",partida!BA8)</f>
        <v/>
      </c>
      <c r="BB8" s="8" t="str">
        <f>IF(AND(AY8=AZ8,AZ8=BA8,BA8&lt;&gt;""),CONCATENATE("Fila ",$B8),"")</f>
        <v/>
      </c>
      <c r="BF8" s="3">
        <v>0</v>
      </c>
      <c r="BG8" s="2" t="str">
        <f>IF(partida!BG8="","",partida!BG8)</f>
        <v/>
      </c>
      <c r="BH8" s="2" t="str">
        <f>IF(partida!BH8="","",partida!BH8)</f>
        <v/>
      </c>
      <c r="BI8" s="2" t="str">
        <f>IF(partida!BI8="","",partida!BI8)</f>
        <v>X</v>
      </c>
      <c r="BJ8" s="8" t="str">
        <f>IF(AND(BG8=BH8,BH8=BI8,BI8&lt;&gt;""),CONCATENATE("Fila ",$B8),"")</f>
        <v/>
      </c>
      <c r="BN8" s="3">
        <v>0</v>
      </c>
      <c r="BO8" s="2" t="str">
        <f>IF(partida!BO8="","",partida!BO8)</f>
        <v/>
      </c>
      <c r="BP8" s="2" t="str">
        <f>IF(partida!BP8="","",partida!BP8)</f>
        <v/>
      </c>
      <c r="BQ8" s="2" t="str">
        <f>IF(partida!BQ8="","",partida!BQ8)</f>
        <v/>
      </c>
      <c r="BR8" s="8" t="str">
        <f>IF(AND(BO8=BP8,BP8=BQ8,BQ8&lt;&gt;""),CONCATENATE("Fila ",$B8),"")</f>
        <v/>
      </c>
      <c r="BV8" s="3">
        <v>0</v>
      </c>
      <c r="BW8" s="2" t="str">
        <f>IF(partida!BW8="","",partida!BW8)</f>
        <v>X</v>
      </c>
      <c r="BX8" s="2" t="str">
        <f>IF(partida!BX8="","",partida!BX8)</f>
        <v/>
      </c>
      <c r="BY8" s="2" t="str">
        <f>IF(partida!BY8="","",partida!BY8)</f>
        <v/>
      </c>
      <c r="BZ8" s="8" t="str">
        <f>IF(AND(BW8=BX8,BX8=BY8,BY8&lt;&gt;""),CONCATENATE("Fila ",$B8),"")</f>
        <v/>
      </c>
      <c r="CD8" s="3">
        <v>0</v>
      </c>
      <c r="CE8" s="2" t="str">
        <f>IF(partida!CE8="","",partida!CE8)</f>
        <v/>
      </c>
      <c r="CF8" s="2" t="str">
        <f>IF(partida!CF8="","",partida!CF8)</f>
        <v/>
      </c>
      <c r="CG8" s="2" t="str">
        <f>IF(partida!CG8="","",partida!CG8)</f>
        <v/>
      </c>
      <c r="CH8" s="8" t="str">
        <f>IF(AND(CE8=CF8,CF8=CG8,CG8&lt;&gt;""),CONCATENATE("Fila ",$B8),"")</f>
        <v/>
      </c>
      <c r="CL8" s="3">
        <v>0</v>
      </c>
      <c r="CM8" s="2" t="str">
        <f>IF(partida!CM8="","",partida!CM8)</f>
        <v/>
      </c>
      <c r="CN8" s="2" t="str">
        <f>IF(partida!CN8="","",partida!CN8)</f>
        <v/>
      </c>
      <c r="CO8" s="2" t="str">
        <f>IF(partida!CO8="","",partida!CO8)</f>
        <v/>
      </c>
      <c r="CP8" s="8" t="str">
        <f>IF(AND(CM8=CN8,CN8=CO8,CO8&lt;&gt;""),CONCATENATE("Fila ",$B8),"")</f>
        <v/>
      </c>
      <c r="CT8" s="3">
        <v>0</v>
      </c>
      <c r="CU8" s="2" t="str">
        <f>IF(partida!CU8="","",partida!CU8)</f>
        <v/>
      </c>
      <c r="CV8" s="2" t="str">
        <f>IF(partida!CV8="","",partida!CV8)</f>
        <v/>
      </c>
      <c r="CW8" s="2" t="str">
        <f>IF(partida!CW8="","",partida!CW8)</f>
        <v/>
      </c>
      <c r="CX8" s="8" t="str">
        <f>IF(AND(CU8=CV8,CV8=CW8,CW8&lt;&gt;""),CONCATENATE("Fila ",$B8),"")</f>
        <v/>
      </c>
      <c r="DB8" s="3">
        <v>0</v>
      </c>
      <c r="DC8" s="2" t="str">
        <f>IF(partida!DC8="","",partida!DC8)</f>
        <v/>
      </c>
      <c r="DD8" s="2" t="str">
        <f>IF(partida!DD8="","",partida!DD8)</f>
        <v/>
      </c>
      <c r="DE8" s="2" t="str">
        <f>IF(partida!DE8="","",partida!DE8)</f>
        <v/>
      </c>
      <c r="DF8" s="8" t="str">
        <f>IF(AND(DC8=DD8,DD8=DE8,DE8&lt;&gt;""),CONCATENATE("Fila ",$B8),"")</f>
        <v/>
      </c>
      <c r="DJ8" s="3">
        <v>0</v>
      </c>
      <c r="DK8" s="2" t="str">
        <f>IF(partida!DK8="","",partida!DK8)</f>
        <v/>
      </c>
      <c r="DL8" s="2" t="str">
        <f>IF(partida!DL8="","",partida!DL8)</f>
        <v/>
      </c>
      <c r="DM8" s="2" t="str">
        <f>IF(partida!DM8="","",partida!DM8)</f>
        <v/>
      </c>
      <c r="DN8" s="8" t="str">
        <f>IF(AND(DK8=DL8,DL8=DM8,DM8&lt;&gt;""),CONCATENATE("Fila ",$B8),"")</f>
        <v/>
      </c>
      <c r="DR8" s="3">
        <v>0</v>
      </c>
      <c r="DS8" s="2" t="str">
        <f>IF(partida!DS8="","",partida!DS8)</f>
        <v/>
      </c>
      <c r="DT8" s="2" t="str">
        <f>IF(partida!DT8="","",partida!DT8)</f>
        <v/>
      </c>
      <c r="DU8" s="2" t="str">
        <f>IF(partida!DU8="","",partida!DU8)</f>
        <v/>
      </c>
      <c r="DV8" s="8" t="str">
        <f>IF(AND(DS8=DT8,DT8=DU8,DU8&lt;&gt;""),CONCATENATE("Fila ",$B8),"")</f>
        <v/>
      </c>
      <c r="DZ8" s="3">
        <v>0</v>
      </c>
      <c r="EA8" s="2" t="str">
        <f>IF(partida!EA8="","",partida!EA8)</f>
        <v/>
      </c>
      <c r="EB8" s="2" t="str">
        <f>IF(partida!EB8="","",partida!EB8)</f>
        <v/>
      </c>
      <c r="EC8" s="2" t="str">
        <f>IF(partida!EC8="","",partida!EC8)</f>
        <v/>
      </c>
      <c r="ED8" s="8" t="str">
        <f>IF(AND(EA8=EB8,EB8=EC8,EC8&lt;&gt;""),CONCATENATE("Fila ",$B8),"")</f>
        <v/>
      </c>
      <c r="EH8" s="3">
        <v>0</v>
      </c>
      <c r="EI8" s="2" t="str">
        <f>IF(partida!EI8="","",partida!EI8)</f>
        <v/>
      </c>
      <c r="EJ8" s="2" t="str">
        <f>IF(partida!EJ8="","",partida!EJ8)</f>
        <v/>
      </c>
      <c r="EK8" s="2" t="str">
        <f>IF(partida!EK8="","",partida!EK8)</f>
        <v/>
      </c>
      <c r="EL8" s="8" t="str">
        <f>IF(AND(EI8=EJ8,EJ8=EK8,EK8&lt;&gt;""),CONCATENATE("Fila ",$B8),"")</f>
        <v/>
      </c>
      <c r="EP8" s="3">
        <v>0</v>
      </c>
      <c r="EQ8" s="2" t="str">
        <f>IF(partida!EQ8="","",partida!EQ8)</f>
        <v/>
      </c>
      <c r="ER8" s="2" t="str">
        <f>IF(partida!ER8="","",partida!ER8)</f>
        <v/>
      </c>
      <c r="ES8" s="2" t="str">
        <f>IF(partida!ES8="","",partida!ES8)</f>
        <v/>
      </c>
      <c r="ET8" s="8" t="str">
        <f>IF(AND(EQ8=ER8,ER8=ES8,ES8&lt;&gt;""),CONCATENATE("Fila ",$B8),"")</f>
        <v/>
      </c>
      <c r="EX8" s="3">
        <v>0</v>
      </c>
      <c r="EY8" s="2" t="str">
        <f>IF(partida!EY8="","",partida!EY8)</f>
        <v/>
      </c>
      <c r="EZ8" s="2" t="str">
        <f>IF(partida!EZ8="","",partida!EZ8)</f>
        <v/>
      </c>
      <c r="FA8" s="2" t="str">
        <f>IF(partida!FA8="","",partida!FA8)</f>
        <v/>
      </c>
      <c r="FB8" s="8" t="str">
        <f>IF(AND(EY8=EZ8,EZ8=FA8,FA8&lt;&gt;""),CONCATENATE("Fila ",$B8),"")</f>
        <v/>
      </c>
    </row>
    <row r="9" spans="2:159" x14ac:dyDescent="0.25">
      <c r="B9" s="3">
        <v>1</v>
      </c>
      <c r="C9" s="2" t="str">
        <f>IF(partida!C9="","",partida!C9)</f>
        <v/>
      </c>
      <c r="D9" s="2" t="str">
        <f>IF(partida!D9="","",partida!D9)</f>
        <v/>
      </c>
      <c r="E9" s="2" t="str">
        <f>IF(partida!E9="","",partida!E9)</f>
        <v/>
      </c>
      <c r="F9" s="8" t="str">
        <f>IF(AND(C9=D9,D9=E9,E9&lt;&gt;""),CONCATENATE("Fila ",$B9),"")</f>
        <v/>
      </c>
      <c r="G9" s="4"/>
      <c r="J9" s="3">
        <v>1</v>
      </c>
      <c r="K9" s="2" t="str">
        <f>IF(partida!K9="","",partida!K9)</f>
        <v>X</v>
      </c>
      <c r="L9" s="2" t="str">
        <f>IF(partida!L9="","",partida!L9)</f>
        <v/>
      </c>
      <c r="M9" s="2" t="str">
        <f>IF(partida!M9="","",partida!M9)</f>
        <v/>
      </c>
      <c r="N9" s="8" t="str">
        <f>IF(AND(K9=L9,L9=M9,M9&lt;&gt;""),CONCATENATE("Fila ",$B9),"")</f>
        <v/>
      </c>
      <c r="O9" s="4"/>
      <c r="R9" s="3">
        <v>1</v>
      </c>
      <c r="S9" s="2" t="str">
        <f>IF(partida!S9="","",partida!S9)</f>
        <v/>
      </c>
      <c r="T9" s="2" t="str">
        <f>IF(partida!T9="","",partida!T9)</f>
        <v/>
      </c>
      <c r="U9" s="2" t="str">
        <f>IF(partida!U9="","",partida!U9)</f>
        <v/>
      </c>
      <c r="V9" s="8" t="str">
        <f>IF(AND(S9=T9,T9=U9,U9&lt;&gt;""),CONCATENATE("Fila ",$B9),"")</f>
        <v/>
      </c>
      <c r="W9" s="4"/>
      <c r="Z9" s="3">
        <v>1</v>
      </c>
      <c r="AA9" s="2" t="str">
        <f>IF(partida!AA9="","",partida!AA9)</f>
        <v/>
      </c>
      <c r="AB9" s="2" t="str">
        <f>IF(partida!AB9="","",partida!AB9)</f>
        <v/>
      </c>
      <c r="AC9" s="2" t="str">
        <f>IF(partida!AC9="","",partida!AC9)</f>
        <v/>
      </c>
      <c r="AD9" s="8" t="str">
        <f>IF(AND(AA9=AB9,AB9=AC9,AC9&lt;&gt;""),CONCATENATE("Fila ",$B9),"")</f>
        <v/>
      </c>
      <c r="AE9" s="4"/>
      <c r="AH9" s="3">
        <v>1</v>
      </c>
      <c r="AI9" s="2" t="str">
        <f>IF(partida!AI9="","",partida!AI9)</f>
        <v/>
      </c>
      <c r="AJ9" s="2" t="str">
        <f>IF(partida!AJ9="","",partida!AJ9)</f>
        <v/>
      </c>
      <c r="AK9" s="2" t="str">
        <f>IF(partida!AK9="","",partida!AK9)</f>
        <v/>
      </c>
      <c r="AL9" s="8" t="str">
        <f>IF(AND(AI9=AJ9,AJ9=AK9,AK9&lt;&gt;""),CONCATENATE("Fila ",$B9),"")</f>
        <v/>
      </c>
      <c r="AM9" s="4"/>
      <c r="AP9" s="3">
        <v>1</v>
      </c>
      <c r="AQ9" s="2" t="str">
        <f>IF(partida!AQ9="","",partida!AQ9)</f>
        <v/>
      </c>
      <c r="AR9" s="2" t="str">
        <f>IF(partida!AR9="","",partida!AR9)</f>
        <v/>
      </c>
      <c r="AS9" s="2" t="str">
        <f>IF(partida!AS9="","",partida!AS9)</f>
        <v/>
      </c>
      <c r="AT9" s="8" t="str">
        <f>IF(AND(AQ9=AR9,AR9=AS9,AS9&lt;&gt;""),CONCATENATE("Fila ",$B9),"")</f>
        <v/>
      </c>
      <c r="AU9" s="4"/>
      <c r="AX9" s="3">
        <v>1</v>
      </c>
      <c r="AY9" s="2" t="str">
        <f>IF(partida!AY9="","",partida!AY9)</f>
        <v/>
      </c>
      <c r="AZ9" s="2" t="str">
        <f>IF(partida!AZ9="","",partida!AZ9)</f>
        <v/>
      </c>
      <c r="BA9" s="2" t="str">
        <f>IF(partida!BA9="","",partida!BA9)</f>
        <v/>
      </c>
      <c r="BB9" s="8" t="str">
        <f>IF(AND(AY9=AZ9,AZ9=BA9,BA9&lt;&gt;""),CONCATENATE("Fila ",$B9),"")</f>
        <v/>
      </c>
      <c r="BC9" s="4"/>
      <c r="BF9" s="3">
        <v>1</v>
      </c>
      <c r="BG9" s="2" t="str">
        <f>IF(partida!BG9="","",partida!BG9)</f>
        <v/>
      </c>
      <c r="BH9" s="2" t="str">
        <f>IF(partida!BH9="","",partida!BH9)</f>
        <v/>
      </c>
      <c r="BI9" s="2" t="str">
        <f>IF(partida!BI9="","",partida!BI9)</f>
        <v/>
      </c>
      <c r="BJ9" s="8" t="str">
        <f>IF(AND(BG9=BH9,BH9=BI9,BI9&lt;&gt;""),CONCATENATE("Fila ",$B9),"")</f>
        <v/>
      </c>
      <c r="BK9" s="4"/>
      <c r="BN9" s="3">
        <v>1</v>
      </c>
      <c r="BO9" s="2" t="str">
        <f>IF(partida!BO9="","",partida!BO9)</f>
        <v/>
      </c>
      <c r="BP9" s="2" t="str">
        <f>IF(partida!BP9="","",partida!BP9)</f>
        <v>X</v>
      </c>
      <c r="BQ9" s="2" t="str">
        <f>IF(partida!BQ9="","",partida!BQ9)</f>
        <v/>
      </c>
      <c r="BR9" s="8" t="str">
        <f>IF(AND(BO9=BP9,BP9=BQ9,BQ9&lt;&gt;""),CONCATENATE("Fila ",$B9),"")</f>
        <v/>
      </c>
      <c r="BS9" s="4"/>
      <c r="BV9" s="3">
        <v>1</v>
      </c>
      <c r="BW9" s="2" t="str">
        <f>IF(partida!BW9="","",partida!BW9)</f>
        <v/>
      </c>
      <c r="BX9" s="2" t="str">
        <f>IF(partida!BX9="","",partida!BX9)</f>
        <v/>
      </c>
      <c r="BY9" s="2" t="str">
        <f>IF(partida!BY9="","",partida!BY9)</f>
        <v/>
      </c>
      <c r="BZ9" s="8" t="str">
        <f>IF(AND(BW9=BX9,BX9=BY9,BY9&lt;&gt;""),CONCATENATE("Fila ",$B9),"")</f>
        <v/>
      </c>
      <c r="CA9" s="4"/>
      <c r="CD9" s="3">
        <v>1</v>
      </c>
      <c r="CE9" s="2" t="str">
        <f>IF(partida!CE9="","",partida!CE9)</f>
        <v/>
      </c>
      <c r="CF9" s="2" t="str">
        <f>IF(partida!CF9="","",partida!CF9)</f>
        <v>X</v>
      </c>
      <c r="CG9" s="2" t="str">
        <f>IF(partida!CG9="","",partida!CG9)</f>
        <v/>
      </c>
      <c r="CH9" s="8" t="str">
        <f>IF(AND(CE9=CF9,CF9=CG9,CG9&lt;&gt;""),CONCATENATE("Fila ",$B9),"")</f>
        <v/>
      </c>
      <c r="CI9" s="4"/>
      <c r="CL9" s="3">
        <v>1</v>
      </c>
      <c r="CM9" s="2" t="str">
        <f>IF(partida!CM9="","",partida!CM9)</f>
        <v/>
      </c>
      <c r="CN9" s="2" t="str">
        <f>IF(partida!CN9="","",partida!CN9)</f>
        <v/>
      </c>
      <c r="CO9" s="2" t="str">
        <f>IF(partida!CO9="","",partida!CO9)</f>
        <v/>
      </c>
      <c r="CP9" s="8" t="str">
        <f>IF(AND(CM9=CN9,CN9=CO9,CO9&lt;&gt;""),CONCATENATE("Fila ",$B9),"")</f>
        <v/>
      </c>
      <c r="CQ9" s="4"/>
      <c r="CT9" s="3">
        <v>1</v>
      </c>
      <c r="CU9" s="2" t="str">
        <f>IF(partida!CU9="","",partida!CU9)</f>
        <v/>
      </c>
      <c r="CV9" s="2" t="str">
        <f>IF(partida!CV9="","",partida!CV9)</f>
        <v/>
      </c>
      <c r="CW9" s="2" t="str">
        <f>IF(partida!CW9="","",partida!CW9)</f>
        <v/>
      </c>
      <c r="CX9" s="8" t="str">
        <f>IF(AND(CU9=CV9,CV9=CW9,CW9&lt;&gt;""),CONCATENATE("Fila ",$B9),"")</f>
        <v/>
      </c>
      <c r="CY9" s="4"/>
      <c r="DB9" s="3">
        <v>1</v>
      </c>
      <c r="DC9" s="2" t="str">
        <f>IF(partida!DC9="","",partida!DC9)</f>
        <v/>
      </c>
      <c r="DD9" s="2" t="str">
        <f>IF(partida!DD9="","",partida!DD9)</f>
        <v/>
      </c>
      <c r="DE9" s="2" t="str">
        <f>IF(partida!DE9="","",partida!DE9)</f>
        <v/>
      </c>
      <c r="DF9" s="8" t="str">
        <f>IF(AND(DC9=DD9,DD9=DE9,DE9&lt;&gt;""),CONCATENATE("Fila ",$B9),"")</f>
        <v/>
      </c>
      <c r="DG9" s="4"/>
      <c r="DJ9" s="3">
        <v>1</v>
      </c>
      <c r="DK9" s="2" t="str">
        <f>IF(partida!DK9="","",partida!DK9)</f>
        <v/>
      </c>
      <c r="DL9" s="2" t="str">
        <f>IF(partida!DL9="","",partida!DL9)</f>
        <v/>
      </c>
      <c r="DM9" s="2" t="str">
        <f>IF(partida!DM9="","",partida!DM9)</f>
        <v/>
      </c>
      <c r="DN9" s="8" t="str">
        <f>IF(AND(DK9=DL9,DL9=DM9,DM9&lt;&gt;""),CONCATENATE("Fila ",$B9),"")</f>
        <v/>
      </c>
      <c r="DO9" s="4"/>
      <c r="DR9" s="3">
        <v>1</v>
      </c>
      <c r="DS9" s="2" t="str">
        <f>IF(partida!DS9="","",partida!DS9)</f>
        <v/>
      </c>
      <c r="DT9" s="2" t="str">
        <f>IF(partida!DT9="","",partida!DT9)</f>
        <v/>
      </c>
      <c r="DU9" s="2" t="str">
        <f>IF(partida!DU9="","",partida!DU9)</f>
        <v/>
      </c>
      <c r="DV9" s="8" t="str">
        <f>IF(AND(DS9=DT9,DT9=DU9,DU9&lt;&gt;""),CONCATENATE("Fila ",$B9),"")</f>
        <v/>
      </c>
      <c r="DW9" s="4"/>
      <c r="DZ9" s="3">
        <v>1</v>
      </c>
      <c r="EA9" s="2" t="str">
        <f>IF(partida!EA9="","",partida!EA9)</f>
        <v/>
      </c>
      <c r="EB9" s="2" t="str">
        <f>IF(partida!EB9="","",partida!EB9)</f>
        <v/>
      </c>
      <c r="EC9" s="2" t="str">
        <f>IF(partida!EC9="","",partida!EC9)</f>
        <v/>
      </c>
      <c r="ED9" s="8" t="str">
        <f>IF(AND(EA9=EB9,EB9=EC9,EC9&lt;&gt;""),CONCATENATE("Fila ",$B9),"")</f>
        <v/>
      </c>
      <c r="EE9" s="4"/>
      <c r="EH9" s="3">
        <v>1</v>
      </c>
      <c r="EI9" s="2" t="str">
        <f>IF(partida!EI9="","",partida!EI9)</f>
        <v/>
      </c>
      <c r="EJ9" s="2" t="str">
        <f>IF(partida!EJ9="","",partida!EJ9)</f>
        <v/>
      </c>
      <c r="EK9" s="2" t="str">
        <f>IF(partida!EK9="","",partida!EK9)</f>
        <v/>
      </c>
      <c r="EL9" s="8" t="str">
        <f>IF(AND(EI9=EJ9,EJ9=EK9,EK9&lt;&gt;""),CONCATENATE("Fila ",$B9),"")</f>
        <v/>
      </c>
      <c r="EM9" s="4"/>
      <c r="EP9" s="3">
        <v>1</v>
      </c>
      <c r="EQ9" s="2" t="str">
        <f>IF(partida!EQ9="","",partida!EQ9)</f>
        <v/>
      </c>
      <c r="ER9" s="2" t="str">
        <f>IF(partida!ER9="","",partida!ER9)</f>
        <v/>
      </c>
      <c r="ES9" s="2" t="str">
        <f>IF(partida!ES9="","",partida!ES9)</f>
        <v/>
      </c>
      <c r="ET9" s="8" t="str">
        <f>IF(AND(EQ9=ER9,ER9=ES9,ES9&lt;&gt;""),CONCATENATE("Fila ",$B9),"")</f>
        <v/>
      </c>
      <c r="EU9" s="4"/>
      <c r="EX9" s="3">
        <v>1</v>
      </c>
      <c r="EY9" s="2" t="str">
        <f>IF(partida!EY9="","",partida!EY9)</f>
        <v/>
      </c>
      <c r="EZ9" s="2" t="str">
        <f>IF(partida!EZ9="","",partida!EZ9)</f>
        <v/>
      </c>
      <c r="FA9" s="2" t="str">
        <f>IF(partida!FA9="","",partida!FA9)</f>
        <v/>
      </c>
      <c r="FB9" s="8" t="str">
        <f>IF(AND(EY9=EZ9,EZ9=FA9,FA9&lt;&gt;""),CONCATENATE("Fila ",$B9),"")</f>
        <v/>
      </c>
      <c r="FC9" s="4"/>
    </row>
    <row r="10" spans="2:159" x14ac:dyDescent="0.25">
      <c r="B10" s="3">
        <v>2</v>
      </c>
      <c r="C10" s="2" t="str">
        <f>IF(partida!C10="","",partida!C10)</f>
        <v/>
      </c>
      <c r="D10" s="2" t="str">
        <f>IF(partida!D10="","",partida!D10)</f>
        <v/>
      </c>
      <c r="E10" s="2" t="str">
        <f>IF(partida!E10="","",partida!E10)</f>
        <v/>
      </c>
      <c r="F10" s="8" t="str">
        <f>IF(AND(C10=D10,D10=E10,E10&lt;&gt;""),CONCATENATE("Fila ",$B10),"")</f>
        <v/>
      </c>
      <c r="G10" t="str">
        <f>CONCATENATE(F7,F8,F9,F10,F11,C11,D11,E11)</f>
        <v/>
      </c>
      <c r="J10" s="3">
        <v>2</v>
      </c>
      <c r="K10" s="2" t="str">
        <f>IF(partida!K10="","",partida!K10)</f>
        <v/>
      </c>
      <c r="L10" s="2" t="str">
        <f>IF(partida!L10="","",partida!L10)</f>
        <v/>
      </c>
      <c r="M10" s="2" t="str">
        <f>IF(partida!M10="","",partida!M10)</f>
        <v/>
      </c>
      <c r="N10" s="8" t="str">
        <f>IF(AND(K10=L10,L10=M10,M10&lt;&gt;""),CONCATENATE("Fila ",$B10),"")</f>
        <v/>
      </c>
      <c r="O10" t="str">
        <f>CONCATENATE(N7,N8,N9,N10,N11,K11,L11,M11)</f>
        <v/>
      </c>
      <c r="R10" s="3">
        <v>2</v>
      </c>
      <c r="S10" s="2" t="str">
        <f>IF(partida!S10="","",partida!S10)</f>
        <v>X</v>
      </c>
      <c r="T10" s="2" t="str">
        <f>IF(partida!T10="","",partida!T10)</f>
        <v/>
      </c>
      <c r="U10" s="2" t="str">
        <f>IF(partida!U10="","",partida!U10)</f>
        <v/>
      </c>
      <c r="V10" s="8" t="str">
        <f>IF(AND(S10=T10,T10=U10,U10&lt;&gt;""),CONCATENATE("Fila ",$B10),"")</f>
        <v/>
      </c>
      <c r="W10" t="str">
        <f>CONCATENATE(V7,V8,V9,V10,V11,S11,T11,U11)</f>
        <v/>
      </c>
      <c r="Z10" s="3">
        <v>2</v>
      </c>
      <c r="AA10" s="2" t="str">
        <f>IF(partida!AA10="","",partida!AA10)</f>
        <v/>
      </c>
      <c r="AB10" s="2" t="str">
        <f>IF(partida!AB10="","",partida!AB10)</f>
        <v/>
      </c>
      <c r="AC10" s="2" t="str">
        <f>IF(partida!AC10="","",partida!AC10)</f>
        <v/>
      </c>
      <c r="AD10" s="8" t="str">
        <f>IF(AND(AA10=AB10,AB10=AC10,AC10&lt;&gt;""),CONCATENATE("Fila ",$B10),"")</f>
        <v/>
      </c>
      <c r="AE10" t="str">
        <f>CONCATENATE(AD7,AD8,AD9,AD10,AD11,AA11,AB11,AC11)</f>
        <v/>
      </c>
      <c r="AH10" s="3">
        <v>2</v>
      </c>
      <c r="AI10" s="2" t="str">
        <f>IF(partida!AI10="","",partida!AI10)</f>
        <v/>
      </c>
      <c r="AJ10" s="2" t="str">
        <f>IF(partida!AJ10="","",partida!AJ10)</f>
        <v/>
      </c>
      <c r="AK10" s="2" t="str">
        <f>IF(partida!AK10="","",partida!AK10)</f>
        <v/>
      </c>
      <c r="AL10" s="8" t="str">
        <f>IF(AND(AI10=AJ10,AJ10=AK10,AK10&lt;&gt;""),CONCATENATE("Fila ",$B10),"")</f>
        <v/>
      </c>
      <c r="AM10" t="str">
        <f>CONCATENATE(AL7,AL8,AL9,AL10,AL11,AI11,AJ11,AK11)</f>
        <v/>
      </c>
      <c r="AP10" s="3">
        <v>2</v>
      </c>
      <c r="AQ10" s="2" t="str">
        <f>IF(partida!AQ10="","",partida!AQ10)</f>
        <v/>
      </c>
      <c r="AR10" s="2" t="str">
        <f>IF(partida!AR10="","",partida!AR10)</f>
        <v/>
      </c>
      <c r="AS10" s="2" t="str">
        <f>IF(partida!AS10="","",partida!AS10)</f>
        <v/>
      </c>
      <c r="AT10" s="8" t="str">
        <f>IF(AND(AQ10=AR10,AR10=AS10,AS10&lt;&gt;""),CONCATENATE("Fila ",$B10),"")</f>
        <v/>
      </c>
      <c r="AU10" t="str">
        <f>CONCATENATE(AT7,AT8,AT9,AT10,AT11,AQ11,AR11,AS11)</f>
        <v/>
      </c>
      <c r="AX10" s="3">
        <v>2</v>
      </c>
      <c r="AY10" s="2" t="str">
        <f>IF(partida!AY10="","",partida!AY10)</f>
        <v/>
      </c>
      <c r="AZ10" s="2" t="str">
        <f>IF(partida!AZ10="","",partida!AZ10)</f>
        <v/>
      </c>
      <c r="BA10" s="2" t="str">
        <f>IF(partida!BA10="","",partida!BA10)</f>
        <v/>
      </c>
      <c r="BB10" s="8" t="str">
        <f>IF(AND(AY10=AZ10,AZ10=BA10,BA10&lt;&gt;""),CONCATENATE("Fila ",$B10),"")</f>
        <v/>
      </c>
      <c r="BC10" t="str">
        <f>CONCATENATE(BB7,BB8,BB9,BB10,BB11,AY11,AZ11,BA11)</f>
        <v/>
      </c>
      <c r="BF10" s="3">
        <v>2</v>
      </c>
      <c r="BG10" s="2" t="str">
        <f>IF(partida!BG10="","",partida!BG10)</f>
        <v/>
      </c>
      <c r="BH10" s="2" t="str">
        <f>IF(partida!BH10="","",partida!BH10)</f>
        <v/>
      </c>
      <c r="BI10" s="2" t="str">
        <f>IF(partida!BI10="","",partida!BI10)</f>
        <v/>
      </c>
      <c r="BJ10" s="8" t="str">
        <f>IF(AND(BG10=BH10,BH10=BI10,BI10&lt;&gt;""),CONCATENATE("Fila ",$B10),"")</f>
        <v/>
      </c>
      <c r="BK10" t="str">
        <f>CONCATENATE(BJ7,BJ8,BJ9,BJ10,BJ11,BG11,BH11,BI11)</f>
        <v/>
      </c>
      <c r="BN10" s="3">
        <v>2</v>
      </c>
      <c r="BO10" s="2" t="str">
        <f>IF(partida!BO10="","",partida!BO10)</f>
        <v/>
      </c>
      <c r="BP10" s="2" t="str">
        <f>IF(partida!BP10="","",partida!BP10)</f>
        <v/>
      </c>
      <c r="BQ10" s="2" t="str">
        <f>IF(partida!BQ10="","",partida!BQ10)</f>
        <v/>
      </c>
      <c r="BR10" s="8" t="str">
        <f>IF(AND(BO10=BP10,BP10=BQ10,BQ10&lt;&gt;""),CONCATENATE("Fila ",$B10),"")</f>
        <v/>
      </c>
      <c r="BS10" t="str">
        <f>CONCATENATE(BR7,BR8,BR9,BR10,BR11,BO11,BP11,BQ11)</f>
        <v/>
      </c>
      <c r="BV10" s="3">
        <v>2</v>
      </c>
      <c r="BW10" s="2" t="str">
        <f>IF(partida!BW10="","",partida!BW10)</f>
        <v/>
      </c>
      <c r="BX10" s="2" t="str">
        <f>IF(partida!BX10="","",partida!BX10)</f>
        <v/>
      </c>
      <c r="BY10" s="2" t="str">
        <f>IF(partida!BY10="","",partida!BY10)</f>
        <v/>
      </c>
      <c r="BZ10" s="8" t="str">
        <f>IF(AND(BW10=BX10,BX10=BY10,BY10&lt;&gt;""),CONCATENATE("Fila ",$B10),"")</f>
        <v/>
      </c>
      <c r="CA10" t="str">
        <f>CONCATENATE(BZ7,BZ8,BZ9,BZ10,BZ11,BW11,BX11,BY11)</f>
        <v/>
      </c>
      <c r="CD10" s="3">
        <v>2</v>
      </c>
      <c r="CE10" s="2" t="str">
        <f>IF(partida!CE10="","",partida!CE10)</f>
        <v/>
      </c>
      <c r="CF10" s="2" t="str">
        <f>IF(partida!CF10="","",partida!CF10)</f>
        <v/>
      </c>
      <c r="CG10" s="2" t="str">
        <f>IF(partida!CG10="","",partida!CG10)</f>
        <v/>
      </c>
      <c r="CH10" s="8" t="str">
        <f>IF(AND(CE10=CF10,CF10=CG10,CG10&lt;&gt;""),CONCATENATE("Fila ",$B10),"")</f>
        <v/>
      </c>
      <c r="CI10" t="str">
        <f>CONCATENATE(CH7,CH8,CH9,CH10,CH11,CE11,CF11,CG11)</f>
        <v/>
      </c>
      <c r="CL10" s="3">
        <v>2</v>
      </c>
      <c r="CM10" s="2" t="str">
        <f>IF(partida!CM10="","",partida!CM10)</f>
        <v/>
      </c>
      <c r="CN10" s="2" t="str">
        <f>IF(partida!CN10="","",partida!CN10)</f>
        <v/>
      </c>
      <c r="CO10" s="2" t="str">
        <f>IF(partida!CO10="","",partida!CO10)</f>
        <v/>
      </c>
      <c r="CP10" s="8" t="str">
        <f>IF(AND(CM10=CN10,CN10=CO10,CO10&lt;&gt;""),CONCATENATE("Fila ",$B10),"")</f>
        <v/>
      </c>
      <c r="CQ10" t="str">
        <f>CONCATENATE(CP7,CP8,CP9,CP10,CP11,CM11,CN11,CO11)</f>
        <v/>
      </c>
      <c r="CT10" s="3">
        <v>2</v>
      </c>
      <c r="CU10" s="2" t="str">
        <f>IF(partida!CU10="","",partida!CU10)</f>
        <v/>
      </c>
      <c r="CV10" s="2" t="str">
        <f>IF(partida!CV10="","",partida!CV10)</f>
        <v/>
      </c>
      <c r="CW10" s="2" t="str">
        <f>IF(partida!CW10="","",partida!CW10)</f>
        <v/>
      </c>
      <c r="CX10" s="8" t="str">
        <f>IF(AND(CU10=CV10,CV10=CW10,CW10&lt;&gt;""),CONCATENATE("Fila ",$B10),"")</f>
        <v/>
      </c>
      <c r="CY10" t="str">
        <f>CONCATENATE(CX7,CX8,CX9,CX10,CX11,CU11,CV11,CW11)</f>
        <v/>
      </c>
      <c r="DB10" s="3">
        <v>2</v>
      </c>
      <c r="DC10" s="2" t="str">
        <f>IF(partida!DC10="","",partida!DC10)</f>
        <v/>
      </c>
      <c r="DD10" s="2" t="str">
        <f>IF(partida!DD10="","",partida!DD10)</f>
        <v/>
      </c>
      <c r="DE10" s="2" t="str">
        <f>IF(partida!DE10="","",partida!DE10)</f>
        <v/>
      </c>
      <c r="DF10" s="8" t="str">
        <f>IF(AND(DC10=DD10,DD10=DE10,DE10&lt;&gt;""),CONCATENATE("Fila ",$B10),"")</f>
        <v/>
      </c>
      <c r="DG10" t="str">
        <f>CONCATENATE(DF7,DF8,DF9,DF10,DF11,DC11,DD11,DE11)</f>
        <v/>
      </c>
      <c r="DJ10" s="3">
        <v>2</v>
      </c>
      <c r="DK10" s="2" t="str">
        <f>IF(partida!DK10="","",partida!DK10)</f>
        <v/>
      </c>
      <c r="DL10" s="2" t="str">
        <f>IF(partida!DL10="","",partida!DL10)</f>
        <v/>
      </c>
      <c r="DM10" s="2" t="str">
        <f>IF(partida!DM10="","",partida!DM10)</f>
        <v/>
      </c>
      <c r="DN10" s="8" t="str">
        <f>IF(AND(DK10=DL10,DL10=DM10,DM10&lt;&gt;""),CONCATENATE("Fila ",$B10),"")</f>
        <v/>
      </c>
      <c r="DO10" t="str">
        <f>CONCATENATE(DN7,DN8,DN9,DN10,DN11,DK11,DL11,DM11)</f>
        <v/>
      </c>
      <c r="DR10" s="3">
        <v>2</v>
      </c>
      <c r="DS10" s="2" t="str">
        <f>IF(partida!DS10="","",partida!DS10)</f>
        <v/>
      </c>
      <c r="DT10" s="2" t="str">
        <f>IF(partida!DT10="","",partida!DT10)</f>
        <v/>
      </c>
      <c r="DU10" s="2" t="str">
        <f>IF(partida!DU10="","",partida!DU10)</f>
        <v/>
      </c>
      <c r="DV10" s="8" t="str">
        <f>IF(AND(DS10=DT10,DT10=DU10,DU10&lt;&gt;""),CONCATENATE("Fila ",$B10),"")</f>
        <v/>
      </c>
      <c r="DW10" t="str">
        <f>CONCATENATE(DV7,DV8,DV9,DV10,DV11,DS11,DT11,DU11)</f>
        <v/>
      </c>
      <c r="DZ10" s="3">
        <v>2</v>
      </c>
      <c r="EA10" s="2" t="str">
        <f>IF(partida!EA10="","",partida!EA10)</f>
        <v/>
      </c>
      <c r="EB10" s="2" t="str">
        <f>IF(partida!EB10="","",partida!EB10)</f>
        <v/>
      </c>
      <c r="EC10" s="2" t="str">
        <f>IF(partida!EC10="","",partida!EC10)</f>
        <v/>
      </c>
      <c r="ED10" s="8" t="str">
        <f>IF(AND(EA10=EB10,EB10=EC10,EC10&lt;&gt;""),CONCATENATE("Fila ",$B10),"")</f>
        <v/>
      </c>
      <c r="EE10" t="str">
        <f>CONCATENATE(ED7,ED8,ED9,ED10,ED11,EA11,EB11,EC11)</f>
        <v/>
      </c>
      <c r="EH10" s="3">
        <v>2</v>
      </c>
      <c r="EI10" s="2" t="str">
        <f>IF(partida!EI10="","",partida!EI10)</f>
        <v/>
      </c>
      <c r="EJ10" s="2" t="str">
        <f>IF(partida!EJ10="","",partida!EJ10)</f>
        <v/>
      </c>
      <c r="EK10" s="2" t="str">
        <f>IF(partida!EK10="","",partida!EK10)</f>
        <v/>
      </c>
      <c r="EL10" s="8" t="str">
        <f>IF(AND(EI10=EJ10,EJ10=EK10,EK10&lt;&gt;""),CONCATENATE("Fila ",$B10),"")</f>
        <v/>
      </c>
      <c r="EM10" t="str">
        <f>CONCATENATE(EL7,EL8,EL9,EL10,EL11,EI11,EJ11,EK11)</f>
        <v/>
      </c>
      <c r="EP10" s="3">
        <v>2</v>
      </c>
      <c r="EQ10" s="2" t="str">
        <f>IF(partida!EQ10="","",partida!EQ10)</f>
        <v/>
      </c>
      <c r="ER10" s="2" t="str">
        <f>IF(partida!ER10="","",partida!ER10)</f>
        <v/>
      </c>
      <c r="ES10" s="2" t="str">
        <f>IF(partida!ES10="","",partida!ES10)</f>
        <v/>
      </c>
      <c r="ET10" s="8" t="str">
        <f>IF(AND(EQ10=ER10,ER10=ES10,ES10&lt;&gt;""),CONCATENATE("Fila ",$B10),"")</f>
        <v/>
      </c>
      <c r="EU10" t="str">
        <f>CONCATENATE(ET7,ET8,ET9,ET10,ET11,EQ11,ER11,ES11)</f>
        <v/>
      </c>
      <c r="EX10" s="3">
        <v>2</v>
      </c>
      <c r="EY10" s="2" t="str">
        <f>IF(partida!EY10="","",partida!EY10)</f>
        <v/>
      </c>
      <c r="EZ10" s="2" t="str">
        <f>IF(partida!EZ10="","",partida!EZ10)</f>
        <v/>
      </c>
      <c r="FA10" s="2" t="str">
        <f>IF(partida!FA10="","",partida!FA10)</f>
        <v/>
      </c>
      <c r="FB10" s="8" t="str">
        <f>IF(AND(EY10=EZ10,EZ10=FA10,FA10&lt;&gt;""),CONCATENATE("Fila ",$B10),"")</f>
        <v/>
      </c>
      <c r="FC10" t="str">
        <f>CONCATENATE(FB7,FB8,FB9,FB10,FB11,EY11,EZ11,FA11)</f>
        <v/>
      </c>
    </row>
    <row r="11" spans="2:159" x14ac:dyDescent="0.25">
      <c r="B11" s="3"/>
      <c r="C11" s="8" t="str">
        <f>IF(AND(C10=C9,C9=C8,C8&lt;&gt;""),CONCATENATE("Columna ",C$2),"")</f>
        <v/>
      </c>
      <c r="D11" s="8" t="str">
        <f>IF(AND(D10=D9,D9=D8,D8&lt;&gt;""),CONCATENATE("Columna ",D$2),"")</f>
        <v/>
      </c>
      <c r="E11" s="8" t="str">
        <f>IF(AND(E10=E9,E9=E8,E8&lt;&gt;""),CONCATENATE("Columna ",E$2),"")</f>
        <v/>
      </c>
      <c r="F11" s="8" t="str">
        <f>IF(AND(C10=D9,D9=E8,E8&lt;&gt;""),"DiagonalSecundaria","")</f>
        <v/>
      </c>
      <c r="J11" s="3"/>
      <c r="K11" s="8" t="str">
        <f>IF(AND(K10=K9,K9=K8,K8&lt;&gt;""),CONCATENATE("Columna ",K$2),"")</f>
        <v/>
      </c>
      <c r="L11" s="8" t="str">
        <f>IF(AND(L10=L9,L9=L8,L8&lt;&gt;""),CONCATENATE("Columna ",L$2),"")</f>
        <v/>
      </c>
      <c r="M11" s="8" t="str">
        <f>IF(AND(M10=M9,M9=M8,M8&lt;&gt;""),CONCATENATE("Columna ",M$2),"")</f>
        <v/>
      </c>
      <c r="N11" s="8" t="str">
        <f>IF(AND(K10=L9,L9=M8,M8&lt;&gt;""),"DiagonalSecundaria","")</f>
        <v/>
      </c>
      <c r="R11" s="3"/>
      <c r="S11" s="8" t="str">
        <f>IF(AND(S10=S9,S9=S8,S8&lt;&gt;""),CONCATENATE("Columna ",S$2),"")</f>
        <v/>
      </c>
      <c r="T11" s="8" t="str">
        <f>IF(AND(T10=T9,T9=T8,T8&lt;&gt;""),CONCATENATE("Columna ",T$2),"")</f>
        <v/>
      </c>
      <c r="U11" s="8" t="str">
        <f>IF(AND(U10=U9,U9=U8,U8&lt;&gt;""),CONCATENATE("Columna ",U$2),"")</f>
        <v/>
      </c>
      <c r="V11" s="8" t="str">
        <f>IF(AND(S10=T9,T9=U8,U8&lt;&gt;""),"DiagonalSecundaria","")</f>
        <v/>
      </c>
      <c r="Z11" s="3"/>
      <c r="AA11" s="8" t="str">
        <f>IF(AND(AA10=AA9,AA9=AA8,AA8&lt;&gt;""),CONCATENATE("Columna ",AA$2),"")</f>
        <v/>
      </c>
      <c r="AB11" s="8" t="str">
        <f>IF(AND(AB10=AB9,AB9=AB8,AB8&lt;&gt;""),CONCATENATE("Columna ",AB$2),"")</f>
        <v/>
      </c>
      <c r="AC11" s="8" t="str">
        <f>IF(AND(AC10=AC9,AC9=AC8,AC8&lt;&gt;""),CONCATENATE("Columna ",AC$2),"")</f>
        <v/>
      </c>
      <c r="AD11" s="8" t="str">
        <f>IF(AND(AA10=AB9,AB9=AC8,AC8&lt;&gt;""),"DiagonalSecundaria","")</f>
        <v/>
      </c>
      <c r="AH11" s="3"/>
      <c r="AI11" s="8" t="str">
        <f>IF(AND(AI10=AI9,AI9=AI8,AI8&lt;&gt;""),CONCATENATE("Columna ",AI$2),"")</f>
        <v/>
      </c>
      <c r="AJ11" s="8" t="str">
        <f>IF(AND(AJ10=AJ9,AJ9=AJ8,AJ8&lt;&gt;""),CONCATENATE("Columna ",AJ$2),"")</f>
        <v/>
      </c>
      <c r="AK11" s="8" t="str">
        <f>IF(AND(AK10=AK9,AK9=AK8,AK8&lt;&gt;""),CONCATENATE("Columna ",AK$2),"")</f>
        <v/>
      </c>
      <c r="AL11" s="8" t="str">
        <f>IF(AND(AI10=AJ9,AJ9=AK8,AK8&lt;&gt;""),"DiagonalSecundaria","")</f>
        <v/>
      </c>
      <c r="AP11" s="3"/>
      <c r="AQ11" s="8" t="str">
        <f>IF(AND(AQ10=AQ9,AQ9=AQ8,AQ8&lt;&gt;""),CONCATENATE("Columna ",AQ$2),"")</f>
        <v/>
      </c>
      <c r="AR11" s="8" t="str">
        <f>IF(AND(AR10=AR9,AR9=AR8,AR8&lt;&gt;""),CONCATENATE("Columna ",AR$2),"")</f>
        <v/>
      </c>
      <c r="AS11" s="8" t="str">
        <f>IF(AND(AS10=AS9,AS9=AS8,AS8&lt;&gt;""),CONCATENATE("Columna ",AS$2),"")</f>
        <v/>
      </c>
      <c r="AT11" s="8" t="str">
        <f>IF(AND(AQ10=AR9,AR9=AS8,AS8&lt;&gt;""),"DiagonalSecundaria","")</f>
        <v/>
      </c>
      <c r="AX11" s="3"/>
      <c r="AY11" s="8" t="str">
        <f>IF(AND(AY10=AY9,AY9=AY8,AY8&lt;&gt;""),CONCATENATE("Columna ",AY$2),"")</f>
        <v/>
      </c>
      <c r="AZ11" s="8" t="str">
        <f>IF(AND(AZ10=AZ9,AZ9=AZ8,AZ8&lt;&gt;""),CONCATENATE("Columna ",AZ$2),"")</f>
        <v/>
      </c>
      <c r="BA11" s="8" t="str">
        <f>IF(AND(BA10=BA9,BA9=BA8,BA8&lt;&gt;""),CONCATENATE("Columna ",BA$2),"")</f>
        <v/>
      </c>
      <c r="BB11" s="8" t="str">
        <f>IF(AND(AY10=AZ9,AZ9=BA8,BA8&lt;&gt;""),"DiagonalSecundaria","")</f>
        <v/>
      </c>
      <c r="BF11" s="3"/>
      <c r="BG11" s="8" t="str">
        <f>IF(AND(BG10=BG9,BG9=BG8,BG8&lt;&gt;""),CONCATENATE("Columna ",BG$2),"")</f>
        <v/>
      </c>
      <c r="BH11" s="8" t="str">
        <f>IF(AND(BH10=BH9,BH9=BH8,BH8&lt;&gt;""),CONCATENATE("Columna ",BH$2),"")</f>
        <v/>
      </c>
      <c r="BI11" s="8" t="str">
        <f>IF(AND(BI10=BI9,BI9=BI8,BI8&lt;&gt;""),CONCATENATE("Columna ",BI$2),"")</f>
        <v/>
      </c>
      <c r="BJ11" s="8" t="str">
        <f>IF(AND(BG10=BH9,BH9=BI8,BI8&lt;&gt;""),"DiagonalSecundaria","")</f>
        <v/>
      </c>
      <c r="BN11" s="3"/>
      <c r="BO11" s="8" t="str">
        <f>IF(AND(BO10=BO9,BO9=BO8,BO8&lt;&gt;""),CONCATENATE("Columna ",BO$2),"")</f>
        <v/>
      </c>
      <c r="BP11" s="8" t="str">
        <f>IF(AND(BP10=BP9,BP9=BP8,BP8&lt;&gt;""),CONCATENATE("Columna ",BP$2),"")</f>
        <v/>
      </c>
      <c r="BQ11" s="8" t="str">
        <f>IF(AND(BQ10=BQ9,BQ9=BQ8,BQ8&lt;&gt;""),CONCATENATE("Columna ",BQ$2),"")</f>
        <v/>
      </c>
      <c r="BR11" s="8" t="str">
        <f>IF(AND(BO10=BP9,BP9=BQ8,BQ8&lt;&gt;""),"DiagonalSecundaria","")</f>
        <v/>
      </c>
      <c r="BV11" s="3"/>
      <c r="BW11" s="8" t="str">
        <f>IF(AND(BW10=BW9,BW9=BW8,BW8&lt;&gt;""),CONCATENATE("Columna ",BW$2),"")</f>
        <v/>
      </c>
      <c r="BX11" s="8" t="str">
        <f>IF(AND(BX10=BX9,BX9=BX8,BX8&lt;&gt;""),CONCATENATE("Columna ",BX$2),"")</f>
        <v/>
      </c>
      <c r="BY11" s="8" t="str">
        <f>IF(AND(BY10=BY9,BY9=BY8,BY8&lt;&gt;""),CONCATENATE("Columna ",BY$2),"")</f>
        <v/>
      </c>
      <c r="BZ11" s="8" t="str">
        <f>IF(AND(BW10=BX9,BX9=BY8,BY8&lt;&gt;""),"DiagonalSecundaria","")</f>
        <v/>
      </c>
      <c r="CD11" s="3"/>
      <c r="CE11" s="8" t="str">
        <f>IF(AND(CE10=CE9,CE9=CE8,CE8&lt;&gt;""),CONCATENATE("Columna ",CE$2),"")</f>
        <v/>
      </c>
      <c r="CF11" s="8" t="str">
        <f>IF(AND(CF10=CF9,CF9=CF8,CF8&lt;&gt;""),CONCATENATE("Columna ",CF$2),"")</f>
        <v/>
      </c>
      <c r="CG11" s="8" t="str">
        <f>IF(AND(CG10=CG9,CG9=CG8,CG8&lt;&gt;""),CONCATENATE("Columna ",CG$2),"")</f>
        <v/>
      </c>
      <c r="CH11" s="8" t="str">
        <f>IF(AND(CE10=CF9,CF9=CG8,CG8&lt;&gt;""),"DiagonalSecundaria","")</f>
        <v/>
      </c>
      <c r="CL11" s="3"/>
      <c r="CM11" s="8" t="str">
        <f>IF(AND(CM10=CM9,CM9=CM8,CM8&lt;&gt;""),CONCATENATE("Columna ",CM$2),"")</f>
        <v/>
      </c>
      <c r="CN11" s="8" t="str">
        <f>IF(AND(CN10=CN9,CN9=CN8,CN8&lt;&gt;""),CONCATENATE("Columna ",CN$2),"")</f>
        <v/>
      </c>
      <c r="CO11" s="8" t="str">
        <f>IF(AND(CO10=CO9,CO9=CO8,CO8&lt;&gt;""),CONCATENATE("Columna ",CO$2),"")</f>
        <v/>
      </c>
      <c r="CP11" s="8" t="str">
        <f>IF(AND(CM10=CN9,CN9=CO8,CO8&lt;&gt;""),"DiagonalSecundaria","")</f>
        <v/>
      </c>
      <c r="CT11" s="3"/>
      <c r="CU11" s="8" t="str">
        <f>IF(AND(CU10=CU9,CU9=CU8,CU8&lt;&gt;""),CONCATENATE("Columna ",CU$2),"")</f>
        <v/>
      </c>
      <c r="CV11" s="8" t="str">
        <f>IF(AND(CV10=CV9,CV9=CV8,CV8&lt;&gt;""),CONCATENATE("Columna ",CV$2),"")</f>
        <v/>
      </c>
      <c r="CW11" s="8" t="str">
        <f>IF(AND(CW10=CW9,CW9=CW8,CW8&lt;&gt;""),CONCATENATE("Columna ",CW$2),"")</f>
        <v/>
      </c>
      <c r="CX11" s="8" t="str">
        <f>IF(AND(CU10=CV9,CV9=CW8,CW8&lt;&gt;""),"DiagonalSecundaria","")</f>
        <v/>
      </c>
      <c r="DB11" s="3"/>
      <c r="DC11" s="8" t="str">
        <f>IF(AND(DC10=DC9,DC9=DC8,DC8&lt;&gt;""),CONCATENATE("Columna ",DC$2),"")</f>
        <v/>
      </c>
      <c r="DD11" s="8" t="str">
        <f>IF(AND(DD10=DD9,DD9=DD8,DD8&lt;&gt;""),CONCATENATE("Columna ",DD$2),"")</f>
        <v/>
      </c>
      <c r="DE11" s="8" t="str">
        <f>IF(AND(DE10=DE9,DE9=DE8,DE8&lt;&gt;""),CONCATENATE("Columna ",DE$2),"")</f>
        <v/>
      </c>
      <c r="DF11" s="8" t="str">
        <f>IF(AND(DC10=DD9,DD9=DE8,DE8&lt;&gt;""),"DiagonalSecundaria","")</f>
        <v/>
      </c>
      <c r="DJ11" s="3"/>
      <c r="DK11" s="8" t="str">
        <f>IF(AND(DK10=DK9,DK9=DK8,DK8&lt;&gt;""),CONCATENATE("Columna ",DK$2),"")</f>
        <v/>
      </c>
      <c r="DL11" s="8" t="str">
        <f>IF(AND(DL10=DL9,DL9=DL8,DL8&lt;&gt;""),CONCATENATE("Columna ",DL$2),"")</f>
        <v/>
      </c>
      <c r="DM11" s="8" t="str">
        <f>IF(AND(DM10=DM9,DM9=DM8,DM8&lt;&gt;""),CONCATENATE("Columna ",DM$2),"")</f>
        <v/>
      </c>
      <c r="DN11" s="8" t="str">
        <f>IF(AND(DK10=DL9,DL9=DM8,DM8&lt;&gt;""),"DiagonalSecundaria","")</f>
        <v/>
      </c>
      <c r="DR11" s="3"/>
      <c r="DS11" s="8" t="str">
        <f>IF(AND(DS10=DS9,DS9=DS8,DS8&lt;&gt;""),CONCATENATE("Columna ",DS$2),"")</f>
        <v/>
      </c>
      <c r="DT11" s="8" t="str">
        <f>IF(AND(DT10=DT9,DT9=DT8,DT8&lt;&gt;""),CONCATENATE("Columna ",DT$2),"")</f>
        <v/>
      </c>
      <c r="DU11" s="8" t="str">
        <f>IF(AND(DU10=DU9,DU9=DU8,DU8&lt;&gt;""),CONCATENATE("Columna ",DU$2),"")</f>
        <v/>
      </c>
      <c r="DV11" s="8" t="str">
        <f>IF(AND(DS10=DT9,DT9=DU8,DU8&lt;&gt;""),"DiagonalSecundaria","")</f>
        <v/>
      </c>
      <c r="DZ11" s="3"/>
      <c r="EA11" s="8" t="str">
        <f>IF(AND(EA10=EA9,EA9=EA8,EA8&lt;&gt;""),CONCATENATE("Columna ",EA$2),"")</f>
        <v/>
      </c>
      <c r="EB11" s="8" t="str">
        <f>IF(AND(EB10=EB9,EB9=EB8,EB8&lt;&gt;""),CONCATENATE("Columna ",EB$2),"")</f>
        <v/>
      </c>
      <c r="EC11" s="8" t="str">
        <f>IF(AND(EC10=EC9,EC9=EC8,EC8&lt;&gt;""),CONCATENATE("Columna ",EC$2),"")</f>
        <v/>
      </c>
      <c r="ED11" s="8" t="str">
        <f>IF(AND(EA10=EB9,EB9=EC8,EC8&lt;&gt;""),"DiagonalSecundaria","")</f>
        <v/>
      </c>
      <c r="EH11" s="3"/>
      <c r="EI11" s="8" t="str">
        <f>IF(AND(EI10=EI9,EI9=EI8,EI8&lt;&gt;""),CONCATENATE("Columna ",EI$2),"")</f>
        <v/>
      </c>
      <c r="EJ11" s="8" t="str">
        <f>IF(AND(EJ10=EJ9,EJ9=EJ8,EJ8&lt;&gt;""),CONCATENATE("Columna ",EJ$2),"")</f>
        <v/>
      </c>
      <c r="EK11" s="8" t="str">
        <f>IF(AND(EK10=EK9,EK9=EK8,EK8&lt;&gt;""),CONCATENATE("Columna ",EK$2),"")</f>
        <v/>
      </c>
      <c r="EL11" s="8" t="str">
        <f>IF(AND(EI10=EJ9,EJ9=EK8,EK8&lt;&gt;""),"DiagonalSecundaria","")</f>
        <v/>
      </c>
      <c r="EP11" s="3"/>
      <c r="EQ11" s="8" t="str">
        <f>IF(AND(EQ10=EQ9,EQ9=EQ8,EQ8&lt;&gt;""),CONCATENATE("Columna ",EQ$2),"")</f>
        <v/>
      </c>
      <c r="ER11" s="8" t="str">
        <f>IF(AND(ER10=ER9,ER9=ER8,ER8&lt;&gt;""),CONCATENATE("Columna ",ER$2),"")</f>
        <v/>
      </c>
      <c r="ES11" s="8" t="str">
        <f>IF(AND(ES10=ES9,ES9=ES8,ES8&lt;&gt;""),CONCATENATE("Columna ",ES$2),"")</f>
        <v/>
      </c>
      <c r="ET11" s="8" t="str">
        <f>IF(AND(EQ10=ER9,ER9=ES8,ES8&lt;&gt;""),"DiagonalSecundaria","")</f>
        <v/>
      </c>
      <c r="EX11" s="3"/>
      <c r="EY11" s="8" t="str">
        <f>IF(AND(EY10=EY9,EY9=EY8,EY8&lt;&gt;""),CONCATENATE("Columna ",EY$2),"")</f>
        <v/>
      </c>
      <c r="EZ11" s="8" t="str">
        <f>IF(AND(EZ10=EZ9,EZ9=EZ8,EZ8&lt;&gt;""),CONCATENATE("Columna ",EZ$2),"")</f>
        <v/>
      </c>
      <c r="FA11" s="8" t="str">
        <f>IF(AND(FA10=FA9,FA9=FA8,FA8&lt;&gt;""),CONCATENATE("Columna ",FA$2),"")</f>
        <v/>
      </c>
      <c r="FB11" s="8" t="str">
        <f>IF(AND(EY10=EZ9,EZ9=FA8,FA8&lt;&gt;""),"DiagonalSecundaria","")</f>
        <v/>
      </c>
    </row>
    <row r="12" spans="2:159" s="4" customFormat="1" x14ac:dyDescent="0.25">
      <c r="B12" s="6">
        <f>B7+1</f>
        <v>2</v>
      </c>
      <c r="C12" s="3">
        <v>0</v>
      </c>
      <c r="D12" s="3">
        <v>1</v>
      </c>
      <c r="E12" s="3">
        <v>2</v>
      </c>
      <c r="F12" s="8" t="str">
        <f>IF(AND(C13=D14,D14=E15,E15&lt;&gt;""),"DiagonalPrincipal","")</f>
        <v/>
      </c>
      <c r="G12"/>
      <c r="J12" s="6">
        <f>J7+1</f>
        <v>2</v>
      </c>
      <c r="K12" s="3">
        <v>0</v>
      </c>
      <c r="L12" s="3">
        <v>1</v>
      </c>
      <c r="M12" s="3">
        <v>2</v>
      </c>
      <c r="N12" s="8" t="str">
        <f>IF(AND(K13=L14,L14=M15,M15&lt;&gt;""),"DiagonalPrincipal","")</f>
        <v/>
      </c>
      <c r="O12"/>
      <c r="R12" s="6">
        <f>R7+1</f>
        <v>2</v>
      </c>
      <c r="S12" s="3">
        <v>0</v>
      </c>
      <c r="T12" s="3">
        <v>1</v>
      </c>
      <c r="U12" s="3">
        <v>2</v>
      </c>
      <c r="V12" s="8" t="str">
        <f>IF(AND(S13=T14,T14=U15,U15&lt;&gt;""),"DiagonalPrincipal","")</f>
        <v/>
      </c>
      <c r="W12"/>
      <c r="Z12" s="6">
        <f>Z7+1</f>
        <v>2</v>
      </c>
      <c r="AA12" s="3">
        <v>0</v>
      </c>
      <c r="AB12" s="3">
        <v>1</v>
      </c>
      <c r="AC12" s="3">
        <v>2</v>
      </c>
      <c r="AD12" s="8" t="str">
        <f>IF(AND(AA13=AB14,AB14=AC15,AC15&lt;&gt;""),"DiagonalPrincipal","")</f>
        <v/>
      </c>
      <c r="AE12"/>
      <c r="AH12" s="6">
        <f>AH7+1</f>
        <v>2</v>
      </c>
      <c r="AI12" s="3">
        <v>0</v>
      </c>
      <c r="AJ12" s="3">
        <v>1</v>
      </c>
      <c r="AK12" s="3">
        <v>2</v>
      </c>
      <c r="AL12" s="8" t="str">
        <f>IF(AND(AI13=AJ14,AJ14=AK15,AK15&lt;&gt;""),"DiagonalPrincipal","")</f>
        <v/>
      </c>
      <c r="AM12"/>
      <c r="AP12" s="6">
        <f>AP7+1</f>
        <v>2</v>
      </c>
      <c r="AQ12" s="3">
        <v>0</v>
      </c>
      <c r="AR12" s="3">
        <v>1</v>
      </c>
      <c r="AS12" s="3">
        <v>2</v>
      </c>
      <c r="AT12" s="8" t="str">
        <f>IF(AND(AQ13=AR14,AR14=AS15,AS15&lt;&gt;""),"DiagonalPrincipal","")</f>
        <v/>
      </c>
      <c r="AU12"/>
      <c r="AX12" s="6">
        <f>AX7+1</f>
        <v>2</v>
      </c>
      <c r="AY12" s="3">
        <v>0</v>
      </c>
      <c r="AZ12" s="3">
        <v>1</v>
      </c>
      <c r="BA12" s="3">
        <v>2</v>
      </c>
      <c r="BB12" s="8" t="str">
        <f>IF(AND(AY13=AZ14,AZ14=BA15,BA15&lt;&gt;""),"DiagonalPrincipal","")</f>
        <v/>
      </c>
      <c r="BC12"/>
      <c r="BF12" s="6">
        <f>BF7+1</f>
        <v>2</v>
      </c>
      <c r="BG12" s="3">
        <v>0</v>
      </c>
      <c r="BH12" s="3">
        <v>1</v>
      </c>
      <c r="BI12" s="3">
        <v>2</v>
      </c>
      <c r="BJ12" s="8" t="str">
        <f>IF(AND(BG13=BH14,BH14=BI15,BI15&lt;&gt;""),"DiagonalPrincipal","")</f>
        <v/>
      </c>
      <c r="BK12"/>
      <c r="BN12" s="6">
        <f>BN7+1</f>
        <v>2</v>
      </c>
      <c r="BO12" s="3">
        <v>0</v>
      </c>
      <c r="BP12" s="3">
        <v>1</v>
      </c>
      <c r="BQ12" s="3">
        <v>2</v>
      </c>
      <c r="BR12" s="8" t="str">
        <f>IF(AND(BO13=BP14,BP14=BQ15,BQ15&lt;&gt;""),"DiagonalPrincipal","")</f>
        <v/>
      </c>
      <c r="BS12"/>
      <c r="BV12" s="6">
        <f>BV7+1</f>
        <v>2</v>
      </c>
      <c r="BW12" s="3">
        <v>0</v>
      </c>
      <c r="BX12" s="3">
        <v>1</v>
      </c>
      <c r="BY12" s="3">
        <v>2</v>
      </c>
      <c r="BZ12" s="8" t="str">
        <f>IF(AND(BW13=BX14,BX14=BY15,BY15&lt;&gt;""),"DiagonalPrincipal","")</f>
        <v/>
      </c>
      <c r="CA12"/>
      <c r="CD12" s="6">
        <f>CD7+1</f>
        <v>2</v>
      </c>
      <c r="CE12" s="3">
        <v>0</v>
      </c>
      <c r="CF12" s="3">
        <v>1</v>
      </c>
      <c r="CG12" s="3">
        <v>2</v>
      </c>
      <c r="CH12" s="8" t="str">
        <f>IF(AND(CE13=CF14,CF14=CG15,CG15&lt;&gt;""),"DiagonalPrincipal","")</f>
        <v/>
      </c>
      <c r="CI12"/>
      <c r="CL12" s="6">
        <f>CL7+1</f>
        <v>2</v>
      </c>
      <c r="CM12" s="3">
        <v>0</v>
      </c>
      <c r="CN12" s="3">
        <v>1</v>
      </c>
      <c r="CO12" s="3">
        <v>2</v>
      </c>
      <c r="CP12" s="8" t="str">
        <f>IF(AND(CM13=CN14,CN14=CO15,CO15&lt;&gt;""),"DiagonalPrincipal","")</f>
        <v/>
      </c>
      <c r="CQ12"/>
      <c r="CT12" s="6">
        <f>CT7+1</f>
        <v>2</v>
      </c>
      <c r="CU12" s="3">
        <v>0</v>
      </c>
      <c r="CV12" s="3">
        <v>1</v>
      </c>
      <c r="CW12" s="3">
        <v>2</v>
      </c>
      <c r="CX12" s="8" t="str">
        <f>IF(AND(CU13=CV14,CV14=CW15,CW15&lt;&gt;""),"DiagonalPrincipal","")</f>
        <v/>
      </c>
      <c r="CY12"/>
      <c r="DB12" s="6">
        <f>DB7+1</f>
        <v>2</v>
      </c>
      <c r="DC12" s="3">
        <v>0</v>
      </c>
      <c r="DD12" s="3">
        <v>1</v>
      </c>
      <c r="DE12" s="3">
        <v>2</v>
      </c>
      <c r="DF12" s="8" t="str">
        <f>IF(AND(DC13=DD14,DD14=DE15,DE15&lt;&gt;""),"DiagonalPrincipal","")</f>
        <v/>
      </c>
      <c r="DG12"/>
      <c r="DJ12" s="6">
        <f>DJ7+1</f>
        <v>2</v>
      </c>
      <c r="DK12" s="3">
        <v>0</v>
      </c>
      <c r="DL12" s="3">
        <v>1</v>
      </c>
      <c r="DM12" s="3">
        <v>2</v>
      </c>
      <c r="DN12" s="8" t="str">
        <f>IF(AND(DK13=DL14,DL14=DM15,DM15&lt;&gt;""),"DiagonalPrincipal","")</f>
        <v/>
      </c>
      <c r="DO12"/>
      <c r="DR12" s="6">
        <f>DR7+1</f>
        <v>2</v>
      </c>
      <c r="DS12" s="3">
        <v>0</v>
      </c>
      <c r="DT12" s="3">
        <v>1</v>
      </c>
      <c r="DU12" s="3">
        <v>2</v>
      </c>
      <c r="DV12" s="8" t="str">
        <f>IF(AND(DS13=DT14,DT14=DU15,DU15&lt;&gt;""),"DiagonalPrincipal","")</f>
        <v/>
      </c>
      <c r="DW12"/>
      <c r="DZ12" s="6">
        <f>DZ7+1</f>
        <v>2</v>
      </c>
      <c r="EA12" s="3">
        <v>0</v>
      </c>
      <c r="EB12" s="3">
        <v>1</v>
      </c>
      <c r="EC12" s="3">
        <v>2</v>
      </c>
      <c r="ED12" s="8" t="str">
        <f>IF(AND(EA13=EB14,EB14=EC15,EC15&lt;&gt;""),"DiagonalPrincipal","")</f>
        <v/>
      </c>
      <c r="EE12"/>
      <c r="EH12" s="6">
        <f>EH7+1</f>
        <v>2</v>
      </c>
      <c r="EI12" s="3">
        <v>0</v>
      </c>
      <c r="EJ12" s="3">
        <v>1</v>
      </c>
      <c r="EK12" s="3">
        <v>2</v>
      </c>
      <c r="EL12" s="8" t="str">
        <f>IF(AND(EI13=EJ14,EJ14=EK15,EK15&lt;&gt;""),"DiagonalPrincipal","")</f>
        <v/>
      </c>
      <c r="EM12"/>
      <c r="EP12" s="6">
        <f>EP7+1</f>
        <v>2</v>
      </c>
      <c r="EQ12" s="3">
        <v>0</v>
      </c>
      <c r="ER12" s="3">
        <v>1</v>
      </c>
      <c r="ES12" s="3">
        <v>2</v>
      </c>
      <c r="ET12" s="8" t="str">
        <f>IF(AND(EQ13=ER14,ER14=ES15,ES15&lt;&gt;""),"DiagonalPrincipal","")</f>
        <v/>
      </c>
      <c r="EU12"/>
      <c r="EX12" s="6">
        <f>EX7+1</f>
        <v>2</v>
      </c>
      <c r="EY12" s="3">
        <v>0</v>
      </c>
      <c r="EZ12" s="3">
        <v>1</v>
      </c>
      <c r="FA12" s="3">
        <v>2</v>
      </c>
      <c r="FB12" s="8" t="str">
        <f>IF(AND(EY13=EZ14,EZ14=FA15,FA15&lt;&gt;""),"DiagonalPrincipal","")</f>
        <v/>
      </c>
      <c r="FC12"/>
    </row>
    <row r="13" spans="2:159" x14ac:dyDescent="0.25">
      <c r="B13" s="3">
        <v>0</v>
      </c>
      <c r="C13" s="2" t="str">
        <f>IF(partida!C13="","",partida!C13)</f>
        <v>X</v>
      </c>
      <c r="D13" s="2" t="str">
        <f>IF(partida!D13="","",partida!D13)</f>
        <v/>
      </c>
      <c r="E13" s="2" t="str">
        <f>IF(partida!E13="","",partida!E13)</f>
        <v/>
      </c>
      <c r="F13" s="8" t="str">
        <f>IF(AND(C13=D13,D13=E13,E13&lt;&gt;""),CONCATENATE("Fila ",$B13),"")</f>
        <v/>
      </c>
      <c r="J13" s="3">
        <v>0</v>
      </c>
      <c r="K13" s="2" t="str">
        <f>IF(partida!K13="","",partida!K13)</f>
        <v/>
      </c>
      <c r="L13" s="2" t="str">
        <f>IF(partida!L13="","",partida!L13)</f>
        <v/>
      </c>
      <c r="M13" s="2" t="str">
        <f>IF(partida!M13="","",partida!M13)</f>
        <v/>
      </c>
      <c r="N13" s="8" t="str">
        <f>IF(AND(K13=L13,L13=M13,M13&lt;&gt;""),CONCATENATE("Fila ",$B13),"")</f>
        <v/>
      </c>
      <c r="R13" s="3">
        <v>0</v>
      </c>
      <c r="S13" s="2" t="str">
        <f>IF(partida!S13="","",partida!S13)</f>
        <v>O</v>
      </c>
      <c r="T13" s="2" t="str">
        <f>IF(partida!T13="","",partida!T13)</f>
        <v/>
      </c>
      <c r="U13" s="2" t="str">
        <f>IF(partida!U13="","",partida!U13)</f>
        <v/>
      </c>
      <c r="V13" s="8" t="str">
        <f>IF(AND(S13=T13,T13=U13,U13&lt;&gt;""),CONCATENATE("Fila ",$B13),"")</f>
        <v/>
      </c>
      <c r="Z13" s="3">
        <v>0</v>
      </c>
      <c r="AA13" s="2" t="str">
        <f>IF(partida!AA13="","",partida!AA13)</f>
        <v>X</v>
      </c>
      <c r="AB13" s="2" t="str">
        <f>IF(partida!AB13="","",partida!AB13)</f>
        <v>O</v>
      </c>
      <c r="AC13" s="2" t="str">
        <f>IF(partida!AC13="","",partida!AC13)</f>
        <v/>
      </c>
      <c r="AD13" s="8" t="str">
        <f>IF(AND(AA13=AB13,AB13=AC13,AC13&lt;&gt;""),CONCATENATE("Fila ",$B13),"")</f>
        <v/>
      </c>
      <c r="AH13" s="3">
        <v>0</v>
      </c>
      <c r="AI13" s="2" t="str">
        <f>IF(partida!AI13="","",partida!AI13)</f>
        <v/>
      </c>
      <c r="AJ13" s="2" t="str">
        <f>IF(partida!AJ13="","",partida!AJ13)</f>
        <v>X</v>
      </c>
      <c r="AK13" s="2" t="str">
        <f>IF(partida!AK13="","",partida!AK13)</f>
        <v>O</v>
      </c>
      <c r="AL13" s="8" t="str">
        <f>IF(AND(AI13=AJ13,AJ13=AK13,AK13&lt;&gt;""),CONCATENATE("Fila ",$B13),"")</f>
        <v/>
      </c>
      <c r="AP13" s="3">
        <v>0</v>
      </c>
      <c r="AQ13" s="2" t="str">
        <f>IF(partida!AQ13="","",partida!AQ13)</f>
        <v/>
      </c>
      <c r="AR13" s="2" t="str">
        <f>IF(partida!AR13="","",partida!AR13)</f>
        <v>O</v>
      </c>
      <c r="AS13" s="2" t="str">
        <f>IF(partida!AS13="","",partida!AS13)</f>
        <v>X</v>
      </c>
      <c r="AT13" s="8" t="str">
        <f>IF(AND(AQ13=AR13,AR13=AS13,AS13&lt;&gt;""),CONCATENATE("Fila ",$B13),"")</f>
        <v/>
      </c>
      <c r="AX13" s="3">
        <v>0</v>
      </c>
      <c r="AY13" s="2" t="str">
        <f>IF(partida!AY13="","",partida!AY13)</f>
        <v>X</v>
      </c>
      <c r="AZ13" s="2" t="str">
        <f>IF(partida!AZ13="","",partida!AZ13)</f>
        <v/>
      </c>
      <c r="BA13" s="2" t="str">
        <f>IF(partida!BA13="","",partida!BA13)</f>
        <v/>
      </c>
      <c r="BB13" s="8" t="str">
        <f>IF(AND(AY13=AZ13,AZ13=BA13,BA13&lt;&gt;""),CONCATENATE("Fila ",$B13),"")</f>
        <v/>
      </c>
      <c r="BF13" s="3">
        <v>0</v>
      </c>
      <c r="BG13" s="2" t="str">
        <f>IF(partida!BG13="","",partida!BG13)</f>
        <v/>
      </c>
      <c r="BH13" s="2" t="str">
        <f>IF(partida!BH13="","",partida!BH13)</f>
        <v>O</v>
      </c>
      <c r="BI13" s="2" t="str">
        <f>IF(partida!BI13="","",partida!BI13)</f>
        <v>X</v>
      </c>
      <c r="BJ13" s="8" t="str">
        <f>IF(AND(BG13=BH13,BH13=BI13,BI13&lt;&gt;""),CONCATENATE("Fila ",$B13),"")</f>
        <v/>
      </c>
      <c r="BN13" s="3">
        <v>0</v>
      </c>
      <c r="BO13" s="2" t="str">
        <f>IF(partida!BO13="","",partida!BO13)</f>
        <v>O</v>
      </c>
      <c r="BP13" s="2" t="str">
        <f>IF(partida!BP13="","",partida!BP13)</f>
        <v/>
      </c>
      <c r="BQ13" s="2" t="str">
        <f>IF(partida!BQ13="","",partida!BQ13)</f>
        <v/>
      </c>
      <c r="BR13" s="8" t="str">
        <f>IF(AND(BO13=BP13,BP13=BQ13,BQ13&lt;&gt;""),CONCATENATE("Fila ",$B13),"")</f>
        <v/>
      </c>
      <c r="BV13" s="3">
        <v>0</v>
      </c>
      <c r="BW13" s="2" t="str">
        <f>IF(partida!BW13="","",partida!BW13)</f>
        <v>X</v>
      </c>
      <c r="BX13" s="2" t="str">
        <f>IF(partida!BX13="","",partida!BX13)</f>
        <v/>
      </c>
      <c r="BY13" s="2" t="str">
        <f>IF(partida!BY13="","",partida!BY13)</f>
        <v/>
      </c>
      <c r="BZ13" s="8" t="str">
        <f>IF(AND(BW13=BX13,BX13=BY13,BY13&lt;&gt;""),CONCATENATE("Fila ",$B13),"")</f>
        <v/>
      </c>
      <c r="CD13" s="3">
        <v>0</v>
      </c>
      <c r="CE13" s="2" t="str">
        <f>IF(partida!CE13="","",partida!CE13)</f>
        <v/>
      </c>
      <c r="CF13" s="2" t="str">
        <f>IF(partida!CF13="","",partida!CF13)</f>
        <v/>
      </c>
      <c r="CG13" s="2" t="str">
        <f>IF(partida!CG13="","",partida!CG13)</f>
        <v>O</v>
      </c>
      <c r="CH13" s="8" t="str">
        <f>IF(AND(CE13=CF13,CF13=CG13,CG13&lt;&gt;""),CONCATENATE("Fila ",$B13),"")</f>
        <v/>
      </c>
      <c r="CL13" s="3">
        <v>0</v>
      </c>
      <c r="CM13" s="2" t="str">
        <f>IF(partida!CM13="","",partida!CM13)</f>
        <v/>
      </c>
      <c r="CN13" s="2" t="str">
        <f>IF(partida!CN13="","",partida!CN13)</f>
        <v/>
      </c>
      <c r="CO13" s="2" t="str">
        <f>IF(partida!CO13="","",partida!CO13)</f>
        <v/>
      </c>
      <c r="CP13" s="8" t="str">
        <f>IF(AND(CM13=CN13,CN13=CO13,CO13&lt;&gt;""),CONCATENATE("Fila ",$B13),"")</f>
        <v/>
      </c>
      <c r="CT13" s="3">
        <v>0</v>
      </c>
      <c r="CU13" s="2" t="str">
        <f>IF(partida!CU13="","",partida!CU13)</f>
        <v/>
      </c>
      <c r="CV13" s="2" t="str">
        <f>IF(partida!CV13="","",partida!CV13)</f>
        <v/>
      </c>
      <c r="CW13" s="2" t="str">
        <f>IF(partida!CW13="","",partida!CW13)</f>
        <v/>
      </c>
      <c r="CX13" s="8" t="str">
        <f>IF(AND(CU13=CV13,CV13=CW13,CW13&lt;&gt;""),CONCATENATE("Fila ",$B13),"")</f>
        <v/>
      </c>
      <c r="DB13" s="3">
        <v>0</v>
      </c>
      <c r="DC13" s="2" t="str">
        <f>IF(partida!DC13="","",partida!DC13)</f>
        <v/>
      </c>
      <c r="DD13" s="2" t="str">
        <f>IF(partida!DD13="","",partida!DD13)</f>
        <v/>
      </c>
      <c r="DE13" s="2" t="str">
        <f>IF(partida!DE13="","",partida!DE13)</f>
        <v/>
      </c>
      <c r="DF13" s="8" t="str">
        <f>IF(AND(DC13=DD13,DD13=DE13,DE13&lt;&gt;""),CONCATENATE("Fila ",$B13),"")</f>
        <v/>
      </c>
      <c r="DJ13" s="3">
        <v>0</v>
      </c>
      <c r="DK13" s="2" t="str">
        <f>IF(partida!DK13="","",partida!DK13)</f>
        <v/>
      </c>
      <c r="DL13" s="2" t="str">
        <f>IF(partida!DL13="","",partida!DL13)</f>
        <v/>
      </c>
      <c r="DM13" s="2" t="str">
        <f>IF(partida!DM13="","",partida!DM13)</f>
        <v/>
      </c>
      <c r="DN13" s="8" t="str">
        <f>IF(AND(DK13=DL13,DL13=DM13,DM13&lt;&gt;""),CONCATENATE("Fila ",$B13),"")</f>
        <v/>
      </c>
      <c r="DR13" s="3">
        <v>0</v>
      </c>
      <c r="DS13" s="2" t="str">
        <f>IF(partida!DS13="","",partida!DS13)</f>
        <v/>
      </c>
      <c r="DT13" s="2" t="str">
        <f>IF(partida!DT13="","",partida!DT13)</f>
        <v/>
      </c>
      <c r="DU13" s="2" t="str">
        <f>IF(partida!DU13="","",partida!DU13)</f>
        <v/>
      </c>
      <c r="DV13" s="8" t="str">
        <f>IF(AND(DS13=DT13,DT13=DU13,DU13&lt;&gt;""),CONCATENATE("Fila ",$B13),"")</f>
        <v/>
      </c>
      <c r="DZ13" s="3">
        <v>0</v>
      </c>
      <c r="EA13" s="2" t="str">
        <f>IF(partida!EA13="","",partida!EA13)</f>
        <v/>
      </c>
      <c r="EB13" s="2" t="str">
        <f>IF(partida!EB13="","",partida!EB13)</f>
        <v/>
      </c>
      <c r="EC13" s="2" t="str">
        <f>IF(partida!EC13="","",partida!EC13)</f>
        <v/>
      </c>
      <c r="ED13" s="8" t="str">
        <f>IF(AND(EA13=EB13,EB13=EC13,EC13&lt;&gt;""),CONCATENATE("Fila ",$B13),"")</f>
        <v/>
      </c>
      <c r="EH13" s="3">
        <v>0</v>
      </c>
      <c r="EI13" s="2" t="str">
        <f>IF(partida!EI13="","",partida!EI13)</f>
        <v/>
      </c>
      <c r="EJ13" s="2" t="str">
        <f>IF(partida!EJ13="","",partida!EJ13)</f>
        <v/>
      </c>
      <c r="EK13" s="2" t="str">
        <f>IF(partida!EK13="","",partida!EK13)</f>
        <v/>
      </c>
      <c r="EL13" s="8" t="str">
        <f>IF(AND(EI13=EJ13,EJ13=EK13,EK13&lt;&gt;""),CONCATENATE("Fila ",$B13),"")</f>
        <v/>
      </c>
      <c r="EP13" s="3">
        <v>0</v>
      </c>
      <c r="EQ13" s="2" t="str">
        <f>IF(partida!EQ13="","",partida!EQ13)</f>
        <v/>
      </c>
      <c r="ER13" s="2" t="str">
        <f>IF(partida!ER13="","",partida!ER13)</f>
        <v/>
      </c>
      <c r="ES13" s="2" t="str">
        <f>IF(partida!ES13="","",partida!ES13)</f>
        <v/>
      </c>
      <c r="ET13" s="8" t="str">
        <f>IF(AND(EQ13=ER13,ER13=ES13,ES13&lt;&gt;""),CONCATENATE("Fila ",$B13),"")</f>
        <v/>
      </c>
      <c r="EX13" s="3">
        <v>0</v>
      </c>
      <c r="EY13" s="2" t="str">
        <f>IF(partida!EY13="","",partida!EY13)</f>
        <v/>
      </c>
      <c r="EZ13" s="2" t="str">
        <f>IF(partida!EZ13="","",partida!EZ13)</f>
        <v/>
      </c>
      <c r="FA13" s="2" t="str">
        <f>IF(partida!FA13="","",partida!FA13)</f>
        <v/>
      </c>
      <c r="FB13" s="8" t="str">
        <f>IF(AND(EY13=EZ13,EZ13=FA13,FA13&lt;&gt;""),CONCATENATE("Fila ",$B13),"")</f>
        <v/>
      </c>
    </row>
    <row r="14" spans="2:159" x14ac:dyDescent="0.25">
      <c r="B14" s="3">
        <v>1</v>
      </c>
      <c r="C14" s="2" t="str">
        <f>IF(partida!C14="","",partida!C14)</f>
        <v>O</v>
      </c>
      <c r="D14" s="2" t="str">
        <f>IF(partida!D14="","",partida!D14)</f>
        <v/>
      </c>
      <c r="E14" s="2" t="str">
        <f>IF(partida!E14="","",partida!E14)</f>
        <v/>
      </c>
      <c r="F14" s="8" t="str">
        <f>IF(AND(C14=D14,D14=E14,E14&lt;&gt;""),CONCATENATE("Fila ",$B14),"")</f>
        <v/>
      </c>
      <c r="G14" s="4"/>
      <c r="J14" s="3">
        <v>1</v>
      </c>
      <c r="K14" s="2" t="str">
        <f>IF(partida!K14="","",partida!K14)</f>
        <v>X</v>
      </c>
      <c r="L14" s="2" t="str">
        <f>IF(partida!L14="","",partida!L14)</f>
        <v/>
      </c>
      <c r="M14" s="2" t="str">
        <f>IF(partida!M14="","",partida!M14)</f>
        <v/>
      </c>
      <c r="N14" s="8" t="str">
        <f>IF(AND(K14=L14,L14=M14,M14&lt;&gt;""),CONCATENATE("Fila ",$B14),"")</f>
        <v/>
      </c>
      <c r="O14" s="4"/>
      <c r="R14" s="3">
        <v>1</v>
      </c>
      <c r="S14" s="2" t="str">
        <f>IF(partida!S14="","",partida!S14)</f>
        <v/>
      </c>
      <c r="T14" s="2" t="str">
        <f>IF(partida!T14="","",partida!T14)</f>
        <v/>
      </c>
      <c r="U14" s="2" t="str">
        <f>IF(partida!U14="","",partida!U14)</f>
        <v/>
      </c>
      <c r="V14" s="8" t="str">
        <f>IF(AND(S14=T14,T14=U14,U14&lt;&gt;""),CONCATENATE("Fila ",$B14),"")</f>
        <v/>
      </c>
      <c r="W14" s="4"/>
      <c r="Z14" s="3">
        <v>1</v>
      </c>
      <c r="AA14" s="2" t="str">
        <f>IF(partida!AA14="","",partida!AA14)</f>
        <v/>
      </c>
      <c r="AB14" s="2" t="str">
        <f>IF(partida!AB14="","",partida!AB14)</f>
        <v/>
      </c>
      <c r="AC14" s="2" t="str">
        <f>IF(partida!AC14="","",partida!AC14)</f>
        <v/>
      </c>
      <c r="AD14" s="8" t="str">
        <f>IF(AND(AA14=AB14,AB14=AC14,AC14&lt;&gt;""),CONCATENATE("Fila ",$B14),"")</f>
        <v/>
      </c>
      <c r="AE14" s="4"/>
      <c r="AH14" s="3">
        <v>1</v>
      </c>
      <c r="AI14" s="2" t="str">
        <f>IF(partida!AI14="","",partida!AI14)</f>
        <v/>
      </c>
      <c r="AJ14" s="2" t="str">
        <f>IF(partida!AJ14="","",partida!AJ14)</f>
        <v/>
      </c>
      <c r="AK14" s="2" t="str">
        <f>IF(partida!AK14="","",partida!AK14)</f>
        <v/>
      </c>
      <c r="AL14" s="8" t="str">
        <f>IF(AND(AI14=AJ14,AJ14=AK14,AK14&lt;&gt;""),CONCATENATE("Fila ",$B14),"")</f>
        <v/>
      </c>
      <c r="AM14" s="4"/>
      <c r="AP14" s="3">
        <v>1</v>
      </c>
      <c r="AQ14" s="2" t="str">
        <f>IF(partida!AQ14="","",partida!AQ14)</f>
        <v/>
      </c>
      <c r="AR14" s="2" t="str">
        <f>IF(partida!AR14="","",partida!AR14)</f>
        <v/>
      </c>
      <c r="AS14" s="2" t="str">
        <f>IF(partida!AS14="","",partida!AS14)</f>
        <v/>
      </c>
      <c r="AT14" s="8" t="str">
        <f>IF(AND(AQ14=AR14,AR14=AS14,AS14&lt;&gt;""),CONCATENATE("Fila ",$B14),"")</f>
        <v/>
      </c>
      <c r="AU14" s="4"/>
      <c r="AX14" s="3">
        <v>1</v>
      </c>
      <c r="AY14" s="2" t="str">
        <f>IF(partida!AY14="","",partida!AY14)</f>
        <v>O</v>
      </c>
      <c r="AZ14" s="2" t="str">
        <f>IF(partida!AZ14="","",partida!AZ14)</f>
        <v/>
      </c>
      <c r="BA14" s="2" t="str">
        <f>IF(partida!BA14="","",partida!BA14)</f>
        <v/>
      </c>
      <c r="BB14" s="8" t="str">
        <f>IF(AND(AY14=AZ14,AZ14=BA14,BA14&lt;&gt;""),CONCATENATE("Fila ",$B14),"")</f>
        <v/>
      </c>
      <c r="BC14" s="4"/>
      <c r="BF14" s="3">
        <v>1</v>
      </c>
      <c r="BG14" s="2" t="str">
        <f>IF(partida!BG14="","",partida!BG14)</f>
        <v/>
      </c>
      <c r="BH14" s="2" t="str">
        <f>IF(partida!BH14="","",partida!BH14)</f>
        <v/>
      </c>
      <c r="BI14" s="2" t="str">
        <f>IF(partida!BI14="","",partida!BI14)</f>
        <v/>
      </c>
      <c r="BJ14" s="8" t="str">
        <f>IF(AND(BG14=BH14,BH14=BI14,BI14&lt;&gt;""),CONCATENATE("Fila ",$B14),"")</f>
        <v/>
      </c>
      <c r="BK14" s="4"/>
      <c r="BN14" s="3">
        <v>1</v>
      </c>
      <c r="BO14" s="2" t="str">
        <f>IF(partida!BO14="","",partida!BO14)</f>
        <v/>
      </c>
      <c r="BP14" s="2" t="str">
        <f>IF(partida!BP14="","",partida!BP14)</f>
        <v>X</v>
      </c>
      <c r="BQ14" s="2" t="str">
        <f>IF(partida!BQ14="","",partida!BQ14)</f>
        <v/>
      </c>
      <c r="BR14" s="8" t="str">
        <f>IF(AND(BO14=BP14,BP14=BQ14,BQ14&lt;&gt;""),CONCATENATE("Fila ",$B14),"")</f>
        <v/>
      </c>
      <c r="BS14" s="4"/>
      <c r="BV14" s="3">
        <v>1</v>
      </c>
      <c r="BW14" s="2" t="str">
        <f>IF(partida!BW14="","",partida!BW14)</f>
        <v>O</v>
      </c>
      <c r="BX14" s="2" t="str">
        <f>IF(partida!BX14="","",partida!BX14)</f>
        <v/>
      </c>
      <c r="BY14" s="2" t="str">
        <f>IF(partida!BY14="","",partida!BY14)</f>
        <v/>
      </c>
      <c r="BZ14" s="8" t="str">
        <f>IF(AND(BW14=BX14,BX14=BY14,BY14&lt;&gt;""),CONCATENATE("Fila ",$B14),"")</f>
        <v/>
      </c>
      <c r="CA14" s="4"/>
      <c r="CD14" s="3">
        <v>1</v>
      </c>
      <c r="CE14" s="2" t="str">
        <f>IF(partida!CE14="","",partida!CE14)</f>
        <v/>
      </c>
      <c r="CF14" s="2" t="str">
        <f>IF(partida!CF14="","",partida!CF14)</f>
        <v>X</v>
      </c>
      <c r="CG14" s="2" t="str">
        <f>IF(partida!CG14="","",partida!CG14)</f>
        <v/>
      </c>
      <c r="CH14" s="8" t="str">
        <f>IF(AND(CE14=CF14,CF14=CG14,CG14&lt;&gt;""),CONCATENATE("Fila ",$B14),"")</f>
        <v/>
      </c>
      <c r="CI14" s="4"/>
      <c r="CL14" s="3">
        <v>1</v>
      </c>
      <c r="CM14" s="2" t="str">
        <f>IF(partida!CM14="","",partida!CM14)</f>
        <v/>
      </c>
      <c r="CN14" s="2" t="str">
        <f>IF(partida!CN14="","",partida!CN14)</f>
        <v/>
      </c>
      <c r="CO14" s="2" t="str">
        <f>IF(partida!CO14="","",partida!CO14)</f>
        <v/>
      </c>
      <c r="CP14" s="8" t="str">
        <f>IF(AND(CM14=CN14,CN14=CO14,CO14&lt;&gt;""),CONCATENATE("Fila ",$B14),"")</f>
        <v/>
      </c>
      <c r="CQ14" s="4"/>
      <c r="CT14" s="3">
        <v>1</v>
      </c>
      <c r="CU14" s="2" t="str">
        <f>IF(partida!CU14="","",partida!CU14)</f>
        <v/>
      </c>
      <c r="CV14" s="2" t="str">
        <f>IF(partida!CV14="","",partida!CV14)</f>
        <v/>
      </c>
      <c r="CW14" s="2" t="str">
        <f>IF(partida!CW14="","",partida!CW14)</f>
        <v/>
      </c>
      <c r="CX14" s="8" t="str">
        <f>IF(AND(CU14=CV14,CV14=CW14,CW14&lt;&gt;""),CONCATENATE("Fila ",$B14),"")</f>
        <v/>
      </c>
      <c r="CY14" s="4"/>
      <c r="DB14" s="3">
        <v>1</v>
      </c>
      <c r="DC14" s="2" t="str">
        <f>IF(partida!DC14="","",partida!DC14)</f>
        <v/>
      </c>
      <c r="DD14" s="2" t="str">
        <f>IF(partida!DD14="","",partida!DD14)</f>
        <v/>
      </c>
      <c r="DE14" s="2" t="str">
        <f>IF(partida!DE14="","",partida!DE14)</f>
        <v/>
      </c>
      <c r="DF14" s="8" t="str">
        <f>IF(AND(DC14=DD14,DD14=DE14,DE14&lt;&gt;""),CONCATENATE("Fila ",$B14),"")</f>
        <v/>
      </c>
      <c r="DG14" s="4"/>
      <c r="DJ14" s="3">
        <v>1</v>
      </c>
      <c r="DK14" s="2" t="str">
        <f>IF(partida!DK14="","",partida!DK14)</f>
        <v/>
      </c>
      <c r="DL14" s="2" t="str">
        <f>IF(partida!DL14="","",partida!DL14)</f>
        <v/>
      </c>
      <c r="DM14" s="2" t="str">
        <f>IF(partida!DM14="","",partida!DM14)</f>
        <v/>
      </c>
      <c r="DN14" s="8" t="str">
        <f>IF(AND(DK14=DL14,DL14=DM14,DM14&lt;&gt;""),CONCATENATE("Fila ",$B14),"")</f>
        <v/>
      </c>
      <c r="DO14" s="4"/>
      <c r="DR14" s="3">
        <v>1</v>
      </c>
      <c r="DS14" s="2" t="str">
        <f>IF(partida!DS14="","",partida!DS14)</f>
        <v/>
      </c>
      <c r="DT14" s="2" t="str">
        <f>IF(partida!DT14="","",partida!DT14)</f>
        <v/>
      </c>
      <c r="DU14" s="2" t="str">
        <f>IF(partida!DU14="","",partida!DU14)</f>
        <v/>
      </c>
      <c r="DV14" s="8" t="str">
        <f>IF(AND(DS14=DT14,DT14=DU14,DU14&lt;&gt;""),CONCATENATE("Fila ",$B14),"")</f>
        <v/>
      </c>
      <c r="DW14" s="4"/>
      <c r="DZ14" s="3">
        <v>1</v>
      </c>
      <c r="EA14" s="2" t="str">
        <f>IF(partida!EA14="","",partida!EA14)</f>
        <v/>
      </c>
      <c r="EB14" s="2" t="str">
        <f>IF(partida!EB14="","",partida!EB14)</f>
        <v/>
      </c>
      <c r="EC14" s="2" t="str">
        <f>IF(partida!EC14="","",partida!EC14)</f>
        <v/>
      </c>
      <c r="ED14" s="8" t="str">
        <f>IF(AND(EA14=EB14,EB14=EC14,EC14&lt;&gt;""),CONCATENATE("Fila ",$B14),"")</f>
        <v/>
      </c>
      <c r="EE14" s="4"/>
      <c r="EH14" s="3">
        <v>1</v>
      </c>
      <c r="EI14" s="2" t="str">
        <f>IF(partida!EI14="","",partida!EI14)</f>
        <v/>
      </c>
      <c r="EJ14" s="2" t="str">
        <f>IF(partida!EJ14="","",partida!EJ14)</f>
        <v/>
      </c>
      <c r="EK14" s="2" t="str">
        <f>IF(partida!EK14="","",partida!EK14)</f>
        <v/>
      </c>
      <c r="EL14" s="8" t="str">
        <f>IF(AND(EI14=EJ14,EJ14=EK14,EK14&lt;&gt;""),CONCATENATE("Fila ",$B14),"")</f>
        <v/>
      </c>
      <c r="EM14" s="4"/>
      <c r="EP14" s="3">
        <v>1</v>
      </c>
      <c r="EQ14" s="2" t="str">
        <f>IF(partida!EQ14="","",partida!EQ14)</f>
        <v/>
      </c>
      <c r="ER14" s="2" t="str">
        <f>IF(partida!ER14="","",partida!ER14)</f>
        <v/>
      </c>
      <c r="ES14" s="2" t="str">
        <f>IF(partida!ES14="","",partida!ES14)</f>
        <v/>
      </c>
      <c r="ET14" s="8" t="str">
        <f>IF(AND(EQ14=ER14,ER14=ES14,ES14&lt;&gt;""),CONCATENATE("Fila ",$B14),"")</f>
        <v/>
      </c>
      <c r="EU14" s="4"/>
      <c r="EX14" s="3">
        <v>1</v>
      </c>
      <c r="EY14" s="2" t="str">
        <f>IF(partida!EY14="","",partida!EY14)</f>
        <v/>
      </c>
      <c r="EZ14" s="2" t="str">
        <f>IF(partida!EZ14="","",partida!EZ14)</f>
        <v/>
      </c>
      <c r="FA14" s="2" t="str">
        <f>IF(partida!FA14="","",partida!FA14)</f>
        <v/>
      </c>
      <c r="FB14" s="8" t="str">
        <f>IF(AND(EY14=EZ14,EZ14=FA14,FA14&lt;&gt;""),CONCATENATE("Fila ",$B14),"")</f>
        <v/>
      </c>
      <c r="FC14" s="4"/>
    </row>
    <row r="15" spans="2:159" x14ac:dyDescent="0.25">
      <c r="B15" s="3">
        <v>2</v>
      </c>
      <c r="C15" s="2" t="str">
        <f>IF(partida!C15="","",partida!C15)</f>
        <v/>
      </c>
      <c r="D15" s="2" t="str">
        <f>IF(partida!D15="","",partida!D15)</f>
        <v/>
      </c>
      <c r="E15" s="2" t="str">
        <f>IF(partida!E15="","",partida!E15)</f>
        <v/>
      </c>
      <c r="F15" s="8" t="str">
        <f>IF(AND(C15=D15,D15=E15,E15&lt;&gt;""),CONCATENATE("Fila ",$B15),"")</f>
        <v/>
      </c>
      <c r="G15" t="str">
        <f>CONCATENATE(F12,F13,F14,F15,F16,C16,D16,E16)</f>
        <v/>
      </c>
      <c r="J15" s="3">
        <v>2</v>
      </c>
      <c r="K15" s="2" t="str">
        <f>IF(partida!K15="","",partida!K15)</f>
        <v>O</v>
      </c>
      <c r="L15" s="2" t="str">
        <f>IF(partida!L15="","",partida!L15)</f>
        <v/>
      </c>
      <c r="M15" s="2" t="str">
        <f>IF(partida!M15="","",partida!M15)</f>
        <v/>
      </c>
      <c r="N15" s="8" t="str">
        <f>IF(AND(K15=L15,L15=M15,M15&lt;&gt;""),CONCATENATE("Fila ",$B15),"")</f>
        <v/>
      </c>
      <c r="O15" t="str">
        <f>CONCATENATE(N12,N13,N14,N15,N16,K16,L16,M16)</f>
        <v/>
      </c>
      <c r="R15" s="3">
        <v>2</v>
      </c>
      <c r="S15" s="2" t="str">
        <f>IF(partida!S15="","",partida!S15)</f>
        <v>X</v>
      </c>
      <c r="T15" s="2" t="str">
        <f>IF(partida!T15="","",partida!T15)</f>
        <v/>
      </c>
      <c r="U15" s="2" t="str">
        <f>IF(partida!U15="","",partida!U15)</f>
        <v/>
      </c>
      <c r="V15" s="8" t="str">
        <f>IF(AND(S15=T15,T15=U15,U15&lt;&gt;""),CONCATENATE("Fila ",$B15),"")</f>
        <v/>
      </c>
      <c r="W15" t="str">
        <f>CONCATENATE(V12,V13,V14,V15,V16,S16,T16,U16)</f>
        <v/>
      </c>
      <c r="Z15" s="3">
        <v>2</v>
      </c>
      <c r="AA15" s="2" t="str">
        <f>IF(partida!AA15="","",partida!AA15)</f>
        <v/>
      </c>
      <c r="AB15" s="2" t="str">
        <f>IF(partida!AB15="","",partida!AB15)</f>
        <v/>
      </c>
      <c r="AC15" s="2" t="str">
        <f>IF(partida!AC15="","",partida!AC15)</f>
        <v/>
      </c>
      <c r="AD15" s="8" t="str">
        <f>IF(AND(AA15=AB15,AB15=AC15,AC15&lt;&gt;""),CONCATENATE("Fila ",$B15),"")</f>
        <v/>
      </c>
      <c r="AE15" t="str">
        <f>CONCATENATE(AD12,AD13,AD14,AD15,AD16,AA16,AB16,AC16)</f>
        <v/>
      </c>
      <c r="AH15" s="3">
        <v>2</v>
      </c>
      <c r="AI15" s="2" t="str">
        <f>IF(partida!AI15="","",partida!AI15)</f>
        <v/>
      </c>
      <c r="AJ15" s="2" t="str">
        <f>IF(partida!AJ15="","",partida!AJ15)</f>
        <v/>
      </c>
      <c r="AK15" s="2" t="str">
        <f>IF(partida!AK15="","",partida!AK15)</f>
        <v/>
      </c>
      <c r="AL15" s="8" t="str">
        <f>IF(AND(AI15=AJ15,AJ15=AK15,AK15&lt;&gt;""),CONCATENATE("Fila ",$B15),"")</f>
        <v/>
      </c>
      <c r="AM15" t="str">
        <f>CONCATENATE(AL12,AL13,AL14,AL15,AL16,AI16,AJ16,AK16)</f>
        <v/>
      </c>
      <c r="AP15" s="3">
        <v>2</v>
      </c>
      <c r="AQ15" s="2" t="str">
        <f>IF(partida!AQ15="","",partida!AQ15)</f>
        <v/>
      </c>
      <c r="AR15" s="2" t="str">
        <f>IF(partida!AR15="","",partida!AR15)</f>
        <v/>
      </c>
      <c r="AS15" s="2" t="str">
        <f>IF(partida!AS15="","",partida!AS15)</f>
        <v/>
      </c>
      <c r="AT15" s="8" t="str">
        <f>IF(AND(AQ15=AR15,AR15=AS15,AS15&lt;&gt;""),CONCATENATE("Fila ",$B15),"")</f>
        <v/>
      </c>
      <c r="AU15" t="str">
        <f>CONCATENATE(AT12,AT13,AT14,AT15,AT16,AQ16,AR16,AS16)</f>
        <v/>
      </c>
      <c r="AX15" s="3">
        <v>2</v>
      </c>
      <c r="AY15" s="2" t="str">
        <f>IF(partida!AY15="","",partida!AY15)</f>
        <v/>
      </c>
      <c r="AZ15" s="2" t="str">
        <f>IF(partida!AZ15="","",partida!AZ15)</f>
        <v/>
      </c>
      <c r="BA15" s="2" t="str">
        <f>IF(partida!BA15="","",partida!BA15)</f>
        <v/>
      </c>
      <c r="BB15" s="8" t="str">
        <f>IF(AND(AY15=AZ15,AZ15=BA15,BA15&lt;&gt;""),CONCATENATE("Fila ",$B15),"")</f>
        <v/>
      </c>
      <c r="BC15" t="str">
        <f>CONCATENATE(BB12,BB13,BB14,BB15,BB16,AY16,AZ16,BA16)</f>
        <v/>
      </c>
      <c r="BF15" s="3">
        <v>2</v>
      </c>
      <c r="BG15" s="2" t="str">
        <f>IF(partida!BG15="","",partida!BG15)</f>
        <v/>
      </c>
      <c r="BH15" s="2" t="str">
        <f>IF(partida!BH15="","",partida!BH15)</f>
        <v/>
      </c>
      <c r="BI15" s="2" t="str">
        <f>IF(partida!BI15="","",partida!BI15)</f>
        <v/>
      </c>
      <c r="BJ15" s="8" t="str">
        <f>IF(AND(BG15=BH15,BH15=BI15,BI15&lt;&gt;""),CONCATENATE("Fila ",$B15),"")</f>
        <v/>
      </c>
      <c r="BK15" t="str">
        <f>CONCATENATE(BJ12,BJ13,BJ14,BJ15,BJ16,BG16,BH16,BI16)</f>
        <v/>
      </c>
      <c r="BN15" s="3">
        <v>2</v>
      </c>
      <c r="BO15" s="2" t="str">
        <f>IF(partida!BO15="","",partida!BO15)</f>
        <v/>
      </c>
      <c r="BP15" s="2" t="str">
        <f>IF(partida!BP15="","",partida!BP15)</f>
        <v/>
      </c>
      <c r="BQ15" s="2" t="str">
        <f>IF(partida!BQ15="","",partida!BQ15)</f>
        <v/>
      </c>
      <c r="BR15" s="8" t="str">
        <f>IF(AND(BO15=BP15,BP15=BQ15,BQ15&lt;&gt;""),CONCATENATE("Fila ",$B15),"")</f>
        <v/>
      </c>
      <c r="BS15" t="str">
        <f>CONCATENATE(BR12,BR13,BR14,BR15,BR16,BO16,BP16,BQ16)</f>
        <v/>
      </c>
      <c r="BV15" s="3">
        <v>2</v>
      </c>
      <c r="BW15" s="2" t="str">
        <f>IF(partida!BW15="","",partida!BW15)</f>
        <v/>
      </c>
      <c r="BX15" s="2" t="str">
        <f>IF(partida!BX15="","",partida!BX15)</f>
        <v/>
      </c>
      <c r="BY15" s="2" t="str">
        <f>IF(partida!BY15="","",partida!BY15)</f>
        <v/>
      </c>
      <c r="BZ15" s="8" t="str">
        <f>IF(AND(BW15=BX15,BX15=BY15,BY15&lt;&gt;""),CONCATENATE("Fila ",$B15),"")</f>
        <v/>
      </c>
      <c r="CA15" t="str">
        <f>CONCATENATE(BZ12,BZ13,BZ14,BZ15,BZ16,BW16,BX16,BY16)</f>
        <v/>
      </c>
      <c r="CD15" s="3">
        <v>2</v>
      </c>
      <c r="CE15" s="2" t="str">
        <f>IF(partida!CE15="","",partida!CE15)</f>
        <v/>
      </c>
      <c r="CF15" s="2" t="str">
        <f>IF(partida!CF15="","",partida!CF15)</f>
        <v/>
      </c>
      <c r="CG15" s="2" t="str">
        <f>IF(partida!CG15="","",partida!CG15)</f>
        <v/>
      </c>
      <c r="CH15" s="8" t="str">
        <f>IF(AND(CE15=CF15,CF15=CG15,CG15&lt;&gt;""),CONCATENATE("Fila ",$B15),"")</f>
        <v/>
      </c>
      <c r="CI15" t="str">
        <f>CONCATENATE(CH12,CH13,CH14,CH15,CH16,CE16,CF16,CG16)</f>
        <v/>
      </c>
      <c r="CL15" s="3">
        <v>2</v>
      </c>
      <c r="CM15" s="2" t="str">
        <f>IF(partida!CM15="","",partida!CM15)</f>
        <v/>
      </c>
      <c r="CN15" s="2" t="str">
        <f>IF(partida!CN15="","",partida!CN15)</f>
        <v/>
      </c>
      <c r="CO15" s="2" t="str">
        <f>IF(partida!CO15="","",partida!CO15)</f>
        <v/>
      </c>
      <c r="CP15" s="8" t="str">
        <f>IF(AND(CM15=CN15,CN15=CO15,CO15&lt;&gt;""),CONCATENATE("Fila ",$B15),"")</f>
        <v/>
      </c>
      <c r="CQ15" t="str">
        <f>CONCATENATE(CP12,CP13,CP14,CP15,CP16,CM16,CN16,CO16)</f>
        <v/>
      </c>
      <c r="CT15" s="3">
        <v>2</v>
      </c>
      <c r="CU15" s="2" t="str">
        <f>IF(partida!CU15="","",partida!CU15)</f>
        <v/>
      </c>
      <c r="CV15" s="2" t="str">
        <f>IF(partida!CV15="","",partida!CV15)</f>
        <v/>
      </c>
      <c r="CW15" s="2" t="str">
        <f>IF(partida!CW15="","",partida!CW15)</f>
        <v/>
      </c>
      <c r="CX15" s="8" t="str">
        <f>IF(AND(CU15=CV15,CV15=CW15,CW15&lt;&gt;""),CONCATENATE("Fila ",$B15),"")</f>
        <v/>
      </c>
      <c r="CY15" t="str">
        <f>CONCATENATE(CX12,CX13,CX14,CX15,CX16,CU16,CV16,CW16)</f>
        <v/>
      </c>
      <c r="DB15" s="3">
        <v>2</v>
      </c>
      <c r="DC15" s="2" t="str">
        <f>IF(partida!DC15="","",partida!DC15)</f>
        <v/>
      </c>
      <c r="DD15" s="2" t="str">
        <f>IF(partida!DD15="","",partida!DD15)</f>
        <v/>
      </c>
      <c r="DE15" s="2" t="str">
        <f>IF(partida!DE15="","",partida!DE15)</f>
        <v/>
      </c>
      <c r="DF15" s="8" t="str">
        <f>IF(AND(DC15=DD15,DD15=DE15,DE15&lt;&gt;""),CONCATENATE("Fila ",$B15),"")</f>
        <v/>
      </c>
      <c r="DG15" t="str">
        <f>CONCATENATE(DF12,DF13,DF14,DF15,DF16,DC16,DD16,DE16)</f>
        <v/>
      </c>
      <c r="DJ15" s="3">
        <v>2</v>
      </c>
      <c r="DK15" s="2" t="str">
        <f>IF(partida!DK15="","",partida!DK15)</f>
        <v/>
      </c>
      <c r="DL15" s="2" t="str">
        <f>IF(partida!DL15="","",partida!DL15)</f>
        <v/>
      </c>
      <c r="DM15" s="2" t="str">
        <f>IF(partida!DM15="","",partida!DM15)</f>
        <v/>
      </c>
      <c r="DN15" s="8" t="str">
        <f>IF(AND(DK15=DL15,DL15=DM15,DM15&lt;&gt;""),CONCATENATE("Fila ",$B15),"")</f>
        <v/>
      </c>
      <c r="DO15" t="str">
        <f>CONCATENATE(DN12,DN13,DN14,DN15,DN16,DK16,DL16,DM16)</f>
        <v/>
      </c>
      <c r="DR15" s="3">
        <v>2</v>
      </c>
      <c r="DS15" s="2" t="str">
        <f>IF(partida!DS15="","",partida!DS15)</f>
        <v/>
      </c>
      <c r="DT15" s="2" t="str">
        <f>IF(partida!DT15="","",partida!DT15)</f>
        <v/>
      </c>
      <c r="DU15" s="2" t="str">
        <f>IF(partida!DU15="","",partida!DU15)</f>
        <v/>
      </c>
      <c r="DV15" s="8" t="str">
        <f>IF(AND(DS15=DT15,DT15=DU15,DU15&lt;&gt;""),CONCATENATE("Fila ",$B15),"")</f>
        <v/>
      </c>
      <c r="DW15" t="str">
        <f>CONCATENATE(DV12,DV13,DV14,DV15,DV16,DS16,DT16,DU16)</f>
        <v/>
      </c>
      <c r="DZ15" s="3">
        <v>2</v>
      </c>
      <c r="EA15" s="2" t="str">
        <f>IF(partida!EA15="","",partida!EA15)</f>
        <v/>
      </c>
      <c r="EB15" s="2" t="str">
        <f>IF(partida!EB15="","",partida!EB15)</f>
        <v/>
      </c>
      <c r="EC15" s="2" t="str">
        <f>IF(partida!EC15="","",partida!EC15)</f>
        <v/>
      </c>
      <c r="ED15" s="8" t="str">
        <f>IF(AND(EA15=EB15,EB15=EC15,EC15&lt;&gt;""),CONCATENATE("Fila ",$B15),"")</f>
        <v/>
      </c>
      <c r="EE15" t="str">
        <f>CONCATENATE(ED12,ED13,ED14,ED15,ED16,EA16,EB16,EC16)</f>
        <v/>
      </c>
      <c r="EH15" s="3">
        <v>2</v>
      </c>
      <c r="EI15" s="2" t="str">
        <f>IF(partida!EI15="","",partida!EI15)</f>
        <v/>
      </c>
      <c r="EJ15" s="2" t="str">
        <f>IF(partida!EJ15="","",partida!EJ15)</f>
        <v/>
      </c>
      <c r="EK15" s="2" t="str">
        <f>IF(partida!EK15="","",partida!EK15)</f>
        <v/>
      </c>
      <c r="EL15" s="8" t="str">
        <f>IF(AND(EI15=EJ15,EJ15=EK15,EK15&lt;&gt;""),CONCATENATE("Fila ",$B15),"")</f>
        <v/>
      </c>
      <c r="EM15" t="str">
        <f>CONCATENATE(EL12,EL13,EL14,EL15,EL16,EI16,EJ16,EK16)</f>
        <v/>
      </c>
      <c r="EP15" s="3">
        <v>2</v>
      </c>
      <c r="EQ15" s="2" t="str">
        <f>IF(partida!EQ15="","",partida!EQ15)</f>
        <v/>
      </c>
      <c r="ER15" s="2" t="str">
        <f>IF(partida!ER15="","",partida!ER15)</f>
        <v/>
      </c>
      <c r="ES15" s="2" t="str">
        <f>IF(partida!ES15="","",partida!ES15)</f>
        <v/>
      </c>
      <c r="ET15" s="8" t="str">
        <f>IF(AND(EQ15=ER15,ER15=ES15,ES15&lt;&gt;""),CONCATENATE("Fila ",$B15),"")</f>
        <v/>
      </c>
      <c r="EU15" t="str">
        <f>CONCATENATE(ET12,ET13,ET14,ET15,ET16,EQ16,ER16,ES16)</f>
        <v/>
      </c>
      <c r="EX15" s="3">
        <v>2</v>
      </c>
      <c r="EY15" s="2" t="str">
        <f>IF(partida!EY15="","",partida!EY15)</f>
        <v/>
      </c>
      <c r="EZ15" s="2" t="str">
        <f>IF(partida!EZ15="","",partida!EZ15)</f>
        <v/>
      </c>
      <c r="FA15" s="2" t="str">
        <f>IF(partida!FA15="","",partida!FA15)</f>
        <v/>
      </c>
      <c r="FB15" s="8" t="str">
        <f>IF(AND(EY15=EZ15,EZ15=FA15,FA15&lt;&gt;""),CONCATENATE("Fila ",$B15),"")</f>
        <v/>
      </c>
      <c r="FC15" t="str">
        <f>CONCATENATE(FB12,FB13,FB14,FB15,FB16,EY16,EZ16,FA16)</f>
        <v/>
      </c>
    </row>
    <row r="16" spans="2:159" x14ac:dyDescent="0.25">
      <c r="B16" s="3"/>
      <c r="C16" s="8" t="str">
        <f>IF(AND(C15=C14,C14=C13,C13&lt;&gt;""),CONCATENATE("Columna ",C$2),"")</f>
        <v/>
      </c>
      <c r="D16" s="8" t="str">
        <f>IF(AND(D15=D14,D14=D13,D13&lt;&gt;""),CONCATENATE("Columna ",D$2),"")</f>
        <v/>
      </c>
      <c r="E16" s="8" t="str">
        <f>IF(AND(E15=E14,E14=E13,E13&lt;&gt;""),CONCATENATE("Columna ",E$2),"")</f>
        <v/>
      </c>
      <c r="F16" s="8" t="str">
        <f>IF(AND(C15=D14,D14=E13,E13&lt;&gt;""),"DiagonalSecundaria","")</f>
        <v/>
      </c>
      <c r="J16" s="3"/>
      <c r="K16" s="8" t="str">
        <f>IF(AND(K15=K14,K14=K13,K13&lt;&gt;""),CONCATENATE("Columna ",K$2),"")</f>
        <v/>
      </c>
      <c r="L16" s="8" t="str">
        <f>IF(AND(L15=L14,L14=L13,L13&lt;&gt;""),CONCATENATE("Columna ",L$2),"")</f>
        <v/>
      </c>
      <c r="M16" s="8" t="str">
        <f>IF(AND(M15=M14,M14=M13,M13&lt;&gt;""),CONCATENATE("Columna ",M$2),"")</f>
        <v/>
      </c>
      <c r="N16" s="8" t="str">
        <f>IF(AND(K15=L14,L14=M13,M13&lt;&gt;""),"DiagonalSecundaria","")</f>
        <v/>
      </c>
      <c r="R16" s="3"/>
      <c r="S16" s="8" t="str">
        <f>IF(AND(S15=S14,S14=S13,S13&lt;&gt;""),CONCATENATE("Columna ",S$2),"")</f>
        <v/>
      </c>
      <c r="T16" s="8" t="str">
        <f>IF(AND(T15=T14,T14=T13,T13&lt;&gt;""),CONCATENATE("Columna ",T$2),"")</f>
        <v/>
      </c>
      <c r="U16" s="8" t="str">
        <f>IF(AND(U15=U14,U14=U13,U13&lt;&gt;""),CONCATENATE("Columna ",U$2),"")</f>
        <v/>
      </c>
      <c r="V16" s="8" t="str">
        <f>IF(AND(S15=T14,T14=U13,U13&lt;&gt;""),"DiagonalSecundaria","")</f>
        <v/>
      </c>
      <c r="Z16" s="3"/>
      <c r="AA16" s="8" t="str">
        <f>IF(AND(AA15=AA14,AA14=AA13,AA13&lt;&gt;""),CONCATENATE("Columna ",AA$2),"")</f>
        <v/>
      </c>
      <c r="AB16" s="8" t="str">
        <f>IF(AND(AB15=AB14,AB14=AB13,AB13&lt;&gt;""),CONCATENATE("Columna ",AB$2),"")</f>
        <v/>
      </c>
      <c r="AC16" s="8" t="str">
        <f>IF(AND(AC15=AC14,AC14=AC13,AC13&lt;&gt;""),CONCATENATE("Columna ",AC$2),"")</f>
        <v/>
      </c>
      <c r="AD16" s="8" t="str">
        <f>IF(AND(AA15=AB14,AB14=AC13,AC13&lt;&gt;""),"DiagonalSecundaria","")</f>
        <v/>
      </c>
      <c r="AH16" s="3"/>
      <c r="AI16" s="8" t="str">
        <f>IF(AND(AI15=AI14,AI14=AI13,AI13&lt;&gt;""),CONCATENATE("Columna ",AI$2),"")</f>
        <v/>
      </c>
      <c r="AJ16" s="8" t="str">
        <f>IF(AND(AJ15=AJ14,AJ14=AJ13,AJ13&lt;&gt;""),CONCATENATE("Columna ",AJ$2),"")</f>
        <v/>
      </c>
      <c r="AK16" s="8" t="str">
        <f>IF(AND(AK15=AK14,AK14=AK13,AK13&lt;&gt;""),CONCATENATE("Columna ",AK$2),"")</f>
        <v/>
      </c>
      <c r="AL16" s="8" t="str">
        <f>IF(AND(AI15=AJ14,AJ14=AK13,AK13&lt;&gt;""),"DiagonalSecundaria","")</f>
        <v/>
      </c>
      <c r="AP16" s="3"/>
      <c r="AQ16" s="8" t="str">
        <f>IF(AND(AQ15=AQ14,AQ14=AQ13,AQ13&lt;&gt;""),CONCATENATE("Columna ",AQ$2),"")</f>
        <v/>
      </c>
      <c r="AR16" s="8" t="str">
        <f>IF(AND(AR15=AR14,AR14=AR13,AR13&lt;&gt;""),CONCATENATE("Columna ",AR$2),"")</f>
        <v/>
      </c>
      <c r="AS16" s="8" t="str">
        <f>IF(AND(AS15=AS14,AS14=AS13,AS13&lt;&gt;""),CONCATENATE("Columna ",AS$2),"")</f>
        <v/>
      </c>
      <c r="AT16" s="8" t="str">
        <f>IF(AND(AQ15=AR14,AR14=AS13,AS13&lt;&gt;""),"DiagonalSecundaria","")</f>
        <v/>
      </c>
      <c r="AX16" s="3"/>
      <c r="AY16" s="8" t="str">
        <f>IF(AND(AY15=AY14,AY14=AY13,AY13&lt;&gt;""),CONCATENATE("Columna ",AY$2),"")</f>
        <v/>
      </c>
      <c r="AZ16" s="8" t="str">
        <f>IF(AND(AZ15=AZ14,AZ14=AZ13,AZ13&lt;&gt;""),CONCATENATE("Columna ",AZ$2),"")</f>
        <v/>
      </c>
      <c r="BA16" s="8" t="str">
        <f>IF(AND(BA15=BA14,BA14=BA13,BA13&lt;&gt;""),CONCATENATE("Columna ",BA$2),"")</f>
        <v/>
      </c>
      <c r="BB16" s="8" t="str">
        <f>IF(AND(AY15=AZ14,AZ14=BA13,BA13&lt;&gt;""),"DiagonalSecundaria","")</f>
        <v/>
      </c>
      <c r="BF16" s="3"/>
      <c r="BG16" s="8" t="str">
        <f>IF(AND(BG15=BG14,BG14=BG13,BG13&lt;&gt;""),CONCATENATE("Columna ",BG$2),"")</f>
        <v/>
      </c>
      <c r="BH16" s="8" t="str">
        <f>IF(AND(BH15=BH14,BH14=BH13,BH13&lt;&gt;""),CONCATENATE("Columna ",BH$2),"")</f>
        <v/>
      </c>
      <c r="BI16" s="8" t="str">
        <f>IF(AND(BI15=BI14,BI14=BI13,BI13&lt;&gt;""),CONCATENATE("Columna ",BI$2),"")</f>
        <v/>
      </c>
      <c r="BJ16" s="8" t="str">
        <f>IF(AND(BG15=BH14,BH14=BI13,BI13&lt;&gt;""),"DiagonalSecundaria","")</f>
        <v/>
      </c>
      <c r="BN16" s="3"/>
      <c r="BO16" s="8" t="str">
        <f>IF(AND(BO15=BO14,BO14=BO13,BO13&lt;&gt;""),CONCATENATE("Columna ",BO$2),"")</f>
        <v/>
      </c>
      <c r="BP16" s="8" t="str">
        <f>IF(AND(BP15=BP14,BP14=BP13,BP13&lt;&gt;""),CONCATENATE("Columna ",BP$2),"")</f>
        <v/>
      </c>
      <c r="BQ16" s="8" t="str">
        <f>IF(AND(BQ15=BQ14,BQ14=BQ13,BQ13&lt;&gt;""),CONCATENATE("Columna ",BQ$2),"")</f>
        <v/>
      </c>
      <c r="BR16" s="8" t="str">
        <f>IF(AND(BO15=BP14,BP14=BQ13,BQ13&lt;&gt;""),"DiagonalSecundaria","")</f>
        <v/>
      </c>
      <c r="BV16" s="3"/>
      <c r="BW16" s="8" t="str">
        <f>IF(AND(BW15=BW14,BW14=BW13,BW13&lt;&gt;""),CONCATENATE("Columna ",BW$2),"")</f>
        <v/>
      </c>
      <c r="BX16" s="8" t="str">
        <f>IF(AND(BX15=BX14,BX14=BX13,BX13&lt;&gt;""),CONCATENATE("Columna ",BX$2),"")</f>
        <v/>
      </c>
      <c r="BY16" s="8" t="str">
        <f>IF(AND(BY15=BY14,BY14=BY13,BY13&lt;&gt;""),CONCATENATE("Columna ",BY$2),"")</f>
        <v/>
      </c>
      <c r="BZ16" s="8" t="str">
        <f>IF(AND(BW15=BX14,BX14=BY13,BY13&lt;&gt;""),"DiagonalSecundaria","")</f>
        <v/>
      </c>
      <c r="CD16" s="3"/>
      <c r="CE16" s="8" t="str">
        <f>IF(AND(CE15=CE14,CE14=CE13,CE13&lt;&gt;""),CONCATENATE("Columna ",CE$2),"")</f>
        <v/>
      </c>
      <c r="CF16" s="8" t="str">
        <f>IF(AND(CF15=CF14,CF14=CF13,CF13&lt;&gt;""),CONCATENATE("Columna ",CF$2),"")</f>
        <v/>
      </c>
      <c r="CG16" s="8" t="str">
        <f>IF(AND(CG15=CG14,CG14=CG13,CG13&lt;&gt;""),CONCATENATE("Columna ",CG$2),"")</f>
        <v/>
      </c>
      <c r="CH16" s="8" t="str">
        <f>IF(AND(CE15=CF14,CF14=CG13,CG13&lt;&gt;""),"DiagonalSecundaria","")</f>
        <v/>
      </c>
      <c r="CL16" s="3"/>
      <c r="CM16" s="8" t="str">
        <f>IF(AND(CM15=CM14,CM14=CM13,CM13&lt;&gt;""),CONCATENATE("Columna ",CM$2),"")</f>
        <v/>
      </c>
      <c r="CN16" s="8" t="str">
        <f>IF(AND(CN15=CN14,CN14=CN13,CN13&lt;&gt;""),CONCATENATE("Columna ",CN$2),"")</f>
        <v/>
      </c>
      <c r="CO16" s="8" t="str">
        <f>IF(AND(CO15=CO14,CO14=CO13,CO13&lt;&gt;""),CONCATENATE("Columna ",CO$2),"")</f>
        <v/>
      </c>
      <c r="CP16" s="8" t="str">
        <f>IF(AND(CM15=CN14,CN14=CO13,CO13&lt;&gt;""),"DiagonalSecundaria","")</f>
        <v/>
      </c>
      <c r="CT16" s="3"/>
      <c r="CU16" s="8" t="str">
        <f>IF(AND(CU15=CU14,CU14=CU13,CU13&lt;&gt;""),CONCATENATE("Columna ",CU$2),"")</f>
        <v/>
      </c>
      <c r="CV16" s="8" t="str">
        <f>IF(AND(CV15=CV14,CV14=CV13,CV13&lt;&gt;""),CONCATENATE("Columna ",CV$2),"")</f>
        <v/>
      </c>
      <c r="CW16" s="8" t="str">
        <f>IF(AND(CW15=CW14,CW14=CW13,CW13&lt;&gt;""),CONCATENATE("Columna ",CW$2),"")</f>
        <v/>
      </c>
      <c r="CX16" s="8" t="str">
        <f>IF(AND(CU15=CV14,CV14=CW13,CW13&lt;&gt;""),"DiagonalSecundaria","")</f>
        <v/>
      </c>
      <c r="DB16" s="3"/>
      <c r="DC16" s="8" t="str">
        <f>IF(AND(DC15=DC14,DC14=DC13,DC13&lt;&gt;""),CONCATENATE("Columna ",DC$2),"")</f>
        <v/>
      </c>
      <c r="DD16" s="8" t="str">
        <f>IF(AND(DD15=DD14,DD14=DD13,DD13&lt;&gt;""),CONCATENATE("Columna ",DD$2),"")</f>
        <v/>
      </c>
      <c r="DE16" s="8" t="str">
        <f>IF(AND(DE15=DE14,DE14=DE13,DE13&lt;&gt;""),CONCATENATE("Columna ",DE$2),"")</f>
        <v/>
      </c>
      <c r="DF16" s="8" t="str">
        <f>IF(AND(DC15=DD14,DD14=DE13,DE13&lt;&gt;""),"DiagonalSecundaria","")</f>
        <v/>
      </c>
      <c r="DJ16" s="3"/>
      <c r="DK16" s="8" t="str">
        <f>IF(AND(DK15=DK14,DK14=DK13,DK13&lt;&gt;""),CONCATENATE("Columna ",DK$2),"")</f>
        <v/>
      </c>
      <c r="DL16" s="8" t="str">
        <f>IF(AND(DL15=DL14,DL14=DL13,DL13&lt;&gt;""),CONCATENATE("Columna ",DL$2),"")</f>
        <v/>
      </c>
      <c r="DM16" s="8" t="str">
        <f>IF(AND(DM15=DM14,DM14=DM13,DM13&lt;&gt;""),CONCATENATE("Columna ",DM$2),"")</f>
        <v/>
      </c>
      <c r="DN16" s="8" t="str">
        <f>IF(AND(DK15=DL14,DL14=DM13,DM13&lt;&gt;""),"DiagonalSecundaria","")</f>
        <v/>
      </c>
      <c r="DR16" s="3"/>
      <c r="DS16" s="8" t="str">
        <f>IF(AND(DS15=DS14,DS14=DS13,DS13&lt;&gt;""),CONCATENATE("Columna ",DS$2),"")</f>
        <v/>
      </c>
      <c r="DT16" s="8" t="str">
        <f>IF(AND(DT15=DT14,DT14=DT13,DT13&lt;&gt;""),CONCATENATE("Columna ",DT$2),"")</f>
        <v/>
      </c>
      <c r="DU16" s="8" t="str">
        <f>IF(AND(DU15=DU14,DU14=DU13,DU13&lt;&gt;""),CONCATENATE("Columna ",DU$2),"")</f>
        <v/>
      </c>
      <c r="DV16" s="8" t="str">
        <f>IF(AND(DS15=DT14,DT14=DU13,DU13&lt;&gt;""),"DiagonalSecundaria","")</f>
        <v/>
      </c>
      <c r="DZ16" s="3"/>
      <c r="EA16" s="8" t="str">
        <f>IF(AND(EA15=EA14,EA14=EA13,EA13&lt;&gt;""),CONCATENATE("Columna ",EA$2),"")</f>
        <v/>
      </c>
      <c r="EB16" s="8" t="str">
        <f>IF(AND(EB15=EB14,EB14=EB13,EB13&lt;&gt;""),CONCATENATE("Columna ",EB$2),"")</f>
        <v/>
      </c>
      <c r="EC16" s="8" t="str">
        <f>IF(AND(EC15=EC14,EC14=EC13,EC13&lt;&gt;""),CONCATENATE("Columna ",EC$2),"")</f>
        <v/>
      </c>
      <c r="ED16" s="8" t="str">
        <f>IF(AND(EA15=EB14,EB14=EC13,EC13&lt;&gt;""),"DiagonalSecundaria","")</f>
        <v/>
      </c>
      <c r="EH16" s="3"/>
      <c r="EI16" s="8" t="str">
        <f>IF(AND(EI15=EI14,EI14=EI13,EI13&lt;&gt;""),CONCATENATE("Columna ",EI$2),"")</f>
        <v/>
      </c>
      <c r="EJ16" s="8" t="str">
        <f>IF(AND(EJ15=EJ14,EJ14=EJ13,EJ13&lt;&gt;""),CONCATENATE("Columna ",EJ$2),"")</f>
        <v/>
      </c>
      <c r="EK16" s="8" t="str">
        <f>IF(AND(EK15=EK14,EK14=EK13,EK13&lt;&gt;""),CONCATENATE("Columna ",EK$2),"")</f>
        <v/>
      </c>
      <c r="EL16" s="8" t="str">
        <f>IF(AND(EI15=EJ14,EJ14=EK13,EK13&lt;&gt;""),"DiagonalSecundaria","")</f>
        <v/>
      </c>
      <c r="EP16" s="3"/>
      <c r="EQ16" s="8" t="str">
        <f>IF(AND(EQ15=EQ14,EQ14=EQ13,EQ13&lt;&gt;""),CONCATENATE("Columna ",EQ$2),"")</f>
        <v/>
      </c>
      <c r="ER16" s="8" t="str">
        <f>IF(AND(ER15=ER14,ER14=ER13,ER13&lt;&gt;""),CONCATENATE("Columna ",ER$2),"")</f>
        <v/>
      </c>
      <c r="ES16" s="8" t="str">
        <f>IF(AND(ES15=ES14,ES14=ES13,ES13&lt;&gt;""),CONCATENATE("Columna ",ES$2),"")</f>
        <v/>
      </c>
      <c r="ET16" s="8" t="str">
        <f>IF(AND(EQ15=ER14,ER14=ES13,ES13&lt;&gt;""),"DiagonalSecundaria","")</f>
        <v/>
      </c>
      <c r="EX16" s="3"/>
      <c r="EY16" s="8" t="str">
        <f>IF(AND(EY15=EY14,EY14=EY13,EY13&lt;&gt;""),CONCATENATE("Columna ",EY$2),"")</f>
        <v/>
      </c>
      <c r="EZ16" s="8" t="str">
        <f>IF(AND(EZ15=EZ14,EZ14=EZ13,EZ13&lt;&gt;""),CONCATENATE("Columna ",EZ$2),"")</f>
        <v/>
      </c>
      <c r="FA16" s="8" t="str">
        <f>IF(AND(FA15=FA14,FA14=FA13,FA13&lt;&gt;""),CONCATENATE("Columna ",FA$2),"")</f>
        <v/>
      </c>
      <c r="FB16" s="8" t="str">
        <f>IF(AND(EY15=EZ14,EZ14=FA13,FA13&lt;&gt;""),"DiagonalSecundaria","")</f>
        <v/>
      </c>
    </row>
    <row r="17" spans="2:159" s="4" customFormat="1" x14ac:dyDescent="0.25">
      <c r="B17" s="6">
        <f>B12+1</f>
        <v>3</v>
      </c>
      <c r="C17" s="3">
        <v>0</v>
      </c>
      <c r="D17" s="3">
        <v>1</v>
      </c>
      <c r="E17" s="3">
        <v>2</v>
      </c>
      <c r="F17" s="8" t="str">
        <f>IF(AND(C18=D19,D19=E20,E20&lt;&gt;""),"DiagonalPrincipal","")</f>
        <v/>
      </c>
      <c r="G17"/>
      <c r="J17" s="6">
        <f>J12+1</f>
        <v>3</v>
      </c>
      <c r="K17" s="3">
        <v>0</v>
      </c>
      <c r="L17" s="3">
        <v>1</v>
      </c>
      <c r="M17" s="3">
        <v>2</v>
      </c>
      <c r="N17" s="8" t="str">
        <f>IF(AND(K18=L19,L19=M20,M20&lt;&gt;""),"DiagonalPrincipal","")</f>
        <v/>
      </c>
      <c r="O17"/>
      <c r="R17" s="6">
        <f>R12+1</f>
        <v>3</v>
      </c>
      <c r="S17" s="3">
        <v>0</v>
      </c>
      <c r="T17" s="3">
        <v>1</v>
      </c>
      <c r="U17" s="3">
        <v>2</v>
      </c>
      <c r="V17" s="8" t="str">
        <f>IF(AND(S18=T19,T19=U20,U20&lt;&gt;""),"DiagonalPrincipal","")</f>
        <v/>
      </c>
      <c r="W17"/>
      <c r="Z17" s="6">
        <f>Z12+1</f>
        <v>3</v>
      </c>
      <c r="AA17" s="3">
        <v>0</v>
      </c>
      <c r="AB17" s="3">
        <v>1</v>
      </c>
      <c r="AC17" s="3">
        <v>2</v>
      </c>
      <c r="AD17" s="8" t="str">
        <f>IF(AND(AA18=AB19,AB19=AC20,AC20&lt;&gt;""),"DiagonalPrincipal","")</f>
        <v/>
      </c>
      <c r="AE17"/>
      <c r="AH17" s="6">
        <f>AH12+1</f>
        <v>3</v>
      </c>
      <c r="AI17" s="3">
        <v>0</v>
      </c>
      <c r="AJ17" s="3">
        <v>1</v>
      </c>
      <c r="AK17" s="3">
        <v>2</v>
      </c>
      <c r="AL17" s="8" t="str">
        <f>IF(AND(AI18=AJ19,AJ19=AK20,AK20&lt;&gt;""),"DiagonalPrincipal","")</f>
        <v/>
      </c>
      <c r="AM17"/>
      <c r="AP17" s="6">
        <f>AP12+1</f>
        <v>3</v>
      </c>
      <c r="AQ17" s="3">
        <v>0</v>
      </c>
      <c r="AR17" s="3">
        <v>1</v>
      </c>
      <c r="AS17" s="3">
        <v>2</v>
      </c>
      <c r="AT17" s="8" t="str">
        <f>IF(AND(AQ18=AR19,AR19=AS20,AS20&lt;&gt;""),"DiagonalPrincipal","")</f>
        <v/>
      </c>
      <c r="AU17"/>
      <c r="AX17" s="6">
        <f>AX12+1</f>
        <v>3</v>
      </c>
      <c r="AY17" s="3">
        <v>0</v>
      </c>
      <c r="AZ17" s="3">
        <v>1</v>
      </c>
      <c r="BA17" s="3">
        <v>2</v>
      </c>
      <c r="BB17" s="8" t="str">
        <f>IF(AND(AY18=AZ19,AZ19=BA20,BA20&lt;&gt;""),"DiagonalPrincipal","")</f>
        <v/>
      </c>
      <c r="BC17"/>
      <c r="BF17" s="6">
        <f>BF12+1</f>
        <v>3</v>
      </c>
      <c r="BG17" s="3">
        <v>0</v>
      </c>
      <c r="BH17" s="3">
        <v>1</v>
      </c>
      <c r="BI17" s="3">
        <v>2</v>
      </c>
      <c r="BJ17" s="8" t="str">
        <f>IF(AND(BG18=BH19,BH19=BI20,BI20&lt;&gt;""),"DiagonalPrincipal","")</f>
        <v/>
      </c>
      <c r="BK17"/>
      <c r="BN17" s="6">
        <f>BN12+1</f>
        <v>3</v>
      </c>
      <c r="BO17" s="3">
        <v>0</v>
      </c>
      <c r="BP17" s="3">
        <v>1</v>
      </c>
      <c r="BQ17" s="3">
        <v>2</v>
      </c>
      <c r="BR17" s="8" t="str">
        <f>IF(AND(BO18=BP19,BP19=BQ20,BQ20&lt;&gt;""),"DiagonalPrincipal","")</f>
        <v/>
      </c>
      <c r="BS17"/>
      <c r="BV17" s="6">
        <f>BV12+1</f>
        <v>3</v>
      </c>
      <c r="BW17" s="3">
        <v>0</v>
      </c>
      <c r="BX17" s="3">
        <v>1</v>
      </c>
      <c r="BY17" s="3">
        <v>2</v>
      </c>
      <c r="BZ17" s="8" t="str">
        <f>IF(AND(BW18=BX19,BX19=BY20,BY20&lt;&gt;""),"DiagonalPrincipal","")</f>
        <v/>
      </c>
      <c r="CA17"/>
      <c r="CD17" s="6">
        <f>CD12+1</f>
        <v>3</v>
      </c>
      <c r="CE17" s="3">
        <v>0</v>
      </c>
      <c r="CF17" s="3">
        <v>1</v>
      </c>
      <c r="CG17" s="3">
        <v>2</v>
      </c>
      <c r="CH17" s="8" t="str">
        <f>IF(AND(CE18=CF19,CF19=CG20,CG20&lt;&gt;""),"DiagonalPrincipal","")</f>
        <v/>
      </c>
      <c r="CI17"/>
      <c r="CL17" s="6">
        <f>CL12+1</f>
        <v>3</v>
      </c>
      <c r="CM17" s="3">
        <v>0</v>
      </c>
      <c r="CN17" s="3">
        <v>1</v>
      </c>
      <c r="CO17" s="3">
        <v>2</v>
      </c>
      <c r="CP17" s="8" t="str">
        <f>IF(AND(CM18=CN19,CN19=CO20,CO20&lt;&gt;""),"DiagonalPrincipal","")</f>
        <v/>
      </c>
      <c r="CQ17"/>
      <c r="CT17" s="6">
        <f>CT12+1</f>
        <v>3</v>
      </c>
      <c r="CU17" s="3">
        <v>0</v>
      </c>
      <c r="CV17" s="3">
        <v>1</v>
      </c>
      <c r="CW17" s="3">
        <v>2</v>
      </c>
      <c r="CX17" s="8" t="str">
        <f>IF(AND(CU18=CV19,CV19=CW20,CW20&lt;&gt;""),"DiagonalPrincipal","")</f>
        <v/>
      </c>
      <c r="CY17"/>
      <c r="DB17" s="6">
        <f>DB12+1</f>
        <v>3</v>
      </c>
      <c r="DC17" s="3">
        <v>0</v>
      </c>
      <c r="DD17" s="3">
        <v>1</v>
      </c>
      <c r="DE17" s="3">
        <v>2</v>
      </c>
      <c r="DF17" s="8" t="str">
        <f>IF(AND(DC18=DD19,DD19=DE20,DE20&lt;&gt;""),"DiagonalPrincipal","")</f>
        <v/>
      </c>
      <c r="DG17"/>
      <c r="DJ17" s="6">
        <f>DJ12+1</f>
        <v>3</v>
      </c>
      <c r="DK17" s="3">
        <v>0</v>
      </c>
      <c r="DL17" s="3">
        <v>1</v>
      </c>
      <c r="DM17" s="3">
        <v>2</v>
      </c>
      <c r="DN17" s="8" t="str">
        <f>IF(AND(DK18=DL19,DL19=DM20,DM20&lt;&gt;""),"DiagonalPrincipal","")</f>
        <v/>
      </c>
      <c r="DO17"/>
      <c r="DR17" s="6">
        <f>DR12+1</f>
        <v>3</v>
      </c>
      <c r="DS17" s="3">
        <v>0</v>
      </c>
      <c r="DT17" s="3">
        <v>1</v>
      </c>
      <c r="DU17" s="3">
        <v>2</v>
      </c>
      <c r="DV17" s="8" t="str">
        <f>IF(AND(DS18=DT19,DT19=DU20,DU20&lt;&gt;""),"DiagonalPrincipal","")</f>
        <v/>
      </c>
      <c r="DW17"/>
      <c r="DZ17" s="6">
        <f>DZ12+1</f>
        <v>3</v>
      </c>
      <c r="EA17" s="3">
        <v>0</v>
      </c>
      <c r="EB17" s="3">
        <v>1</v>
      </c>
      <c r="EC17" s="3">
        <v>2</v>
      </c>
      <c r="ED17" s="8" t="str">
        <f>IF(AND(EA18=EB19,EB19=EC20,EC20&lt;&gt;""),"DiagonalPrincipal","")</f>
        <v/>
      </c>
      <c r="EE17"/>
      <c r="EH17" s="6">
        <f>EH12+1</f>
        <v>3</v>
      </c>
      <c r="EI17" s="3">
        <v>0</v>
      </c>
      <c r="EJ17" s="3">
        <v>1</v>
      </c>
      <c r="EK17" s="3">
        <v>2</v>
      </c>
      <c r="EL17" s="8" t="str">
        <f>IF(AND(EI18=EJ19,EJ19=EK20,EK20&lt;&gt;""),"DiagonalPrincipal","")</f>
        <v/>
      </c>
      <c r="EM17"/>
      <c r="EP17" s="6">
        <f>EP12+1</f>
        <v>3</v>
      </c>
      <c r="EQ17" s="3">
        <v>0</v>
      </c>
      <c r="ER17" s="3">
        <v>1</v>
      </c>
      <c r="ES17" s="3">
        <v>2</v>
      </c>
      <c r="ET17" s="8" t="str">
        <f>IF(AND(EQ18=ER19,ER19=ES20,ES20&lt;&gt;""),"DiagonalPrincipal","")</f>
        <v/>
      </c>
      <c r="EU17"/>
      <c r="EX17" s="6">
        <f>EX12+1</f>
        <v>3</v>
      </c>
      <c r="EY17" s="3">
        <v>0</v>
      </c>
      <c r="EZ17" s="3">
        <v>1</v>
      </c>
      <c r="FA17" s="3">
        <v>2</v>
      </c>
      <c r="FB17" s="8" t="str">
        <f>IF(AND(EY18=EZ19,EZ19=FA20,FA20&lt;&gt;""),"DiagonalPrincipal","")</f>
        <v/>
      </c>
      <c r="FC17"/>
    </row>
    <row r="18" spans="2:159" x14ac:dyDescent="0.25">
      <c r="B18" s="3">
        <v>0</v>
      </c>
      <c r="C18" s="2" t="str">
        <f>IF(partida!C18="","",partida!C18)</f>
        <v>X</v>
      </c>
      <c r="D18" s="2" t="str">
        <f>IF(partida!D18="","",partida!D18)</f>
        <v>X</v>
      </c>
      <c r="E18" s="2" t="str">
        <f>IF(partida!E18="","",partida!E18)</f>
        <v/>
      </c>
      <c r="F18" s="8" t="str">
        <f>IF(AND(C18=D18,D18=E18,E18&lt;&gt;""),CONCATENATE("Fila ",$B18),"")</f>
        <v/>
      </c>
      <c r="J18" s="3">
        <v>0</v>
      </c>
      <c r="K18" s="2" t="str">
        <f>IF(partida!K18="","",partida!K18)</f>
        <v/>
      </c>
      <c r="L18" s="2" t="str">
        <f>IF(partida!L18="","",partida!L18)</f>
        <v/>
      </c>
      <c r="M18" s="2" t="str">
        <f>IF(partida!M18="","",partida!M18)</f>
        <v/>
      </c>
      <c r="N18" s="8" t="str">
        <f>IF(AND(K18=L18,L18=M18,M18&lt;&gt;""),CONCATENATE("Fila ",$B18),"")</f>
        <v/>
      </c>
      <c r="R18" s="3">
        <v>0</v>
      </c>
      <c r="S18" s="2" t="str">
        <f>IF(partida!S18="","",partida!S18)</f>
        <v>O</v>
      </c>
      <c r="T18" s="2" t="str">
        <f>IF(partida!T18="","",partida!T18)</f>
        <v/>
      </c>
      <c r="U18" s="2" t="str">
        <f>IF(partida!U18="","",partida!U18)</f>
        <v/>
      </c>
      <c r="V18" s="8" t="str">
        <f>IF(AND(S18=T18,T18=U18,U18&lt;&gt;""),CONCATENATE("Fila ",$B18),"")</f>
        <v/>
      </c>
      <c r="Z18" s="3">
        <v>0</v>
      </c>
      <c r="AA18" s="2" t="str">
        <f>IF(partida!AA18="","",partida!AA18)</f>
        <v>X</v>
      </c>
      <c r="AB18" s="2" t="str">
        <f>IF(partida!AB18="","",partida!AB18)</f>
        <v>O</v>
      </c>
      <c r="AC18" s="2" t="str">
        <f>IF(partida!AC18="","",partida!AC18)</f>
        <v/>
      </c>
      <c r="AD18" s="8" t="str">
        <f>IF(AND(AA18=AB18,AB18=AC18,AC18&lt;&gt;""),CONCATENATE("Fila ",$B18),"")</f>
        <v/>
      </c>
      <c r="AH18" s="3">
        <v>0</v>
      </c>
      <c r="AI18" s="2" t="str">
        <f>IF(partida!AI18="","",partida!AI18)</f>
        <v/>
      </c>
      <c r="AJ18" s="2" t="str">
        <f>IF(partida!AJ18="","",partida!AJ18)</f>
        <v>X</v>
      </c>
      <c r="AK18" s="2" t="str">
        <f>IF(partida!AK18="","",partida!AK18)</f>
        <v>O</v>
      </c>
      <c r="AL18" s="8" t="str">
        <f>IF(AND(AI18=AJ18,AJ18=AK18,AK18&lt;&gt;""),CONCATENATE("Fila ",$B18),"")</f>
        <v/>
      </c>
      <c r="AP18" s="3">
        <v>0</v>
      </c>
      <c r="AQ18" s="2" t="str">
        <f>IF(partida!AQ18="","",partida!AQ18)</f>
        <v/>
      </c>
      <c r="AR18" s="2" t="str">
        <f>IF(partida!AR18="","",partida!AR18)</f>
        <v>O</v>
      </c>
      <c r="AS18" s="2" t="str">
        <f>IF(partida!AS18="","",partida!AS18)</f>
        <v>X</v>
      </c>
      <c r="AT18" s="8" t="str">
        <f>IF(AND(AQ18=AR18,AR18=AS18,AS18&lt;&gt;""),CONCATENATE("Fila ",$B18),"")</f>
        <v/>
      </c>
      <c r="AX18" s="3">
        <v>0</v>
      </c>
      <c r="AY18" s="2" t="str">
        <f>IF(partida!AY18="","",partida!AY18)</f>
        <v>X</v>
      </c>
      <c r="AZ18" s="2" t="str">
        <f>IF(partida!AZ18="","",partida!AZ18)</f>
        <v/>
      </c>
      <c r="BA18" s="2" t="str">
        <f>IF(partida!BA18="","",partida!BA18)</f>
        <v/>
      </c>
      <c r="BB18" s="8" t="str">
        <f>IF(AND(AY18=AZ18,AZ18=BA18,BA18&lt;&gt;""),CONCATENATE("Fila ",$B18),"")</f>
        <v/>
      </c>
      <c r="BF18" s="3">
        <v>0</v>
      </c>
      <c r="BG18" s="2" t="str">
        <f>IF(partida!BG18="","",partida!BG18)</f>
        <v/>
      </c>
      <c r="BH18" s="2" t="str">
        <f>IF(partida!BH18="","",partida!BH18)</f>
        <v>O</v>
      </c>
      <c r="BI18" s="2" t="str">
        <f>IF(partida!BI18="","",partida!BI18)</f>
        <v>X</v>
      </c>
      <c r="BJ18" s="8" t="str">
        <f>IF(AND(BG18=BH18,BH18=BI18,BI18&lt;&gt;""),CONCATENATE("Fila ",$B18),"")</f>
        <v/>
      </c>
      <c r="BN18" s="3">
        <v>0</v>
      </c>
      <c r="BO18" s="2" t="str">
        <f>IF(partida!BO18="","",partida!BO18)</f>
        <v>O</v>
      </c>
      <c r="BP18" s="2" t="str">
        <f>IF(partida!BP18="","",partida!BP18)</f>
        <v/>
      </c>
      <c r="BQ18" s="2" t="str">
        <f>IF(partida!BQ18="","",partida!BQ18)</f>
        <v/>
      </c>
      <c r="BR18" s="8" t="str">
        <f>IF(AND(BO18=BP18,BP18=BQ18,BQ18&lt;&gt;""),CONCATENATE("Fila ",$B18),"")</f>
        <v/>
      </c>
      <c r="BV18" s="3">
        <v>0</v>
      </c>
      <c r="BW18" s="2" t="str">
        <f>IF(partida!BW18="","",partida!BW18)</f>
        <v>X</v>
      </c>
      <c r="BX18" s="2" t="str">
        <f>IF(partida!BX18="","",partida!BX18)</f>
        <v/>
      </c>
      <c r="BY18" s="2" t="str">
        <f>IF(partida!BY18="","",partida!BY18)</f>
        <v/>
      </c>
      <c r="BZ18" s="8" t="str">
        <f>IF(AND(BW18=BX18,BX18=BY18,BY18&lt;&gt;""),CONCATENATE("Fila ",$B18),"")</f>
        <v/>
      </c>
      <c r="CD18" s="3">
        <v>0</v>
      </c>
      <c r="CE18" s="2" t="str">
        <f>IF(partida!CE18="","",partida!CE18)</f>
        <v/>
      </c>
      <c r="CF18" s="2" t="str">
        <f>IF(partida!CF18="","",partida!CF18)</f>
        <v/>
      </c>
      <c r="CG18" s="2" t="str">
        <f>IF(partida!CG18="","",partida!CG18)</f>
        <v>O</v>
      </c>
      <c r="CH18" s="8" t="str">
        <f>IF(AND(CE18=CF18,CF18=CG18,CG18&lt;&gt;""),CONCATENATE("Fila ",$B18),"")</f>
        <v/>
      </c>
      <c r="CL18" s="3">
        <v>0</v>
      </c>
      <c r="CM18" s="2" t="str">
        <f>IF(partida!CM18="","",partida!CM18)</f>
        <v/>
      </c>
      <c r="CN18" s="2" t="str">
        <f>IF(partida!CN18="","",partida!CN18)</f>
        <v/>
      </c>
      <c r="CO18" s="2" t="str">
        <f>IF(partida!CO18="","",partida!CO18)</f>
        <v/>
      </c>
      <c r="CP18" s="8" t="str">
        <f>IF(AND(CM18=CN18,CN18=CO18,CO18&lt;&gt;""),CONCATENATE("Fila ",$B18),"")</f>
        <v/>
      </c>
      <c r="CT18" s="3">
        <v>0</v>
      </c>
      <c r="CU18" s="2" t="str">
        <f>IF(partida!CU18="","",partida!CU18)</f>
        <v/>
      </c>
      <c r="CV18" s="2" t="str">
        <f>IF(partida!CV18="","",partida!CV18)</f>
        <v/>
      </c>
      <c r="CW18" s="2" t="str">
        <f>IF(partida!CW18="","",partida!CW18)</f>
        <v/>
      </c>
      <c r="CX18" s="8" t="str">
        <f>IF(AND(CU18=CV18,CV18=CW18,CW18&lt;&gt;""),CONCATENATE("Fila ",$B18),"")</f>
        <v/>
      </c>
      <c r="DB18" s="3">
        <v>0</v>
      </c>
      <c r="DC18" s="2" t="str">
        <f>IF(partida!DC18="","",partida!DC18)</f>
        <v/>
      </c>
      <c r="DD18" s="2" t="str">
        <f>IF(partida!DD18="","",partida!DD18)</f>
        <v/>
      </c>
      <c r="DE18" s="2" t="str">
        <f>IF(partida!DE18="","",partida!DE18)</f>
        <v/>
      </c>
      <c r="DF18" s="8" t="str">
        <f>IF(AND(DC18=DD18,DD18=DE18,DE18&lt;&gt;""),CONCATENATE("Fila ",$B18),"")</f>
        <v/>
      </c>
      <c r="DJ18" s="3">
        <v>0</v>
      </c>
      <c r="DK18" s="2" t="str">
        <f>IF(partida!DK18="","",partida!DK18)</f>
        <v/>
      </c>
      <c r="DL18" s="2" t="str">
        <f>IF(partida!DL18="","",partida!DL18)</f>
        <v/>
      </c>
      <c r="DM18" s="2" t="str">
        <f>IF(partida!DM18="","",partida!DM18)</f>
        <v/>
      </c>
      <c r="DN18" s="8" t="str">
        <f>IF(AND(DK18=DL18,DL18=DM18,DM18&lt;&gt;""),CONCATENATE("Fila ",$B18),"")</f>
        <v/>
      </c>
      <c r="DR18" s="3">
        <v>0</v>
      </c>
      <c r="DS18" s="2" t="str">
        <f>IF(partida!DS18="","",partida!DS18)</f>
        <v/>
      </c>
      <c r="DT18" s="2" t="str">
        <f>IF(partida!DT18="","",partida!DT18)</f>
        <v/>
      </c>
      <c r="DU18" s="2" t="str">
        <f>IF(partida!DU18="","",partida!DU18)</f>
        <v/>
      </c>
      <c r="DV18" s="8" t="str">
        <f>IF(AND(DS18=DT18,DT18=DU18,DU18&lt;&gt;""),CONCATENATE("Fila ",$B18),"")</f>
        <v/>
      </c>
      <c r="DZ18" s="3">
        <v>0</v>
      </c>
      <c r="EA18" s="2" t="str">
        <f>IF(partida!EA18="","",partida!EA18)</f>
        <v/>
      </c>
      <c r="EB18" s="2" t="str">
        <f>IF(partida!EB18="","",partida!EB18)</f>
        <v/>
      </c>
      <c r="EC18" s="2" t="str">
        <f>IF(partida!EC18="","",partida!EC18)</f>
        <v/>
      </c>
      <c r="ED18" s="8" t="str">
        <f>IF(AND(EA18=EB18,EB18=EC18,EC18&lt;&gt;""),CONCATENATE("Fila ",$B18),"")</f>
        <v/>
      </c>
      <c r="EH18" s="3">
        <v>0</v>
      </c>
      <c r="EI18" s="2" t="str">
        <f>IF(partida!EI18="","",partida!EI18)</f>
        <v/>
      </c>
      <c r="EJ18" s="2" t="str">
        <f>IF(partida!EJ18="","",partida!EJ18)</f>
        <v/>
      </c>
      <c r="EK18" s="2" t="str">
        <f>IF(partida!EK18="","",partida!EK18)</f>
        <v/>
      </c>
      <c r="EL18" s="8" t="str">
        <f>IF(AND(EI18=EJ18,EJ18=EK18,EK18&lt;&gt;""),CONCATENATE("Fila ",$B18),"")</f>
        <v/>
      </c>
      <c r="EP18" s="3">
        <v>0</v>
      </c>
      <c r="EQ18" s="2" t="str">
        <f>IF(partida!EQ18="","",partida!EQ18)</f>
        <v/>
      </c>
      <c r="ER18" s="2" t="str">
        <f>IF(partida!ER18="","",partida!ER18)</f>
        <v/>
      </c>
      <c r="ES18" s="2" t="str">
        <f>IF(partida!ES18="","",partida!ES18)</f>
        <v/>
      </c>
      <c r="ET18" s="8" t="str">
        <f>IF(AND(EQ18=ER18,ER18=ES18,ES18&lt;&gt;""),CONCATENATE("Fila ",$B18),"")</f>
        <v/>
      </c>
      <c r="EX18" s="3">
        <v>0</v>
      </c>
      <c r="EY18" s="2" t="str">
        <f>IF(partida!EY18="","",partida!EY18)</f>
        <v/>
      </c>
      <c r="EZ18" s="2" t="str">
        <f>IF(partida!EZ18="","",partida!EZ18)</f>
        <v/>
      </c>
      <c r="FA18" s="2" t="str">
        <f>IF(partida!FA18="","",partida!FA18)</f>
        <v/>
      </c>
      <c r="FB18" s="8" t="str">
        <f>IF(AND(EY18=EZ18,EZ18=FA18,FA18&lt;&gt;""),CONCATENATE("Fila ",$B18),"")</f>
        <v/>
      </c>
    </row>
    <row r="19" spans="2:159" x14ac:dyDescent="0.25">
      <c r="B19" s="3">
        <v>1</v>
      </c>
      <c r="C19" s="2" t="str">
        <f>IF(partida!C19="","",partida!C19)</f>
        <v>O</v>
      </c>
      <c r="D19" s="2" t="str">
        <f>IF(partida!D19="","",partida!D19)</f>
        <v/>
      </c>
      <c r="E19" s="2" t="str">
        <f>IF(partida!E19="","",partida!E19)</f>
        <v/>
      </c>
      <c r="F19" s="8" t="str">
        <f>IF(AND(C19=D19,D19=E19,E19&lt;&gt;""),CONCATENATE("Fila ",$B19),"")</f>
        <v/>
      </c>
      <c r="G19" s="4"/>
      <c r="J19" s="3">
        <v>1</v>
      </c>
      <c r="K19" s="2" t="str">
        <f>IF(partida!K19="","",partida!K19)</f>
        <v>X</v>
      </c>
      <c r="L19" s="2" t="str">
        <f>IF(partida!L19="","",partida!L19)</f>
        <v>X</v>
      </c>
      <c r="M19" s="2" t="str">
        <f>IF(partida!M19="","",partida!M19)</f>
        <v/>
      </c>
      <c r="N19" s="8" t="str">
        <f>IF(AND(K19=L19,L19=M19,M19&lt;&gt;""),CONCATENATE("Fila ",$B19),"")</f>
        <v/>
      </c>
      <c r="O19" s="4"/>
      <c r="R19" s="3">
        <v>1</v>
      </c>
      <c r="S19" s="2" t="str">
        <f>IF(partida!S19="","",partida!S19)</f>
        <v/>
      </c>
      <c r="T19" s="2" t="str">
        <f>IF(partida!T19="","",partida!T19)</f>
        <v/>
      </c>
      <c r="U19" s="2" t="str">
        <f>IF(partida!U19="","",partida!U19)</f>
        <v/>
      </c>
      <c r="V19" s="8" t="str">
        <f>IF(AND(S19=T19,T19=U19,U19&lt;&gt;""),CONCATENATE("Fila ",$B19),"")</f>
        <v/>
      </c>
      <c r="W19" s="4"/>
      <c r="Z19" s="3">
        <v>1</v>
      </c>
      <c r="AA19" s="2" t="str">
        <f>IF(partida!AA19="","",partida!AA19)</f>
        <v>X</v>
      </c>
      <c r="AB19" s="2" t="str">
        <f>IF(partida!AB19="","",partida!AB19)</f>
        <v/>
      </c>
      <c r="AC19" s="2" t="str">
        <f>IF(partida!AC19="","",partida!AC19)</f>
        <v/>
      </c>
      <c r="AD19" s="8" t="str">
        <f>IF(AND(AA19=AB19,AB19=AC19,AC19&lt;&gt;""),CONCATENATE("Fila ",$B19),"")</f>
        <v/>
      </c>
      <c r="AE19" s="4"/>
      <c r="AH19" s="3">
        <v>1</v>
      </c>
      <c r="AI19" s="2" t="str">
        <f>IF(partida!AI19="","",partida!AI19)</f>
        <v/>
      </c>
      <c r="AJ19" s="2" t="str">
        <f>IF(partida!AJ19="","",partida!AJ19)</f>
        <v>X</v>
      </c>
      <c r="AK19" s="2" t="str">
        <f>IF(partida!AK19="","",partida!AK19)</f>
        <v/>
      </c>
      <c r="AL19" s="8" t="str">
        <f>IF(AND(AI19=AJ19,AJ19=AK19,AK19&lt;&gt;""),CONCATENATE("Fila ",$B19),"")</f>
        <v/>
      </c>
      <c r="AM19" s="4"/>
      <c r="AP19" s="3">
        <v>1</v>
      </c>
      <c r="AQ19" s="2" t="str">
        <f>IF(partida!AQ19="","",partida!AQ19)</f>
        <v/>
      </c>
      <c r="AR19" s="2" t="str">
        <f>IF(partida!AR19="","",partida!AR19)</f>
        <v/>
      </c>
      <c r="AS19" s="2" t="str">
        <f>IF(partida!AS19="","",partida!AS19)</f>
        <v>X</v>
      </c>
      <c r="AT19" s="8" t="str">
        <f>IF(AND(AQ19=AR19,AR19=AS19,AS19&lt;&gt;""),CONCATENATE("Fila ",$B19),"")</f>
        <v/>
      </c>
      <c r="AU19" s="4"/>
      <c r="AX19" s="3">
        <v>1</v>
      </c>
      <c r="AY19" s="2" t="str">
        <f>IF(partida!AY19="","",partida!AY19)</f>
        <v>O</v>
      </c>
      <c r="AZ19" s="2" t="str">
        <f>IF(partida!AZ19="","",partida!AZ19)</f>
        <v>X</v>
      </c>
      <c r="BA19" s="2" t="str">
        <f>IF(partida!BA19="","",partida!BA19)</f>
        <v/>
      </c>
      <c r="BB19" s="8" t="str">
        <f>IF(AND(AY19=AZ19,AZ19=BA19,BA19&lt;&gt;""),CONCATENATE("Fila ",$B19),"")</f>
        <v/>
      </c>
      <c r="BC19" s="4"/>
      <c r="BF19" s="3">
        <v>1</v>
      </c>
      <c r="BG19" s="2" t="str">
        <f>IF(partida!BG19="","",partida!BG19)</f>
        <v/>
      </c>
      <c r="BH19" s="2" t="str">
        <f>IF(partida!BH19="","",partida!BH19)</f>
        <v>X</v>
      </c>
      <c r="BI19" s="2" t="str">
        <f>IF(partida!BI19="","",partida!BI19)</f>
        <v/>
      </c>
      <c r="BJ19" s="8" t="str">
        <f>IF(AND(BG19=BH19,BH19=BI19,BI19&lt;&gt;""),CONCATENATE("Fila ",$B19),"")</f>
        <v/>
      </c>
      <c r="BK19" s="4"/>
      <c r="BN19" s="3">
        <v>1</v>
      </c>
      <c r="BO19" s="2" t="str">
        <f>IF(partida!BO19="","",partida!BO19)</f>
        <v/>
      </c>
      <c r="BP19" s="2" t="str">
        <f>IF(partida!BP19="","",partida!BP19)</f>
        <v>X</v>
      </c>
      <c r="BQ19" s="2" t="str">
        <f>IF(partida!BQ19="","",partida!BQ19)</f>
        <v/>
      </c>
      <c r="BR19" s="8" t="str">
        <f>IF(AND(BO19=BP19,BP19=BQ19,BQ19&lt;&gt;""),CONCATENATE("Fila ",$B19),"")</f>
        <v/>
      </c>
      <c r="BS19" s="4"/>
      <c r="BV19" s="3">
        <v>1</v>
      </c>
      <c r="BW19" s="2" t="str">
        <f>IF(partida!BW19="","",partida!BW19)</f>
        <v>O</v>
      </c>
      <c r="BX19" s="2" t="str">
        <f>IF(partida!BX19="","",partida!BX19)</f>
        <v>X</v>
      </c>
      <c r="BY19" s="2" t="str">
        <f>IF(partida!BY19="","",partida!BY19)</f>
        <v/>
      </c>
      <c r="BZ19" s="8" t="str">
        <f>IF(AND(BW19=BX19,BX19=BY19,BY19&lt;&gt;""),CONCATENATE("Fila ",$B19),"")</f>
        <v/>
      </c>
      <c r="CA19" s="4"/>
      <c r="CD19" s="3">
        <v>1</v>
      </c>
      <c r="CE19" s="2" t="str">
        <f>IF(partida!CE19="","",partida!CE19)</f>
        <v>X</v>
      </c>
      <c r="CF19" s="2" t="str">
        <f>IF(partida!CF19="","",partida!CF19)</f>
        <v>X</v>
      </c>
      <c r="CG19" s="2" t="str">
        <f>IF(partida!CG19="","",partida!CG19)</f>
        <v/>
      </c>
      <c r="CH19" s="8" t="str">
        <f>IF(AND(CE19=CF19,CF19=CG19,CG19&lt;&gt;""),CONCATENATE("Fila ",$B19),"")</f>
        <v/>
      </c>
      <c r="CI19" s="4"/>
      <c r="CL19" s="3">
        <v>1</v>
      </c>
      <c r="CM19" s="2" t="str">
        <f>IF(partida!CM19="","",partida!CM19)</f>
        <v/>
      </c>
      <c r="CN19" s="2" t="str">
        <f>IF(partida!CN19="","",partida!CN19)</f>
        <v/>
      </c>
      <c r="CO19" s="2" t="str">
        <f>IF(partida!CO19="","",partida!CO19)</f>
        <v/>
      </c>
      <c r="CP19" s="8" t="str">
        <f>IF(AND(CM19=CN19,CN19=CO19,CO19&lt;&gt;""),CONCATENATE("Fila ",$B19),"")</f>
        <v/>
      </c>
      <c r="CQ19" s="4"/>
      <c r="CT19" s="3">
        <v>1</v>
      </c>
      <c r="CU19" s="2" t="str">
        <f>IF(partida!CU19="","",partida!CU19)</f>
        <v/>
      </c>
      <c r="CV19" s="2" t="str">
        <f>IF(partida!CV19="","",partida!CV19)</f>
        <v/>
      </c>
      <c r="CW19" s="2" t="str">
        <f>IF(partida!CW19="","",partida!CW19)</f>
        <v/>
      </c>
      <c r="CX19" s="8" t="str">
        <f>IF(AND(CU19=CV19,CV19=CW19,CW19&lt;&gt;""),CONCATENATE("Fila ",$B19),"")</f>
        <v/>
      </c>
      <c r="CY19" s="4"/>
      <c r="DB19" s="3">
        <v>1</v>
      </c>
      <c r="DC19" s="2" t="str">
        <f>IF(partida!DC19="","",partida!DC19)</f>
        <v/>
      </c>
      <c r="DD19" s="2" t="str">
        <f>IF(partida!DD19="","",partida!DD19)</f>
        <v/>
      </c>
      <c r="DE19" s="2" t="str">
        <f>IF(partida!DE19="","",partida!DE19)</f>
        <v/>
      </c>
      <c r="DF19" s="8" t="str">
        <f>IF(AND(DC19=DD19,DD19=DE19,DE19&lt;&gt;""),CONCATENATE("Fila ",$B19),"")</f>
        <v/>
      </c>
      <c r="DG19" s="4"/>
      <c r="DJ19" s="3">
        <v>1</v>
      </c>
      <c r="DK19" s="2" t="str">
        <f>IF(partida!DK19="","",partida!DK19)</f>
        <v/>
      </c>
      <c r="DL19" s="2" t="str">
        <f>IF(partida!DL19="","",partida!DL19)</f>
        <v/>
      </c>
      <c r="DM19" s="2" t="str">
        <f>IF(partida!DM19="","",partida!DM19)</f>
        <v/>
      </c>
      <c r="DN19" s="8" t="str">
        <f>IF(AND(DK19=DL19,DL19=DM19,DM19&lt;&gt;""),CONCATENATE("Fila ",$B19),"")</f>
        <v/>
      </c>
      <c r="DO19" s="4"/>
      <c r="DR19" s="3">
        <v>1</v>
      </c>
      <c r="DS19" s="2" t="str">
        <f>IF(partida!DS19="","",partida!DS19)</f>
        <v/>
      </c>
      <c r="DT19" s="2" t="str">
        <f>IF(partida!DT19="","",partida!DT19)</f>
        <v/>
      </c>
      <c r="DU19" s="2" t="str">
        <f>IF(partida!DU19="","",partida!DU19)</f>
        <v/>
      </c>
      <c r="DV19" s="8" t="str">
        <f>IF(AND(DS19=DT19,DT19=DU19,DU19&lt;&gt;""),CONCATENATE("Fila ",$B19),"")</f>
        <v/>
      </c>
      <c r="DW19" s="4"/>
      <c r="DZ19" s="3">
        <v>1</v>
      </c>
      <c r="EA19" s="2" t="str">
        <f>IF(partida!EA19="","",partida!EA19)</f>
        <v/>
      </c>
      <c r="EB19" s="2" t="str">
        <f>IF(partida!EB19="","",partida!EB19)</f>
        <v/>
      </c>
      <c r="EC19" s="2" t="str">
        <f>IF(partida!EC19="","",partida!EC19)</f>
        <v/>
      </c>
      <c r="ED19" s="8" t="str">
        <f>IF(AND(EA19=EB19,EB19=EC19,EC19&lt;&gt;""),CONCATENATE("Fila ",$B19),"")</f>
        <v/>
      </c>
      <c r="EE19" s="4"/>
      <c r="EH19" s="3">
        <v>1</v>
      </c>
      <c r="EI19" s="2" t="str">
        <f>IF(partida!EI19="","",partida!EI19)</f>
        <v/>
      </c>
      <c r="EJ19" s="2" t="str">
        <f>IF(partida!EJ19="","",partida!EJ19)</f>
        <v/>
      </c>
      <c r="EK19" s="2" t="str">
        <f>IF(partida!EK19="","",partida!EK19)</f>
        <v/>
      </c>
      <c r="EL19" s="8" t="str">
        <f>IF(AND(EI19=EJ19,EJ19=EK19,EK19&lt;&gt;""),CONCATENATE("Fila ",$B19),"")</f>
        <v/>
      </c>
      <c r="EM19" s="4"/>
      <c r="EP19" s="3">
        <v>1</v>
      </c>
      <c r="EQ19" s="2" t="str">
        <f>IF(partida!EQ19="","",partida!EQ19)</f>
        <v/>
      </c>
      <c r="ER19" s="2" t="str">
        <f>IF(partida!ER19="","",partida!ER19)</f>
        <v/>
      </c>
      <c r="ES19" s="2" t="str">
        <f>IF(partida!ES19="","",partida!ES19)</f>
        <v/>
      </c>
      <c r="ET19" s="8" t="str">
        <f>IF(AND(EQ19=ER19,ER19=ES19,ES19&lt;&gt;""),CONCATENATE("Fila ",$B19),"")</f>
        <v/>
      </c>
      <c r="EU19" s="4"/>
      <c r="EX19" s="3">
        <v>1</v>
      </c>
      <c r="EY19" s="2" t="str">
        <f>IF(partida!EY19="","",partida!EY19)</f>
        <v/>
      </c>
      <c r="EZ19" s="2" t="str">
        <f>IF(partida!EZ19="","",partida!EZ19)</f>
        <v/>
      </c>
      <c r="FA19" s="2" t="str">
        <f>IF(partida!FA19="","",partida!FA19)</f>
        <v/>
      </c>
      <c r="FB19" s="8" t="str">
        <f>IF(AND(EY19=EZ19,EZ19=FA19,FA19&lt;&gt;""),CONCATENATE("Fila ",$B19),"")</f>
        <v/>
      </c>
      <c r="FC19" s="4"/>
    </row>
    <row r="20" spans="2:159" x14ac:dyDescent="0.25">
      <c r="B20" s="3">
        <v>2</v>
      </c>
      <c r="C20" s="2" t="str">
        <f>IF(partida!C20="","",partida!C20)</f>
        <v/>
      </c>
      <c r="D20" s="2" t="str">
        <f>IF(partida!D20="","",partida!D20)</f>
        <v/>
      </c>
      <c r="E20" s="2" t="str">
        <f>IF(partida!E20="","",partida!E20)</f>
        <v/>
      </c>
      <c r="F20" s="8" t="str">
        <f>IF(AND(C20=D20,D20=E20,E20&lt;&gt;""),CONCATENATE("Fila ",$B20),"")</f>
        <v/>
      </c>
      <c r="G20" t="str">
        <f>CONCATENATE(F17,F18,F19,F20,F21,C21,D21,E21)</f>
        <v/>
      </c>
      <c r="J20" s="3">
        <v>2</v>
      </c>
      <c r="K20" s="2" t="str">
        <f>IF(partida!K20="","",partida!K20)</f>
        <v>O</v>
      </c>
      <c r="L20" s="2" t="str">
        <f>IF(partida!L20="","",partida!L20)</f>
        <v/>
      </c>
      <c r="M20" s="2" t="str">
        <f>IF(partida!M20="","",partida!M20)</f>
        <v/>
      </c>
      <c r="N20" s="8" t="str">
        <f>IF(AND(K20=L20,L20=M20,M20&lt;&gt;""),CONCATENATE("Fila ",$B20),"")</f>
        <v/>
      </c>
      <c r="O20" t="str">
        <f>CONCATENATE(N17,N18,N19,N20,N21,K21,L21,M21)</f>
        <v/>
      </c>
      <c r="R20" s="3">
        <v>2</v>
      </c>
      <c r="S20" s="2" t="str">
        <f>IF(partida!S20="","",partida!S20)</f>
        <v>X</v>
      </c>
      <c r="T20" s="2" t="str">
        <f>IF(partida!T20="","",partida!T20)</f>
        <v>X</v>
      </c>
      <c r="U20" s="2" t="str">
        <f>IF(partida!U20="","",partida!U20)</f>
        <v/>
      </c>
      <c r="V20" s="8" t="str">
        <f>IF(AND(S20=T20,T20=U20,U20&lt;&gt;""),CONCATENATE("Fila ",$B20),"")</f>
        <v/>
      </c>
      <c r="W20" t="str">
        <f>CONCATENATE(V17,V18,V19,V20,V21,S21,T21,U21)</f>
        <v/>
      </c>
      <c r="Z20" s="3">
        <v>2</v>
      </c>
      <c r="AA20" s="2" t="str">
        <f>IF(partida!AA20="","",partida!AA20)</f>
        <v/>
      </c>
      <c r="AB20" s="2" t="str">
        <f>IF(partida!AB20="","",partida!AB20)</f>
        <v/>
      </c>
      <c r="AC20" s="2" t="str">
        <f>IF(partida!AC20="","",partida!AC20)</f>
        <v/>
      </c>
      <c r="AD20" s="8" t="str">
        <f>IF(AND(AA20=AB20,AB20=AC20,AC20&lt;&gt;""),CONCATENATE("Fila ",$B20),"")</f>
        <v/>
      </c>
      <c r="AE20" t="str">
        <f>CONCATENATE(AD17,AD18,AD19,AD20,AD21,AA21,AB21,AC21)</f>
        <v/>
      </c>
      <c r="AH20" s="3">
        <v>2</v>
      </c>
      <c r="AI20" s="2" t="str">
        <f>IF(partida!AI20="","",partida!AI20)</f>
        <v/>
      </c>
      <c r="AJ20" s="2" t="str">
        <f>IF(partida!AJ20="","",partida!AJ20)</f>
        <v/>
      </c>
      <c r="AK20" s="2" t="str">
        <f>IF(partida!AK20="","",partida!AK20)</f>
        <v/>
      </c>
      <c r="AL20" s="8" t="str">
        <f>IF(AND(AI20=AJ20,AJ20=AK20,AK20&lt;&gt;""),CONCATENATE("Fila ",$B20),"")</f>
        <v/>
      </c>
      <c r="AM20" t="str">
        <f>CONCATENATE(AL17,AL18,AL19,AL20,AL21,AI21,AJ21,AK21)</f>
        <v/>
      </c>
      <c r="AP20" s="3">
        <v>2</v>
      </c>
      <c r="AQ20" s="2" t="str">
        <f>IF(partida!AQ20="","",partida!AQ20)</f>
        <v/>
      </c>
      <c r="AR20" s="2" t="str">
        <f>IF(partida!AR20="","",partida!AR20)</f>
        <v/>
      </c>
      <c r="AS20" s="2" t="str">
        <f>IF(partida!AS20="","",partida!AS20)</f>
        <v/>
      </c>
      <c r="AT20" s="8" t="str">
        <f>IF(AND(AQ20=AR20,AR20=AS20,AS20&lt;&gt;""),CONCATENATE("Fila ",$B20),"")</f>
        <v/>
      </c>
      <c r="AU20" t="str">
        <f>CONCATENATE(AT17,AT18,AT19,AT20,AT21,AQ21,AR21,AS21)</f>
        <v/>
      </c>
      <c r="AX20" s="3">
        <v>2</v>
      </c>
      <c r="AY20" s="2" t="str">
        <f>IF(partida!AY20="","",partida!AY20)</f>
        <v/>
      </c>
      <c r="AZ20" s="2" t="str">
        <f>IF(partida!AZ20="","",partida!AZ20)</f>
        <v/>
      </c>
      <c r="BA20" s="2" t="str">
        <f>IF(partida!BA20="","",partida!BA20)</f>
        <v/>
      </c>
      <c r="BB20" s="8" t="str">
        <f>IF(AND(AY20=AZ20,AZ20=BA20,BA20&lt;&gt;""),CONCATENATE("Fila ",$B20),"")</f>
        <v/>
      </c>
      <c r="BC20" t="str">
        <f>CONCATENATE(BB17,BB18,BB19,BB20,BB21,AY21,AZ21,BA21)</f>
        <v/>
      </c>
      <c r="BF20" s="3">
        <v>2</v>
      </c>
      <c r="BG20" s="2" t="str">
        <f>IF(partida!BG20="","",partida!BG20)</f>
        <v/>
      </c>
      <c r="BH20" s="2" t="str">
        <f>IF(partida!BH20="","",partida!BH20)</f>
        <v/>
      </c>
      <c r="BI20" s="2" t="str">
        <f>IF(partida!BI20="","",partida!BI20)</f>
        <v/>
      </c>
      <c r="BJ20" s="8" t="str">
        <f>IF(AND(BG20=BH20,BH20=BI20,BI20&lt;&gt;""),CONCATENATE("Fila ",$B20),"")</f>
        <v/>
      </c>
      <c r="BK20" t="str">
        <f>CONCATENATE(BJ17,BJ18,BJ19,BJ20,BJ21,BG21,BH21,BI21)</f>
        <v/>
      </c>
      <c r="BN20" s="3">
        <v>2</v>
      </c>
      <c r="BO20" s="2" t="str">
        <f>IF(partida!BO20="","",partida!BO20)</f>
        <v>X</v>
      </c>
      <c r="BP20" s="2" t="str">
        <f>IF(partida!BP20="","",partida!BP20)</f>
        <v/>
      </c>
      <c r="BQ20" s="2" t="str">
        <f>IF(partida!BQ20="","",partida!BQ20)</f>
        <v/>
      </c>
      <c r="BR20" s="8" t="str">
        <f>IF(AND(BO20=BP20,BP20=BQ20,BQ20&lt;&gt;""),CONCATENATE("Fila ",$B20),"")</f>
        <v/>
      </c>
      <c r="BS20" t="str">
        <f>CONCATENATE(BR17,BR18,BR19,BR20,BR21,BO21,BP21,BQ21)</f>
        <v/>
      </c>
      <c r="BV20" s="3">
        <v>2</v>
      </c>
      <c r="BW20" s="2" t="str">
        <f>IF(partida!BW20="","",partida!BW20)</f>
        <v/>
      </c>
      <c r="BX20" s="2" t="str">
        <f>IF(partida!BX20="","",partida!BX20)</f>
        <v/>
      </c>
      <c r="BY20" s="2" t="str">
        <f>IF(partida!BY20="","",partida!BY20)</f>
        <v/>
      </c>
      <c r="BZ20" s="8" t="str">
        <f>IF(AND(BW20=BX20,BX20=BY20,BY20&lt;&gt;""),CONCATENATE("Fila ",$B20),"")</f>
        <v/>
      </c>
      <c r="CA20" t="str">
        <f>CONCATENATE(BZ17,BZ18,BZ19,BZ20,BZ21,BW21,BX21,BY21)</f>
        <v/>
      </c>
      <c r="CD20" s="3">
        <v>2</v>
      </c>
      <c r="CE20" s="2" t="str">
        <f>IF(partida!CE20="","",partida!CE20)</f>
        <v/>
      </c>
      <c r="CF20" s="2" t="str">
        <f>IF(partida!CF20="","",partida!CF20)</f>
        <v/>
      </c>
      <c r="CG20" s="2" t="str">
        <f>IF(partida!CG20="","",partida!CG20)</f>
        <v/>
      </c>
      <c r="CH20" s="8" t="str">
        <f>IF(AND(CE20=CF20,CF20=CG20,CG20&lt;&gt;""),CONCATENATE("Fila ",$B20),"")</f>
        <v/>
      </c>
      <c r="CI20" t="str">
        <f>CONCATENATE(CH17,CH18,CH19,CH20,CH21,CE21,CF21,CG21)</f>
        <v/>
      </c>
      <c r="CL20" s="3">
        <v>2</v>
      </c>
      <c r="CM20" s="2" t="str">
        <f>IF(partida!CM20="","",partida!CM20)</f>
        <v/>
      </c>
      <c r="CN20" s="2" t="str">
        <f>IF(partida!CN20="","",partida!CN20)</f>
        <v/>
      </c>
      <c r="CO20" s="2" t="str">
        <f>IF(partida!CO20="","",partida!CO20)</f>
        <v/>
      </c>
      <c r="CP20" s="8" t="str">
        <f>IF(AND(CM20=CN20,CN20=CO20,CO20&lt;&gt;""),CONCATENATE("Fila ",$B20),"")</f>
        <v/>
      </c>
      <c r="CQ20" t="str">
        <f>CONCATENATE(CP17,CP18,CP19,CP20,CP21,CM21,CN21,CO21)</f>
        <v/>
      </c>
      <c r="CT20" s="3">
        <v>2</v>
      </c>
      <c r="CU20" s="2" t="str">
        <f>IF(partida!CU20="","",partida!CU20)</f>
        <v/>
      </c>
      <c r="CV20" s="2" t="str">
        <f>IF(partida!CV20="","",partida!CV20)</f>
        <v/>
      </c>
      <c r="CW20" s="2" t="str">
        <f>IF(partida!CW20="","",partida!CW20)</f>
        <v/>
      </c>
      <c r="CX20" s="8" t="str">
        <f>IF(AND(CU20=CV20,CV20=CW20,CW20&lt;&gt;""),CONCATENATE("Fila ",$B20),"")</f>
        <v/>
      </c>
      <c r="CY20" t="str">
        <f>CONCATENATE(CX17,CX18,CX19,CX20,CX21,CU21,CV21,CW21)</f>
        <v/>
      </c>
      <c r="DB20" s="3">
        <v>2</v>
      </c>
      <c r="DC20" s="2" t="str">
        <f>IF(partida!DC20="","",partida!DC20)</f>
        <v/>
      </c>
      <c r="DD20" s="2" t="str">
        <f>IF(partida!DD20="","",partida!DD20)</f>
        <v/>
      </c>
      <c r="DE20" s="2" t="str">
        <f>IF(partida!DE20="","",partida!DE20)</f>
        <v/>
      </c>
      <c r="DF20" s="8" t="str">
        <f>IF(AND(DC20=DD20,DD20=DE20,DE20&lt;&gt;""),CONCATENATE("Fila ",$B20),"")</f>
        <v/>
      </c>
      <c r="DG20" t="str">
        <f>CONCATENATE(DF17,DF18,DF19,DF20,DF21,DC21,DD21,DE21)</f>
        <v/>
      </c>
      <c r="DJ20" s="3">
        <v>2</v>
      </c>
      <c r="DK20" s="2" t="str">
        <f>IF(partida!DK20="","",partida!DK20)</f>
        <v/>
      </c>
      <c r="DL20" s="2" t="str">
        <f>IF(partida!DL20="","",partida!DL20)</f>
        <v/>
      </c>
      <c r="DM20" s="2" t="str">
        <f>IF(partida!DM20="","",partida!DM20)</f>
        <v/>
      </c>
      <c r="DN20" s="8" t="str">
        <f>IF(AND(DK20=DL20,DL20=DM20,DM20&lt;&gt;""),CONCATENATE("Fila ",$B20),"")</f>
        <v/>
      </c>
      <c r="DO20" t="str">
        <f>CONCATENATE(DN17,DN18,DN19,DN20,DN21,DK21,DL21,DM21)</f>
        <v/>
      </c>
      <c r="DR20" s="3">
        <v>2</v>
      </c>
      <c r="DS20" s="2" t="str">
        <f>IF(partida!DS20="","",partida!DS20)</f>
        <v/>
      </c>
      <c r="DT20" s="2" t="str">
        <f>IF(partida!DT20="","",partida!DT20)</f>
        <v/>
      </c>
      <c r="DU20" s="2" t="str">
        <f>IF(partida!DU20="","",partida!DU20)</f>
        <v/>
      </c>
      <c r="DV20" s="8" t="str">
        <f>IF(AND(DS20=DT20,DT20=DU20,DU20&lt;&gt;""),CONCATENATE("Fila ",$B20),"")</f>
        <v/>
      </c>
      <c r="DW20" t="str">
        <f>CONCATENATE(DV17,DV18,DV19,DV20,DV21,DS21,DT21,DU21)</f>
        <v/>
      </c>
      <c r="DZ20" s="3">
        <v>2</v>
      </c>
      <c r="EA20" s="2" t="str">
        <f>IF(partida!EA20="","",partida!EA20)</f>
        <v/>
      </c>
      <c r="EB20" s="2" t="str">
        <f>IF(partida!EB20="","",partida!EB20)</f>
        <v/>
      </c>
      <c r="EC20" s="2" t="str">
        <f>IF(partida!EC20="","",partida!EC20)</f>
        <v/>
      </c>
      <c r="ED20" s="8" t="str">
        <f>IF(AND(EA20=EB20,EB20=EC20,EC20&lt;&gt;""),CONCATENATE("Fila ",$B20),"")</f>
        <v/>
      </c>
      <c r="EE20" t="str">
        <f>CONCATENATE(ED17,ED18,ED19,ED20,ED21,EA21,EB21,EC21)</f>
        <v/>
      </c>
      <c r="EH20" s="3">
        <v>2</v>
      </c>
      <c r="EI20" s="2" t="str">
        <f>IF(partida!EI20="","",partida!EI20)</f>
        <v/>
      </c>
      <c r="EJ20" s="2" t="str">
        <f>IF(partida!EJ20="","",partida!EJ20)</f>
        <v/>
      </c>
      <c r="EK20" s="2" t="str">
        <f>IF(partida!EK20="","",partida!EK20)</f>
        <v/>
      </c>
      <c r="EL20" s="8" t="str">
        <f>IF(AND(EI20=EJ20,EJ20=EK20,EK20&lt;&gt;""),CONCATENATE("Fila ",$B20),"")</f>
        <v/>
      </c>
      <c r="EM20" t="str">
        <f>CONCATENATE(EL17,EL18,EL19,EL20,EL21,EI21,EJ21,EK21)</f>
        <v/>
      </c>
      <c r="EP20" s="3">
        <v>2</v>
      </c>
      <c r="EQ20" s="2" t="str">
        <f>IF(partida!EQ20="","",partida!EQ20)</f>
        <v/>
      </c>
      <c r="ER20" s="2" t="str">
        <f>IF(partida!ER20="","",partida!ER20)</f>
        <v/>
      </c>
      <c r="ES20" s="2" t="str">
        <f>IF(partida!ES20="","",partida!ES20)</f>
        <v/>
      </c>
      <c r="ET20" s="8" t="str">
        <f>IF(AND(EQ20=ER20,ER20=ES20,ES20&lt;&gt;""),CONCATENATE("Fila ",$B20),"")</f>
        <v/>
      </c>
      <c r="EU20" t="str">
        <f>CONCATENATE(ET17,ET18,ET19,ET20,ET21,EQ21,ER21,ES21)</f>
        <v/>
      </c>
      <c r="EX20" s="3">
        <v>2</v>
      </c>
      <c r="EY20" s="2" t="str">
        <f>IF(partida!EY20="","",partida!EY20)</f>
        <v/>
      </c>
      <c r="EZ20" s="2" t="str">
        <f>IF(partida!EZ20="","",partida!EZ20)</f>
        <v/>
      </c>
      <c r="FA20" s="2" t="str">
        <f>IF(partida!FA20="","",partida!FA20)</f>
        <v/>
      </c>
      <c r="FB20" s="8" t="str">
        <f>IF(AND(EY20=EZ20,EZ20=FA20,FA20&lt;&gt;""),CONCATENATE("Fila ",$B20),"")</f>
        <v/>
      </c>
      <c r="FC20" t="str">
        <f>CONCATENATE(FB17,FB18,FB19,FB20,FB21,EY21,EZ21,FA21)</f>
        <v/>
      </c>
    </row>
    <row r="21" spans="2:159" x14ac:dyDescent="0.25">
      <c r="B21" s="3"/>
      <c r="C21" s="8" t="str">
        <f>IF(AND(C20=C19,C19=C18,C18&lt;&gt;""),CONCATENATE("Columna ",C$2),"")</f>
        <v/>
      </c>
      <c r="D21" s="8" t="str">
        <f>IF(AND(D20=D19,D19=D18,D18&lt;&gt;""),CONCATENATE("Columna ",D$2),"")</f>
        <v/>
      </c>
      <c r="E21" s="8" t="str">
        <f>IF(AND(E20=E19,E19=E18,E18&lt;&gt;""),CONCATENATE("Columna ",E$2),"")</f>
        <v/>
      </c>
      <c r="F21" s="8" t="str">
        <f>IF(AND(C20=D19,D19=E18,E18&lt;&gt;""),"DiagonalSecundaria","")</f>
        <v/>
      </c>
      <c r="J21" s="3"/>
      <c r="K21" s="8" t="str">
        <f>IF(AND(K20=K19,K19=K18,K18&lt;&gt;""),CONCATENATE("Columna ",K$2),"")</f>
        <v/>
      </c>
      <c r="L21" s="8" t="str">
        <f>IF(AND(L20=L19,L19=L18,L18&lt;&gt;""),CONCATENATE("Columna ",L$2),"")</f>
        <v/>
      </c>
      <c r="M21" s="8" t="str">
        <f>IF(AND(M20=M19,M19=M18,M18&lt;&gt;""),CONCATENATE("Columna ",M$2),"")</f>
        <v/>
      </c>
      <c r="N21" s="8" t="str">
        <f>IF(AND(K20=L19,L19=M18,M18&lt;&gt;""),"DiagonalSecundaria","")</f>
        <v/>
      </c>
      <c r="R21" s="3"/>
      <c r="S21" s="8" t="str">
        <f>IF(AND(S20=S19,S19=S18,S18&lt;&gt;""),CONCATENATE("Columna ",S$2),"")</f>
        <v/>
      </c>
      <c r="T21" s="8" t="str">
        <f>IF(AND(T20=T19,T19=T18,T18&lt;&gt;""),CONCATENATE("Columna ",T$2),"")</f>
        <v/>
      </c>
      <c r="U21" s="8" t="str">
        <f>IF(AND(U20=U19,U19=U18,U18&lt;&gt;""),CONCATENATE("Columna ",U$2),"")</f>
        <v/>
      </c>
      <c r="V21" s="8" t="str">
        <f>IF(AND(S20=T19,T19=U18,U18&lt;&gt;""),"DiagonalSecundaria","")</f>
        <v/>
      </c>
      <c r="Z21" s="3"/>
      <c r="AA21" s="8" t="str">
        <f>IF(AND(AA20=AA19,AA19=AA18,AA18&lt;&gt;""),CONCATENATE("Columna ",AA$2),"")</f>
        <v/>
      </c>
      <c r="AB21" s="8" t="str">
        <f>IF(AND(AB20=AB19,AB19=AB18,AB18&lt;&gt;""),CONCATENATE("Columna ",AB$2),"")</f>
        <v/>
      </c>
      <c r="AC21" s="8" t="str">
        <f>IF(AND(AC20=AC19,AC19=AC18,AC18&lt;&gt;""),CONCATENATE("Columna ",AC$2),"")</f>
        <v/>
      </c>
      <c r="AD21" s="8" t="str">
        <f>IF(AND(AA20=AB19,AB19=AC18,AC18&lt;&gt;""),"DiagonalSecundaria","")</f>
        <v/>
      </c>
      <c r="AH21" s="3"/>
      <c r="AI21" s="8" t="str">
        <f>IF(AND(AI20=AI19,AI19=AI18,AI18&lt;&gt;""),CONCATENATE("Columna ",AI$2),"")</f>
        <v/>
      </c>
      <c r="AJ21" s="8" t="str">
        <f>IF(AND(AJ20=AJ19,AJ19=AJ18,AJ18&lt;&gt;""),CONCATENATE("Columna ",AJ$2),"")</f>
        <v/>
      </c>
      <c r="AK21" s="8" t="str">
        <f>IF(AND(AK20=AK19,AK19=AK18,AK18&lt;&gt;""),CONCATENATE("Columna ",AK$2),"")</f>
        <v/>
      </c>
      <c r="AL21" s="8" t="str">
        <f>IF(AND(AI20=AJ19,AJ19=AK18,AK18&lt;&gt;""),"DiagonalSecundaria","")</f>
        <v/>
      </c>
      <c r="AP21" s="3"/>
      <c r="AQ21" s="8" t="str">
        <f>IF(AND(AQ20=AQ19,AQ19=AQ18,AQ18&lt;&gt;""),CONCATENATE("Columna ",AQ$2),"")</f>
        <v/>
      </c>
      <c r="AR21" s="8" t="str">
        <f>IF(AND(AR20=AR19,AR19=AR18,AR18&lt;&gt;""),CONCATENATE("Columna ",AR$2),"")</f>
        <v/>
      </c>
      <c r="AS21" s="8" t="str">
        <f>IF(AND(AS20=AS19,AS19=AS18,AS18&lt;&gt;""),CONCATENATE("Columna ",AS$2),"")</f>
        <v/>
      </c>
      <c r="AT21" s="8" t="str">
        <f>IF(AND(AQ20=AR19,AR19=AS18,AS18&lt;&gt;""),"DiagonalSecundaria","")</f>
        <v/>
      </c>
      <c r="AX21" s="3"/>
      <c r="AY21" s="8" t="str">
        <f>IF(AND(AY20=AY19,AY19=AY18,AY18&lt;&gt;""),CONCATENATE("Columna ",AY$2),"")</f>
        <v/>
      </c>
      <c r="AZ21" s="8" t="str">
        <f>IF(AND(AZ20=AZ19,AZ19=AZ18,AZ18&lt;&gt;""),CONCATENATE("Columna ",AZ$2),"")</f>
        <v/>
      </c>
      <c r="BA21" s="8" t="str">
        <f>IF(AND(BA20=BA19,BA19=BA18,BA18&lt;&gt;""),CONCATENATE("Columna ",BA$2),"")</f>
        <v/>
      </c>
      <c r="BB21" s="8" t="str">
        <f>IF(AND(AY20=AZ19,AZ19=BA18,BA18&lt;&gt;""),"DiagonalSecundaria","")</f>
        <v/>
      </c>
      <c r="BF21" s="3"/>
      <c r="BG21" s="8" t="str">
        <f>IF(AND(BG20=BG19,BG19=BG18,BG18&lt;&gt;""),CONCATENATE("Columna ",BG$2),"")</f>
        <v/>
      </c>
      <c r="BH21" s="8" t="str">
        <f>IF(AND(BH20=BH19,BH19=BH18,BH18&lt;&gt;""),CONCATENATE("Columna ",BH$2),"")</f>
        <v/>
      </c>
      <c r="BI21" s="8" t="str">
        <f>IF(AND(BI20=BI19,BI19=BI18,BI18&lt;&gt;""),CONCATENATE("Columna ",BI$2),"")</f>
        <v/>
      </c>
      <c r="BJ21" s="8" t="str">
        <f>IF(AND(BG20=BH19,BH19=BI18,BI18&lt;&gt;""),"DiagonalSecundaria","")</f>
        <v/>
      </c>
      <c r="BN21" s="3"/>
      <c r="BO21" s="8" t="str">
        <f>IF(AND(BO20=BO19,BO19=BO18,BO18&lt;&gt;""),CONCATENATE("Columna ",BO$2),"")</f>
        <v/>
      </c>
      <c r="BP21" s="8" t="str">
        <f>IF(AND(BP20=BP19,BP19=BP18,BP18&lt;&gt;""),CONCATENATE("Columna ",BP$2),"")</f>
        <v/>
      </c>
      <c r="BQ21" s="8" t="str">
        <f>IF(AND(BQ20=BQ19,BQ19=BQ18,BQ18&lt;&gt;""),CONCATENATE("Columna ",BQ$2),"")</f>
        <v/>
      </c>
      <c r="BR21" s="8" t="str">
        <f>IF(AND(BO20=BP19,BP19=BQ18,BQ18&lt;&gt;""),"DiagonalSecundaria","")</f>
        <v/>
      </c>
      <c r="BV21" s="3"/>
      <c r="BW21" s="8" t="str">
        <f>IF(AND(BW20=BW19,BW19=BW18,BW18&lt;&gt;""),CONCATENATE("Columna ",BW$2),"")</f>
        <v/>
      </c>
      <c r="BX21" s="8" t="str">
        <f>IF(AND(BX20=BX19,BX19=BX18,BX18&lt;&gt;""),CONCATENATE("Columna ",BX$2),"")</f>
        <v/>
      </c>
      <c r="BY21" s="8" t="str">
        <f>IF(AND(BY20=BY19,BY19=BY18,BY18&lt;&gt;""),CONCATENATE("Columna ",BY$2),"")</f>
        <v/>
      </c>
      <c r="BZ21" s="8" t="str">
        <f>IF(AND(BW20=BX19,BX19=BY18,BY18&lt;&gt;""),"DiagonalSecundaria","")</f>
        <v/>
      </c>
      <c r="CD21" s="3"/>
      <c r="CE21" s="8" t="str">
        <f>IF(AND(CE20=CE19,CE19=CE18,CE18&lt;&gt;""),CONCATENATE("Columna ",CE$2),"")</f>
        <v/>
      </c>
      <c r="CF21" s="8" t="str">
        <f>IF(AND(CF20=CF19,CF19=CF18,CF18&lt;&gt;""),CONCATENATE("Columna ",CF$2),"")</f>
        <v/>
      </c>
      <c r="CG21" s="8" t="str">
        <f>IF(AND(CG20=CG19,CG19=CG18,CG18&lt;&gt;""),CONCATENATE("Columna ",CG$2),"")</f>
        <v/>
      </c>
      <c r="CH21" s="8" t="str">
        <f>IF(AND(CE20=CF19,CF19=CG18,CG18&lt;&gt;""),"DiagonalSecundaria","")</f>
        <v/>
      </c>
      <c r="CL21" s="3"/>
      <c r="CM21" s="8" t="str">
        <f>IF(AND(CM20=CM19,CM19=CM18,CM18&lt;&gt;""),CONCATENATE("Columna ",CM$2),"")</f>
        <v/>
      </c>
      <c r="CN21" s="8" t="str">
        <f>IF(AND(CN20=CN19,CN19=CN18,CN18&lt;&gt;""),CONCATENATE("Columna ",CN$2),"")</f>
        <v/>
      </c>
      <c r="CO21" s="8" t="str">
        <f>IF(AND(CO20=CO19,CO19=CO18,CO18&lt;&gt;""),CONCATENATE("Columna ",CO$2),"")</f>
        <v/>
      </c>
      <c r="CP21" s="8" t="str">
        <f>IF(AND(CM20=CN19,CN19=CO18,CO18&lt;&gt;""),"DiagonalSecundaria","")</f>
        <v/>
      </c>
      <c r="CT21" s="3"/>
      <c r="CU21" s="8" t="str">
        <f>IF(AND(CU20=CU19,CU19=CU18,CU18&lt;&gt;""),CONCATENATE("Columna ",CU$2),"")</f>
        <v/>
      </c>
      <c r="CV21" s="8" t="str">
        <f>IF(AND(CV20=CV19,CV19=CV18,CV18&lt;&gt;""),CONCATENATE("Columna ",CV$2),"")</f>
        <v/>
      </c>
      <c r="CW21" s="8" t="str">
        <f>IF(AND(CW20=CW19,CW19=CW18,CW18&lt;&gt;""),CONCATENATE("Columna ",CW$2),"")</f>
        <v/>
      </c>
      <c r="CX21" s="8" t="str">
        <f>IF(AND(CU20=CV19,CV19=CW18,CW18&lt;&gt;""),"DiagonalSecundaria","")</f>
        <v/>
      </c>
      <c r="DB21" s="3"/>
      <c r="DC21" s="8" t="str">
        <f>IF(AND(DC20=DC19,DC19=DC18,DC18&lt;&gt;""),CONCATENATE("Columna ",DC$2),"")</f>
        <v/>
      </c>
      <c r="DD21" s="8" t="str">
        <f>IF(AND(DD20=DD19,DD19=DD18,DD18&lt;&gt;""),CONCATENATE("Columna ",DD$2),"")</f>
        <v/>
      </c>
      <c r="DE21" s="8" t="str">
        <f>IF(AND(DE20=DE19,DE19=DE18,DE18&lt;&gt;""),CONCATENATE("Columna ",DE$2),"")</f>
        <v/>
      </c>
      <c r="DF21" s="8" t="str">
        <f>IF(AND(DC20=DD19,DD19=DE18,DE18&lt;&gt;""),"DiagonalSecundaria","")</f>
        <v/>
      </c>
      <c r="DJ21" s="3"/>
      <c r="DK21" s="8" t="str">
        <f>IF(AND(DK20=DK19,DK19=DK18,DK18&lt;&gt;""),CONCATENATE("Columna ",DK$2),"")</f>
        <v/>
      </c>
      <c r="DL21" s="8" t="str">
        <f>IF(AND(DL20=DL19,DL19=DL18,DL18&lt;&gt;""),CONCATENATE("Columna ",DL$2),"")</f>
        <v/>
      </c>
      <c r="DM21" s="8" t="str">
        <f>IF(AND(DM20=DM19,DM19=DM18,DM18&lt;&gt;""),CONCATENATE("Columna ",DM$2),"")</f>
        <v/>
      </c>
      <c r="DN21" s="8" t="str">
        <f>IF(AND(DK20=DL19,DL19=DM18,DM18&lt;&gt;""),"DiagonalSecundaria","")</f>
        <v/>
      </c>
      <c r="DR21" s="3"/>
      <c r="DS21" s="8" t="str">
        <f>IF(AND(DS20=DS19,DS19=DS18,DS18&lt;&gt;""),CONCATENATE("Columna ",DS$2),"")</f>
        <v/>
      </c>
      <c r="DT21" s="8" t="str">
        <f>IF(AND(DT20=DT19,DT19=DT18,DT18&lt;&gt;""),CONCATENATE("Columna ",DT$2),"")</f>
        <v/>
      </c>
      <c r="DU21" s="8" t="str">
        <f>IF(AND(DU20=DU19,DU19=DU18,DU18&lt;&gt;""),CONCATENATE("Columna ",DU$2),"")</f>
        <v/>
      </c>
      <c r="DV21" s="8" t="str">
        <f>IF(AND(DS20=DT19,DT19=DU18,DU18&lt;&gt;""),"DiagonalSecundaria","")</f>
        <v/>
      </c>
      <c r="DZ21" s="3"/>
      <c r="EA21" s="8" t="str">
        <f>IF(AND(EA20=EA19,EA19=EA18,EA18&lt;&gt;""),CONCATENATE("Columna ",EA$2),"")</f>
        <v/>
      </c>
      <c r="EB21" s="8" t="str">
        <f>IF(AND(EB20=EB19,EB19=EB18,EB18&lt;&gt;""),CONCATENATE("Columna ",EB$2),"")</f>
        <v/>
      </c>
      <c r="EC21" s="8" t="str">
        <f>IF(AND(EC20=EC19,EC19=EC18,EC18&lt;&gt;""),CONCATENATE("Columna ",EC$2),"")</f>
        <v/>
      </c>
      <c r="ED21" s="8" t="str">
        <f>IF(AND(EA20=EB19,EB19=EC18,EC18&lt;&gt;""),"DiagonalSecundaria","")</f>
        <v/>
      </c>
      <c r="EH21" s="3"/>
      <c r="EI21" s="8" t="str">
        <f>IF(AND(EI20=EI19,EI19=EI18,EI18&lt;&gt;""),CONCATENATE("Columna ",EI$2),"")</f>
        <v/>
      </c>
      <c r="EJ21" s="8" t="str">
        <f>IF(AND(EJ20=EJ19,EJ19=EJ18,EJ18&lt;&gt;""),CONCATENATE("Columna ",EJ$2),"")</f>
        <v/>
      </c>
      <c r="EK21" s="8" t="str">
        <f>IF(AND(EK20=EK19,EK19=EK18,EK18&lt;&gt;""),CONCATENATE("Columna ",EK$2),"")</f>
        <v/>
      </c>
      <c r="EL21" s="8" t="str">
        <f>IF(AND(EI20=EJ19,EJ19=EK18,EK18&lt;&gt;""),"DiagonalSecundaria","")</f>
        <v/>
      </c>
      <c r="EP21" s="3"/>
      <c r="EQ21" s="8" t="str">
        <f>IF(AND(EQ20=EQ19,EQ19=EQ18,EQ18&lt;&gt;""),CONCATENATE("Columna ",EQ$2),"")</f>
        <v/>
      </c>
      <c r="ER21" s="8" t="str">
        <f>IF(AND(ER20=ER19,ER19=ER18,ER18&lt;&gt;""),CONCATENATE("Columna ",ER$2),"")</f>
        <v/>
      </c>
      <c r="ES21" s="8" t="str">
        <f>IF(AND(ES20=ES19,ES19=ES18,ES18&lt;&gt;""),CONCATENATE("Columna ",ES$2),"")</f>
        <v/>
      </c>
      <c r="ET21" s="8" t="str">
        <f>IF(AND(EQ20=ER19,ER19=ES18,ES18&lt;&gt;""),"DiagonalSecundaria","")</f>
        <v/>
      </c>
      <c r="EX21" s="3"/>
      <c r="EY21" s="8" t="str">
        <f>IF(AND(EY20=EY19,EY19=EY18,EY18&lt;&gt;""),CONCATENATE("Columna ",EY$2),"")</f>
        <v/>
      </c>
      <c r="EZ21" s="8" t="str">
        <f>IF(AND(EZ20=EZ19,EZ19=EZ18,EZ18&lt;&gt;""),CONCATENATE("Columna ",EZ$2),"")</f>
        <v/>
      </c>
      <c r="FA21" s="8" t="str">
        <f>IF(AND(FA20=FA19,FA19=FA18,FA18&lt;&gt;""),CONCATENATE("Columna ",FA$2),"")</f>
        <v/>
      </c>
      <c r="FB21" s="8" t="str">
        <f>IF(AND(EY20=EZ19,EZ19=FA18,FA18&lt;&gt;""),"DiagonalSecundaria","")</f>
        <v/>
      </c>
    </row>
    <row r="22" spans="2:159" s="4" customFormat="1" x14ac:dyDescent="0.25">
      <c r="B22" s="6">
        <f>B17+1</f>
        <v>4</v>
      </c>
      <c r="C22" s="3">
        <v>0</v>
      </c>
      <c r="D22" s="3">
        <v>1</v>
      </c>
      <c r="E22" s="3">
        <v>2</v>
      </c>
      <c r="F22" s="8" t="str">
        <f>IF(AND(C23=D24,D24=E25,E25&lt;&gt;""),"DiagonalPrincipal","")</f>
        <v/>
      </c>
      <c r="G22"/>
      <c r="J22" s="6">
        <f>J17+1</f>
        <v>4</v>
      </c>
      <c r="K22" s="3">
        <v>0</v>
      </c>
      <c r="L22" s="3">
        <v>1</v>
      </c>
      <c r="M22" s="3">
        <v>2</v>
      </c>
      <c r="N22" s="8" t="str">
        <f>IF(AND(K23=L24,L24=M25,M25&lt;&gt;""),"DiagonalPrincipal","")</f>
        <v/>
      </c>
      <c r="O22"/>
      <c r="R22" s="6">
        <f>R17+1</f>
        <v>4</v>
      </c>
      <c r="S22" s="3">
        <v>0</v>
      </c>
      <c r="T22" s="3">
        <v>1</v>
      </c>
      <c r="U22" s="3">
        <v>2</v>
      </c>
      <c r="V22" s="8" t="str">
        <f>IF(AND(S23=T24,T24=U25,U25&lt;&gt;""),"DiagonalPrincipal","")</f>
        <v/>
      </c>
      <c r="W22"/>
      <c r="Z22" s="6">
        <f>Z17+1</f>
        <v>4</v>
      </c>
      <c r="AA22" s="3">
        <v>0</v>
      </c>
      <c r="AB22" s="3">
        <v>1</v>
      </c>
      <c r="AC22" s="3">
        <v>2</v>
      </c>
      <c r="AD22" s="8" t="str">
        <f>IF(AND(AA23=AB24,AB24=AC25,AC25&lt;&gt;""),"DiagonalPrincipal","")</f>
        <v/>
      </c>
      <c r="AE22"/>
      <c r="AH22" s="6">
        <f>AH17+1</f>
        <v>4</v>
      </c>
      <c r="AI22" s="3">
        <v>0</v>
      </c>
      <c r="AJ22" s="3">
        <v>1</v>
      </c>
      <c r="AK22" s="3">
        <v>2</v>
      </c>
      <c r="AL22" s="8" t="str">
        <f>IF(AND(AI23=AJ24,AJ24=AK25,AK25&lt;&gt;""),"DiagonalPrincipal","")</f>
        <v/>
      </c>
      <c r="AM22"/>
      <c r="AP22" s="6">
        <f>AP17+1</f>
        <v>4</v>
      </c>
      <c r="AQ22" s="3">
        <v>0</v>
      </c>
      <c r="AR22" s="3">
        <v>1</v>
      </c>
      <c r="AS22" s="3">
        <v>2</v>
      </c>
      <c r="AT22" s="8" t="str">
        <f>IF(AND(AQ23=AR24,AR24=AS25,AS25&lt;&gt;""),"DiagonalPrincipal","")</f>
        <v/>
      </c>
      <c r="AU22"/>
      <c r="AX22" s="6">
        <f>AX17+1</f>
        <v>4</v>
      </c>
      <c r="AY22" s="3">
        <v>0</v>
      </c>
      <c r="AZ22" s="3">
        <v>1</v>
      </c>
      <c r="BA22" s="3">
        <v>2</v>
      </c>
      <c r="BB22" s="8" t="str">
        <f>IF(AND(AY23=AZ24,AZ24=BA25,BA25&lt;&gt;""),"DiagonalPrincipal","")</f>
        <v/>
      </c>
      <c r="BC22"/>
      <c r="BF22" s="6">
        <f>BF17+1</f>
        <v>4</v>
      </c>
      <c r="BG22" s="3">
        <v>0</v>
      </c>
      <c r="BH22" s="3">
        <v>1</v>
      </c>
      <c r="BI22" s="3">
        <v>2</v>
      </c>
      <c r="BJ22" s="8" t="str">
        <f>IF(AND(BG23=BH24,BH24=BI25,BI25&lt;&gt;""),"DiagonalPrincipal","")</f>
        <v/>
      </c>
      <c r="BK22"/>
      <c r="BN22" s="6">
        <f>BN17+1</f>
        <v>4</v>
      </c>
      <c r="BO22" s="3">
        <v>0</v>
      </c>
      <c r="BP22" s="3">
        <v>1</v>
      </c>
      <c r="BQ22" s="3">
        <v>2</v>
      </c>
      <c r="BR22" s="8" t="str">
        <f>IF(AND(BO23=BP24,BP24=BQ25,BQ25&lt;&gt;""),"DiagonalPrincipal","")</f>
        <v/>
      </c>
      <c r="BS22"/>
      <c r="BV22" s="6">
        <f>BV17+1</f>
        <v>4</v>
      </c>
      <c r="BW22" s="3">
        <v>0</v>
      </c>
      <c r="BX22" s="3">
        <v>1</v>
      </c>
      <c r="BY22" s="3">
        <v>2</v>
      </c>
      <c r="BZ22" s="8" t="str">
        <f>IF(AND(BW23=BX24,BX24=BY25,BY25&lt;&gt;""),"DiagonalPrincipal","")</f>
        <v/>
      </c>
      <c r="CA22"/>
      <c r="CD22" s="6">
        <f>CD17+1</f>
        <v>4</v>
      </c>
      <c r="CE22" s="3">
        <v>0</v>
      </c>
      <c r="CF22" s="3">
        <v>1</v>
      </c>
      <c r="CG22" s="3">
        <v>2</v>
      </c>
      <c r="CH22" s="8" t="str">
        <f>IF(AND(CE23=CF24,CF24=CG25,CG25&lt;&gt;""),"DiagonalPrincipal","")</f>
        <v/>
      </c>
      <c r="CI22"/>
      <c r="CL22" s="6">
        <f>CL17+1</f>
        <v>4</v>
      </c>
      <c r="CM22" s="3">
        <v>0</v>
      </c>
      <c r="CN22" s="3">
        <v>1</v>
      </c>
      <c r="CO22" s="3">
        <v>2</v>
      </c>
      <c r="CP22" s="8" t="str">
        <f>IF(AND(CM23=CN24,CN24=CO25,CO25&lt;&gt;""),"DiagonalPrincipal","")</f>
        <v/>
      </c>
      <c r="CQ22"/>
      <c r="CT22" s="6">
        <f>CT17+1</f>
        <v>4</v>
      </c>
      <c r="CU22" s="3">
        <v>0</v>
      </c>
      <c r="CV22" s="3">
        <v>1</v>
      </c>
      <c r="CW22" s="3">
        <v>2</v>
      </c>
      <c r="CX22" s="8" t="str">
        <f>IF(AND(CU23=CV24,CV24=CW25,CW25&lt;&gt;""),"DiagonalPrincipal","")</f>
        <v/>
      </c>
      <c r="CY22"/>
      <c r="DB22" s="6">
        <f>DB17+1</f>
        <v>4</v>
      </c>
      <c r="DC22" s="3">
        <v>0</v>
      </c>
      <c r="DD22" s="3">
        <v>1</v>
      </c>
      <c r="DE22" s="3">
        <v>2</v>
      </c>
      <c r="DF22" s="8" t="str">
        <f>IF(AND(DC23=DD24,DD24=DE25,DE25&lt;&gt;""),"DiagonalPrincipal","")</f>
        <v/>
      </c>
      <c r="DG22"/>
      <c r="DJ22" s="6">
        <f>DJ17+1</f>
        <v>4</v>
      </c>
      <c r="DK22" s="3">
        <v>0</v>
      </c>
      <c r="DL22" s="3">
        <v>1</v>
      </c>
      <c r="DM22" s="3">
        <v>2</v>
      </c>
      <c r="DN22" s="8" t="str">
        <f>IF(AND(DK23=DL24,DL24=DM25,DM25&lt;&gt;""),"DiagonalPrincipal","")</f>
        <v/>
      </c>
      <c r="DO22"/>
      <c r="DR22" s="6">
        <f>DR17+1</f>
        <v>4</v>
      </c>
      <c r="DS22" s="3">
        <v>0</v>
      </c>
      <c r="DT22" s="3">
        <v>1</v>
      </c>
      <c r="DU22" s="3">
        <v>2</v>
      </c>
      <c r="DV22" s="8" t="str">
        <f>IF(AND(DS23=DT24,DT24=DU25,DU25&lt;&gt;""),"DiagonalPrincipal","")</f>
        <v/>
      </c>
      <c r="DW22"/>
      <c r="DZ22" s="6">
        <f>DZ17+1</f>
        <v>4</v>
      </c>
      <c r="EA22" s="3">
        <v>0</v>
      </c>
      <c r="EB22" s="3">
        <v>1</v>
      </c>
      <c r="EC22" s="3">
        <v>2</v>
      </c>
      <c r="ED22" s="8" t="str">
        <f>IF(AND(EA23=EB24,EB24=EC25,EC25&lt;&gt;""),"DiagonalPrincipal","")</f>
        <v/>
      </c>
      <c r="EE22"/>
      <c r="EH22" s="6">
        <f>EH17+1</f>
        <v>4</v>
      </c>
      <c r="EI22" s="3">
        <v>0</v>
      </c>
      <c r="EJ22" s="3">
        <v>1</v>
      </c>
      <c r="EK22" s="3">
        <v>2</v>
      </c>
      <c r="EL22" s="8" t="str">
        <f>IF(AND(EI23=EJ24,EJ24=EK25,EK25&lt;&gt;""),"DiagonalPrincipal","")</f>
        <v/>
      </c>
      <c r="EM22"/>
      <c r="EP22" s="6">
        <f>EP17+1</f>
        <v>4</v>
      </c>
      <c r="EQ22" s="3">
        <v>0</v>
      </c>
      <c r="ER22" s="3">
        <v>1</v>
      </c>
      <c r="ES22" s="3">
        <v>2</v>
      </c>
      <c r="ET22" s="8" t="str">
        <f>IF(AND(EQ23=ER24,ER24=ES25,ES25&lt;&gt;""),"DiagonalPrincipal","")</f>
        <v/>
      </c>
      <c r="EU22"/>
      <c r="EX22" s="6">
        <f>EX17+1</f>
        <v>4</v>
      </c>
      <c r="EY22" s="3">
        <v>0</v>
      </c>
      <c r="EZ22" s="3">
        <v>1</v>
      </c>
      <c r="FA22" s="3">
        <v>2</v>
      </c>
      <c r="FB22" s="8" t="str">
        <f>IF(AND(EY23=EZ24,EZ24=FA25,FA25&lt;&gt;""),"DiagonalPrincipal","")</f>
        <v/>
      </c>
      <c r="FC22"/>
    </row>
    <row r="23" spans="2:159" x14ac:dyDescent="0.25">
      <c r="B23" s="3">
        <v>0</v>
      </c>
      <c r="C23" s="2" t="str">
        <f>IF(partida!C23="","",partida!C23)</f>
        <v>X</v>
      </c>
      <c r="D23" s="2" t="str">
        <f>IF(partida!D23="","",partida!D23)</f>
        <v>X</v>
      </c>
      <c r="E23" s="2" t="str">
        <f>IF(partida!E23="","",partida!E23)</f>
        <v/>
      </c>
      <c r="F23" s="8" t="str">
        <f>IF(AND(C23=D23,D23=E23,E23&lt;&gt;""),CONCATENATE("Fila ",$B23),"")</f>
        <v/>
      </c>
      <c r="J23" s="3">
        <v>0</v>
      </c>
      <c r="K23" s="2" t="str">
        <f>IF(partida!K23="","",partida!K23)</f>
        <v/>
      </c>
      <c r="L23" s="2" t="str">
        <f>IF(partida!L23="","",partida!L23)</f>
        <v/>
      </c>
      <c r="M23" s="2" t="str">
        <f>IF(partida!M23="","",partida!M23)</f>
        <v/>
      </c>
      <c r="N23" s="8" t="str">
        <f>IF(AND(K23=L23,L23=M23,M23&lt;&gt;""),CONCATENATE("Fila ",$B23),"")</f>
        <v/>
      </c>
      <c r="R23" s="3">
        <v>0</v>
      </c>
      <c r="S23" s="2" t="str">
        <f>IF(partida!S23="","",partida!S23)</f>
        <v>O</v>
      </c>
      <c r="T23" s="2" t="str">
        <f>IF(partida!T23="","",partida!T23)</f>
        <v>O</v>
      </c>
      <c r="U23" s="2" t="str">
        <f>IF(partida!U23="","",partida!U23)</f>
        <v/>
      </c>
      <c r="V23" s="8" t="str">
        <f>IF(AND(S23=T23,T23=U23,U23&lt;&gt;""),CONCATENATE("Fila ",$B23),"")</f>
        <v/>
      </c>
      <c r="Z23" s="3">
        <v>0</v>
      </c>
      <c r="AA23" s="2" t="str">
        <f>IF(partida!AA23="","",partida!AA23)</f>
        <v>X</v>
      </c>
      <c r="AB23" s="2" t="str">
        <f>IF(partida!AB23="","",partida!AB23)</f>
        <v>O</v>
      </c>
      <c r="AC23" s="2" t="str">
        <f>IF(partida!AC23="","",partida!AC23)</f>
        <v/>
      </c>
      <c r="AD23" s="8" t="str">
        <f>IF(AND(AA23=AB23,AB23=AC23,AC23&lt;&gt;""),CONCATENATE("Fila ",$B23),"")</f>
        <v/>
      </c>
      <c r="AH23" s="3">
        <v>0</v>
      </c>
      <c r="AI23" s="2" t="str">
        <f>IF(partida!AI23="","",partida!AI23)</f>
        <v/>
      </c>
      <c r="AJ23" s="2" t="str">
        <f>IF(partida!AJ23="","",partida!AJ23)</f>
        <v>X</v>
      </c>
      <c r="AK23" s="2" t="str">
        <f>IF(partida!AK23="","",partida!AK23)</f>
        <v>O</v>
      </c>
      <c r="AL23" s="8" t="str">
        <f>IF(AND(AI23=AJ23,AJ23=AK23,AK23&lt;&gt;""),CONCATENATE("Fila ",$B23),"")</f>
        <v/>
      </c>
      <c r="AP23" s="3">
        <v>0</v>
      </c>
      <c r="AQ23" s="2" t="str">
        <f>IF(partida!AQ23="","",partida!AQ23)</f>
        <v/>
      </c>
      <c r="AR23" s="2" t="str">
        <f>IF(partida!AR23="","",partida!AR23)</f>
        <v>O</v>
      </c>
      <c r="AS23" s="2" t="str">
        <f>IF(partida!AS23="","",partida!AS23)</f>
        <v>X</v>
      </c>
      <c r="AT23" s="8" t="str">
        <f>IF(AND(AQ23=AR23,AR23=AS23,AS23&lt;&gt;""),CONCATENATE("Fila ",$B23),"")</f>
        <v/>
      </c>
      <c r="AX23" s="3">
        <v>0</v>
      </c>
      <c r="AY23" s="2" t="str">
        <f>IF(partida!AY23="","",partida!AY23)</f>
        <v>X</v>
      </c>
      <c r="AZ23" s="2" t="str">
        <f>IF(partida!AZ23="","",partida!AZ23)</f>
        <v/>
      </c>
      <c r="BA23" s="2" t="str">
        <f>IF(partida!BA23="","",partida!BA23)</f>
        <v/>
      </c>
      <c r="BB23" s="8" t="str">
        <f>IF(AND(AY23=AZ23,AZ23=BA23,BA23&lt;&gt;""),CONCATENATE("Fila ",$B23),"")</f>
        <v/>
      </c>
      <c r="BF23" s="3">
        <v>0</v>
      </c>
      <c r="BG23" s="2" t="str">
        <f>IF(partida!BG23="","",partida!BG23)</f>
        <v/>
      </c>
      <c r="BH23" s="2" t="str">
        <f>IF(partida!BH23="","",partida!BH23)</f>
        <v>O</v>
      </c>
      <c r="BI23" s="2" t="str">
        <f>IF(partida!BI23="","",partida!BI23)</f>
        <v>X</v>
      </c>
      <c r="BJ23" s="8" t="str">
        <f>IF(AND(BG23=BH23,BH23=BI23,BI23&lt;&gt;""),CONCATENATE("Fila ",$B23),"")</f>
        <v/>
      </c>
      <c r="BN23" s="3">
        <v>0</v>
      </c>
      <c r="BO23" s="2" t="str">
        <f>IF(partida!BO23="","",partida!BO23)</f>
        <v>O</v>
      </c>
      <c r="BP23" s="2" t="str">
        <f>IF(partida!BP23="","",partida!BP23)</f>
        <v/>
      </c>
      <c r="BQ23" s="2" t="str">
        <f>IF(partida!BQ23="","",partida!BQ23)</f>
        <v>O</v>
      </c>
      <c r="BR23" s="8" t="str">
        <f>IF(AND(BO23=BP23,BP23=BQ23,BQ23&lt;&gt;""),CONCATENATE("Fila ",$B23),"")</f>
        <v/>
      </c>
      <c r="BV23" s="3">
        <v>0</v>
      </c>
      <c r="BW23" s="2" t="str">
        <f>IF(partida!BW23="","",partida!BW23)</f>
        <v>X</v>
      </c>
      <c r="BX23" s="2" t="str">
        <f>IF(partida!BX23="","",partida!BX23)</f>
        <v/>
      </c>
      <c r="BY23" s="2" t="str">
        <f>IF(partida!BY23="","",partida!BY23)</f>
        <v/>
      </c>
      <c r="BZ23" s="8" t="str">
        <f>IF(AND(BW23=BX23,BX23=BY23,BY23&lt;&gt;""),CONCATENATE("Fila ",$B23),"")</f>
        <v/>
      </c>
      <c r="CD23" s="3">
        <v>0</v>
      </c>
      <c r="CE23" s="2" t="str">
        <f>IF(partida!CE23="","",partida!CE23)</f>
        <v/>
      </c>
      <c r="CF23" s="2" t="str">
        <f>IF(partida!CF23="","",partida!CF23)</f>
        <v>O</v>
      </c>
      <c r="CG23" s="2" t="str">
        <f>IF(partida!CG23="","",partida!CG23)</f>
        <v>O</v>
      </c>
      <c r="CH23" s="8" t="str">
        <f>IF(AND(CE23=CF23,CF23=CG23,CG23&lt;&gt;""),CONCATENATE("Fila ",$B23),"")</f>
        <v/>
      </c>
      <c r="CL23" s="3">
        <v>0</v>
      </c>
      <c r="CM23" s="2" t="str">
        <f>IF(partida!CM23="","",partida!CM23)</f>
        <v/>
      </c>
      <c r="CN23" s="2" t="str">
        <f>IF(partida!CN23="","",partida!CN23)</f>
        <v/>
      </c>
      <c r="CO23" s="2" t="str">
        <f>IF(partida!CO23="","",partida!CO23)</f>
        <v/>
      </c>
      <c r="CP23" s="8" t="str">
        <f>IF(AND(CM23=CN23,CN23=CO23,CO23&lt;&gt;""),CONCATENATE("Fila ",$B23),"")</f>
        <v/>
      </c>
      <c r="CT23" s="3">
        <v>0</v>
      </c>
      <c r="CU23" s="2" t="str">
        <f>IF(partida!CU23="","",partida!CU23)</f>
        <v/>
      </c>
      <c r="CV23" s="2" t="str">
        <f>IF(partida!CV23="","",partida!CV23)</f>
        <v/>
      </c>
      <c r="CW23" s="2" t="str">
        <f>IF(partida!CW23="","",partida!CW23)</f>
        <v/>
      </c>
      <c r="CX23" s="8" t="str">
        <f>IF(AND(CU23=CV23,CV23=CW23,CW23&lt;&gt;""),CONCATENATE("Fila ",$B23),"")</f>
        <v/>
      </c>
      <c r="DB23" s="3">
        <v>0</v>
      </c>
      <c r="DC23" s="2" t="str">
        <f>IF(partida!DC23="","",partida!DC23)</f>
        <v/>
      </c>
      <c r="DD23" s="2" t="str">
        <f>IF(partida!DD23="","",partida!DD23)</f>
        <v/>
      </c>
      <c r="DE23" s="2" t="str">
        <f>IF(partida!DE23="","",partida!DE23)</f>
        <v/>
      </c>
      <c r="DF23" s="8" t="str">
        <f>IF(AND(DC23=DD23,DD23=DE23,DE23&lt;&gt;""),CONCATENATE("Fila ",$B23),"")</f>
        <v/>
      </c>
      <c r="DJ23" s="3">
        <v>0</v>
      </c>
      <c r="DK23" s="2" t="str">
        <f>IF(partida!DK23="","",partida!DK23)</f>
        <v/>
      </c>
      <c r="DL23" s="2" t="str">
        <f>IF(partida!DL23="","",partida!DL23)</f>
        <v/>
      </c>
      <c r="DM23" s="2" t="str">
        <f>IF(partida!DM23="","",partida!DM23)</f>
        <v/>
      </c>
      <c r="DN23" s="8" t="str">
        <f>IF(AND(DK23=DL23,DL23=DM23,DM23&lt;&gt;""),CONCATENATE("Fila ",$B23),"")</f>
        <v/>
      </c>
      <c r="DR23" s="3">
        <v>0</v>
      </c>
      <c r="DS23" s="2" t="str">
        <f>IF(partida!DS23="","",partida!DS23)</f>
        <v/>
      </c>
      <c r="DT23" s="2" t="str">
        <f>IF(partida!DT23="","",partida!DT23)</f>
        <v/>
      </c>
      <c r="DU23" s="2" t="str">
        <f>IF(partida!DU23="","",partida!DU23)</f>
        <v/>
      </c>
      <c r="DV23" s="8" t="str">
        <f>IF(AND(DS23=DT23,DT23=DU23,DU23&lt;&gt;""),CONCATENATE("Fila ",$B23),"")</f>
        <v/>
      </c>
      <c r="DZ23" s="3">
        <v>0</v>
      </c>
      <c r="EA23" s="2" t="str">
        <f>IF(partida!EA23="","",partida!EA23)</f>
        <v/>
      </c>
      <c r="EB23" s="2" t="str">
        <f>IF(partida!EB23="","",partida!EB23)</f>
        <v/>
      </c>
      <c r="EC23" s="2" t="str">
        <f>IF(partida!EC23="","",partida!EC23)</f>
        <v/>
      </c>
      <c r="ED23" s="8" t="str">
        <f>IF(AND(EA23=EB23,EB23=EC23,EC23&lt;&gt;""),CONCATENATE("Fila ",$B23),"")</f>
        <v/>
      </c>
      <c r="EH23" s="3">
        <v>0</v>
      </c>
      <c r="EI23" s="2" t="str">
        <f>IF(partida!EI23="","",partida!EI23)</f>
        <v/>
      </c>
      <c r="EJ23" s="2" t="str">
        <f>IF(partida!EJ23="","",partida!EJ23)</f>
        <v/>
      </c>
      <c r="EK23" s="2" t="str">
        <f>IF(partida!EK23="","",partida!EK23)</f>
        <v/>
      </c>
      <c r="EL23" s="8" t="str">
        <f>IF(AND(EI23=EJ23,EJ23=EK23,EK23&lt;&gt;""),CONCATENATE("Fila ",$B23),"")</f>
        <v/>
      </c>
      <c r="EP23" s="3">
        <v>0</v>
      </c>
      <c r="EQ23" s="2" t="str">
        <f>IF(partida!EQ23="","",partida!EQ23)</f>
        <v/>
      </c>
      <c r="ER23" s="2" t="str">
        <f>IF(partida!ER23="","",partida!ER23)</f>
        <v/>
      </c>
      <c r="ES23" s="2" t="str">
        <f>IF(partida!ES23="","",partida!ES23)</f>
        <v/>
      </c>
      <c r="ET23" s="8" t="str">
        <f>IF(AND(EQ23=ER23,ER23=ES23,ES23&lt;&gt;""),CONCATENATE("Fila ",$B23),"")</f>
        <v/>
      </c>
      <c r="EX23" s="3">
        <v>0</v>
      </c>
      <c r="EY23" s="2" t="str">
        <f>IF(partida!EY23="","",partida!EY23)</f>
        <v/>
      </c>
      <c r="EZ23" s="2" t="str">
        <f>IF(partida!EZ23="","",partida!EZ23)</f>
        <v/>
      </c>
      <c r="FA23" s="2" t="str">
        <f>IF(partida!FA23="","",partida!FA23)</f>
        <v/>
      </c>
      <c r="FB23" s="8" t="str">
        <f>IF(AND(EY23=EZ23,EZ23=FA23,FA23&lt;&gt;""),CONCATENATE("Fila ",$B23),"")</f>
        <v/>
      </c>
    </row>
    <row r="24" spans="2:159" x14ac:dyDescent="0.25">
      <c r="B24" s="3">
        <v>1</v>
      </c>
      <c r="C24" s="2" t="str">
        <f>IF(partida!C24="","",partida!C24)</f>
        <v>O</v>
      </c>
      <c r="D24" s="2" t="str">
        <f>IF(partida!D24="","",partida!D24)</f>
        <v>O</v>
      </c>
      <c r="E24" s="2" t="str">
        <f>IF(partida!E24="","",partida!E24)</f>
        <v/>
      </c>
      <c r="F24" s="8" t="str">
        <f>IF(AND(C24=D24,D24=E24,E24&lt;&gt;""),CONCATENATE("Fila ",$B24),"")</f>
        <v/>
      </c>
      <c r="G24" s="4"/>
      <c r="J24" s="3">
        <v>1</v>
      </c>
      <c r="K24" s="2" t="str">
        <f>IF(partida!K24="","",partida!K24)</f>
        <v>X</v>
      </c>
      <c r="L24" s="2" t="str">
        <f>IF(partida!L24="","",partida!L24)</f>
        <v>X</v>
      </c>
      <c r="M24" s="2" t="str">
        <f>IF(partida!M24="","",partida!M24)</f>
        <v/>
      </c>
      <c r="N24" s="8" t="str">
        <f>IF(AND(K24=L24,L24=M24,M24&lt;&gt;""),CONCATENATE("Fila ",$B24),"")</f>
        <v/>
      </c>
      <c r="O24" s="4"/>
      <c r="R24" s="3">
        <v>1</v>
      </c>
      <c r="S24" s="2" t="str">
        <f>IF(partida!S24="","",partida!S24)</f>
        <v/>
      </c>
      <c r="T24" s="2" t="str">
        <f>IF(partida!T24="","",partida!T24)</f>
        <v/>
      </c>
      <c r="U24" s="2" t="str">
        <f>IF(partida!U24="","",partida!U24)</f>
        <v/>
      </c>
      <c r="V24" s="8" t="str">
        <f>IF(AND(S24=T24,T24=U24,U24&lt;&gt;""),CONCATENATE("Fila ",$B24),"")</f>
        <v/>
      </c>
      <c r="W24" s="4"/>
      <c r="Z24" s="3">
        <v>1</v>
      </c>
      <c r="AA24" s="2" t="str">
        <f>IF(partida!AA24="","",partida!AA24)</f>
        <v>X</v>
      </c>
      <c r="AB24" s="2" t="str">
        <f>IF(partida!AB24="","",partida!AB24)</f>
        <v>O</v>
      </c>
      <c r="AC24" s="2" t="str">
        <f>IF(partida!AC24="","",partida!AC24)</f>
        <v/>
      </c>
      <c r="AD24" s="8" t="str">
        <f>IF(AND(AA24=AB24,AB24=AC24,AC24&lt;&gt;""),CONCATENATE("Fila ",$B24),"")</f>
        <v/>
      </c>
      <c r="AE24" s="4"/>
      <c r="AH24" s="3">
        <v>1</v>
      </c>
      <c r="AI24" s="2" t="str">
        <f>IF(partida!AI24="","",partida!AI24)</f>
        <v/>
      </c>
      <c r="AJ24" s="2" t="str">
        <f>IF(partida!AJ24="","",partida!AJ24)</f>
        <v>X</v>
      </c>
      <c r="AK24" s="2" t="str">
        <f>IF(partida!AK24="","",partida!AK24)</f>
        <v>O</v>
      </c>
      <c r="AL24" s="8" t="str">
        <f>IF(AND(AI24=AJ24,AJ24=AK24,AK24&lt;&gt;""),CONCATENATE("Fila ",$B24),"")</f>
        <v/>
      </c>
      <c r="AM24" s="4"/>
      <c r="AP24" s="3">
        <v>1</v>
      </c>
      <c r="AQ24" s="2" t="str">
        <f>IF(partida!AQ24="","",partida!AQ24)</f>
        <v/>
      </c>
      <c r="AR24" s="2" t="str">
        <f>IF(partida!AR24="","",partida!AR24)</f>
        <v>O</v>
      </c>
      <c r="AS24" s="2" t="str">
        <f>IF(partida!AS24="","",partida!AS24)</f>
        <v>X</v>
      </c>
      <c r="AT24" s="8" t="str">
        <f>IF(AND(AQ24=AR24,AR24=AS24,AS24&lt;&gt;""),CONCATENATE("Fila ",$B24),"")</f>
        <v/>
      </c>
      <c r="AU24" s="4"/>
      <c r="AX24" s="3">
        <v>1</v>
      </c>
      <c r="AY24" s="2" t="str">
        <f>IF(partida!AY24="","",partida!AY24)</f>
        <v>O</v>
      </c>
      <c r="AZ24" s="2" t="str">
        <f>IF(partida!AZ24="","",partida!AZ24)</f>
        <v>X</v>
      </c>
      <c r="BA24" s="2" t="str">
        <f>IF(partida!BA24="","",partida!BA24)</f>
        <v/>
      </c>
      <c r="BB24" s="8" t="str">
        <f>IF(AND(AY24=AZ24,AZ24=BA24,BA24&lt;&gt;""),CONCATENATE("Fila ",$B24),"")</f>
        <v/>
      </c>
      <c r="BC24" s="4"/>
      <c r="BF24" s="3">
        <v>1</v>
      </c>
      <c r="BG24" s="2" t="str">
        <f>IF(partida!BG24="","",partida!BG24)</f>
        <v/>
      </c>
      <c r="BH24" s="2" t="str">
        <f>IF(partida!BH24="","",partida!BH24)</f>
        <v>X</v>
      </c>
      <c r="BI24" s="2" t="str">
        <f>IF(partida!BI24="","",partida!BI24)</f>
        <v/>
      </c>
      <c r="BJ24" s="8" t="str">
        <f>IF(AND(BG24=BH24,BH24=BI24,BI24&lt;&gt;""),CONCATENATE("Fila ",$B24),"")</f>
        <v/>
      </c>
      <c r="BK24" s="4"/>
      <c r="BN24" s="3">
        <v>1</v>
      </c>
      <c r="BO24" s="2" t="str">
        <f>IF(partida!BO24="","",partida!BO24)</f>
        <v/>
      </c>
      <c r="BP24" s="2" t="str">
        <f>IF(partida!BP24="","",partida!BP24)</f>
        <v>X</v>
      </c>
      <c r="BQ24" s="2" t="str">
        <f>IF(partida!BQ24="","",partida!BQ24)</f>
        <v/>
      </c>
      <c r="BR24" s="8" t="str">
        <f>IF(AND(BO24=BP24,BP24=BQ24,BQ24&lt;&gt;""),CONCATENATE("Fila ",$B24),"")</f>
        <v/>
      </c>
      <c r="BS24" s="4"/>
      <c r="BV24" s="3">
        <v>1</v>
      </c>
      <c r="BW24" s="2" t="str">
        <f>IF(partida!BW24="","",partida!BW24)</f>
        <v>O</v>
      </c>
      <c r="BX24" s="2" t="str">
        <f>IF(partida!BX24="","",partida!BX24)</f>
        <v>X</v>
      </c>
      <c r="BY24" s="2" t="str">
        <f>IF(partida!BY24="","",partida!BY24)</f>
        <v/>
      </c>
      <c r="BZ24" s="8" t="str">
        <f>IF(AND(BW24=BX24,BX24=BY24,BY24&lt;&gt;""),CONCATENATE("Fila ",$B24),"")</f>
        <v/>
      </c>
      <c r="CA24" s="4"/>
      <c r="CD24" s="3">
        <v>1</v>
      </c>
      <c r="CE24" s="2" t="str">
        <f>IF(partida!CE24="","",partida!CE24)</f>
        <v>X</v>
      </c>
      <c r="CF24" s="2" t="str">
        <f>IF(partida!CF24="","",partida!CF24)</f>
        <v>X</v>
      </c>
      <c r="CG24" s="2" t="str">
        <f>IF(partida!CG24="","",partida!CG24)</f>
        <v/>
      </c>
      <c r="CH24" s="8" t="str">
        <f>IF(AND(CE24=CF24,CF24=CG24,CG24&lt;&gt;""),CONCATENATE("Fila ",$B24),"")</f>
        <v/>
      </c>
      <c r="CI24" s="4"/>
      <c r="CL24" s="3">
        <v>1</v>
      </c>
      <c r="CM24" s="2" t="str">
        <f>IF(partida!CM24="","",partida!CM24)</f>
        <v/>
      </c>
      <c r="CN24" s="2" t="str">
        <f>IF(partida!CN24="","",partida!CN24)</f>
        <v/>
      </c>
      <c r="CO24" s="2" t="str">
        <f>IF(partida!CO24="","",partida!CO24)</f>
        <v/>
      </c>
      <c r="CP24" s="8" t="str">
        <f>IF(AND(CM24=CN24,CN24=CO24,CO24&lt;&gt;""),CONCATENATE("Fila ",$B24),"")</f>
        <v/>
      </c>
      <c r="CQ24" s="4"/>
      <c r="CT24" s="3">
        <v>1</v>
      </c>
      <c r="CU24" s="2" t="str">
        <f>IF(partida!CU24="","",partida!CU24)</f>
        <v/>
      </c>
      <c r="CV24" s="2" t="str">
        <f>IF(partida!CV24="","",partida!CV24)</f>
        <v/>
      </c>
      <c r="CW24" s="2" t="str">
        <f>IF(partida!CW24="","",partida!CW24)</f>
        <v/>
      </c>
      <c r="CX24" s="8" t="str">
        <f>IF(AND(CU24=CV24,CV24=CW24,CW24&lt;&gt;""),CONCATENATE("Fila ",$B24),"")</f>
        <v/>
      </c>
      <c r="CY24" s="4"/>
      <c r="DB24" s="3">
        <v>1</v>
      </c>
      <c r="DC24" s="2" t="str">
        <f>IF(partida!DC24="","",partida!DC24)</f>
        <v/>
      </c>
      <c r="DD24" s="2" t="str">
        <f>IF(partida!DD24="","",partida!DD24)</f>
        <v/>
      </c>
      <c r="DE24" s="2" t="str">
        <f>IF(partida!DE24="","",partida!DE24)</f>
        <v/>
      </c>
      <c r="DF24" s="8" t="str">
        <f>IF(AND(DC24=DD24,DD24=DE24,DE24&lt;&gt;""),CONCATENATE("Fila ",$B24),"")</f>
        <v/>
      </c>
      <c r="DG24" s="4"/>
      <c r="DJ24" s="3">
        <v>1</v>
      </c>
      <c r="DK24" s="2" t="str">
        <f>IF(partida!DK24="","",partida!DK24)</f>
        <v/>
      </c>
      <c r="DL24" s="2" t="str">
        <f>IF(partida!DL24="","",partida!DL24)</f>
        <v/>
      </c>
      <c r="DM24" s="2" t="str">
        <f>IF(partida!DM24="","",partida!DM24)</f>
        <v/>
      </c>
      <c r="DN24" s="8" t="str">
        <f>IF(AND(DK24=DL24,DL24=DM24,DM24&lt;&gt;""),CONCATENATE("Fila ",$B24),"")</f>
        <v/>
      </c>
      <c r="DO24" s="4"/>
      <c r="DR24" s="3">
        <v>1</v>
      </c>
      <c r="DS24" s="2" t="str">
        <f>IF(partida!DS24="","",partida!DS24)</f>
        <v/>
      </c>
      <c r="DT24" s="2" t="str">
        <f>IF(partida!DT24="","",partida!DT24)</f>
        <v/>
      </c>
      <c r="DU24" s="2" t="str">
        <f>IF(partida!DU24="","",partida!DU24)</f>
        <v/>
      </c>
      <c r="DV24" s="8" t="str">
        <f>IF(AND(DS24=DT24,DT24=DU24,DU24&lt;&gt;""),CONCATENATE("Fila ",$B24),"")</f>
        <v/>
      </c>
      <c r="DW24" s="4"/>
      <c r="DZ24" s="3">
        <v>1</v>
      </c>
      <c r="EA24" s="2" t="str">
        <f>IF(partida!EA24="","",partida!EA24)</f>
        <v/>
      </c>
      <c r="EB24" s="2" t="str">
        <f>IF(partida!EB24="","",partida!EB24)</f>
        <v/>
      </c>
      <c r="EC24" s="2" t="str">
        <f>IF(partida!EC24="","",partida!EC24)</f>
        <v/>
      </c>
      <c r="ED24" s="8" t="str">
        <f>IF(AND(EA24=EB24,EB24=EC24,EC24&lt;&gt;""),CONCATENATE("Fila ",$B24),"")</f>
        <v/>
      </c>
      <c r="EE24" s="4"/>
      <c r="EH24" s="3">
        <v>1</v>
      </c>
      <c r="EI24" s="2" t="str">
        <f>IF(partida!EI24="","",partida!EI24)</f>
        <v/>
      </c>
      <c r="EJ24" s="2" t="str">
        <f>IF(partida!EJ24="","",partida!EJ24)</f>
        <v/>
      </c>
      <c r="EK24" s="2" t="str">
        <f>IF(partida!EK24="","",partida!EK24)</f>
        <v/>
      </c>
      <c r="EL24" s="8" t="str">
        <f>IF(AND(EI24=EJ24,EJ24=EK24,EK24&lt;&gt;""),CONCATENATE("Fila ",$B24),"")</f>
        <v/>
      </c>
      <c r="EM24" s="4"/>
      <c r="EP24" s="3">
        <v>1</v>
      </c>
      <c r="EQ24" s="2" t="str">
        <f>IF(partida!EQ24="","",partida!EQ24)</f>
        <v/>
      </c>
      <c r="ER24" s="2" t="str">
        <f>IF(partida!ER24="","",partida!ER24)</f>
        <v/>
      </c>
      <c r="ES24" s="2" t="str">
        <f>IF(partida!ES24="","",partida!ES24)</f>
        <v/>
      </c>
      <c r="ET24" s="8" t="str">
        <f>IF(AND(EQ24=ER24,ER24=ES24,ES24&lt;&gt;""),CONCATENATE("Fila ",$B24),"")</f>
        <v/>
      </c>
      <c r="EU24" s="4"/>
      <c r="EX24" s="3">
        <v>1</v>
      </c>
      <c r="EY24" s="2" t="str">
        <f>IF(partida!EY24="","",partida!EY24)</f>
        <v/>
      </c>
      <c r="EZ24" s="2" t="str">
        <f>IF(partida!EZ24="","",partida!EZ24)</f>
        <v/>
      </c>
      <c r="FA24" s="2" t="str">
        <f>IF(partida!FA24="","",partida!FA24)</f>
        <v/>
      </c>
      <c r="FB24" s="8" t="str">
        <f>IF(AND(EY24=EZ24,EZ24=FA24,FA24&lt;&gt;""),CONCATENATE("Fila ",$B24),"")</f>
        <v/>
      </c>
      <c r="FC24" s="4"/>
    </row>
    <row r="25" spans="2:159" x14ac:dyDescent="0.25">
      <c r="B25" s="3">
        <v>2</v>
      </c>
      <c r="C25" s="2" t="str">
        <f>IF(partida!C25="","",partida!C25)</f>
        <v/>
      </c>
      <c r="D25" s="2" t="str">
        <f>IF(partida!D25="","",partida!D25)</f>
        <v/>
      </c>
      <c r="E25" s="2" t="str">
        <f>IF(partida!E25="","",partida!E25)</f>
        <v/>
      </c>
      <c r="F25" s="8" t="str">
        <f>IF(AND(C25=D25,D25=E25,E25&lt;&gt;""),CONCATENATE("Fila ",$B25),"")</f>
        <v/>
      </c>
      <c r="G25" t="str">
        <f>CONCATENATE(F22,F23,F24,F25,F26,C26,D26,E26)</f>
        <v/>
      </c>
      <c r="J25" s="3">
        <v>2</v>
      </c>
      <c r="K25" s="2" t="str">
        <f>IF(partida!K25="","",partida!K25)</f>
        <v>O</v>
      </c>
      <c r="L25" s="2" t="str">
        <f>IF(partida!L25="","",partida!L25)</f>
        <v>O</v>
      </c>
      <c r="M25" s="2" t="str">
        <f>IF(partida!M25="","",partida!M25)</f>
        <v/>
      </c>
      <c r="N25" s="8" t="str">
        <f>IF(AND(K25=L25,L25=M25,M25&lt;&gt;""),CONCATENATE("Fila ",$B25),"")</f>
        <v/>
      </c>
      <c r="O25" t="str">
        <f>CONCATENATE(N22,N23,N24,N25,N26,K26,L26,M26)</f>
        <v/>
      </c>
      <c r="R25" s="3">
        <v>2</v>
      </c>
      <c r="S25" s="2" t="str">
        <f>IF(partida!S25="","",partida!S25)</f>
        <v>X</v>
      </c>
      <c r="T25" s="2" t="str">
        <f>IF(partida!T25="","",partida!T25)</f>
        <v>X</v>
      </c>
      <c r="U25" s="2" t="str">
        <f>IF(partida!U25="","",partida!U25)</f>
        <v/>
      </c>
      <c r="V25" s="8" t="str">
        <f>IF(AND(S25=T25,T25=U25,U25&lt;&gt;""),CONCATENATE("Fila ",$B25),"")</f>
        <v/>
      </c>
      <c r="W25" t="str">
        <f>CONCATENATE(V22,V23,V24,V25,V26,S26,T26,U26)</f>
        <v/>
      </c>
      <c r="Z25" s="3">
        <v>2</v>
      </c>
      <c r="AA25" s="2" t="str">
        <f>IF(partida!AA25="","",partida!AA25)</f>
        <v/>
      </c>
      <c r="AB25" s="2" t="str">
        <f>IF(partida!AB25="","",partida!AB25)</f>
        <v/>
      </c>
      <c r="AC25" s="2" t="str">
        <f>IF(partida!AC25="","",partida!AC25)</f>
        <v/>
      </c>
      <c r="AD25" s="8" t="str">
        <f>IF(AND(AA25=AB25,AB25=AC25,AC25&lt;&gt;""),CONCATENATE("Fila ",$B25),"")</f>
        <v/>
      </c>
      <c r="AE25" t="str">
        <f>CONCATENATE(AD22,AD23,AD24,AD25,AD26,AA26,AB26,AC26)</f>
        <v/>
      </c>
      <c r="AH25" s="3">
        <v>2</v>
      </c>
      <c r="AI25" s="2" t="str">
        <f>IF(partida!AI25="","",partida!AI25)</f>
        <v/>
      </c>
      <c r="AJ25" s="2" t="str">
        <f>IF(partida!AJ25="","",partida!AJ25)</f>
        <v/>
      </c>
      <c r="AK25" s="2" t="str">
        <f>IF(partida!AK25="","",partida!AK25)</f>
        <v/>
      </c>
      <c r="AL25" s="8" t="str">
        <f>IF(AND(AI25=AJ25,AJ25=AK25,AK25&lt;&gt;""),CONCATENATE("Fila ",$B25),"")</f>
        <v/>
      </c>
      <c r="AM25" t="str">
        <f>CONCATENATE(AL22,AL23,AL24,AL25,AL26,AI26,AJ26,AK26)</f>
        <v/>
      </c>
      <c r="AP25" s="3">
        <v>2</v>
      </c>
      <c r="AQ25" s="2" t="str">
        <f>IF(partida!AQ25="","",partida!AQ25)</f>
        <v/>
      </c>
      <c r="AR25" s="2" t="str">
        <f>IF(partida!AR25="","",partida!AR25)</f>
        <v/>
      </c>
      <c r="AS25" s="2" t="str">
        <f>IF(partida!AS25="","",partida!AS25)</f>
        <v/>
      </c>
      <c r="AT25" s="8" t="str">
        <f>IF(AND(AQ25=AR25,AR25=AS25,AS25&lt;&gt;""),CONCATENATE("Fila ",$B25),"")</f>
        <v/>
      </c>
      <c r="AU25" t="str">
        <f>CONCATENATE(AT22,AT23,AT24,AT25,AT26,AQ26,AR26,AS26)</f>
        <v/>
      </c>
      <c r="AX25" s="3">
        <v>2</v>
      </c>
      <c r="AY25" s="2" t="str">
        <f>IF(partida!AY25="","",partida!AY25)</f>
        <v/>
      </c>
      <c r="AZ25" s="2" t="str">
        <f>IF(partida!AZ25="","",partida!AZ25)</f>
        <v>O</v>
      </c>
      <c r="BA25" s="2" t="str">
        <f>IF(partida!BA25="","",partida!BA25)</f>
        <v/>
      </c>
      <c r="BB25" s="8" t="str">
        <f>IF(AND(AY25=AZ25,AZ25=BA25,BA25&lt;&gt;""),CONCATENATE("Fila ",$B25),"")</f>
        <v/>
      </c>
      <c r="BC25" t="str">
        <f>CONCATENATE(BB22,BB23,BB24,BB25,BB26,AY26,AZ26,BA26)</f>
        <v/>
      </c>
      <c r="BF25" s="3">
        <v>2</v>
      </c>
      <c r="BG25" s="2" t="str">
        <f>IF(partida!BG25="","",partida!BG25)</f>
        <v/>
      </c>
      <c r="BH25" s="2" t="str">
        <f>IF(partida!BH25="","",partida!BH25)</f>
        <v>O</v>
      </c>
      <c r="BI25" s="2" t="str">
        <f>IF(partida!BI25="","",partida!BI25)</f>
        <v/>
      </c>
      <c r="BJ25" s="8" t="str">
        <f>IF(AND(BG25=BH25,BH25=BI25,BI25&lt;&gt;""),CONCATENATE("Fila ",$B25),"")</f>
        <v/>
      </c>
      <c r="BK25" t="str">
        <f>CONCATENATE(BJ22,BJ23,BJ24,BJ25,BJ26,BG26,BH26,BI26)</f>
        <v/>
      </c>
      <c r="BN25" s="3">
        <v>2</v>
      </c>
      <c r="BO25" s="2" t="str">
        <f>IF(partida!BO25="","",partida!BO25)</f>
        <v>X</v>
      </c>
      <c r="BP25" s="2" t="str">
        <f>IF(partida!BP25="","",partida!BP25)</f>
        <v/>
      </c>
      <c r="BQ25" s="2" t="str">
        <f>IF(partida!BQ25="","",partida!BQ25)</f>
        <v/>
      </c>
      <c r="BR25" s="8" t="str">
        <f>IF(AND(BO25=BP25,BP25=BQ25,BQ25&lt;&gt;""),CONCATENATE("Fila ",$B25),"")</f>
        <v/>
      </c>
      <c r="BS25" t="str">
        <f>CONCATENATE(BR22,BR23,BR24,BR25,BR26,BO26,BP26,BQ26)</f>
        <v/>
      </c>
      <c r="BV25" s="3">
        <v>2</v>
      </c>
      <c r="BW25" s="2" t="str">
        <f>IF(partida!BW25="","",partida!BW25)</f>
        <v/>
      </c>
      <c r="BX25" s="2" t="str">
        <f>IF(partida!BX25="","",partida!BX25)</f>
        <v/>
      </c>
      <c r="BY25" s="2" t="str">
        <f>IF(partida!BY25="","",partida!BY25)</f>
        <v>O</v>
      </c>
      <c r="BZ25" s="8" t="str">
        <f>IF(AND(BW25=BX25,BX25=BY25,BY25&lt;&gt;""),CONCATENATE("Fila ",$B25),"")</f>
        <v/>
      </c>
      <c r="CA25" t="str">
        <f>CONCATENATE(BZ22,BZ23,BZ24,BZ25,BZ26,BW26,BX26,BY26)</f>
        <v/>
      </c>
      <c r="CD25" s="3">
        <v>2</v>
      </c>
      <c r="CE25" s="2" t="str">
        <f>IF(partida!CE25="","",partida!CE25)</f>
        <v/>
      </c>
      <c r="CF25" s="2" t="str">
        <f>IF(partida!CF25="","",partida!CF25)</f>
        <v/>
      </c>
      <c r="CG25" s="2" t="str">
        <f>IF(partida!CG25="","",partida!CG25)</f>
        <v/>
      </c>
      <c r="CH25" s="8" t="str">
        <f>IF(AND(CE25=CF25,CF25=CG25,CG25&lt;&gt;""),CONCATENATE("Fila ",$B25),"")</f>
        <v/>
      </c>
      <c r="CI25" t="str">
        <f>CONCATENATE(CH22,CH23,CH24,CH25,CH26,CE26,CF26,CG26)</f>
        <v/>
      </c>
      <c r="CL25" s="3">
        <v>2</v>
      </c>
      <c r="CM25" s="2" t="str">
        <f>IF(partida!CM25="","",partida!CM25)</f>
        <v/>
      </c>
      <c r="CN25" s="2" t="str">
        <f>IF(partida!CN25="","",partida!CN25)</f>
        <v/>
      </c>
      <c r="CO25" s="2" t="str">
        <f>IF(partida!CO25="","",partida!CO25)</f>
        <v/>
      </c>
      <c r="CP25" s="8" t="str">
        <f>IF(AND(CM25=CN25,CN25=CO25,CO25&lt;&gt;""),CONCATENATE("Fila ",$B25),"")</f>
        <v/>
      </c>
      <c r="CQ25" t="str">
        <f>CONCATENATE(CP22,CP23,CP24,CP25,CP26,CM26,CN26,CO26)</f>
        <v/>
      </c>
      <c r="CT25" s="3">
        <v>2</v>
      </c>
      <c r="CU25" s="2" t="str">
        <f>IF(partida!CU25="","",partida!CU25)</f>
        <v/>
      </c>
      <c r="CV25" s="2" t="str">
        <f>IF(partida!CV25="","",partida!CV25)</f>
        <v/>
      </c>
      <c r="CW25" s="2" t="str">
        <f>IF(partida!CW25="","",partida!CW25)</f>
        <v/>
      </c>
      <c r="CX25" s="8" t="str">
        <f>IF(AND(CU25=CV25,CV25=CW25,CW25&lt;&gt;""),CONCATENATE("Fila ",$B25),"")</f>
        <v/>
      </c>
      <c r="CY25" t="str">
        <f>CONCATENATE(CX22,CX23,CX24,CX25,CX26,CU26,CV26,CW26)</f>
        <v/>
      </c>
      <c r="DB25" s="3">
        <v>2</v>
      </c>
      <c r="DC25" s="2" t="str">
        <f>IF(partida!DC25="","",partida!DC25)</f>
        <v/>
      </c>
      <c r="DD25" s="2" t="str">
        <f>IF(partida!DD25="","",partida!DD25)</f>
        <v/>
      </c>
      <c r="DE25" s="2" t="str">
        <f>IF(partida!DE25="","",partida!DE25)</f>
        <v/>
      </c>
      <c r="DF25" s="8" t="str">
        <f>IF(AND(DC25=DD25,DD25=DE25,DE25&lt;&gt;""),CONCATENATE("Fila ",$B25),"")</f>
        <v/>
      </c>
      <c r="DG25" t="str">
        <f>CONCATENATE(DF22,DF23,DF24,DF25,DF26,DC26,DD26,DE26)</f>
        <v/>
      </c>
      <c r="DJ25" s="3">
        <v>2</v>
      </c>
      <c r="DK25" s="2" t="str">
        <f>IF(partida!DK25="","",partida!DK25)</f>
        <v/>
      </c>
      <c r="DL25" s="2" t="str">
        <f>IF(partida!DL25="","",partida!DL25)</f>
        <v/>
      </c>
      <c r="DM25" s="2" t="str">
        <f>IF(partida!DM25="","",partida!DM25)</f>
        <v/>
      </c>
      <c r="DN25" s="8" t="str">
        <f>IF(AND(DK25=DL25,DL25=DM25,DM25&lt;&gt;""),CONCATENATE("Fila ",$B25),"")</f>
        <v/>
      </c>
      <c r="DO25" t="str">
        <f>CONCATENATE(DN22,DN23,DN24,DN25,DN26,DK26,DL26,DM26)</f>
        <v/>
      </c>
      <c r="DR25" s="3">
        <v>2</v>
      </c>
      <c r="DS25" s="2" t="str">
        <f>IF(partida!DS25="","",partida!DS25)</f>
        <v/>
      </c>
      <c r="DT25" s="2" t="str">
        <f>IF(partida!DT25="","",partida!DT25)</f>
        <v/>
      </c>
      <c r="DU25" s="2" t="str">
        <f>IF(partida!DU25="","",partida!DU25)</f>
        <v/>
      </c>
      <c r="DV25" s="8" t="str">
        <f>IF(AND(DS25=DT25,DT25=DU25,DU25&lt;&gt;""),CONCATENATE("Fila ",$B25),"")</f>
        <v/>
      </c>
      <c r="DW25" t="str">
        <f>CONCATENATE(DV22,DV23,DV24,DV25,DV26,DS26,DT26,DU26)</f>
        <v/>
      </c>
      <c r="DZ25" s="3">
        <v>2</v>
      </c>
      <c r="EA25" s="2" t="str">
        <f>IF(partida!EA25="","",partida!EA25)</f>
        <v/>
      </c>
      <c r="EB25" s="2" t="str">
        <f>IF(partida!EB25="","",partida!EB25)</f>
        <v/>
      </c>
      <c r="EC25" s="2" t="str">
        <f>IF(partida!EC25="","",partida!EC25)</f>
        <v/>
      </c>
      <c r="ED25" s="8" t="str">
        <f>IF(AND(EA25=EB25,EB25=EC25,EC25&lt;&gt;""),CONCATENATE("Fila ",$B25),"")</f>
        <v/>
      </c>
      <c r="EE25" t="str">
        <f>CONCATENATE(ED22,ED23,ED24,ED25,ED26,EA26,EB26,EC26)</f>
        <v/>
      </c>
      <c r="EH25" s="3">
        <v>2</v>
      </c>
      <c r="EI25" s="2" t="str">
        <f>IF(partida!EI25="","",partida!EI25)</f>
        <v/>
      </c>
      <c r="EJ25" s="2" t="str">
        <f>IF(partida!EJ25="","",partida!EJ25)</f>
        <v/>
      </c>
      <c r="EK25" s="2" t="str">
        <f>IF(partida!EK25="","",partida!EK25)</f>
        <v/>
      </c>
      <c r="EL25" s="8" t="str">
        <f>IF(AND(EI25=EJ25,EJ25=EK25,EK25&lt;&gt;""),CONCATENATE("Fila ",$B25),"")</f>
        <v/>
      </c>
      <c r="EM25" t="str">
        <f>CONCATENATE(EL22,EL23,EL24,EL25,EL26,EI26,EJ26,EK26)</f>
        <v/>
      </c>
      <c r="EP25" s="3">
        <v>2</v>
      </c>
      <c r="EQ25" s="2" t="str">
        <f>IF(partida!EQ25="","",partida!EQ25)</f>
        <v/>
      </c>
      <c r="ER25" s="2" t="str">
        <f>IF(partida!ER25="","",partida!ER25)</f>
        <v/>
      </c>
      <c r="ES25" s="2" t="str">
        <f>IF(partida!ES25="","",partida!ES25)</f>
        <v/>
      </c>
      <c r="ET25" s="8" t="str">
        <f>IF(AND(EQ25=ER25,ER25=ES25,ES25&lt;&gt;""),CONCATENATE("Fila ",$B25),"")</f>
        <v/>
      </c>
      <c r="EU25" t="str">
        <f>CONCATENATE(ET22,ET23,ET24,ET25,ET26,EQ26,ER26,ES26)</f>
        <v/>
      </c>
      <c r="EX25" s="3">
        <v>2</v>
      </c>
      <c r="EY25" s="2" t="str">
        <f>IF(partida!EY25="","",partida!EY25)</f>
        <v/>
      </c>
      <c r="EZ25" s="2" t="str">
        <f>IF(partida!EZ25="","",partida!EZ25)</f>
        <v/>
      </c>
      <c r="FA25" s="2" t="str">
        <f>IF(partida!FA25="","",partida!FA25)</f>
        <v/>
      </c>
      <c r="FB25" s="8" t="str">
        <f>IF(AND(EY25=EZ25,EZ25=FA25,FA25&lt;&gt;""),CONCATENATE("Fila ",$B25),"")</f>
        <v/>
      </c>
      <c r="FC25" t="str">
        <f>CONCATENATE(FB22,FB23,FB24,FB25,FB26,EY26,EZ26,FA26)</f>
        <v/>
      </c>
    </row>
    <row r="26" spans="2:159" x14ac:dyDescent="0.25">
      <c r="B26" s="3"/>
      <c r="C26" s="8" t="str">
        <f>IF(AND(C25=C24,C24=C23,C23&lt;&gt;""),CONCATENATE("Columna ",C$2),"")</f>
        <v/>
      </c>
      <c r="D26" s="8" t="str">
        <f>IF(AND(D25=D24,D24=D23,D23&lt;&gt;""),CONCATENATE("Columna ",D$2),"")</f>
        <v/>
      </c>
      <c r="E26" s="8" t="str">
        <f>IF(AND(E25=E24,E24=E23,E23&lt;&gt;""),CONCATENATE("Columna ",E$2),"")</f>
        <v/>
      </c>
      <c r="F26" s="8" t="str">
        <f>IF(AND(C25=D24,D24=E23,E23&lt;&gt;""),"DiagonalSecundaria","")</f>
        <v/>
      </c>
      <c r="J26" s="3"/>
      <c r="K26" s="8" t="str">
        <f>IF(AND(K25=K24,K24=K23,K23&lt;&gt;""),CONCATENATE("Columna ",K$2),"")</f>
        <v/>
      </c>
      <c r="L26" s="8" t="str">
        <f>IF(AND(L25=L24,L24=L23,L23&lt;&gt;""),CONCATENATE("Columna ",L$2),"")</f>
        <v/>
      </c>
      <c r="M26" s="8" t="str">
        <f>IF(AND(M25=M24,M24=M23,M23&lt;&gt;""),CONCATENATE("Columna ",M$2),"")</f>
        <v/>
      </c>
      <c r="N26" s="8" t="str">
        <f>IF(AND(K25=L24,L24=M23,M23&lt;&gt;""),"DiagonalSecundaria","")</f>
        <v/>
      </c>
      <c r="R26" s="3"/>
      <c r="S26" s="8" t="str">
        <f>IF(AND(S25=S24,S24=S23,S23&lt;&gt;""),CONCATENATE("Columna ",S$2),"")</f>
        <v/>
      </c>
      <c r="T26" s="8" t="str">
        <f>IF(AND(T25=T24,T24=T23,T23&lt;&gt;""),CONCATENATE("Columna ",T$2),"")</f>
        <v/>
      </c>
      <c r="U26" s="8" t="str">
        <f>IF(AND(U25=U24,U24=U23,U23&lt;&gt;""),CONCATENATE("Columna ",U$2),"")</f>
        <v/>
      </c>
      <c r="V26" s="8" t="str">
        <f>IF(AND(S25=T24,T24=U23,U23&lt;&gt;""),"DiagonalSecundaria","")</f>
        <v/>
      </c>
      <c r="Z26" s="3"/>
      <c r="AA26" s="8" t="str">
        <f>IF(AND(AA25=AA24,AA24=AA23,AA23&lt;&gt;""),CONCATENATE("Columna ",AA$2),"")</f>
        <v/>
      </c>
      <c r="AB26" s="8" t="str">
        <f>IF(AND(AB25=AB24,AB24=AB23,AB23&lt;&gt;""),CONCATENATE("Columna ",AB$2),"")</f>
        <v/>
      </c>
      <c r="AC26" s="8" t="str">
        <f>IF(AND(AC25=AC24,AC24=AC23,AC23&lt;&gt;""),CONCATENATE("Columna ",AC$2),"")</f>
        <v/>
      </c>
      <c r="AD26" s="8" t="str">
        <f>IF(AND(AA25=AB24,AB24=AC23,AC23&lt;&gt;""),"DiagonalSecundaria","")</f>
        <v/>
      </c>
      <c r="AH26" s="3"/>
      <c r="AI26" s="8" t="str">
        <f>IF(AND(AI25=AI24,AI24=AI23,AI23&lt;&gt;""),CONCATENATE("Columna ",AI$2),"")</f>
        <v/>
      </c>
      <c r="AJ26" s="8" t="str">
        <f>IF(AND(AJ25=AJ24,AJ24=AJ23,AJ23&lt;&gt;""),CONCATENATE("Columna ",AJ$2),"")</f>
        <v/>
      </c>
      <c r="AK26" s="8" t="str">
        <f>IF(AND(AK25=AK24,AK24=AK23,AK23&lt;&gt;""),CONCATENATE("Columna ",AK$2),"")</f>
        <v/>
      </c>
      <c r="AL26" s="8" t="str">
        <f>IF(AND(AI25=AJ24,AJ24=AK23,AK23&lt;&gt;""),"DiagonalSecundaria","")</f>
        <v/>
      </c>
      <c r="AP26" s="3"/>
      <c r="AQ26" s="8" t="str">
        <f>IF(AND(AQ25=AQ24,AQ24=AQ23,AQ23&lt;&gt;""),CONCATENATE("Columna ",AQ$2),"")</f>
        <v/>
      </c>
      <c r="AR26" s="8" t="str">
        <f>IF(AND(AR25=AR24,AR24=AR23,AR23&lt;&gt;""),CONCATENATE("Columna ",AR$2),"")</f>
        <v/>
      </c>
      <c r="AS26" s="8" t="str">
        <f>IF(AND(AS25=AS24,AS24=AS23,AS23&lt;&gt;""),CONCATENATE("Columna ",AS$2),"")</f>
        <v/>
      </c>
      <c r="AT26" s="8" t="str">
        <f>IF(AND(AQ25=AR24,AR24=AS23,AS23&lt;&gt;""),"DiagonalSecundaria","")</f>
        <v/>
      </c>
      <c r="AX26" s="3"/>
      <c r="AY26" s="8" t="str">
        <f>IF(AND(AY25=AY24,AY24=AY23,AY23&lt;&gt;""),CONCATENATE("Columna ",AY$2),"")</f>
        <v/>
      </c>
      <c r="AZ26" s="8" t="str">
        <f>IF(AND(AZ25=AZ24,AZ24=AZ23,AZ23&lt;&gt;""),CONCATENATE("Columna ",AZ$2),"")</f>
        <v/>
      </c>
      <c r="BA26" s="8" t="str">
        <f>IF(AND(BA25=BA24,BA24=BA23,BA23&lt;&gt;""),CONCATENATE("Columna ",BA$2),"")</f>
        <v/>
      </c>
      <c r="BB26" s="8" t="str">
        <f>IF(AND(AY25=AZ24,AZ24=BA23,BA23&lt;&gt;""),"DiagonalSecundaria","")</f>
        <v/>
      </c>
      <c r="BF26" s="3"/>
      <c r="BG26" s="8" t="str">
        <f>IF(AND(BG25=BG24,BG24=BG23,BG23&lt;&gt;""),CONCATENATE("Columna ",BG$2),"")</f>
        <v/>
      </c>
      <c r="BH26" s="8" t="str">
        <f>IF(AND(BH25=BH24,BH24=BH23,BH23&lt;&gt;""),CONCATENATE("Columna ",BH$2),"")</f>
        <v/>
      </c>
      <c r="BI26" s="8" t="str">
        <f>IF(AND(BI25=BI24,BI24=BI23,BI23&lt;&gt;""),CONCATENATE("Columna ",BI$2),"")</f>
        <v/>
      </c>
      <c r="BJ26" s="8" t="str">
        <f>IF(AND(BG25=BH24,BH24=BI23,BI23&lt;&gt;""),"DiagonalSecundaria","")</f>
        <v/>
      </c>
      <c r="BN26" s="3"/>
      <c r="BO26" s="8" t="str">
        <f>IF(AND(BO25=BO24,BO24=BO23,BO23&lt;&gt;""),CONCATENATE("Columna ",BO$2),"")</f>
        <v/>
      </c>
      <c r="BP26" s="8" t="str">
        <f>IF(AND(BP25=BP24,BP24=BP23,BP23&lt;&gt;""),CONCATENATE("Columna ",BP$2),"")</f>
        <v/>
      </c>
      <c r="BQ26" s="8" t="str">
        <f>IF(AND(BQ25=BQ24,BQ24=BQ23,BQ23&lt;&gt;""),CONCATENATE("Columna ",BQ$2),"")</f>
        <v/>
      </c>
      <c r="BR26" s="8" t="str">
        <f>IF(AND(BO25=BP24,BP24=BQ23,BQ23&lt;&gt;""),"DiagonalSecundaria","")</f>
        <v/>
      </c>
      <c r="BV26" s="3"/>
      <c r="BW26" s="8" t="str">
        <f>IF(AND(BW25=BW24,BW24=BW23,BW23&lt;&gt;""),CONCATENATE("Columna ",BW$2),"")</f>
        <v/>
      </c>
      <c r="BX26" s="8" t="str">
        <f>IF(AND(BX25=BX24,BX24=BX23,BX23&lt;&gt;""),CONCATENATE("Columna ",BX$2),"")</f>
        <v/>
      </c>
      <c r="BY26" s="8" t="str">
        <f>IF(AND(BY25=BY24,BY24=BY23,BY23&lt;&gt;""),CONCATENATE("Columna ",BY$2),"")</f>
        <v/>
      </c>
      <c r="BZ26" s="8" t="str">
        <f>IF(AND(BW25=BX24,BX24=BY23,BY23&lt;&gt;""),"DiagonalSecundaria","")</f>
        <v/>
      </c>
      <c r="CD26" s="3"/>
      <c r="CE26" s="8" t="str">
        <f>IF(AND(CE25=CE24,CE24=CE23,CE23&lt;&gt;""),CONCATENATE("Columna ",CE$2),"")</f>
        <v/>
      </c>
      <c r="CF26" s="8" t="str">
        <f>IF(AND(CF25=CF24,CF24=CF23,CF23&lt;&gt;""),CONCATENATE("Columna ",CF$2),"")</f>
        <v/>
      </c>
      <c r="CG26" s="8" t="str">
        <f>IF(AND(CG25=CG24,CG24=CG23,CG23&lt;&gt;""),CONCATENATE("Columna ",CG$2),"")</f>
        <v/>
      </c>
      <c r="CH26" s="8" t="str">
        <f>IF(AND(CE25=CF24,CF24=CG23,CG23&lt;&gt;""),"DiagonalSecundaria","")</f>
        <v/>
      </c>
      <c r="CL26" s="3"/>
      <c r="CM26" s="8" t="str">
        <f>IF(AND(CM25=CM24,CM24=CM23,CM23&lt;&gt;""),CONCATENATE("Columna ",CM$2),"")</f>
        <v/>
      </c>
      <c r="CN26" s="8" t="str">
        <f>IF(AND(CN25=CN24,CN24=CN23,CN23&lt;&gt;""),CONCATENATE("Columna ",CN$2),"")</f>
        <v/>
      </c>
      <c r="CO26" s="8" t="str">
        <f>IF(AND(CO25=CO24,CO24=CO23,CO23&lt;&gt;""),CONCATENATE("Columna ",CO$2),"")</f>
        <v/>
      </c>
      <c r="CP26" s="8" t="str">
        <f>IF(AND(CM25=CN24,CN24=CO23,CO23&lt;&gt;""),"DiagonalSecundaria","")</f>
        <v/>
      </c>
      <c r="CT26" s="3"/>
      <c r="CU26" s="8" t="str">
        <f>IF(AND(CU25=CU24,CU24=CU23,CU23&lt;&gt;""),CONCATENATE("Columna ",CU$2),"")</f>
        <v/>
      </c>
      <c r="CV26" s="8" t="str">
        <f>IF(AND(CV25=CV24,CV24=CV23,CV23&lt;&gt;""),CONCATENATE("Columna ",CV$2),"")</f>
        <v/>
      </c>
      <c r="CW26" s="8" t="str">
        <f>IF(AND(CW25=CW24,CW24=CW23,CW23&lt;&gt;""),CONCATENATE("Columna ",CW$2),"")</f>
        <v/>
      </c>
      <c r="CX26" s="8" t="str">
        <f>IF(AND(CU25=CV24,CV24=CW23,CW23&lt;&gt;""),"DiagonalSecundaria","")</f>
        <v/>
      </c>
      <c r="DB26" s="3"/>
      <c r="DC26" s="8" t="str">
        <f>IF(AND(DC25=DC24,DC24=DC23,DC23&lt;&gt;""),CONCATENATE("Columna ",DC$2),"")</f>
        <v/>
      </c>
      <c r="DD26" s="8" t="str">
        <f>IF(AND(DD25=DD24,DD24=DD23,DD23&lt;&gt;""),CONCATENATE("Columna ",DD$2),"")</f>
        <v/>
      </c>
      <c r="DE26" s="8" t="str">
        <f>IF(AND(DE25=DE24,DE24=DE23,DE23&lt;&gt;""),CONCATENATE("Columna ",DE$2),"")</f>
        <v/>
      </c>
      <c r="DF26" s="8" t="str">
        <f>IF(AND(DC25=DD24,DD24=DE23,DE23&lt;&gt;""),"DiagonalSecundaria","")</f>
        <v/>
      </c>
      <c r="DJ26" s="3"/>
      <c r="DK26" s="8" t="str">
        <f>IF(AND(DK25=DK24,DK24=DK23,DK23&lt;&gt;""),CONCATENATE("Columna ",DK$2),"")</f>
        <v/>
      </c>
      <c r="DL26" s="8" t="str">
        <f>IF(AND(DL25=DL24,DL24=DL23,DL23&lt;&gt;""),CONCATENATE("Columna ",DL$2),"")</f>
        <v/>
      </c>
      <c r="DM26" s="8" t="str">
        <f>IF(AND(DM25=DM24,DM24=DM23,DM23&lt;&gt;""),CONCATENATE("Columna ",DM$2),"")</f>
        <v/>
      </c>
      <c r="DN26" s="8" t="str">
        <f>IF(AND(DK25=DL24,DL24=DM23,DM23&lt;&gt;""),"DiagonalSecundaria","")</f>
        <v/>
      </c>
      <c r="DR26" s="3"/>
      <c r="DS26" s="8" t="str">
        <f>IF(AND(DS25=DS24,DS24=DS23,DS23&lt;&gt;""),CONCATENATE("Columna ",DS$2),"")</f>
        <v/>
      </c>
      <c r="DT26" s="8" t="str">
        <f>IF(AND(DT25=DT24,DT24=DT23,DT23&lt;&gt;""),CONCATENATE("Columna ",DT$2),"")</f>
        <v/>
      </c>
      <c r="DU26" s="8" t="str">
        <f>IF(AND(DU25=DU24,DU24=DU23,DU23&lt;&gt;""),CONCATENATE("Columna ",DU$2),"")</f>
        <v/>
      </c>
      <c r="DV26" s="8" t="str">
        <f>IF(AND(DS25=DT24,DT24=DU23,DU23&lt;&gt;""),"DiagonalSecundaria","")</f>
        <v/>
      </c>
      <c r="DZ26" s="3"/>
      <c r="EA26" s="8" t="str">
        <f>IF(AND(EA25=EA24,EA24=EA23,EA23&lt;&gt;""),CONCATENATE("Columna ",EA$2),"")</f>
        <v/>
      </c>
      <c r="EB26" s="8" t="str">
        <f>IF(AND(EB25=EB24,EB24=EB23,EB23&lt;&gt;""),CONCATENATE("Columna ",EB$2),"")</f>
        <v/>
      </c>
      <c r="EC26" s="8" t="str">
        <f>IF(AND(EC25=EC24,EC24=EC23,EC23&lt;&gt;""),CONCATENATE("Columna ",EC$2),"")</f>
        <v/>
      </c>
      <c r="ED26" s="8" t="str">
        <f>IF(AND(EA25=EB24,EB24=EC23,EC23&lt;&gt;""),"DiagonalSecundaria","")</f>
        <v/>
      </c>
      <c r="EH26" s="3"/>
      <c r="EI26" s="8" t="str">
        <f>IF(AND(EI25=EI24,EI24=EI23,EI23&lt;&gt;""),CONCATENATE("Columna ",EI$2),"")</f>
        <v/>
      </c>
      <c r="EJ26" s="8" t="str">
        <f>IF(AND(EJ25=EJ24,EJ24=EJ23,EJ23&lt;&gt;""),CONCATENATE("Columna ",EJ$2),"")</f>
        <v/>
      </c>
      <c r="EK26" s="8" t="str">
        <f>IF(AND(EK25=EK24,EK24=EK23,EK23&lt;&gt;""),CONCATENATE("Columna ",EK$2),"")</f>
        <v/>
      </c>
      <c r="EL26" s="8" t="str">
        <f>IF(AND(EI25=EJ24,EJ24=EK23,EK23&lt;&gt;""),"DiagonalSecundaria","")</f>
        <v/>
      </c>
      <c r="EP26" s="3"/>
      <c r="EQ26" s="8" t="str">
        <f>IF(AND(EQ25=EQ24,EQ24=EQ23,EQ23&lt;&gt;""),CONCATENATE("Columna ",EQ$2),"")</f>
        <v/>
      </c>
      <c r="ER26" s="8" t="str">
        <f>IF(AND(ER25=ER24,ER24=ER23,ER23&lt;&gt;""),CONCATENATE("Columna ",ER$2),"")</f>
        <v/>
      </c>
      <c r="ES26" s="8" t="str">
        <f>IF(AND(ES25=ES24,ES24=ES23,ES23&lt;&gt;""),CONCATENATE("Columna ",ES$2),"")</f>
        <v/>
      </c>
      <c r="ET26" s="8" t="str">
        <f>IF(AND(EQ25=ER24,ER24=ES23,ES23&lt;&gt;""),"DiagonalSecundaria","")</f>
        <v/>
      </c>
      <c r="EX26" s="3"/>
      <c r="EY26" s="8" t="str">
        <f>IF(AND(EY25=EY24,EY24=EY23,EY23&lt;&gt;""),CONCATENATE("Columna ",EY$2),"")</f>
        <v/>
      </c>
      <c r="EZ26" s="8" t="str">
        <f>IF(AND(EZ25=EZ24,EZ24=EZ23,EZ23&lt;&gt;""),CONCATENATE("Columna ",EZ$2),"")</f>
        <v/>
      </c>
      <c r="FA26" s="8" t="str">
        <f>IF(AND(FA25=FA24,FA24=FA23,FA23&lt;&gt;""),CONCATENATE("Columna ",FA$2),"")</f>
        <v/>
      </c>
      <c r="FB26" s="8" t="str">
        <f>IF(AND(EY25=EZ24,EZ24=FA23,FA23&lt;&gt;""),"DiagonalSecundaria","")</f>
        <v/>
      </c>
    </row>
    <row r="27" spans="2:159" s="4" customFormat="1" x14ac:dyDescent="0.25">
      <c r="B27" s="6">
        <f>B22+1</f>
        <v>5</v>
      </c>
      <c r="C27" s="3">
        <v>0</v>
      </c>
      <c r="D27" s="3">
        <v>1</v>
      </c>
      <c r="E27" s="3">
        <v>2</v>
      </c>
      <c r="F27" s="8" t="str">
        <f>IF(AND(C28=D29,D29=E30,E30&lt;&gt;""),"DiagonalPrincipal","")</f>
        <v/>
      </c>
      <c r="G27"/>
      <c r="J27" s="6">
        <f>J22+1</f>
        <v>5</v>
      </c>
      <c r="K27" s="3">
        <v>0</v>
      </c>
      <c r="L27" s="3">
        <v>1</v>
      </c>
      <c r="M27" s="3">
        <v>2</v>
      </c>
      <c r="N27" s="8" t="str">
        <f>IF(AND(K28=L29,L29=M30,M30&lt;&gt;""),"DiagonalPrincipal","")</f>
        <v/>
      </c>
      <c r="O27"/>
      <c r="R27" s="6">
        <f>R22+1</f>
        <v>5</v>
      </c>
      <c r="S27" s="3">
        <v>0</v>
      </c>
      <c r="T27" s="3">
        <v>1</v>
      </c>
      <c r="U27" s="3">
        <v>2</v>
      </c>
      <c r="V27" s="8" t="str">
        <f>IF(AND(S28=T29,T29=U30,U30&lt;&gt;""),"DiagonalPrincipal","")</f>
        <v/>
      </c>
      <c r="W27"/>
      <c r="Z27" s="6">
        <f>Z22+1</f>
        <v>5</v>
      </c>
      <c r="AA27" s="3">
        <v>0</v>
      </c>
      <c r="AB27" s="3">
        <v>1</v>
      </c>
      <c r="AC27" s="3">
        <v>2</v>
      </c>
      <c r="AD27" s="8" t="str">
        <f>IF(AND(AA28=AB29,AB29=AC30,AC30&lt;&gt;""),"DiagonalPrincipal","")</f>
        <v/>
      </c>
      <c r="AE27"/>
      <c r="AH27" s="6">
        <f>AH22+1</f>
        <v>5</v>
      </c>
      <c r="AI27" s="3">
        <v>0</v>
      </c>
      <c r="AJ27" s="3">
        <v>1</v>
      </c>
      <c r="AK27" s="3">
        <v>2</v>
      </c>
      <c r="AL27" s="8" t="str">
        <f>IF(AND(AI28=AJ29,AJ29=AK30,AK30&lt;&gt;""),"DiagonalPrincipal","")</f>
        <v/>
      </c>
      <c r="AM27"/>
      <c r="AP27" s="6">
        <f>AP22+1</f>
        <v>5</v>
      </c>
      <c r="AQ27" s="3">
        <v>0</v>
      </c>
      <c r="AR27" s="3">
        <v>1</v>
      </c>
      <c r="AS27" s="3">
        <v>2</v>
      </c>
      <c r="AT27" s="8" t="str">
        <f>IF(AND(AQ28=AR29,AR29=AS30,AS30&lt;&gt;""),"DiagonalPrincipal","")</f>
        <v/>
      </c>
      <c r="AU27"/>
      <c r="AX27" s="6">
        <f>AX22+1</f>
        <v>5</v>
      </c>
      <c r="AY27" s="3">
        <v>0</v>
      </c>
      <c r="AZ27" s="3">
        <v>1</v>
      </c>
      <c r="BA27" s="3">
        <v>2</v>
      </c>
      <c r="BB27" s="8" t="str">
        <f>IF(AND(AY28=AZ29,AZ29=BA30,BA30&lt;&gt;""),"DiagonalPrincipal","")</f>
        <v>DiagonalPrincipal</v>
      </c>
      <c r="BC27"/>
      <c r="BF27" s="6">
        <f>BF22+1</f>
        <v>5</v>
      </c>
      <c r="BG27" s="3">
        <v>0</v>
      </c>
      <c r="BH27" s="3">
        <v>1</v>
      </c>
      <c r="BI27" s="3">
        <v>2</v>
      </c>
      <c r="BJ27" s="8" t="str">
        <f>IF(AND(BG28=BH29,BH29=BI30,BI30&lt;&gt;""),"DiagonalPrincipal","")</f>
        <v/>
      </c>
      <c r="BK27"/>
      <c r="BN27" s="6">
        <f>BN22+1</f>
        <v>5</v>
      </c>
      <c r="BO27" s="3">
        <v>0</v>
      </c>
      <c r="BP27" s="3">
        <v>1</v>
      </c>
      <c r="BQ27" s="3">
        <v>2</v>
      </c>
      <c r="BR27" s="8" t="str">
        <f>IF(AND(BO28=BP29,BP29=BQ30,BQ30&lt;&gt;""),"DiagonalPrincipal","")</f>
        <v/>
      </c>
      <c r="BS27"/>
      <c r="BV27" s="6">
        <f>BV22+1</f>
        <v>5</v>
      </c>
      <c r="BW27" s="3">
        <v>0</v>
      </c>
      <c r="BX27" s="3">
        <v>1</v>
      </c>
      <c r="BY27" s="3">
        <v>2</v>
      </c>
      <c r="BZ27" s="8" t="str">
        <f>IF(AND(BW28=BX29,BX29=BY30,BY30&lt;&gt;""),"DiagonalPrincipal","")</f>
        <v/>
      </c>
      <c r="CA27"/>
      <c r="CD27" s="6">
        <f>CD22+1</f>
        <v>5</v>
      </c>
      <c r="CE27" s="3">
        <v>0</v>
      </c>
      <c r="CF27" s="3">
        <v>1</v>
      </c>
      <c r="CG27" s="3">
        <v>2</v>
      </c>
      <c r="CH27" s="8" t="str">
        <f>IF(AND(CE28=CF29,CF29=CG30,CG30&lt;&gt;""),"DiagonalPrincipal","")</f>
        <v/>
      </c>
      <c r="CI27"/>
      <c r="CL27" s="6">
        <f>CL22+1</f>
        <v>5</v>
      </c>
      <c r="CM27" s="3">
        <v>0</v>
      </c>
      <c r="CN27" s="3">
        <v>1</v>
      </c>
      <c r="CO27" s="3">
        <v>2</v>
      </c>
      <c r="CP27" s="8" t="str">
        <f>IF(AND(CM28=CN29,CN29=CO30,CO30&lt;&gt;""),"DiagonalPrincipal","")</f>
        <v/>
      </c>
      <c r="CQ27"/>
      <c r="CT27" s="6">
        <f>CT22+1</f>
        <v>5</v>
      </c>
      <c r="CU27" s="3">
        <v>0</v>
      </c>
      <c r="CV27" s="3">
        <v>1</v>
      </c>
      <c r="CW27" s="3">
        <v>2</v>
      </c>
      <c r="CX27" s="8" t="str">
        <f>IF(AND(CU28=CV29,CV29=CW30,CW30&lt;&gt;""),"DiagonalPrincipal","")</f>
        <v/>
      </c>
      <c r="CY27"/>
      <c r="DB27" s="6">
        <f>DB22+1</f>
        <v>5</v>
      </c>
      <c r="DC27" s="3">
        <v>0</v>
      </c>
      <c r="DD27" s="3">
        <v>1</v>
      </c>
      <c r="DE27" s="3">
        <v>2</v>
      </c>
      <c r="DF27" s="8" t="str">
        <f>IF(AND(DC28=DD29,DD29=DE30,DE30&lt;&gt;""),"DiagonalPrincipal","")</f>
        <v/>
      </c>
      <c r="DG27"/>
      <c r="DJ27" s="6">
        <f>DJ22+1</f>
        <v>5</v>
      </c>
      <c r="DK27" s="3">
        <v>0</v>
      </c>
      <c r="DL27" s="3">
        <v>1</v>
      </c>
      <c r="DM27" s="3">
        <v>2</v>
      </c>
      <c r="DN27" s="8" t="str">
        <f>IF(AND(DK28=DL29,DL29=DM30,DM30&lt;&gt;""),"DiagonalPrincipal","")</f>
        <v/>
      </c>
      <c r="DO27"/>
      <c r="DR27" s="6">
        <f>DR22+1</f>
        <v>5</v>
      </c>
      <c r="DS27" s="3">
        <v>0</v>
      </c>
      <c r="DT27" s="3">
        <v>1</v>
      </c>
      <c r="DU27" s="3">
        <v>2</v>
      </c>
      <c r="DV27" s="8" t="str">
        <f>IF(AND(DS28=DT29,DT29=DU30,DU30&lt;&gt;""),"DiagonalPrincipal","")</f>
        <v/>
      </c>
      <c r="DW27"/>
      <c r="DZ27" s="6">
        <f>DZ22+1</f>
        <v>5</v>
      </c>
      <c r="EA27" s="3">
        <v>0</v>
      </c>
      <c r="EB27" s="3">
        <v>1</v>
      </c>
      <c r="EC27" s="3">
        <v>2</v>
      </c>
      <c r="ED27" s="8" t="str">
        <f>IF(AND(EA28=EB29,EB29=EC30,EC30&lt;&gt;""),"DiagonalPrincipal","")</f>
        <v/>
      </c>
      <c r="EE27"/>
      <c r="EH27" s="6">
        <f>EH22+1</f>
        <v>5</v>
      </c>
      <c r="EI27" s="3">
        <v>0</v>
      </c>
      <c r="EJ27" s="3">
        <v>1</v>
      </c>
      <c r="EK27" s="3">
        <v>2</v>
      </c>
      <c r="EL27" s="8" t="str">
        <f>IF(AND(EI28=EJ29,EJ29=EK30,EK30&lt;&gt;""),"DiagonalPrincipal","")</f>
        <v/>
      </c>
      <c r="EM27"/>
      <c r="EP27" s="6">
        <f>EP22+1</f>
        <v>5</v>
      </c>
      <c r="EQ27" s="3">
        <v>0</v>
      </c>
      <c r="ER27" s="3">
        <v>1</v>
      </c>
      <c r="ES27" s="3">
        <v>2</v>
      </c>
      <c r="ET27" s="8" t="str">
        <f>IF(AND(EQ28=ER29,ER29=ES30,ES30&lt;&gt;""),"DiagonalPrincipal","")</f>
        <v/>
      </c>
      <c r="EU27"/>
      <c r="EX27" s="6">
        <f>EX22+1</f>
        <v>5</v>
      </c>
      <c r="EY27" s="3">
        <v>0</v>
      </c>
      <c r="EZ27" s="3">
        <v>1</v>
      </c>
      <c r="FA27" s="3">
        <v>2</v>
      </c>
      <c r="FB27" s="8" t="str">
        <f>IF(AND(EY28=EZ29,EZ29=FA30,FA30&lt;&gt;""),"DiagonalPrincipal","")</f>
        <v/>
      </c>
      <c r="FC27"/>
    </row>
    <row r="28" spans="2:159" x14ac:dyDescent="0.25">
      <c r="B28" s="3">
        <v>0</v>
      </c>
      <c r="C28" s="2" t="str">
        <f>IF(partida!C28="","",partida!C28)</f>
        <v>X</v>
      </c>
      <c r="D28" s="2" t="str">
        <f>IF(partida!D28="","",partida!D28)</f>
        <v>X</v>
      </c>
      <c r="E28" s="2" t="str">
        <f>IF(partida!E28="","",partida!E28)</f>
        <v>X</v>
      </c>
      <c r="F28" s="8" t="str">
        <f>IF(AND(C28=D28,D28=E28,E28&lt;&gt;""),CONCATENATE("Fila ",$B28),"")</f>
        <v>Fila 0</v>
      </c>
      <c r="J28" s="3">
        <v>0</v>
      </c>
      <c r="K28" s="2" t="str">
        <f>IF(partida!K28="","",partida!K28)</f>
        <v/>
      </c>
      <c r="L28" s="2" t="str">
        <f>IF(partida!L28="","",partida!L28)</f>
        <v/>
      </c>
      <c r="M28" s="2" t="str">
        <f>IF(partida!M28="","",partida!M28)</f>
        <v/>
      </c>
      <c r="N28" s="8" t="str">
        <f>IF(AND(K28=L28,L28=M28,M28&lt;&gt;""),CONCATENATE("Fila ",$B28),"")</f>
        <v/>
      </c>
      <c r="R28" s="3">
        <v>0</v>
      </c>
      <c r="S28" s="2" t="str">
        <f>IF(partida!S28="","",partida!S28)</f>
        <v>O</v>
      </c>
      <c r="T28" s="2" t="str">
        <f>IF(partida!T28="","",partida!T28)</f>
        <v>O</v>
      </c>
      <c r="U28" s="2" t="str">
        <f>IF(partida!U28="","",partida!U28)</f>
        <v/>
      </c>
      <c r="V28" s="8" t="str">
        <f>IF(AND(S28=T28,T28=U28,U28&lt;&gt;""),CONCATENATE("Fila ",$B28),"")</f>
        <v/>
      </c>
      <c r="Z28" s="3">
        <v>0</v>
      </c>
      <c r="AA28" s="2" t="str">
        <f>IF(partida!AA28="","",partida!AA28)</f>
        <v>X</v>
      </c>
      <c r="AB28" s="2" t="str">
        <f>IF(partida!AB28="","",partida!AB28)</f>
        <v>O</v>
      </c>
      <c r="AC28" s="2" t="str">
        <f>IF(partida!AC28="","",partida!AC28)</f>
        <v/>
      </c>
      <c r="AD28" s="8" t="str">
        <f>IF(AND(AA28=AB28,AB28=AC28,AC28&lt;&gt;""),CONCATENATE("Fila ",$B28),"")</f>
        <v/>
      </c>
      <c r="AH28" s="3">
        <v>0</v>
      </c>
      <c r="AI28" s="2" t="str">
        <f>IF(partida!AI28="","",partida!AI28)</f>
        <v/>
      </c>
      <c r="AJ28" s="2" t="str">
        <f>IF(partida!AJ28="","",partida!AJ28)</f>
        <v>X</v>
      </c>
      <c r="AK28" s="2" t="str">
        <f>IF(partida!AK28="","",partida!AK28)</f>
        <v>O</v>
      </c>
      <c r="AL28" s="8" t="str">
        <f>IF(AND(AI28=AJ28,AJ28=AK28,AK28&lt;&gt;""),CONCATENATE("Fila ",$B28),"")</f>
        <v/>
      </c>
      <c r="AP28" s="3">
        <v>0</v>
      </c>
      <c r="AQ28" s="2" t="str">
        <f>IF(partida!AQ28="","",partida!AQ28)</f>
        <v/>
      </c>
      <c r="AR28" s="2" t="str">
        <f>IF(partida!AR28="","",partida!AR28)</f>
        <v>O</v>
      </c>
      <c r="AS28" s="2" t="str">
        <f>IF(partida!AS28="","",partida!AS28)</f>
        <v>X</v>
      </c>
      <c r="AT28" s="8" t="str">
        <f>IF(AND(AQ28=AR28,AR28=AS28,AS28&lt;&gt;""),CONCATENATE("Fila ",$B28),"")</f>
        <v/>
      </c>
      <c r="AX28" s="3">
        <v>0</v>
      </c>
      <c r="AY28" s="2" t="str">
        <f>IF(partida!AY28="","",partida!AY28)</f>
        <v>X</v>
      </c>
      <c r="AZ28" s="2" t="str">
        <f>IF(partida!AZ28="","",partida!AZ28)</f>
        <v/>
      </c>
      <c r="BA28" s="2" t="str">
        <f>IF(partida!BA28="","",partida!BA28)</f>
        <v/>
      </c>
      <c r="BB28" s="8" t="str">
        <f>IF(AND(AY28=AZ28,AZ28=BA28,BA28&lt;&gt;""),CONCATENATE("Fila ",$B28),"")</f>
        <v/>
      </c>
      <c r="BF28" s="3">
        <v>0</v>
      </c>
      <c r="BG28" s="2" t="str">
        <f>IF(partida!BG28="","",partida!BG28)</f>
        <v/>
      </c>
      <c r="BH28" s="2" t="str">
        <f>IF(partida!BH28="","",partida!BH28)</f>
        <v>O</v>
      </c>
      <c r="BI28" s="2" t="str">
        <f>IF(partida!BI28="","",partida!BI28)</f>
        <v>X</v>
      </c>
      <c r="BJ28" s="8" t="str">
        <f>IF(AND(BG28=BH28,BH28=BI28,BI28&lt;&gt;""),CONCATENATE("Fila ",$B28),"")</f>
        <v/>
      </c>
      <c r="BN28" s="3">
        <v>0</v>
      </c>
      <c r="BO28" s="2" t="str">
        <f>IF(partida!BO28="","",partida!BO28)</f>
        <v>O</v>
      </c>
      <c r="BP28" s="2" t="str">
        <f>IF(partida!BP28="","",partida!BP28)</f>
        <v>X</v>
      </c>
      <c r="BQ28" s="2" t="str">
        <f>IF(partida!BQ28="","",partida!BQ28)</f>
        <v>O</v>
      </c>
      <c r="BR28" s="8" t="str">
        <f>IF(AND(BO28=BP28,BP28=BQ28,BQ28&lt;&gt;""),CONCATENATE("Fila ",$B28),"")</f>
        <v/>
      </c>
      <c r="BV28" s="3">
        <v>0</v>
      </c>
      <c r="BW28" s="2" t="str">
        <f>IF(partida!BW28="","",partida!BW28)</f>
        <v>X</v>
      </c>
      <c r="BX28" s="2" t="str">
        <f>IF(partida!BX28="","",partida!BX28)</f>
        <v/>
      </c>
      <c r="BY28" s="2" t="str">
        <f>IF(partida!BY28="","",partida!BY28)</f>
        <v/>
      </c>
      <c r="BZ28" s="8" t="str">
        <f>IF(AND(BW28=BX28,BX28=BY28,BY28&lt;&gt;""),CONCATENATE("Fila ",$B28),"")</f>
        <v/>
      </c>
      <c r="CD28" s="3">
        <v>0</v>
      </c>
      <c r="CE28" s="2" t="str">
        <f>IF(partida!CE28="","",partida!CE28)</f>
        <v>X</v>
      </c>
      <c r="CF28" s="2" t="str">
        <f>IF(partida!CF28="","",partida!CF28)</f>
        <v>O</v>
      </c>
      <c r="CG28" s="2" t="str">
        <f>IF(partida!CG28="","",partida!CG28)</f>
        <v>O</v>
      </c>
      <c r="CH28" s="8" t="str">
        <f>IF(AND(CE28=CF28,CF28=CG28,CG28&lt;&gt;""),CONCATENATE("Fila ",$B28),"")</f>
        <v/>
      </c>
      <c r="CL28" s="3">
        <v>0</v>
      </c>
      <c r="CM28" s="2" t="str">
        <f>IF(partida!CM28="","",partida!CM28)</f>
        <v/>
      </c>
      <c r="CN28" s="2" t="str">
        <f>IF(partida!CN28="","",partida!CN28)</f>
        <v/>
      </c>
      <c r="CO28" s="2" t="str">
        <f>IF(partida!CO28="","",partida!CO28)</f>
        <v/>
      </c>
      <c r="CP28" s="8" t="str">
        <f>IF(AND(CM28=CN28,CN28=CO28,CO28&lt;&gt;""),CONCATENATE("Fila ",$B28),"")</f>
        <v/>
      </c>
      <c r="CT28" s="3">
        <v>0</v>
      </c>
      <c r="CU28" s="2" t="str">
        <f>IF(partida!CU28="","",partida!CU28)</f>
        <v/>
      </c>
      <c r="CV28" s="2" t="str">
        <f>IF(partida!CV28="","",partida!CV28)</f>
        <v/>
      </c>
      <c r="CW28" s="2" t="str">
        <f>IF(partida!CW28="","",partida!CW28)</f>
        <v/>
      </c>
      <c r="CX28" s="8" t="str">
        <f>IF(AND(CU28=CV28,CV28=CW28,CW28&lt;&gt;""),CONCATENATE("Fila ",$B28),"")</f>
        <v/>
      </c>
      <c r="DB28" s="3">
        <v>0</v>
      </c>
      <c r="DC28" s="2" t="str">
        <f>IF(partida!DC28="","",partida!DC28)</f>
        <v/>
      </c>
      <c r="DD28" s="2" t="str">
        <f>IF(partida!DD28="","",partida!DD28)</f>
        <v/>
      </c>
      <c r="DE28" s="2" t="str">
        <f>IF(partida!DE28="","",partida!DE28)</f>
        <v/>
      </c>
      <c r="DF28" s="8" t="str">
        <f>IF(AND(DC28=DD28,DD28=DE28,DE28&lt;&gt;""),CONCATENATE("Fila ",$B28),"")</f>
        <v/>
      </c>
      <c r="DJ28" s="3">
        <v>0</v>
      </c>
      <c r="DK28" s="2" t="str">
        <f>IF(partida!DK28="","",partida!DK28)</f>
        <v/>
      </c>
      <c r="DL28" s="2" t="str">
        <f>IF(partida!DL28="","",partida!DL28)</f>
        <v/>
      </c>
      <c r="DM28" s="2" t="str">
        <f>IF(partida!DM28="","",partida!DM28)</f>
        <v/>
      </c>
      <c r="DN28" s="8" t="str">
        <f>IF(AND(DK28=DL28,DL28=DM28,DM28&lt;&gt;""),CONCATENATE("Fila ",$B28),"")</f>
        <v/>
      </c>
      <c r="DR28" s="3">
        <v>0</v>
      </c>
      <c r="DS28" s="2" t="str">
        <f>IF(partida!DS28="","",partida!DS28)</f>
        <v/>
      </c>
      <c r="DT28" s="2" t="str">
        <f>IF(partida!DT28="","",partida!DT28)</f>
        <v/>
      </c>
      <c r="DU28" s="2" t="str">
        <f>IF(partida!DU28="","",partida!DU28)</f>
        <v/>
      </c>
      <c r="DV28" s="8" t="str">
        <f>IF(AND(DS28=DT28,DT28=DU28,DU28&lt;&gt;""),CONCATENATE("Fila ",$B28),"")</f>
        <v/>
      </c>
      <c r="DZ28" s="3">
        <v>0</v>
      </c>
      <c r="EA28" s="2" t="str">
        <f>IF(partida!EA28="","",partida!EA28)</f>
        <v/>
      </c>
      <c r="EB28" s="2" t="str">
        <f>IF(partida!EB28="","",partida!EB28)</f>
        <v/>
      </c>
      <c r="EC28" s="2" t="str">
        <f>IF(partida!EC28="","",partida!EC28)</f>
        <v/>
      </c>
      <c r="ED28" s="8" t="str">
        <f>IF(AND(EA28=EB28,EB28=EC28,EC28&lt;&gt;""),CONCATENATE("Fila ",$B28),"")</f>
        <v/>
      </c>
      <c r="EH28" s="3">
        <v>0</v>
      </c>
      <c r="EI28" s="2" t="str">
        <f>IF(partida!EI28="","",partida!EI28)</f>
        <v/>
      </c>
      <c r="EJ28" s="2" t="str">
        <f>IF(partida!EJ28="","",partida!EJ28)</f>
        <v/>
      </c>
      <c r="EK28" s="2" t="str">
        <f>IF(partida!EK28="","",partida!EK28)</f>
        <v/>
      </c>
      <c r="EL28" s="8" t="str">
        <f>IF(AND(EI28=EJ28,EJ28=EK28,EK28&lt;&gt;""),CONCATENATE("Fila ",$B28),"")</f>
        <v/>
      </c>
      <c r="EP28" s="3">
        <v>0</v>
      </c>
      <c r="EQ28" s="2" t="str">
        <f>IF(partida!EQ28="","",partida!EQ28)</f>
        <v/>
      </c>
      <c r="ER28" s="2" t="str">
        <f>IF(partida!ER28="","",partida!ER28)</f>
        <v/>
      </c>
      <c r="ES28" s="2" t="str">
        <f>IF(partida!ES28="","",partida!ES28)</f>
        <v/>
      </c>
      <c r="ET28" s="8" t="str">
        <f>IF(AND(EQ28=ER28,ER28=ES28,ES28&lt;&gt;""),CONCATENATE("Fila ",$B28),"")</f>
        <v/>
      </c>
      <c r="EX28" s="3">
        <v>0</v>
      </c>
      <c r="EY28" s="2" t="str">
        <f>IF(partida!EY28="","",partida!EY28)</f>
        <v/>
      </c>
      <c r="EZ28" s="2" t="str">
        <f>IF(partida!EZ28="","",partida!EZ28)</f>
        <v/>
      </c>
      <c r="FA28" s="2" t="str">
        <f>IF(partida!FA28="","",partida!FA28)</f>
        <v/>
      </c>
      <c r="FB28" s="8" t="str">
        <f>IF(AND(EY28=EZ28,EZ28=FA28,FA28&lt;&gt;""),CONCATENATE("Fila ",$B28),"")</f>
        <v/>
      </c>
    </row>
    <row r="29" spans="2:159" x14ac:dyDescent="0.25">
      <c r="B29" s="3">
        <v>1</v>
      </c>
      <c r="C29" s="2" t="str">
        <f>IF(partida!C29="","",partida!C29)</f>
        <v>O</v>
      </c>
      <c r="D29" s="2" t="str">
        <f>IF(partida!D29="","",partida!D29)</f>
        <v>O</v>
      </c>
      <c r="E29" s="2" t="str">
        <f>IF(partida!E29="","",partida!E29)</f>
        <v/>
      </c>
      <c r="F29" s="8" t="str">
        <f>IF(AND(C29=D29,D29=E29,E29&lt;&gt;""),CONCATENATE("Fila ",$B29),"")</f>
        <v/>
      </c>
      <c r="G29" s="4"/>
      <c r="J29" s="3">
        <v>1</v>
      </c>
      <c r="K29" s="2" t="str">
        <f>IF(partida!K29="","",partida!K29)</f>
        <v>X</v>
      </c>
      <c r="L29" s="2" t="str">
        <f>IF(partida!L29="","",partida!L29)</f>
        <v>X</v>
      </c>
      <c r="M29" s="2" t="str">
        <f>IF(partida!M29="","",partida!M29)</f>
        <v>X</v>
      </c>
      <c r="N29" s="8" t="str">
        <f>IF(AND(K29=L29,L29=M29,M29&lt;&gt;""),CONCATENATE("Fila ",$B29),"")</f>
        <v>Fila 1</v>
      </c>
      <c r="O29" s="4"/>
      <c r="R29" s="3">
        <v>1</v>
      </c>
      <c r="S29" s="2" t="str">
        <f>IF(partida!S29="","",partida!S29)</f>
        <v/>
      </c>
      <c r="T29" s="2" t="str">
        <f>IF(partida!T29="","",partida!T29)</f>
        <v/>
      </c>
      <c r="U29" s="2" t="str">
        <f>IF(partida!U29="","",partida!U29)</f>
        <v/>
      </c>
      <c r="V29" s="8" t="str">
        <f>IF(AND(S29=T29,T29=U29,U29&lt;&gt;""),CONCATENATE("Fila ",$B29),"")</f>
        <v/>
      </c>
      <c r="W29" s="4"/>
      <c r="Z29" s="3">
        <v>1</v>
      </c>
      <c r="AA29" s="2" t="str">
        <f>IF(partida!AA29="","",partida!AA29)</f>
        <v>X</v>
      </c>
      <c r="AB29" s="2" t="str">
        <f>IF(partida!AB29="","",partida!AB29)</f>
        <v>O</v>
      </c>
      <c r="AC29" s="2" t="str">
        <f>IF(partida!AC29="","",partida!AC29)</f>
        <v/>
      </c>
      <c r="AD29" s="8" t="str">
        <f>IF(AND(AA29=AB29,AB29=AC29,AC29&lt;&gt;""),CONCATENATE("Fila ",$B29),"")</f>
        <v/>
      </c>
      <c r="AE29" s="4"/>
      <c r="AH29" s="3">
        <v>1</v>
      </c>
      <c r="AI29" s="2" t="str">
        <f>IF(partida!AI29="","",partida!AI29)</f>
        <v/>
      </c>
      <c r="AJ29" s="2" t="str">
        <f>IF(partida!AJ29="","",partida!AJ29)</f>
        <v>X</v>
      </c>
      <c r="AK29" s="2" t="str">
        <f>IF(partida!AK29="","",partida!AK29)</f>
        <v>O</v>
      </c>
      <c r="AL29" s="8" t="str">
        <f>IF(AND(AI29=AJ29,AJ29=AK29,AK29&lt;&gt;""),CONCATENATE("Fila ",$B29),"")</f>
        <v/>
      </c>
      <c r="AM29" s="4"/>
      <c r="AP29" s="3">
        <v>1</v>
      </c>
      <c r="AQ29" s="2" t="str">
        <f>IF(partida!AQ29="","",partida!AQ29)</f>
        <v/>
      </c>
      <c r="AR29" s="2" t="str">
        <f>IF(partida!AR29="","",partida!AR29)</f>
        <v>O</v>
      </c>
      <c r="AS29" s="2" t="str">
        <f>IF(partida!AS29="","",partida!AS29)</f>
        <v>X</v>
      </c>
      <c r="AT29" s="8" t="str">
        <f>IF(AND(AQ29=AR29,AR29=AS29,AS29&lt;&gt;""),CONCATENATE("Fila ",$B29),"")</f>
        <v/>
      </c>
      <c r="AU29" s="4"/>
      <c r="AX29" s="3">
        <v>1</v>
      </c>
      <c r="AY29" s="2" t="str">
        <f>IF(partida!AY29="","",partida!AY29)</f>
        <v>O</v>
      </c>
      <c r="AZ29" s="2" t="str">
        <f>IF(partida!AZ29="","",partida!AZ29)</f>
        <v>X</v>
      </c>
      <c r="BA29" s="2" t="str">
        <f>IF(partida!BA29="","",partida!BA29)</f>
        <v/>
      </c>
      <c r="BB29" s="8" t="str">
        <f>IF(AND(AY29=AZ29,AZ29=BA29,BA29&lt;&gt;""),CONCATENATE("Fila ",$B29),"")</f>
        <v/>
      </c>
      <c r="BC29" s="4"/>
      <c r="BF29" s="3">
        <v>1</v>
      </c>
      <c r="BG29" s="2" t="str">
        <f>IF(partida!BG29="","",partida!BG29)</f>
        <v/>
      </c>
      <c r="BH29" s="2" t="str">
        <f>IF(partida!BH29="","",partida!BH29)</f>
        <v>X</v>
      </c>
      <c r="BI29" s="2" t="str">
        <f>IF(partida!BI29="","",partida!BI29)</f>
        <v/>
      </c>
      <c r="BJ29" s="8" t="str">
        <f>IF(AND(BG29=BH29,BH29=BI29,BI29&lt;&gt;""),CONCATENATE("Fila ",$B29),"")</f>
        <v/>
      </c>
      <c r="BK29" s="4"/>
      <c r="BN29" s="3">
        <v>1</v>
      </c>
      <c r="BO29" s="2" t="str">
        <f>IF(partida!BO29="","",partida!BO29)</f>
        <v/>
      </c>
      <c r="BP29" s="2" t="str">
        <f>IF(partida!BP29="","",partida!BP29)</f>
        <v>X</v>
      </c>
      <c r="BQ29" s="2" t="str">
        <f>IF(partida!BQ29="","",partida!BQ29)</f>
        <v/>
      </c>
      <c r="BR29" s="8" t="str">
        <f>IF(AND(BO29=BP29,BP29=BQ29,BQ29&lt;&gt;""),CONCATENATE("Fila ",$B29),"")</f>
        <v/>
      </c>
      <c r="BS29" s="4"/>
      <c r="BV29" s="3">
        <v>1</v>
      </c>
      <c r="BW29" s="2" t="str">
        <f>IF(partida!BW29="","",partida!BW29)</f>
        <v>O</v>
      </c>
      <c r="BX29" s="2" t="str">
        <f>IF(partida!BX29="","",partida!BX29)</f>
        <v>X</v>
      </c>
      <c r="BY29" s="2" t="str">
        <f>IF(partida!BY29="","",partida!BY29)</f>
        <v/>
      </c>
      <c r="BZ29" s="8" t="str">
        <f>IF(AND(BW29=BX29,BX29=BY29,BY29&lt;&gt;""),CONCATENATE("Fila ",$B29),"")</f>
        <v/>
      </c>
      <c r="CA29" s="4"/>
      <c r="CD29" s="3">
        <v>1</v>
      </c>
      <c r="CE29" s="2" t="str">
        <f>IF(partida!CE29="","",partida!CE29)</f>
        <v>X</v>
      </c>
      <c r="CF29" s="2" t="str">
        <f>IF(partida!CF29="","",partida!CF29)</f>
        <v>X</v>
      </c>
      <c r="CG29" s="2" t="str">
        <f>IF(partida!CG29="","",partida!CG29)</f>
        <v/>
      </c>
      <c r="CH29" s="8" t="str">
        <f>IF(AND(CE29=CF29,CF29=CG29,CG29&lt;&gt;""),CONCATENATE("Fila ",$B29),"")</f>
        <v/>
      </c>
      <c r="CI29" s="4"/>
      <c r="CL29" s="3">
        <v>1</v>
      </c>
      <c r="CM29" s="2" t="str">
        <f>IF(partida!CM29="","",partida!CM29)</f>
        <v/>
      </c>
      <c r="CN29" s="2" t="str">
        <f>IF(partida!CN29="","",partida!CN29)</f>
        <v/>
      </c>
      <c r="CO29" s="2" t="str">
        <f>IF(partida!CO29="","",partida!CO29)</f>
        <v/>
      </c>
      <c r="CP29" s="8" t="str">
        <f>IF(AND(CM29=CN29,CN29=CO29,CO29&lt;&gt;""),CONCATENATE("Fila ",$B29),"")</f>
        <v/>
      </c>
      <c r="CQ29" s="4"/>
      <c r="CT29" s="3">
        <v>1</v>
      </c>
      <c r="CU29" s="2" t="str">
        <f>IF(partida!CU29="","",partida!CU29)</f>
        <v/>
      </c>
      <c r="CV29" s="2" t="str">
        <f>IF(partida!CV29="","",partida!CV29)</f>
        <v/>
      </c>
      <c r="CW29" s="2" t="str">
        <f>IF(partida!CW29="","",partida!CW29)</f>
        <v/>
      </c>
      <c r="CX29" s="8" t="str">
        <f>IF(AND(CU29=CV29,CV29=CW29,CW29&lt;&gt;""),CONCATENATE("Fila ",$B29),"")</f>
        <v/>
      </c>
      <c r="CY29" s="4"/>
      <c r="DB29" s="3">
        <v>1</v>
      </c>
      <c r="DC29" s="2" t="str">
        <f>IF(partida!DC29="","",partida!DC29)</f>
        <v/>
      </c>
      <c r="DD29" s="2" t="str">
        <f>IF(partida!DD29="","",partida!DD29)</f>
        <v/>
      </c>
      <c r="DE29" s="2" t="str">
        <f>IF(partida!DE29="","",partida!DE29)</f>
        <v/>
      </c>
      <c r="DF29" s="8" t="str">
        <f>IF(AND(DC29=DD29,DD29=DE29,DE29&lt;&gt;""),CONCATENATE("Fila ",$B29),"")</f>
        <v/>
      </c>
      <c r="DG29" s="4"/>
      <c r="DJ29" s="3">
        <v>1</v>
      </c>
      <c r="DK29" s="2" t="str">
        <f>IF(partida!DK29="","",partida!DK29)</f>
        <v/>
      </c>
      <c r="DL29" s="2" t="str">
        <f>IF(partida!DL29="","",partida!DL29)</f>
        <v/>
      </c>
      <c r="DM29" s="2" t="str">
        <f>IF(partida!DM29="","",partida!DM29)</f>
        <v/>
      </c>
      <c r="DN29" s="8" t="str">
        <f>IF(AND(DK29=DL29,DL29=DM29,DM29&lt;&gt;""),CONCATENATE("Fila ",$B29),"")</f>
        <v/>
      </c>
      <c r="DO29" s="4"/>
      <c r="DR29" s="3">
        <v>1</v>
      </c>
      <c r="DS29" s="2" t="str">
        <f>IF(partida!DS29="","",partida!DS29)</f>
        <v/>
      </c>
      <c r="DT29" s="2" t="str">
        <f>IF(partida!DT29="","",partida!DT29)</f>
        <v/>
      </c>
      <c r="DU29" s="2" t="str">
        <f>IF(partida!DU29="","",partida!DU29)</f>
        <v/>
      </c>
      <c r="DV29" s="8" t="str">
        <f>IF(AND(DS29=DT29,DT29=DU29,DU29&lt;&gt;""),CONCATENATE("Fila ",$B29),"")</f>
        <v/>
      </c>
      <c r="DW29" s="4"/>
      <c r="DZ29" s="3">
        <v>1</v>
      </c>
      <c r="EA29" s="2" t="str">
        <f>IF(partida!EA29="","",partida!EA29)</f>
        <v/>
      </c>
      <c r="EB29" s="2" t="str">
        <f>IF(partida!EB29="","",partida!EB29)</f>
        <v/>
      </c>
      <c r="EC29" s="2" t="str">
        <f>IF(partida!EC29="","",partida!EC29)</f>
        <v/>
      </c>
      <c r="ED29" s="8" t="str">
        <f>IF(AND(EA29=EB29,EB29=EC29,EC29&lt;&gt;""),CONCATENATE("Fila ",$B29),"")</f>
        <v/>
      </c>
      <c r="EE29" s="4"/>
      <c r="EH29" s="3">
        <v>1</v>
      </c>
      <c r="EI29" s="2" t="str">
        <f>IF(partida!EI29="","",partida!EI29)</f>
        <v/>
      </c>
      <c r="EJ29" s="2" t="str">
        <f>IF(partida!EJ29="","",partida!EJ29)</f>
        <v/>
      </c>
      <c r="EK29" s="2" t="str">
        <f>IF(partida!EK29="","",partida!EK29)</f>
        <v/>
      </c>
      <c r="EL29" s="8" t="str">
        <f>IF(AND(EI29=EJ29,EJ29=EK29,EK29&lt;&gt;""),CONCATENATE("Fila ",$B29),"")</f>
        <v/>
      </c>
      <c r="EM29" s="4"/>
      <c r="EP29" s="3">
        <v>1</v>
      </c>
      <c r="EQ29" s="2" t="str">
        <f>IF(partida!EQ29="","",partida!EQ29)</f>
        <v/>
      </c>
      <c r="ER29" s="2" t="str">
        <f>IF(partida!ER29="","",partida!ER29)</f>
        <v/>
      </c>
      <c r="ES29" s="2" t="str">
        <f>IF(partida!ES29="","",partida!ES29)</f>
        <v/>
      </c>
      <c r="ET29" s="8" t="str">
        <f>IF(AND(EQ29=ER29,ER29=ES29,ES29&lt;&gt;""),CONCATENATE("Fila ",$B29),"")</f>
        <v/>
      </c>
      <c r="EU29" s="4"/>
      <c r="EX29" s="3">
        <v>1</v>
      </c>
      <c r="EY29" s="2" t="str">
        <f>IF(partida!EY29="","",partida!EY29)</f>
        <v/>
      </c>
      <c r="EZ29" s="2" t="str">
        <f>IF(partida!EZ29="","",partida!EZ29)</f>
        <v/>
      </c>
      <c r="FA29" s="2" t="str">
        <f>IF(partida!FA29="","",partida!FA29)</f>
        <v/>
      </c>
      <c r="FB29" s="8" t="str">
        <f>IF(AND(EY29=EZ29,EZ29=FA29,FA29&lt;&gt;""),CONCATENATE("Fila ",$B29),"")</f>
        <v/>
      </c>
      <c r="FC29" s="4"/>
    </row>
    <row r="30" spans="2:159" x14ac:dyDescent="0.25">
      <c r="B30" s="3">
        <v>2</v>
      </c>
      <c r="C30" s="2" t="str">
        <f>IF(partida!C30="","",partida!C30)</f>
        <v/>
      </c>
      <c r="D30" s="2" t="str">
        <f>IF(partida!D30="","",partida!D30)</f>
        <v/>
      </c>
      <c r="E30" s="2" t="str">
        <f>IF(partida!E30="","",partida!E30)</f>
        <v/>
      </c>
      <c r="F30" s="8" t="str">
        <f>IF(AND(C30=D30,D30=E30,E30&lt;&gt;""),CONCATENATE("Fila ",$B30),"")</f>
        <v/>
      </c>
      <c r="G30" t="str">
        <f>CONCATENATE(F27,F28,F29,F30,F31,C31,D31,E31)</f>
        <v>Fila 0</v>
      </c>
      <c r="J30" s="3">
        <v>2</v>
      </c>
      <c r="K30" s="2" t="str">
        <f>IF(partida!K30="","",partida!K30)</f>
        <v>O</v>
      </c>
      <c r="L30" s="2" t="str">
        <f>IF(partida!L30="","",partida!L30)</f>
        <v>O</v>
      </c>
      <c r="M30" s="2" t="str">
        <f>IF(partida!M30="","",partida!M30)</f>
        <v/>
      </c>
      <c r="N30" s="8" t="str">
        <f>IF(AND(K30=L30,L30=M30,M30&lt;&gt;""),CONCATENATE("Fila ",$B30),"")</f>
        <v/>
      </c>
      <c r="O30" t="str">
        <f>CONCATENATE(N27,N28,N29,N30,N31,K31,L31,M31)</f>
        <v>Fila 1</v>
      </c>
      <c r="R30" s="3">
        <v>2</v>
      </c>
      <c r="S30" s="2" t="str">
        <f>IF(partida!S30="","",partida!S30)</f>
        <v>X</v>
      </c>
      <c r="T30" s="2" t="str">
        <f>IF(partida!T30="","",partida!T30)</f>
        <v>X</v>
      </c>
      <c r="U30" s="2" t="str">
        <f>IF(partida!U30="","",partida!U30)</f>
        <v>X</v>
      </c>
      <c r="V30" s="8" t="str">
        <f>IF(AND(S30=T30,T30=U30,U30&lt;&gt;""),CONCATENATE("Fila ",$B30),"")</f>
        <v>Fila 2</v>
      </c>
      <c r="W30" t="str">
        <f>CONCATENATE(V27,V28,V29,V30,V31,S31,T31,U31)</f>
        <v>Fila 2</v>
      </c>
      <c r="Z30" s="3">
        <v>2</v>
      </c>
      <c r="AA30" s="2" t="str">
        <f>IF(partida!AA30="","",partida!AA30)</f>
        <v>X</v>
      </c>
      <c r="AB30" s="2" t="str">
        <f>IF(partida!AB30="","",partida!AB30)</f>
        <v/>
      </c>
      <c r="AC30" s="2" t="str">
        <f>IF(partida!AC30="","",partida!AC30)</f>
        <v/>
      </c>
      <c r="AD30" s="8" t="str">
        <f>IF(AND(AA30=AB30,AB30=AC30,AC30&lt;&gt;""),CONCATENATE("Fila ",$B30),"")</f>
        <v/>
      </c>
      <c r="AE30" t="str">
        <f>CONCATENATE(AD27,AD28,AD29,AD30,AD31,AA31,AB31,AC31)</f>
        <v>Columna 0</v>
      </c>
      <c r="AH30" s="3">
        <v>2</v>
      </c>
      <c r="AI30" s="2" t="str">
        <f>IF(partida!AI30="","",partida!AI30)</f>
        <v/>
      </c>
      <c r="AJ30" s="2" t="str">
        <f>IF(partida!AJ30="","",partida!AJ30)</f>
        <v>X</v>
      </c>
      <c r="AK30" s="2" t="str">
        <f>IF(partida!AK30="","",partida!AK30)</f>
        <v/>
      </c>
      <c r="AL30" s="8" t="str">
        <f>IF(AND(AI30=AJ30,AJ30=AK30,AK30&lt;&gt;""),CONCATENATE("Fila ",$B30),"")</f>
        <v/>
      </c>
      <c r="AM30" t="str">
        <f>CONCATENATE(AL27,AL28,AL29,AL30,AL31,AI31,AJ31,AK31)</f>
        <v>Columna 1</v>
      </c>
      <c r="AP30" s="3">
        <v>2</v>
      </c>
      <c r="AQ30" s="2" t="str">
        <f>IF(partida!AQ30="","",partida!AQ30)</f>
        <v/>
      </c>
      <c r="AR30" s="2" t="str">
        <f>IF(partida!AR30="","",partida!AR30)</f>
        <v/>
      </c>
      <c r="AS30" s="2" t="str">
        <f>IF(partida!AS30="","",partida!AS30)</f>
        <v>X</v>
      </c>
      <c r="AT30" s="8" t="str">
        <f>IF(AND(AQ30=AR30,AR30=AS30,AS30&lt;&gt;""),CONCATENATE("Fila ",$B30),"")</f>
        <v/>
      </c>
      <c r="AU30" t="str">
        <f>CONCATENATE(AT27,AT28,AT29,AT30,AT31,AQ31,AR31,AS31)</f>
        <v>Columna 2</v>
      </c>
      <c r="AX30" s="3">
        <v>2</v>
      </c>
      <c r="AY30" s="2" t="str">
        <f>IF(partida!AY30="","",partida!AY30)</f>
        <v/>
      </c>
      <c r="AZ30" s="2" t="str">
        <f>IF(partida!AZ30="","",partida!AZ30)</f>
        <v>O</v>
      </c>
      <c r="BA30" s="2" t="str">
        <f>IF(partida!BA30="","",partida!BA30)</f>
        <v>X</v>
      </c>
      <c r="BB30" s="8" t="str">
        <f>IF(AND(AY30=AZ30,AZ30=BA30,BA30&lt;&gt;""),CONCATENATE("Fila ",$B30),"")</f>
        <v/>
      </c>
      <c r="BC30" t="str">
        <f>CONCATENATE(BB27,BB28,BB29,BB30,BB31,AY31,AZ31,BA31)</f>
        <v>DiagonalPrincipal</v>
      </c>
      <c r="BF30" s="3">
        <v>2</v>
      </c>
      <c r="BG30" s="2" t="str">
        <f>IF(partida!BG30="","",partida!BG30)</f>
        <v>X</v>
      </c>
      <c r="BH30" s="2" t="str">
        <f>IF(partida!BH30="","",partida!BH30)</f>
        <v>O</v>
      </c>
      <c r="BI30" s="2" t="str">
        <f>IF(partida!BI30="","",partida!BI30)</f>
        <v/>
      </c>
      <c r="BJ30" s="8" t="str">
        <f>IF(AND(BG30=BH30,BH30=BI30,BI30&lt;&gt;""),CONCATENATE("Fila ",$B30),"")</f>
        <v/>
      </c>
      <c r="BK30" t="str">
        <f>CONCATENATE(BJ27,BJ28,BJ29,BJ30,BJ31,BG31,BH31,BI31)</f>
        <v>DiagonalSecundaria</v>
      </c>
      <c r="BN30" s="3">
        <v>2</v>
      </c>
      <c r="BO30" s="2" t="str">
        <f>IF(partida!BO30="","",partida!BO30)</f>
        <v>X</v>
      </c>
      <c r="BP30" s="2" t="str">
        <f>IF(partida!BP30="","",partida!BP30)</f>
        <v/>
      </c>
      <c r="BQ30" s="2" t="str">
        <f>IF(partida!BQ30="","",partida!BQ30)</f>
        <v/>
      </c>
      <c r="BR30" s="8" t="str">
        <f>IF(AND(BO30=BP30,BP30=BQ30,BQ30&lt;&gt;""),CONCATENATE("Fila ",$B30),"")</f>
        <v/>
      </c>
      <c r="BS30" t="str">
        <f>CONCATENATE(BR27,BR28,BR29,BR30,BR31,BO31,BP31,BQ31)</f>
        <v/>
      </c>
      <c r="BV30" s="3">
        <v>2</v>
      </c>
      <c r="BW30" s="2" t="str">
        <f>IF(partida!BW30="","",partida!BW30)</f>
        <v/>
      </c>
      <c r="BX30" s="2" t="str">
        <f>IF(partida!BX30="","",partida!BX30)</f>
        <v>X</v>
      </c>
      <c r="BY30" s="2" t="str">
        <f>IF(partida!BY30="","",partida!BY30)</f>
        <v>O</v>
      </c>
      <c r="BZ30" s="8" t="str">
        <f>IF(AND(BW30=BX30,BX30=BY30,BY30&lt;&gt;""),CONCATENATE("Fila ",$B30),"")</f>
        <v/>
      </c>
      <c r="CA30" t="str">
        <f>CONCATENATE(BZ27,BZ28,BZ29,BZ30,BZ31,BW31,BX31,BY31)</f>
        <v/>
      </c>
      <c r="CD30" s="3">
        <v>2</v>
      </c>
      <c r="CE30" s="2" t="str">
        <f>IF(partida!CE30="","",partida!CE30)</f>
        <v/>
      </c>
      <c r="CF30" s="2" t="str">
        <f>IF(partida!CF30="","",partida!CF30)</f>
        <v/>
      </c>
      <c r="CG30" s="2" t="str">
        <f>IF(partida!CG30="","",partida!CG30)</f>
        <v/>
      </c>
      <c r="CH30" s="8" t="str">
        <f>IF(AND(CE30=CF30,CF30=CG30,CG30&lt;&gt;""),CONCATENATE("Fila ",$B30),"")</f>
        <v/>
      </c>
      <c r="CI30" t="str">
        <f>CONCATENATE(CH27,CH28,CH29,CH30,CH31,CE31,CF31,CG31)</f>
        <v/>
      </c>
      <c r="CL30" s="3">
        <v>2</v>
      </c>
      <c r="CM30" s="2" t="str">
        <f>IF(partida!CM30="","",partida!CM30)</f>
        <v/>
      </c>
      <c r="CN30" s="2" t="str">
        <f>IF(partida!CN30="","",partida!CN30)</f>
        <v/>
      </c>
      <c r="CO30" s="2" t="str">
        <f>IF(partida!CO30="","",partida!CO30)</f>
        <v/>
      </c>
      <c r="CP30" s="8" t="str">
        <f>IF(AND(CM30=CN30,CN30=CO30,CO30&lt;&gt;""),CONCATENATE("Fila ",$B30),"")</f>
        <v/>
      </c>
      <c r="CQ30" t="str">
        <f>CONCATENATE(CP27,CP28,CP29,CP30,CP31,CM31,CN31,CO31)</f>
        <v/>
      </c>
      <c r="CT30" s="3">
        <v>2</v>
      </c>
      <c r="CU30" s="2" t="str">
        <f>IF(partida!CU30="","",partida!CU30)</f>
        <v/>
      </c>
      <c r="CV30" s="2" t="str">
        <f>IF(partida!CV30="","",partida!CV30)</f>
        <v/>
      </c>
      <c r="CW30" s="2" t="str">
        <f>IF(partida!CW30="","",partida!CW30)</f>
        <v/>
      </c>
      <c r="CX30" s="8" t="str">
        <f>IF(AND(CU30=CV30,CV30=CW30,CW30&lt;&gt;""),CONCATENATE("Fila ",$B30),"")</f>
        <v/>
      </c>
      <c r="CY30" t="str">
        <f>CONCATENATE(CX27,CX28,CX29,CX30,CX31,CU31,CV31,CW31)</f>
        <v/>
      </c>
      <c r="DB30" s="3">
        <v>2</v>
      </c>
      <c r="DC30" s="2" t="str">
        <f>IF(partida!DC30="","",partida!DC30)</f>
        <v/>
      </c>
      <c r="DD30" s="2" t="str">
        <f>IF(partida!DD30="","",partida!DD30)</f>
        <v/>
      </c>
      <c r="DE30" s="2" t="str">
        <f>IF(partida!DE30="","",partida!DE30)</f>
        <v/>
      </c>
      <c r="DF30" s="8" t="str">
        <f>IF(AND(DC30=DD30,DD30=DE30,DE30&lt;&gt;""),CONCATENATE("Fila ",$B30),"")</f>
        <v/>
      </c>
      <c r="DG30" t="str">
        <f>CONCATENATE(DF27,DF28,DF29,DF30,DF31,DC31,DD31,DE31)</f>
        <v/>
      </c>
      <c r="DJ30" s="3">
        <v>2</v>
      </c>
      <c r="DK30" s="2" t="str">
        <f>IF(partida!DK30="","",partida!DK30)</f>
        <v/>
      </c>
      <c r="DL30" s="2" t="str">
        <f>IF(partida!DL30="","",partida!DL30)</f>
        <v/>
      </c>
      <c r="DM30" s="2" t="str">
        <f>IF(partida!DM30="","",partida!DM30)</f>
        <v/>
      </c>
      <c r="DN30" s="8" t="str">
        <f>IF(AND(DK30=DL30,DL30=DM30,DM30&lt;&gt;""),CONCATENATE("Fila ",$B30),"")</f>
        <v/>
      </c>
      <c r="DO30" t="str">
        <f>CONCATENATE(DN27,DN28,DN29,DN30,DN31,DK31,DL31,DM31)</f>
        <v/>
      </c>
      <c r="DR30" s="3">
        <v>2</v>
      </c>
      <c r="DS30" s="2" t="str">
        <f>IF(partida!DS30="","",partida!DS30)</f>
        <v/>
      </c>
      <c r="DT30" s="2" t="str">
        <f>IF(partida!DT30="","",partida!DT30)</f>
        <v/>
      </c>
      <c r="DU30" s="2" t="str">
        <f>IF(partida!DU30="","",partida!DU30)</f>
        <v/>
      </c>
      <c r="DV30" s="8" t="str">
        <f>IF(AND(DS30=DT30,DT30=DU30,DU30&lt;&gt;""),CONCATENATE("Fila ",$B30),"")</f>
        <v/>
      </c>
      <c r="DW30" t="str">
        <f>CONCATENATE(DV27,DV28,DV29,DV30,DV31,DS31,DT31,DU31)</f>
        <v/>
      </c>
      <c r="DZ30" s="3">
        <v>2</v>
      </c>
      <c r="EA30" s="2" t="str">
        <f>IF(partida!EA30="","",partida!EA30)</f>
        <v/>
      </c>
      <c r="EB30" s="2" t="str">
        <f>IF(partida!EB30="","",partida!EB30)</f>
        <v/>
      </c>
      <c r="EC30" s="2" t="str">
        <f>IF(partida!EC30="","",partida!EC30)</f>
        <v/>
      </c>
      <c r="ED30" s="8" t="str">
        <f>IF(AND(EA30=EB30,EB30=EC30,EC30&lt;&gt;""),CONCATENATE("Fila ",$B30),"")</f>
        <v/>
      </c>
      <c r="EE30" t="str">
        <f>CONCATENATE(ED27,ED28,ED29,ED30,ED31,EA31,EB31,EC31)</f>
        <v/>
      </c>
      <c r="EH30" s="3">
        <v>2</v>
      </c>
      <c r="EI30" s="2" t="str">
        <f>IF(partida!EI30="","",partida!EI30)</f>
        <v/>
      </c>
      <c r="EJ30" s="2" t="str">
        <f>IF(partida!EJ30="","",partida!EJ30)</f>
        <v/>
      </c>
      <c r="EK30" s="2" t="str">
        <f>IF(partida!EK30="","",partida!EK30)</f>
        <v/>
      </c>
      <c r="EL30" s="8" t="str">
        <f>IF(AND(EI30=EJ30,EJ30=EK30,EK30&lt;&gt;""),CONCATENATE("Fila ",$B30),"")</f>
        <v/>
      </c>
      <c r="EM30" t="str">
        <f>CONCATENATE(EL27,EL28,EL29,EL30,EL31,EI31,EJ31,EK31)</f>
        <v/>
      </c>
      <c r="EP30" s="3">
        <v>2</v>
      </c>
      <c r="EQ30" s="2" t="str">
        <f>IF(partida!EQ30="","",partida!EQ30)</f>
        <v/>
      </c>
      <c r="ER30" s="2" t="str">
        <f>IF(partida!ER30="","",partida!ER30)</f>
        <v/>
      </c>
      <c r="ES30" s="2" t="str">
        <f>IF(partida!ES30="","",partida!ES30)</f>
        <v/>
      </c>
      <c r="ET30" s="8" t="str">
        <f>IF(AND(EQ30=ER30,ER30=ES30,ES30&lt;&gt;""),CONCATENATE("Fila ",$B30),"")</f>
        <v/>
      </c>
      <c r="EU30" t="str">
        <f>CONCATENATE(ET27,ET28,ET29,ET30,ET31,EQ31,ER31,ES31)</f>
        <v/>
      </c>
      <c r="EX30" s="3">
        <v>2</v>
      </c>
      <c r="EY30" s="2" t="str">
        <f>IF(partida!EY30="","",partida!EY30)</f>
        <v/>
      </c>
      <c r="EZ30" s="2" t="str">
        <f>IF(partida!EZ30="","",partida!EZ30)</f>
        <v/>
      </c>
      <c r="FA30" s="2" t="str">
        <f>IF(partida!FA30="","",partida!FA30)</f>
        <v/>
      </c>
      <c r="FB30" s="8" t="str">
        <f>IF(AND(EY30=EZ30,EZ30=FA30,FA30&lt;&gt;""),CONCATENATE("Fila ",$B30),"")</f>
        <v/>
      </c>
      <c r="FC30" t="str">
        <f>CONCATENATE(FB27,FB28,FB29,FB30,FB31,EY31,EZ31,FA31)</f>
        <v/>
      </c>
    </row>
    <row r="31" spans="2:159" x14ac:dyDescent="0.25">
      <c r="B31" s="3"/>
      <c r="C31" s="8" t="str">
        <f>IF(AND(C30=C29,C29=C28,C28&lt;&gt;""),CONCATENATE("Columna ",C$2),"")</f>
        <v/>
      </c>
      <c r="D31" s="8" t="str">
        <f>IF(AND(D30=D29,D29=D28,D28&lt;&gt;""),CONCATENATE("Columna ",D$2),"")</f>
        <v/>
      </c>
      <c r="E31" s="8" t="str">
        <f>IF(AND(E30=E29,E29=E28,E28&lt;&gt;""),CONCATENATE("Columna ",E$2),"")</f>
        <v/>
      </c>
      <c r="F31" s="8" t="str">
        <f>IF(AND(C30=D29,D29=E28,E28&lt;&gt;""),"DiagonalSecundaria","")</f>
        <v/>
      </c>
      <c r="J31" s="3"/>
      <c r="K31" s="8" t="str">
        <f>IF(AND(K30=K29,K29=K28,K28&lt;&gt;""),CONCATENATE("Columna ",K$2),"")</f>
        <v/>
      </c>
      <c r="L31" s="8" t="str">
        <f>IF(AND(L30=L29,L29=L28,L28&lt;&gt;""),CONCATENATE("Columna ",L$2),"")</f>
        <v/>
      </c>
      <c r="M31" s="8" t="str">
        <f>IF(AND(M30=M29,M29=M28,M28&lt;&gt;""),CONCATENATE("Columna ",M$2),"")</f>
        <v/>
      </c>
      <c r="N31" s="8" t="str">
        <f>IF(AND(K30=L29,L29=M28,M28&lt;&gt;""),"DiagonalSecundaria","")</f>
        <v/>
      </c>
      <c r="R31" s="3"/>
      <c r="S31" s="8" t="str">
        <f>IF(AND(S30=S29,S29=S28,S28&lt;&gt;""),CONCATENATE("Columna ",S$2),"")</f>
        <v/>
      </c>
      <c r="T31" s="8" t="str">
        <f>IF(AND(T30=T29,T29=T28,T28&lt;&gt;""),CONCATENATE("Columna ",T$2),"")</f>
        <v/>
      </c>
      <c r="U31" s="8" t="str">
        <f>IF(AND(U30=U29,U29=U28,U28&lt;&gt;""),CONCATENATE("Columna ",U$2),"")</f>
        <v/>
      </c>
      <c r="V31" s="8" t="str">
        <f>IF(AND(S30=T29,T29=U28,U28&lt;&gt;""),"DiagonalSecundaria","")</f>
        <v/>
      </c>
      <c r="Z31" s="3"/>
      <c r="AA31" s="8" t="str">
        <f>IF(AND(AA30=AA29,AA29=AA28,AA28&lt;&gt;""),CONCATENATE("Columna ",AA$2),"")</f>
        <v>Columna 0</v>
      </c>
      <c r="AB31" s="8" t="str">
        <f>IF(AND(AB30=AB29,AB29=AB28,AB28&lt;&gt;""),CONCATENATE("Columna ",AB$2),"")</f>
        <v/>
      </c>
      <c r="AC31" s="8" t="str">
        <f>IF(AND(AC30=AC29,AC29=AC28,AC28&lt;&gt;""),CONCATENATE("Columna ",AC$2),"")</f>
        <v/>
      </c>
      <c r="AD31" s="8" t="str">
        <f>IF(AND(AA30=AB29,AB29=AC28,AC28&lt;&gt;""),"DiagonalSecundaria","")</f>
        <v/>
      </c>
      <c r="AH31" s="3"/>
      <c r="AI31" s="8" t="str">
        <f>IF(AND(AI30=AI29,AI29=AI28,AI28&lt;&gt;""),CONCATENATE("Columna ",AI$2),"")</f>
        <v/>
      </c>
      <c r="AJ31" s="8" t="str">
        <f>IF(AND(AJ30=AJ29,AJ29=AJ28,AJ28&lt;&gt;""),CONCATENATE("Columna ",AJ$2),"")</f>
        <v>Columna 1</v>
      </c>
      <c r="AK31" s="8" t="str">
        <f>IF(AND(AK30=AK29,AK29=AK28,AK28&lt;&gt;""),CONCATENATE("Columna ",AK$2),"")</f>
        <v/>
      </c>
      <c r="AL31" s="8" t="str">
        <f>IF(AND(AI30=AJ29,AJ29=AK28,AK28&lt;&gt;""),"DiagonalSecundaria","")</f>
        <v/>
      </c>
      <c r="AP31" s="3"/>
      <c r="AQ31" s="8" t="str">
        <f>IF(AND(AQ30=AQ29,AQ29=AQ28,AQ28&lt;&gt;""),CONCATENATE("Columna ",AQ$2),"")</f>
        <v/>
      </c>
      <c r="AR31" s="8" t="str">
        <f>IF(AND(AR30=AR29,AR29=AR28,AR28&lt;&gt;""),CONCATENATE("Columna ",AR$2),"")</f>
        <v/>
      </c>
      <c r="AS31" s="8" t="str">
        <f>IF(AND(AS30=AS29,AS29=AS28,AS28&lt;&gt;""),CONCATENATE("Columna ",AS$2),"")</f>
        <v>Columna 2</v>
      </c>
      <c r="AT31" s="8" t="str">
        <f>IF(AND(AQ30=AR29,AR29=AS28,AS28&lt;&gt;""),"DiagonalSecundaria","")</f>
        <v/>
      </c>
      <c r="AX31" s="3"/>
      <c r="AY31" s="8" t="str">
        <f>IF(AND(AY30=AY29,AY29=AY28,AY28&lt;&gt;""),CONCATENATE("Columna ",AY$2),"")</f>
        <v/>
      </c>
      <c r="AZ31" s="8" t="str">
        <f>IF(AND(AZ30=AZ29,AZ29=AZ28,AZ28&lt;&gt;""),CONCATENATE("Columna ",AZ$2),"")</f>
        <v/>
      </c>
      <c r="BA31" s="8" t="str">
        <f>IF(AND(BA30=BA29,BA29=BA28,BA28&lt;&gt;""),CONCATENATE("Columna ",BA$2),"")</f>
        <v/>
      </c>
      <c r="BB31" s="8" t="str">
        <f>IF(AND(AY30=AZ29,AZ29=BA28,BA28&lt;&gt;""),"DiagonalSecundaria","")</f>
        <v/>
      </c>
      <c r="BF31" s="3"/>
      <c r="BG31" s="8" t="str">
        <f>IF(AND(BG30=BG29,BG29=BG28,BG28&lt;&gt;""),CONCATENATE("Columna ",BG$2),"")</f>
        <v/>
      </c>
      <c r="BH31" s="8" t="str">
        <f>IF(AND(BH30=BH29,BH29=BH28,BH28&lt;&gt;""),CONCATENATE("Columna ",BH$2),"")</f>
        <v/>
      </c>
      <c r="BI31" s="8" t="str">
        <f>IF(AND(BI30=BI29,BI29=BI28,BI28&lt;&gt;""),CONCATENATE("Columna ",BI$2),"")</f>
        <v/>
      </c>
      <c r="BJ31" s="8" t="str">
        <f>IF(AND(BG30=BH29,BH29=BI28,BI28&lt;&gt;""),"DiagonalSecundaria","")</f>
        <v>DiagonalSecundaria</v>
      </c>
      <c r="BN31" s="3"/>
      <c r="BO31" s="8" t="str">
        <f>IF(AND(BO30=BO29,BO29=BO28,BO28&lt;&gt;""),CONCATENATE("Columna ",BO$2),"")</f>
        <v/>
      </c>
      <c r="BP31" s="8" t="str">
        <f>IF(AND(BP30=BP29,BP29=BP28,BP28&lt;&gt;""),CONCATENATE("Columna ",BP$2),"")</f>
        <v/>
      </c>
      <c r="BQ31" s="8" t="str">
        <f>IF(AND(BQ30=BQ29,BQ29=BQ28,BQ28&lt;&gt;""),CONCATENATE("Columna ",BQ$2),"")</f>
        <v/>
      </c>
      <c r="BR31" s="8" t="str">
        <f>IF(AND(BO30=BP29,BP29=BQ28,BQ28&lt;&gt;""),"DiagonalSecundaria","")</f>
        <v/>
      </c>
      <c r="BV31" s="3"/>
      <c r="BW31" s="8" t="str">
        <f>IF(AND(BW30=BW29,BW29=BW28,BW28&lt;&gt;""),CONCATENATE("Columna ",BW$2),"")</f>
        <v/>
      </c>
      <c r="BX31" s="8" t="str">
        <f>IF(AND(BX30=BX29,BX29=BX28,BX28&lt;&gt;""),CONCATENATE("Columna ",BX$2),"")</f>
        <v/>
      </c>
      <c r="BY31" s="8" t="str">
        <f>IF(AND(BY30=BY29,BY29=BY28,BY28&lt;&gt;""),CONCATENATE("Columna ",BY$2),"")</f>
        <v/>
      </c>
      <c r="BZ31" s="8" t="str">
        <f>IF(AND(BW30=BX29,BX29=BY28,BY28&lt;&gt;""),"DiagonalSecundaria","")</f>
        <v/>
      </c>
      <c r="CD31" s="3"/>
      <c r="CE31" s="8" t="str">
        <f>IF(AND(CE30=CE29,CE29=CE28,CE28&lt;&gt;""),CONCATENATE("Columna ",CE$2),"")</f>
        <v/>
      </c>
      <c r="CF31" s="8" t="str">
        <f>IF(AND(CF30=CF29,CF29=CF28,CF28&lt;&gt;""),CONCATENATE("Columna ",CF$2),"")</f>
        <v/>
      </c>
      <c r="CG31" s="8" t="str">
        <f>IF(AND(CG30=CG29,CG29=CG28,CG28&lt;&gt;""),CONCATENATE("Columna ",CG$2),"")</f>
        <v/>
      </c>
      <c r="CH31" s="8" t="str">
        <f>IF(AND(CE30=CF29,CF29=CG28,CG28&lt;&gt;""),"DiagonalSecundaria","")</f>
        <v/>
      </c>
      <c r="CL31" s="3"/>
      <c r="CM31" s="8" t="str">
        <f>IF(AND(CM30=CM29,CM29=CM28,CM28&lt;&gt;""),CONCATENATE("Columna ",CM$2),"")</f>
        <v/>
      </c>
      <c r="CN31" s="8" t="str">
        <f>IF(AND(CN30=CN29,CN29=CN28,CN28&lt;&gt;""),CONCATENATE("Columna ",CN$2),"")</f>
        <v/>
      </c>
      <c r="CO31" s="8" t="str">
        <f>IF(AND(CO30=CO29,CO29=CO28,CO28&lt;&gt;""),CONCATENATE("Columna ",CO$2),"")</f>
        <v/>
      </c>
      <c r="CP31" s="8" t="str">
        <f>IF(AND(CM30=CN29,CN29=CO28,CO28&lt;&gt;""),"DiagonalSecundaria","")</f>
        <v/>
      </c>
      <c r="CT31" s="3"/>
      <c r="CU31" s="8" t="str">
        <f>IF(AND(CU30=CU29,CU29=CU28,CU28&lt;&gt;""),CONCATENATE("Columna ",CU$2),"")</f>
        <v/>
      </c>
      <c r="CV31" s="8" t="str">
        <f>IF(AND(CV30=CV29,CV29=CV28,CV28&lt;&gt;""),CONCATENATE("Columna ",CV$2),"")</f>
        <v/>
      </c>
      <c r="CW31" s="8" t="str">
        <f>IF(AND(CW30=CW29,CW29=CW28,CW28&lt;&gt;""),CONCATENATE("Columna ",CW$2),"")</f>
        <v/>
      </c>
      <c r="CX31" s="8" t="str">
        <f>IF(AND(CU30=CV29,CV29=CW28,CW28&lt;&gt;""),"DiagonalSecundaria","")</f>
        <v/>
      </c>
      <c r="DB31" s="3"/>
      <c r="DC31" s="8" t="str">
        <f>IF(AND(DC30=DC29,DC29=DC28,DC28&lt;&gt;""),CONCATENATE("Columna ",DC$2),"")</f>
        <v/>
      </c>
      <c r="DD31" s="8" t="str">
        <f>IF(AND(DD30=DD29,DD29=DD28,DD28&lt;&gt;""),CONCATENATE("Columna ",DD$2),"")</f>
        <v/>
      </c>
      <c r="DE31" s="8" t="str">
        <f>IF(AND(DE30=DE29,DE29=DE28,DE28&lt;&gt;""),CONCATENATE("Columna ",DE$2),"")</f>
        <v/>
      </c>
      <c r="DF31" s="8" t="str">
        <f>IF(AND(DC30=DD29,DD29=DE28,DE28&lt;&gt;""),"DiagonalSecundaria","")</f>
        <v/>
      </c>
      <c r="DJ31" s="3"/>
      <c r="DK31" s="8" t="str">
        <f>IF(AND(DK30=DK29,DK29=DK28,DK28&lt;&gt;""),CONCATENATE("Columna ",DK$2),"")</f>
        <v/>
      </c>
      <c r="DL31" s="8" t="str">
        <f>IF(AND(DL30=DL29,DL29=DL28,DL28&lt;&gt;""),CONCATENATE("Columna ",DL$2),"")</f>
        <v/>
      </c>
      <c r="DM31" s="8" t="str">
        <f>IF(AND(DM30=DM29,DM29=DM28,DM28&lt;&gt;""),CONCATENATE("Columna ",DM$2),"")</f>
        <v/>
      </c>
      <c r="DN31" s="8" t="str">
        <f>IF(AND(DK30=DL29,DL29=DM28,DM28&lt;&gt;""),"DiagonalSecundaria","")</f>
        <v/>
      </c>
      <c r="DR31" s="3"/>
      <c r="DS31" s="8" t="str">
        <f>IF(AND(DS30=DS29,DS29=DS28,DS28&lt;&gt;""),CONCATENATE("Columna ",DS$2),"")</f>
        <v/>
      </c>
      <c r="DT31" s="8" t="str">
        <f>IF(AND(DT30=DT29,DT29=DT28,DT28&lt;&gt;""),CONCATENATE("Columna ",DT$2),"")</f>
        <v/>
      </c>
      <c r="DU31" s="8" t="str">
        <f>IF(AND(DU30=DU29,DU29=DU28,DU28&lt;&gt;""),CONCATENATE("Columna ",DU$2),"")</f>
        <v/>
      </c>
      <c r="DV31" s="8" t="str">
        <f>IF(AND(DS30=DT29,DT29=DU28,DU28&lt;&gt;""),"DiagonalSecundaria","")</f>
        <v/>
      </c>
      <c r="DZ31" s="3"/>
      <c r="EA31" s="8" t="str">
        <f>IF(AND(EA30=EA29,EA29=EA28,EA28&lt;&gt;""),CONCATENATE("Columna ",EA$2),"")</f>
        <v/>
      </c>
      <c r="EB31" s="8" t="str">
        <f>IF(AND(EB30=EB29,EB29=EB28,EB28&lt;&gt;""),CONCATENATE("Columna ",EB$2),"")</f>
        <v/>
      </c>
      <c r="EC31" s="8" t="str">
        <f>IF(AND(EC30=EC29,EC29=EC28,EC28&lt;&gt;""),CONCATENATE("Columna ",EC$2),"")</f>
        <v/>
      </c>
      <c r="ED31" s="8" t="str">
        <f>IF(AND(EA30=EB29,EB29=EC28,EC28&lt;&gt;""),"DiagonalSecundaria","")</f>
        <v/>
      </c>
      <c r="EH31" s="3"/>
      <c r="EI31" s="8" t="str">
        <f>IF(AND(EI30=EI29,EI29=EI28,EI28&lt;&gt;""),CONCATENATE("Columna ",EI$2),"")</f>
        <v/>
      </c>
      <c r="EJ31" s="8" t="str">
        <f>IF(AND(EJ30=EJ29,EJ29=EJ28,EJ28&lt;&gt;""),CONCATENATE("Columna ",EJ$2),"")</f>
        <v/>
      </c>
      <c r="EK31" s="8" t="str">
        <f>IF(AND(EK30=EK29,EK29=EK28,EK28&lt;&gt;""),CONCATENATE("Columna ",EK$2),"")</f>
        <v/>
      </c>
      <c r="EL31" s="8" t="str">
        <f>IF(AND(EI30=EJ29,EJ29=EK28,EK28&lt;&gt;""),"DiagonalSecundaria","")</f>
        <v/>
      </c>
      <c r="EP31" s="3"/>
      <c r="EQ31" s="8" t="str">
        <f>IF(AND(EQ30=EQ29,EQ29=EQ28,EQ28&lt;&gt;""),CONCATENATE("Columna ",EQ$2),"")</f>
        <v/>
      </c>
      <c r="ER31" s="8" t="str">
        <f>IF(AND(ER30=ER29,ER29=ER28,ER28&lt;&gt;""),CONCATENATE("Columna ",ER$2),"")</f>
        <v/>
      </c>
      <c r="ES31" s="8" t="str">
        <f>IF(AND(ES30=ES29,ES29=ES28,ES28&lt;&gt;""),CONCATENATE("Columna ",ES$2),"")</f>
        <v/>
      </c>
      <c r="ET31" s="8" t="str">
        <f>IF(AND(EQ30=ER29,ER29=ES28,ES28&lt;&gt;""),"DiagonalSecundaria","")</f>
        <v/>
      </c>
      <c r="EX31" s="3"/>
      <c r="EY31" s="8" t="str">
        <f>IF(AND(EY30=EY29,EY29=EY28,EY28&lt;&gt;""),CONCATENATE("Columna ",EY$2),"")</f>
        <v/>
      </c>
      <c r="EZ31" s="8" t="str">
        <f>IF(AND(EZ30=EZ29,EZ29=EZ28,EZ28&lt;&gt;""),CONCATENATE("Columna ",EZ$2),"")</f>
        <v/>
      </c>
      <c r="FA31" s="8" t="str">
        <f>IF(AND(FA30=FA29,FA29=FA28,FA28&lt;&gt;""),CONCATENATE("Columna ",FA$2),"")</f>
        <v/>
      </c>
      <c r="FB31" s="8" t="str">
        <f>IF(AND(EY30=EZ29,EZ29=FA28,FA28&lt;&gt;""),"DiagonalSecundaria","")</f>
        <v/>
      </c>
    </row>
    <row r="32" spans="2:159" s="4" customFormat="1" x14ac:dyDescent="0.25">
      <c r="B32" s="6">
        <f>B27+1</f>
        <v>6</v>
      </c>
      <c r="C32" s="3">
        <v>0</v>
      </c>
      <c r="D32" s="3">
        <v>1</v>
      </c>
      <c r="E32" s="3">
        <v>2</v>
      </c>
      <c r="F32" s="8" t="str">
        <f>IF(AND(C33=D34,D34=E35,E35&lt;&gt;""),"DiagonalPrincipal","")</f>
        <v/>
      </c>
      <c r="G32"/>
      <c r="J32" s="6">
        <f>J27+1</f>
        <v>6</v>
      </c>
      <c r="K32" s="3">
        <v>0</v>
      </c>
      <c r="L32" s="3">
        <v>1</v>
      </c>
      <c r="M32" s="3">
        <v>2</v>
      </c>
      <c r="N32" s="8" t="str">
        <f>IF(AND(K33=L34,L34=M35,M35&lt;&gt;""),"DiagonalPrincipal","")</f>
        <v/>
      </c>
      <c r="O32"/>
      <c r="R32" s="6">
        <f>R27+1</f>
        <v>6</v>
      </c>
      <c r="S32" s="3">
        <v>0</v>
      </c>
      <c r="T32" s="3">
        <v>1</v>
      </c>
      <c r="U32" s="3">
        <v>2</v>
      </c>
      <c r="V32" s="8" t="str">
        <f>IF(AND(S33=T34,T34=U35,U35&lt;&gt;""),"DiagonalPrincipal","")</f>
        <v/>
      </c>
      <c r="W32"/>
      <c r="Z32" s="6">
        <f>Z27+1</f>
        <v>6</v>
      </c>
      <c r="AA32" s="3">
        <v>0</v>
      </c>
      <c r="AB32" s="3">
        <v>1</v>
      </c>
      <c r="AC32" s="3">
        <v>2</v>
      </c>
      <c r="AD32" s="8" t="str">
        <f>IF(AND(AA33=AB34,AB34=AC35,AC35&lt;&gt;""),"DiagonalPrincipal","")</f>
        <v/>
      </c>
      <c r="AE32"/>
      <c r="AH32" s="6">
        <f>AH27+1</f>
        <v>6</v>
      </c>
      <c r="AI32" s="3">
        <v>0</v>
      </c>
      <c r="AJ32" s="3">
        <v>1</v>
      </c>
      <c r="AK32" s="3">
        <v>2</v>
      </c>
      <c r="AL32" s="8" t="str">
        <f>IF(AND(AI33=AJ34,AJ34=AK35,AK35&lt;&gt;""),"DiagonalPrincipal","")</f>
        <v/>
      </c>
      <c r="AM32"/>
      <c r="AP32" s="6">
        <f>AP27+1</f>
        <v>6</v>
      </c>
      <c r="AQ32" s="3">
        <v>0</v>
      </c>
      <c r="AR32" s="3">
        <v>1</v>
      </c>
      <c r="AS32" s="3">
        <v>2</v>
      </c>
      <c r="AT32" s="8" t="str">
        <f>IF(AND(AQ33=AR34,AR34=AS35,AS35&lt;&gt;""),"DiagonalPrincipal","")</f>
        <v/>
      </c>
      <c r="AU32"/>
      <c r="AX32" s="6">
        <f>AX27+1</f>
        <v>6</v>
      </c>
      <c r="AY32" s="3">
        <v>0</v>
      </c>
      <c r="AZ32" s="3">
        <v>1</v>
      </c>
      <c r="BA32" s="3">
        <v>2</v>
      </c>
      <c r="BB32" s="8" t="str">
        <f>IF(AND(AY33=AZ34,AZ34=BA35,BA35&lt;&gt;""),"DiagonalPrincipal","")</f>
        <v>DiagonalPrincipal</v>
      </c>
      <c r="BC32"/>
      <c r="BF32" s="6">
        <f>BF27+1</f>
        <v>6</v>
      </c>
      <c r="BG32" s="3">
        <v>0</v>
      </c>
      <c r="BH32" s="3">
        <v>1</v>
      </c>
      <c r="BI32" s="3">
        <v>2</v>
      </c>
      <c r="BJ32" s="8" t="str">
        <f>IF(AND(BG33=BH34,BH34=BI35,BI35&lt;&gt;""),"DiagonalPrincipal","")</f>
        <v/>
      </c>
      <c r="BK32"/>
      <c r="BN32" s="6">
        <f>BN27+1</f>
        <v>6</v>
      </c>
      <c r="BO32" s="3">
        <v>0</v>
      </c>
      <c r="BP32" s="3">
        <v>1</v>
      </c>
      <c r="BQ32" s="3">
        <v>2</v>
      </c>
      <c r="BR32" s="8" t="str">
        <f>IF(AND(BO33=BP34,BP34=BQ35,BQ35&lt;&gt;""),"DiagonalPrincipal","")</f>
        <v/>
      </c>
      <c r="BS32"/>
      <c r="BV32" s="6">
        <f>BV27+1</f>
        <v>6</v>
      </c>
      <c r="BW32" s="3">
        <v>0</v>
      </c>
      <c r="BX32" s="3">
        <v>1</v>
      </c>
      <c r="BY32" s="3">
        <v>2</v>
      </c>
      <c r="BZ32" s="8" t="str">
        <f>IF(AND(BW33=BX34,BX34=BY35,BY35&lt;&gt;""),"DiagonalPrincipal","")</f>
        <v/>
      </c>
      <c r="CA32"/>
      <c r="CD32" s="6">
        <f>CD27+1</f>
        <v>6</v>
      </c>
      <c r="CE32" s="3">
        <v>0</v>
      </c>
      <c r="CF32" s="3">
        <v>1</v>
      </c>
      <c r="CG32" s="3">
        <v>2</v>
      </c>
      <c r="CH32" s="8" t="str">
        <f>IF(AND(CE33=CF34,CF34=CG35,CG35&lt;&gt;""),"DiagonalPrincipal","")</f>
        <v/>
      </c>
      <c r="CI32"/>
      <c r="CL32" s="6">
        <f>CL27+1</f>
        <v>6</v>
      </c>
      <c r="CM32" s="3">
        <v>0</v>
      </c>
      <c r="CN32" s="3">
        <v>1</v>
      </c>
      <c r="CO32" s="3">
        <v>2</v>
      </c>
      <c r="CP32" s="8" t="str">
        <f>IF(AND(CM33=CN34,CN34=CO35,CO35&lt;&gt;""),"DiagonalPrincipal","")</f>
        <v/>
      </c>
      <c r="CQ32"/>
      <c r="CT32" s="6">
        <f>CT27+1</f>
        <v>6</v>
      </c>
      <c r="CU32" s="3">
        <v>0</v>
      </c>
      <c r="CV32" s="3">
        <v>1</v>
      </c>
      <c r="CW32" s="3">
        <v>2</v>
      </c>
      <c r="CX32" s="8" t="str">
        <f>IF(AND(CU33=CV34,CV34=CW35,CW35&lt;&gt;""),"DiagonalPrincipal","")</f>
        <v/>
      </c>
      <c r="CY32"/>
      <c r="DB32" s="6">
        <f>DB27+1</f>
        <v>6</v>
      </c>
      <c r="DC32" s="3">
        <v>0</v>
      </c>
      <c r="DD32" s="3">
        <v>1</v>
      </c>
      <c r="DE32" s="3">
        <v>2</v>
      </c>
      <c r="DF32" s="8" t="str">
        <f>IF(AND(DC33=DD34,DD34=DE35,DE35&lt;&gt;""),"DiagonalPrincipal","")</f>
        <v/>
      </c>
      <c r="DG32"/>
      <c r="DJ32" s="6">
        <f>DJ27+1</f>
        <v>6</v>
      </c>
      <c r="DK32" s="3">
        <v>0</v>
      </c>
      <c r="DL32" s="3">
        <v>1</v>
      </c>
      <c r="DM32" s="3">
        <v>2</v>
      </c>
      <c r="DN32" s="8" t="str">
        <f>IF(AND(DK33=DL34,DL34=DM35,DM35&lt;&gt;""),"DiagonalPrincipal","")</f>
        <v/>
      </c>
      <c r="DO32"/>
      <c r="DR32" s="6">
        <f>DR27+1</f>
        <v>6</v>
      </c>
      <c r="DS32" s="3">
        <v>0</v>
      </c>
      <c r="DT32" s="3">
        <v>1</v>
      </c>
      <c r="DU32" s="3">
        <v>2</v>
      </c>
      <c r="DV32" s="8" t="str">
        <f>IF(AND(DS33=DT34,DT34=DU35,DU35&lt;&gt;""),"DiagonalPrincipal","")</f>
        <v/>
      </c>
      <c r="DW32"/>
      <c r="DZ32" s="6">
        <f>DZ27+1</f>
        <v>6</v>
      </c>
      <c r="EA32" s="3">
        <v>0</v>
      </c>
      <c r="EB32" s="3">
        <v>1</v>
      </c>
      <c r="EC32" s="3">
        <v>2</v>
      </c>
      <c r="ED32" s="8" t="str">
        <f>IF(AND(EA33=EB34,EB34=EC35,EC35&lt;&gt;""),"DiagonalPrincipal","")</f>
        <v/>
      </c>
      <c r="EE32"/>
      <c r="EH32" s="6">
        <f>EH27+1</f>
        <v>6</v>
      </c>
      <c r="EI32" s="3">
        <v>0</v>
      </c>
      <c r="EJ32" s="3">
        <v>1</v>
      </c>
      <c r="EK32" s="3">
        <v>2</v>
      </c>
      <c r="EL32" s="8" t="str">
        <f>IF(AND(EI33=EJ34,EJ34=EK35,EK35&lt;&gt;""),"DiagonalPrincipal","")</f>
        <v/>
      </c>
      <c r="EM32"/>
      <c r="EP32" s="6">
        <f>EP27+1</f>
        <v>6</v>
      </c>
      <c r="EQ32" s="3">
        <v>0</v>
      </c>
      <c r="ER32" s="3">
        <v>1</v>
      </c>
      <c r="ES32" s="3">
        <v>2</v>
      </c>
      <c r="ET32" s="8" t="str">
        <f>IF(AND(EQ33=ER34,ER34=ES35,ES35&lt;&gt;""),"DiagonalPrincipal","")</f>
        <v/>
      </c>
      <c r="EU32"/>
      <c r="EX32" s="6">
        <f>EX27+1</f>
        <v>6</v>
      </c>
      <c r="EY32" s="3">
        <v>0</v>
      </c>
      <c r="EZ32" s="3">
        <v>1</v>
      </c>
      <c r="FA32" s="3">
        <v>2</v>
      </c>
      <c r="FB32" s="8" t="str">
        <f>IF(AND(EY33=EZ34,EZ34=FA35,FA35&lt;&gt;""),"DiagonalPrincipal","")</f>
        <v/>
      </c>
      <c r="FC32"/>
    </row>
    <row r="33" spans="2:159" x14ac:dyDescent="0.25">
      <c r="B33" s="3">
        <v>0</v>
      </c>
      <c r="C33" s="2" t="str">
        <f>IF(partida!C33="","",partida!C33)</f>
        <v>X</v>
      </c>
      <c r="D33" s="2" t="str">
        <f>IF(partida!D33="","",partida!D33)</f>
        <v>X</v>
      </c>
      <c r="E33" s="2" t="str">
        <f>IF(partida!E33="","",partida!E33)</f>
        <v>X</v>
      </c>
      <c r="F33" s="8" t="str">
        <f>IF(AND(C33=D33,D33=E33,E33&lt;&gt;""),CONCATENATE("Fila ",$B33),"")</f>
        <v>Fila 0</v>
      </c>
      <c r="J33" s="3">
        <v>0</v>
      </c>
      <c r="K33" s="2" t="str">
        <f>IF(partida!K33="","",partida!K33)</f>
        <v/>
      </c>
      <c r="L33" s="2" t="str">
        <f>IF(partida!L33="","",partida!L33)</f>
        <v/>
      </c>
      <c r="M33" s="2" t="str">
        <f>IF(partida!M33="","",partida!M33)</f>
        <v/>
      </c>
      <c r="N33" s="8" t="str">
        <f>IF(AND(K33=L33,L33=M33,M33&lt;&gt;""),CONCATENATE("Fila ",$B33),"")</f>
        <v/>
      </c>
      <c r="R33" s="3">
        <v>0</v>
      </c>
      <c r="S33" s="2" t="str">
        <f>IF(partida!S33="","",partida!S33)</f>
        <v>O</v>
      </c>
      <c r="T33" s="2" t="str">
        <f>IF(partida!T33="","",partida!T33)</f>
        <v>O</v>
      </c>
      <c r="U33" s="2" t="str">
        <f>IF(partida!U33="","",partida!U33)</f>
        <v/>
      </c>
      <c r="V33" s="8" t="str">
        <f>IF(AND(S33=T33,T33=U33,U33&lt;&gt;""),CONCATENATE("Fila ",$B33),"")</f>
        <v/>
      </c>
      <c r="Z33" s="3">
        <v>0</v>
      </c>
      <c r="AA33" s="2" t="str">
        <f>IF(partida!AA33="","",partida!AA33)</f>
        <v>X</v>
      </c>
      <c r="AB33" s="2" t="str">
        <f>IF(partida!AB33="","",partida!AB33)</f>
        <v>O</v>
      </c>
      <c r="AC33" s="2" t="str">
        <f>IF(partida!AC33="","",partida!AC33)</f>
        <v/>
      </c>
      <c r="AD33" s="8" t="str">
        <f>IF(AND(AA33=AB33,AB33=AC33,AC33&lt;&gt;""),CONCATENATE("Fila ",$B33),"")</f>
        <v/>
      </c>
      <c r="AH33" s="3">
        <v>0</v>
      </c>
      <c r="AI33" s="2" t="str">
        <f>IF(partida!AI33="","",partida!AI33)</f>
        <v/>
      </c>
      <c r="AJ33" s="2" t="str">
        <f>IF(partida!AJ33="","",partida!AJ33)</f>
        <v>X</v>
      </c>
      <c r="AK33" s="2" t="str">
        <f>IF(partida!AK33="","",partida!AK33)</f>
        <v>O</v>
      </c>
      <c r="AL33" s="8" t="str">
        <f>IF(AND(AI33=AJ33,AJ33=AK33,AK33&lt;&gt;""),CONCATENATE("Fila ",$B33),"")</f>
        <v/>
      </c>
      <c r="AP33" s="3">
        <v>0</v>
      </c>
      <c r="AQ33" s="2" t="str">
        <f>IF(partida!AQ33="","",partida!AQ33)</f>
        <v/>
      </c>
      <c r="AR33" s="2" t="str">
        <f>IF(partida!AR33="","",partida!AR33)</f>
        <v>O</v>
      </c>
      <c r="AS33" s="2" t="str">
        <f>IF(partida!AS33="","",partida!AS33)</f>
        <v>X</v>
      </c>
      <c r="AT33" s="8" t="str">
        <f>IF(AND(AQ33=AR33,AR33=AS33,AS33&lt;&gt;""),CONCATENATE("Fila ",$B33),"")</f>
        <v/>
      </c>
      <c r="AX33" s="3">
        <v>0</v>
      </c>
      <c r="AY33" s="2" t="str">
        <f>IF(partida!AY33="","",partida!AY33)</f>
        <v>X</v>
      </c>
      <c r="AZ33" s="2" t="str">
        <f>IF(partida!AZ33="","",partida!AZ33)</f>
        <v/>
      </c>
      <c r="BA33" s="2" t="str">
        <f>IF(partida!BA33="","",partida!BA33)</f>
        <v/>
      </c>
      <c r="BB33" s="8" t="str">
        <f>IF(AND(AY33=AZ33,AZ33=BA33,BA33&lt;&gt;""),CONCATENATE("Fila ",$B33),"")</f>
        <v/>
      </c>
      <c r="BF33" s="3">
        <v>0</v>
      </c>
      <c r="BG33" s="2" t="str">
        <f>IF(partida!BG33="","",partida!BG33)</f>
        <v/>
      </c>
      <c r="BH33" s="2" t="str">
        <f>IF(partida!BH33="","",partida!BH33)</f>
        <v>O</v>
      </c>
      <c r="BI33" s="2" t="str">
        <f>IF(partida!BI33="","",partida!BI33)</f>
        <v>X</v>
      </c>
      <c r="BJ33" s="8" t="str">
        <f>IF(AND(BG33=BH33,BH33=BI33,BI33&lt;&gt;""),CONCATENATE("Fila ",$B33),"")</f>
        <v/>
      </c>
      <c r="BN33" s="3">
        <v>0</v>
      </c>
      <c r="BO33" s="2" t="str">
        <f>IF(partida!BO33="","",partida!BO33)</f>
        <v>O</v>
      </c>
      <c r="BP33" s="2" t="str">
        <f>IF(partida!BP33="","",partida!BP33)</f>
        <v>X</v>
      </c>
      <c r="BQ33" s="2" t="str">
        <f>IF(partida!BQ33="","",partida!BQ33)</f>
        <v>O</v>
      </c>
      <c r="BR33" s="8" t="str">
        <f>IF(AND(BO33=BP33,BP33=BQ33,BQ33&lt;&gt;""),CONCATENATE("Fila ",$B33),"")</f>
        <v/>
      </c>
      <c r="BV33" s="3">
        <v>0</v>
      </c>
      <c r="BW33" s="2" t="str">
        <f>IF(partida!BW33="","",partida!BW33)</f>
        <v>X</v>
      </c>
      <c r="BX33" s="2" t="str">
        <f>IF(partida!BX33="","",partida!BX33)</f>
        <v>O</v>
      </c>
      <c r="BY33" s="2" t="str">
        <f>IF(partida!BY33="","",partida!BY33)</f>
        <v/>
      </c>
      <c r="BZ33" s="8" t="str">
        <f>IF(AND(BW33=BX33,BX33=BY33,BY33&lt;&gt;""),CONCATENATE("Fila ",$B33),"")</f>
        <v/>
      </c>
      <c r="CD33" s="3">
        <v>0</v>
      </c>
      <c r="CE33" s="2" t="str">
        <f>IF(partida!CE33="","",partida!CE33)</f>
        <v>X</v>
      </c>
      <c r="CF33" s="2" t="str">
        <f>IF(partida!CF33="","",partida!CF33)</f>
        <v>O</v>
      </c>
      <c r="CG33" s="2" t="str">
        <f>IF(partida!CG33="","",partida!CG33)</f>
        <v>O</v>
      </c>
      <c r="CH33" s="8" t="str">
        <f>IF(AND(CE33=CF33,CF33=CG33,CG33&lt;&gt;""),CONCATENATE("Fila ",$B33),"")</f>
        <v/>
      </c>
      <c r="CL33" s="3">
        <v>0</v>
      </c>
      <c r="CM33" s="2" t="str">
        <f>IF(partida!CM33="","",partida!CM33)</f>
        <v/>
      </c>
      <c r="CN33" s="2" t="str">
        <f>IF(partida!CN33="","",partida!CN33)</f>
        <v/>
      </c>
      <c r="CO33" s="2" t="str">
        <f>IF(partida!CO33="","",partida!CO33)</f>
        <v/>
      </c>
      <c r="CP33" s="8" t="str">
        <f>IF(AND(CM33=CN33,CN33=CO33,CO33&lt;&gt;""),CONCATENATE("Fila ",$B33),"")</f>
        <v/>
      </c>
      <c r="CT33" s="3">
        <v>0</v>
      </c>
      <c r="CU33" s="2" t="str">
        <f>IF(partida!CU33="","",partida!CU33)</f>
        <v/>
      </c>
      <c r="CV33" s="2" t="str">
        <f>IF(partida!CV33="","",partida!CV33)</f>
        <v/>
      </c>
      <c r="CW33" s="2" t="str">
        <f>IF(partida!CW33="","",partida!CW33)</f>
        <v/>
      </c>
      <c r="CX33" s="8" t="str">
        <f>IF(AND(CU33=CV33,CV33=CW33,CW33&lt;&gt;""),CONCATENATE("Fila ",$B33),"")</f>
        <v/>
      </c>
      <c r="DB33" s="3">
        <v>0</v>
      </c>
      <c r="DC33" s="2" t="str">
        <f>IF(partida!DC33="","",partida!DC33)</f>
        <v/>
      </c>
      <c r="DD33" s="2" t="str">
        <f>IF(partida!DD33="","",partida!DD33)</f>
        <v/>
      </c>
      <c r="DE33" s="2" t="str">
        <f>IF(partida!DE33="","",partida!DE33)</f>
        <v/>
      </c>
      <c r="DF33" s="8" t="str">
        <f>IF(AND(DC33=DD33,DD33=DE33,DE33&lt;&gt;""),CONCATENATE("Fila ",$B33),"")</f>
        <v/>
      </c>
      <c r="DJ33" s="3">
        <v>0</v>
      </c>
      <c r="DK33" s="2" t="str">
        <f>IF(partida!DK33="","",partida!DK33)</f>
        <v/>
      </c>
      <c r="DL33" s="2" t="str">
        <f>IF(partida!DL33="","",partida!DL33)</f>
        <v/>
      </c>
      <c r="DM33" s="2" t="str">
        <f>IF(partida!DM33="","",partida!DM33)</f>
        <v/>
      </c>
      <c r="DN33" s="8" t="str">
        <f>IF(AND(DK33=DL33,DL33=DM33,DM33&lt;&gt;""),CONCATENATE("Fila ",$B33),"")</f>
        <v/>
      </c>
      <c r="DR33" s="3">
        <v>0</v>
      </c>
      <c r="DS33" s="2" t="str">
        <f>IF(partida!DS33="","",partida!DS33)</f>
        <v/>
      </c>
      <c r="DT33" s="2" t="str">
        <f>IF(partida!DT33="","",partida!DT33)</f>
        <v/>
      </c>
      <c r="DU33" s="2" t="str">
        <f>IF(partida!DU33="","",partida!DU33)</f>
        <v/>
      </c>
      <c r="DV33" s="8" t="str">
        <f>IF(AND(DS33=DT33,DT33=DU33,DU33&lt;&gt;""),CONCATENATE("Fila ",$B33),"")</f>
        <v/>
      </c>
      <c r="DZ33" s="3">
        <v>0</v>
      </c>
      <c r="EA33" s="2" t="str">
        <f>IF(partida!EA33="","",partida!EA33)</f>
        <v/>
      </c>
      <c r="EB33" s="2" t="str">
        <f>IF(partida!EB33="","",partida!EB33)</f>
        <v/>
      </c>
      <c r="EC33" s="2" t="str">
        <f>IF(partida!EC33="","",partida!EC33)</f>
        <v/>
      </c>
      <c r="ED33" s="8" t="str">
        <f>IF(AND(EA33=EB33,EB33=EC33,EC33&lt;&gt;""),CONCATENATE("Fila ",$B33),"")</f>
        <v/>
      </c>
      <c r="EH33" s="3">
        <v>0</v>
      </c>
      <c r="EI33" s="2" t="str">
        <f>IF(partida!EI33="","",partida!EI33)</f>
        <v/>
      </c>
      <c r="EJ33" s="2" t="str">
        <f>IF(partida!EJ33="","",partida!EJ33)</f>
        <v/>
      </c>
      <c r="EK33" s="2" t="str">
        <f>IF(partida!EK33="","",partida!EK33)</f>
        <v/>
      </c>
      <c r="EL33" s="8" t="str">
        <f>IF(AND(EI33=EJ33,EJ33=EK33,EK33&lt;&gt;""),CONCATENATE("Fila ",$B33),"")</f>
        <v/>
      </c>
      <c r="EP33" s="3">
        <v>0</v>
      </c>
      <c r="EQ33" s="2" t="str">
        <f>IF(partida!EQ33="","",partida!EQ33)</f>
        <v/>
      </c>
      <c r="ER33" s="2" t="str">
        <f>IF(partida!ER33="","",partida!ER33)</f>
        <v/>
      </c>
      <c r="ES33" s="2" t="str">
        <f>IF(partida!ES33="","",partida!ES33)</f>
        <v/>
      </c>
      <c r="ET33" s="8" t="str">
        <f>IF(AND(EQ33=ER33,ER33=ES33,ES33&lt;&gt;""),CONCATENATE("Fila ",$B33),"")</f>
        <v/>
      </c>
      <c r="EX33" s="3">
        <v>0</v>
      </c>
      <c r="EY33" s="2" t="str">
        <f>IF(partida!EY33="","",partida!EY33)</f>
        <v/>
      </c>
      <c r="EZ33" s="2" t="str">
        <f>IF(partida!EZ33="","",partida!EZ33)</f>
        <v/>
      </c>
      <c r="FA33" s="2" t="str">
        <f>IF(partida!FA33="","",partida!FA33)</f>
        <v/>
      </c>
      <c r="FB33" s="8" t="str">
        <f>IF(AND(EY33=EZ33,EZ33=FA33,FA33&lt;&gt;""),CONCATENATE("Fila ",$B33),"")</f>
        <v/>
      </c>
    </row>
    <row r="34" spans="2:159" x14ac:dyDescent="0.25">
      <c r="B34" s="3">
        <v>1</v>
      </c>
      <c r="C34" s="2" t="str">
        <f>IF(partida!C34="","",partida!C34)</f>
        <v>O</v>
      </c>
      <c r="D34" s="2" t="str">
        <f>IF(partida!D34="","",partida!D34)</f>
        <v>O</v>
      </c>
      <c r="E34" s="2" t="str">
        <f>IF(partida!E34="","",partida!E34)</f>
        <v/>
      </c>
      <c r="F34" s="8" t="str">
        <f>IF(AND(C34=D34,D34=E34,E34&lt;&gt;""),CONCATENATE("Fila ",$B34),"")</f>
        <v/>
      </c>
      <c r="G34" s="4"/>
      <c r="J34" s="3">
        <v>1</v>
      </c>
      <c r="K34" s="2" t="str">
        <f>IF(partida!K34="","",partida!K34)</f>
        <v>X</v>
      </c>
      <c r="L34" s="2" t="str">
        <f>IF(partida!L34="","",partida!L34)</f>
        <v>X</v>
      </c>
      <c r="M34" s="2" t="str">
        <f>IF(partida!M34="","",partida!M34)</f>
        <v>X</v>
      </c>
      <c r="N34" s="8" t="str">
        <f>IF(AND(K34=L34,L34=M34,M34&lt;&gt;""),CONCATENATE("Fila ",$B34),"")</f>
        <v>Fila 1</v>
      </c>
      <c r="O34" s="4"/>
      <c r="R34" s="3">
        <v>1</v>
      </c>
      <c r="S34" s="2" t="str">
        <f>IF(partida!S34="","",partida!S34)</f>
        <v/>
      </c>
      <c r="T34" s="2" t="str">
        <f>IF(partida!T34="","",partida!T34)</f>
        <v/>
      </c>
      <c r="U34" s="2" t="str">
        <f>IF(partida!U34="","",partida!U34)</f>
        <v/>
      </c>
      <c r="V34" s="8" t="str">
        <f>IF(AND(S34=T34,T34=U34,U34&lt;&gt;""),CONCATENATE("Fila ",$B34),"")</f>
        <v/>
      </c>
      <c r="W34" s="4"/>
      <c r="Z34" s="3">
        <v>1</v>
      </c>
      <c r="AA34" s="2" t="str">
        <f>IF(partida!AA34="","",partida!AA34)</f>
        <v>X</v>
      </c>
      <c r="AB34" s="2" t="str">
        <f>IF(partida!AB34="","",partida!AB34)</f>
        <v>O</v>
      </c>
      <c r="AC34" s="2" t="str">
        <f>IF(partida!AC34="","",partida!AC34)</f>
        <v/>
      </c>
      <c r="AD34" s="8" t="str">
        <f>IF(AND(AA34=AB34,AB34=AC34,AC34&lt;&gt;""),CONCATENATE("Fila ",$B34),"")</f>
        <v/>
      </c>
      <c r="AE34" s="4"/>
      <c r="AH34" s="3">
        <v>1</v>
      </c>
      <c r="AI34" s="2" t="str">
        <f>IF(partida!AI34="","",partida!AI34)</f>
        <v/>
      </c>
      <c r="AJ34" s="2" t="str">
        <f>IF(partida!AJ34="","",partida!AJ34)</f>
        <v>X</v>
      </c>
      <c r="AK34" s="2" t="str">
        <f>IF(partida!AK34="","",partida!AK34)</f>
        <v>O</v>
      </c>
      <c r="AL34" s="8" t="str">
        <f>IF(AND(AI34=AJ34,AJ34=AK34,AK34&lt;&gt;""),CONCATENATE("Fila ",$B34),"")</f>
        <v/>
      </c>
      <c r="AM34" s="4"/>
      <c r="AP34" s="3">
        <v>1</v>
      </c>
      <c r="AQ34" s="2" t="str">
        <f>IF(partida!AQ34="","",partida!AQ34)</f>
        <v/>
      </c>
      <c r="AR34" s="2" t="str">
        <f>IF(partida!AR34="","",partida!AR34)</f>
        <v>O</v>
      </c>
      <c r="AS34" s="2" t="str">
        <f>IF(partida!AS34="","",partida!AS34)</f>
        <v>X</v>
      </c>
      <c r="AT34" s="8" t="str">
        <f>IF(AND(AQ34=AR34,AR34=AS34,AS34&lt;&gt;""),CONCATENATE("Fila ",$B34),"")</f>
        <v/>
      </c>
      <c r="AU34" s="4"/>
      <c r="AX34" s="3">
        <v>1</v>
      </c>
      <c r="AY34" s="2" t="str">
        <f>IF(partida!AY34="","",partida!AY34)</f>
        <v>O</v>
      </c>
      <c r="AZ34" s="2" t="str">
        <f>IF(partida!AZ34="","",partida!AZ34)</f>
        <v>X</v>
      </c>
      <c r="BA34" s="2" t="str">
        <f>IF(partida!BA34="","",partida!BA34)</f>
        <v/>
      </c>
      <c r="BB34" s="8" t="str">
        <f>IF(AND(AY34=AZ34,AZ34=BA34,BA34&lt;&gt;""),CONCATENATE("Fila ",$B34),"")</f>
        <v/>
      </c>
      <c r="BC34" s="4"/>
      <c r="BF34" s="3">
        <v>1</v>
      </c>
      <c r="BG34" s="2" t="str">
        <f>IF(partida!BG34="","",partida!BG34)</f>
        <v/>
      </c>
      <c r="BH34" s="2" t="str">
        <f>IF(partida!BH34="","",partida!BH34)</f>
        <v>X</v>
      </c>
      <c r="BI34" s="2" t="str">
        <f>IF(partida!BI34="","",partida!BI34)</f>
        <v/>
      </c>
      <c r="BJ34" s="8" t="str">
        <f>IF(AND(BG34=BH34,BH34=BI34,BI34&lt;&gt;""),CONCATENATE("Fila ",$B34),"")</f>
        <v/>
      </c>
      <c r="BK34" s="4"/>
      <c r="BN34" s="3">
        <v>1</v>
      </c>
      <c r="BO34" s="2" t="str">
        <f>IF(partida!BO34="","",partida!BO34)</f>
        <v/>
      </c>
      <c r="BP34" s="2" t="str">
        <f>IF(partida!BP34="","",partida!BP34)</f>
        <v>X</v>
      </c>
      <c r="BQ34" s="2" t="str">
        <f>IF(partida!BQ34="","",partida!BQ34)</f>
        <v/>
      </c>
      <c r="BR34" s="8" t="str">
        <f>IF(AND(BO34=BP34,BP34=BQ34,BQ34&lt;&gt;""),CONCATENATE("Fila ",$B34),"")</f>
        <v/>
      </c>
      <c r="BS34" s="4"/>
      <c r="BV34" s="3">
        <v>1</v>
      </c>
      <c r="BW34" s="2" t="str">
        <f>IF(partida!BW34="","",partida!BW34)</f>
        <v>O</v>
      </c>
      <c r="BX34" s="2" t="str">
        <f>IF(partida!BX34="","",partida!BX34)</f>
        <v>X</v>
      </c>
      <c r="BY34" s="2" t="str">
        <f>IF(partida!BY34="","",partida!BY34)</f>
        <v/>
      </c>
      <c r="BZ34" s="8" t="str">
        <f>IF(AND(BW34=BX34,BX34=BY34,BY34&lt;&gt;""),CONCATENATE("Fila ",$B34),"")</f>
        <v/>
      </c>
      <c r="CA34" s="4"/>
      <c r="CD34" s="3">
        <v>1</v>
      </c>
      <c r="CE34" s="2" t="str">
        <f>IF(partida!CE34="","",partida!CE34)</f>
        <v>X</v>
      </c>
      <c r="CF34" s="2" t="str">
        <f>IF(partida!CF34="","",partida!CF34)</f>
        <v>X</v>
      </c>
      <c r="CG34" s="2" t="str">
        <f>IF(partida!CG34="","",partida!CG34)</f>
        <v/>
      </c>
      <c r="CH34" s="8" t="str">
        <f>IF(AND(CE34=CF34,CF34=CG34,CG34&lt;&gt;""),CONCATENATE("Fila ",$B34),"")</f>
        <v/>
      </c>
      <c r="CI34" s="4"/>
      <c r="CL34" s="3">
        <v>1</v>
      </c>
      <c r="CM34" s="2" t="str">
        <f>IF(partida!CM34="","",partida!CM34)</f>
        <v/>
      </c>
      <c r="CN34" s="2" t="str">
        <f>IF(partida!CN34="","",partida!CN34)</f>
        <v/>
      </c>
      <c r="CO34" s="2" t="str">
        <f>IF(partida!CO34="","",partida!CO34)</f>
        <v/>
      </c>
      <c r="CP34" s="8" t="str">
        <f>IF(AND(CM34=CN34,CN34=CO34,CO34&lt;&gt;""),CONCATENATE("Fila ",$B34),"")</f>
        <v/>
      </c>
      <c r="CQ34" s="4"/>
      <c r="CT34" s="3">
        <v>1</v>
      </c>
      <c r="CU34" s="2" t="str">
        <f>IF(partida!CU34="","",partida!CU34)</f>
        <v/>
      </c>
      <c r="CV34" s="2" t="str">
        <f>IF(partida!CV34="","",partida!CV34)</f>
        <v/>
      </c>
      <c r="CW34" s="2" t="str">
        <f>IF(partida!CW34="","",partida!CW34)</f>
        <v/>
      </c>
      <c r="CX34" s="8" t="str">
        <f>IF(AND(CU34=CV34,CV34=CW34,CW34&lt;&gt;""),CONCATENATE("Fila ",$B34),"")</f>
        <v/>
      </c>
      <c r="CY34" s="4"/>
      <c r="DB34" s="3">
        <v>1</v>
      </c>
      <c r="DC34" s="2" t="str">
        <f>IF(partida!DC34="","",partida!DC34)</f>
        <v/>
      </c>
      <c r="DD34" s="2" t="str">
        <f>IF(partida!DD34="","",partida!DD34)</f>
        <v/>
      </c>
      <c r="DE34" s="2" t="str">
        <f>IF(partida!DE34="","",partida!DE34)</f>
        <v/>
      </c>
      <c r="DF34" s="8" t="str">
        <f>IF(AND(DC34=DD34,DD34=DE34,DE34&lt;&gt;""),CONCATENATE("Fila ",$B34),"")</f>
        <v/>
      </c>
      <c r="DG34" s="4"/>
      <c r="DJ34" s="3">
        <v>1</v>
      </c>
      <c r="DK34" s="2" t="str">
        <f>IF(partida!DK34="","",partida!DK34)</f>
        <v/>
      </c>
      <c r="DL34" s="2" t="str">
        <f>IF(partida!DL34="","",partida!DL34)</f>
        <v/>
      </c>
      <c r="DM34" s="2" t="str">
        <f>IF(partida!DM34="","",partida!DM34)</f>
        <v/>
      </c>
      <c r="DN34" s="8" t="str">
        <f>IF(AND(DK34=DL34,DL34=DM34,DM34&lt;&gt;""),CONCATENATE("Fila ",$B34),"")</f>
        <v/>
      </c>
      <c r="DO34" s="4"/>
      <c r="DR34" s="3">
        <v>1</v>
      </c>
      <c r="DS34" s="2" t="str">
        <f>IF(partida!DS34="","",partida!DS34)</f>
        <v/>
      </c>
      <c r="DT34" s="2" t="str">
        <f>IF(partida!DT34="","",partida!DT34)</f>
        <v/>
      </c>
      <c r="DU34" s="2" t="str">
        <f>IF(partida!DU34="","",partida!DU34)</f>
        <v/>
      </c>
      <c r="DV34" s="8" t="str">
        <f>IF(AND(DS34=DT34,DT34=DU34,DU34&lt;&gt;""),CONCATENATE("Fila ",$B34),"")</f>
        <v/>
      </c>
      <c r="DW34" s="4"/>
      <c r="DZ34" s="3">
        <v>1</v>
      </c>
      <c r="EA34" s="2" t="str">
        <f>IF(partida!EA34="","",partida!EA34)</f>
        <v/>
      </c>
      <c r="EB34" s="2" t="str">
        <f>IF(partida!EB34="","",partida!EB34)</f>
        <v/>
      </c>
      <c r="EC34" s="2" t="str">
        <f>IF(partida!EC34="","",partida!EC34)</f>
        <v/>
      </c>
      <c r="ED34" s="8" t="str">
        <f>IF(AND(EA34=EB34,EB34=EC34,EC34&lt;&gt;""),CONCATENATE("Fila ",$B34),"")</f>
        <v/>
      </c>
      <c r="EE34" s="4"/>
      <c r="EH34" s="3">
        <v>1</v>
      </c>
      <c r="EI34" s="2" t="str">
        <f>IF(partida!EI34="","",partida!EI34)</f>
        <v/>
      </c>
      <c r="EJ34" s="2" t="str">
        <f>IF(partida!EJ34="","",partida!EJ34)</f>
        <v/>
      </c>
      <c r="EK34" s="2" t="str">
        <f>IF(partida!EK34="","",partida!EK34)</f>
        <v/>
      </c>
      <c r="EL34" s="8" t="str">
        <f>IF(AND(EI34=EJ34,EJ34=EK34,EK34&lt;&gt;""),CONCATENATE("Fila ",$B34),"")</f>
        <v/>
      </c>
      <c r="EM34" s="4"/>
      <c r="EP34" s="3">
        <v>1</v>
      </c>
      <c r="EQ34" s="2" t="str">
        <f>IF(partida!EQ34="","",partida!EQ34)</f>
        <v/>
      </c>
      <c r="ER34" s="2" t="str">
        <f>IF(partida!ER34="","",partida!ER34)</f>
        <v/>
      </c>
      <c r="ES34" s="2" t="str">
        <f>IF(partida!ES34="","",partida!ES34)</f>
        <v/>
      </c>
      <c r="ET34" s="8" t="str">
        <f>IF(AND(EQ34=ER34,ER34=ES34,ES34&lt;&gt;""),CONCATENATE("Fila ",$B34),"")</f>
        <v/>
      </c>
      <c r="EU34" s="4"/>
      <c r="EX34" s="3">
        <v>1</v>
      </c>
      <c r="EY34" s="2" t="str">
        <f>IF(partida!EY34="","",partida!EY34)</f>
        <v/>
      </c>
      <c r="EZ34" s="2" t="str">
        <f>IF(partida!EZ34="","",partida!EZ34)</f>
        <v/>
      </c>
      <c r="FA34" s="2" t="str">
        <f>IF(partida!FA34="","",partida!FA34)</f>
        <v/>
      </c>
      <c r="FB34" s="8" t="str">
        <f>IF(AND(EY34=EZ34,EZ34=FA34,FA34&lt;&gt;""),CONCATENATE("Fila ",$B34),"")</f>
        <v/>
      </c>
      <c r="FC34" s="4"/>
    </row>
    <row r="35" spans="2:159" x14ac:dyDescent="0.25">
      <c r="B35" s="3">
        <v>2</v>
      </c>
      <c r="C35" s="2" t="str">
        <f>IF(partida!C35="","",partida!C35)</f>
        <v/>
      </c>
      <c r="D35" s="2" t="str">
        <f>IF(partida!D35="","",partida!D35)</f>
        <v/>
      </c>
      <c r="E35" s="2" t="str">
        <f>IF(partida!E35="","",partida!E35)</f>
        <v/>
      </c>
      <c r="F35" s="8" t="str">
        <f>IF(AND(C35=D35,D35=E35,E35&lt;&gt;""),CONCATENATE("Fila ",$B35),"")</f>
        <v/>
      </c>
      <c r="G35" t="str">
        <f>CONCATENATE(F32,F33,F34,F35,F36,C36,D36,E36)</f>
        <v>Fila 0</v>
      </c>
      <c r="J35" s="3">
        <v>2</v>
      </c>
      <c r="K35" s="2" t="str">
        <f>IF(partida!K35="","",partida!K35)</f>
        <v>O</v>
      </c>
      <c r="L35" s="2" t="str">
        <f>IF(partida!L35="","",partida!L35)</f>
        <v>O</v>
      </c>
      <c r="M35" s="2" t="str">
        <f>IF(partida!M35="","",partida!M35)</f>
        <v/>
      </c>
      <c r="N35" s="8" t="str">
        <f>IF(AND(K35=L35,L35=M35,M35&lt;&gt;""),CONCATENATE("Fila ",$B35),"")</f>
        <v/>
      </c>
      <c r="O35" t="str">
        <f>CONCATENATE(N32,N33,N34,N35,N36,K36,L36,M36)</f>
        <v>Fila 1</v>
      </c>
      <c r="R35" s="3">
        <v>2</v>
      </c>
      <c r="S35" s="2" t="str">
        <f>IF(partida!S35="","",partida!S35)</f>
        <v>X</v>
      </c>
      <c r="T35" s="2" t="str">
        <f>IF(partida!T35="","",partida!T35)</f>
        <v>X</v>
      </c>
      <c r="U35" s="2" t="str">
        <f>IF(partida!U35="","",partida!U35)</f>
        <v>X</v>
      </c>
      <c r="V35" s="8" t="str">
        <f>IF(AND(S35=T35,T35=U35,U35&lt;&gt;""),CONCATENATE("Fila ",$B35),"")</f>
        <v>Fila 2</v>
      </c>
      <c r="W35" t="str">
        <f>CONCATENATE(V32,V33,V34,V35,V36,S36,T36,U36)</f>
        <v>Fila 2</v>
      </c>
      <c r="Z35" s="3">
        <v>2</v>
      </c>
      <c r="AA35" s="2" t="str">
        <f>IF(partida!AA35="","",partida!AA35)</f>
        <v>X</v>
      </c>
      <c r="AB35" s="2" t="str">
        <f>IF(partida!AB35="","",partida!AB35)</f>
        <v/>
      </c>
      <c r="AC35" s="2" t="str">
        <f>IF(partida!AC35="","",partida!AC35)</f>
        <v/>
      </c>
      <c r="AD35" s="8" t="str">
        <f>IF(AND(AA35=AB35,AB35=AC35,AC35&lt;&gt;""),CONCATENATE("Fila ",$B35),"")</f>
        <v/>
      </c>
      <c r="AE35" t="str">
        <f>CONCATENATE(AD32,AD33,AD34,AD35,AD36,AA36,AB36,AC36)</f>
        <v>Columna 0</v>
      </c>
      <c r="AH35" s="3">
        <v>2</v>
      </c>
      <c r="AI35" s="2" t="str">
        <f>IF(partida!AI35="","",partida!AI35)</f>
        <v/>
      </c>
      <c r="AJ35" s="2" t="str">
        <f>IF(partida!AJ35="","",partida!AJ35)</f>
        <v>X</v>
      </c>
      <c r="AK35" s="2" t="str">
        <f>IF(partida!AK35="","",partida!AK35)</f>
        <v/>
      </c>
      <c r="AL35" s="8" t="str">
        <f>IF(AND(AI35=AJ35,AJ35=AK35,AK35&lt;&gt;""),CONCATENATE("Fila ",$B35),"")</f>
        <v/>
      </c>
      <c r="AM35" t="str">
        <f>CONCATENATE(AL32,AL33,AL34,AL35,AL36,AI36,AJ36,AK36)</f>
        <v>Columna 1</v>
      </c>
      <c r="AP35" s="3">
        <v>2</v>
      </c>
      <c r="AQ35" s="2" t="str">
        <f>IF(partida!AQ35="","",partida!AQ35)</f>
        <v/>
      </c>
      <c r="AR35" s="2" t="str">
        <f>IF(partida!AR35="","",partida!AR35)</f>
        <v/>
      </c>
      <c r="AS35" s="2" t="str">
        <f>IF(partida!AS35="","",partida!AS35)</f>
        <v>X</v>
      </c>
      <c r="AT35" s="8" t="str">
        <f>IF(AND(AQ35=AR35,AR35=AS35,AS35&lt;&gt;""),CONCATENATE("Fila ",$B35),"")</f>
        <v/>
      </c>
      <c r="AU35" t="str">
        <f>CONCATENATE(AT32,AT33,AT34,AT35,AT36,AQ36,AR36,AS36)</f>
        <v>Columna 2</v>
      </c>
      <c r="AX35" s="3">
        <v>2</v>
      </c>
      <c r="AY35" s="2" t="str">
        <f>IF(partida!AY35="","",partida!AY35)</f>
        <v/>
      </c>
      <c r="AZ35" s="2" t="str">
        <f>IF(partida!AZ35="","",partida!AZ35)</f>
        <v>O</v>
      </c>
      <c r="BA35" s="2" t="str">
        <f>IF(partida!BA35="","",partida!BA35)</f>
        <v>X</v>
      </c>
      <c r="BB35" s="8" t="str">
        <f>IF(AND(AY35=AZ35,AZ35=BA35,BA35&lt;&gt;""),CONCATENATE("Fila ",$B35),"")</f>
        <v/>
      </c>
      <c r="BC35" t="str">
        <f>CONCATENATE(BB32,BB33,BB34,BB35,BB36,AY36,AZ36,BA36)</f>
        <v>DiagonalPrincipal</v>
      </c>
      <c r="BF35" s="3">
        <v>2</v>
      </c>
      <c r="BG35" s="2" t="str">
        <f>IF(partida!BG35="","",partida!BG35)</f>
        <v>X</v>
      </c>
      <c r="BH35" s="2" t="str">
        <f>IF(partida!BH35="","",partida!BH35)</f>
        <v>O</v>
      </c>
      <c r="BI35" s="2" t="str">
        <f>IF(partida!BI35="","",partida!BI35)</f>
        <v/>
      </c>
      <c r="BJ35" s="8" t="str">
        <f>IF(AND(BG35=BH35,BH35=BI35,BI35&lt;&gt;""),CONCATENATE("Fila ",$B35),"")</f>
        <v/>
      </c>
      <c r="BK35" t="str">
        <f>CONCATENATE(BJ32,BJ33,BJ34,BJ35,BJ36,BG36,BH36,BI36)</f>
        <v>DiagonalSecundaria</v>
      </c>
      <c r="BN35" s="3">
        <v>2</v>
      </c>
      <c r="BO35" s="2" t="str">
        <f>IF(partida!BO35="","",partida!BO35)</f>
        <v>X</v>
      </c>
      <c r="BP35" s="2" t="str">
        <f>IF(partida!BP35="","",partida!BP35)</f>
        <v>O</v>
      </c>
      <c r="BQ35" s="2" t="str">
        <f>IF(partida!BQ35="","",partida!BQ35)</f>
        <v/>
      </c>
      <c r="BR35" s="8" t="str">
        <f>IF(AND(BO35=BP35,BP35=BQ35,BQ35&lt;&gt;""),CONCATENATE("Fila ",$B35),"")</f>
        <v/>
      </c>
      <c r="BS35" t="str">
        <f>CONCATENATE(BR32,BR33,BR34,BR35,BR36,BO36,BP36,BQ36)</f>
        <v/>
      </c>
      <c r="BV35" s="3">
        <v>2</v>
      </c>
      <c r="BW35" s="2" t="str">
        <f>IF(partida!BW35="","",partida!BW35)</f>
        <v/>
      </c>
      <c r="BX35" s="2" t="str">
        <f>IF(partida!BX35="","",partida!BX35)</f>
        <v>X</v>
      </c>
      <c r="BY35" s="2" t="str">
        <f>IF(partida!BY35="","",partida!BY35)</f>
        <v>O</v>
      </c>
      <c r="BZ35" s="8" t="str">
        <f>IF(AND(BW35=BX35,BX35=BY35,BY35&lt;&gt;""),CONCATENATE("Fila ",$B35),"")</f>
        <v/>
      </c>
      <c r="CA35" t="str">
        <f>CONCATENATE(BZ32,BZ33,BZ34,BZ35,BZ36,BW36,BX36,BY36)</f>
        <v/>
      </c>
      <c r="CD35" s="3">
        <v>2</v>
      </c>
      <c r="CE35" s="2" t="str">
        <f>IF(partida!CE35="","",partida!CE35)</f>
        <v/>
      </c>
      <c r="CF35" s="2" t="str">
        <f>IF(partida!CF35="","",partida!CF35)</f>
        <v/>
      </c>
      <c r="CG35" s="2" t="str">
        <f>IF(partida!CG35="","",partida!CG35)</f>
        <v>O</v>
      </c>
      <c r="CH35" s="8" t="str">
        <f>IF(AND(CE35=CF35,CF35=CG35,CG35&lt;&gt;""),CONCATENATE("Fila ",$B35),"")</f>
        <v/>
      </c>
      <c r="CI35" t="str">
        <f>CONCATENATE(CH32,CH33,CH34,CH35,CH36,CE36,CF36,CG36)</f>
        <v/>
      </c>
      <c r="CL35" s="3">
        <v>2</v>
      </c>
      <c r="CM35" s="2" t="str">
        <f>IF(partida!CM35="","",partida!CM35)</f>
        <v/>
      </c>
      <c r="CN35" s="2" t="str">
        <f>IF(partida!CN35="","",partida!CN35)</f>
        <v/>
      </c>
      <c r="CO35" s="2" t="str">
        <f>IF(partida!CO35="","",partida!CO35)</f>
        <v/>
      </c>
      <c r="CP35" s="8" t="str">
        <f>IF(AND(CM35=CN35,CN35=CO35,CO35&lt;&gt;""),CONCATENATE("Fila ",$B35),"")</f>
        <v/>
      </c>
      <c r="CQ35" t="str">
        <f>CONCATENATE(CP32,CP33,CP34,CP35,CP36,CM36,CN36,CO36)</f>
        <v/>
      </c>
      <c r="CT35" s="3">
        <v>2</v>
      </c>
      <c r="CU35" s="2" t="str">
        <f>IF(partida!CU35="","",partida!CU35)</f>
        <v/>
      </c>
      <c r="CV35" s="2" t="str">
        <f>IF(partida!CV35="","",partida!CV35)</f>
        <v/>
      </c>
      <c r="CW35" s="2" t="str">
        <f>IF(partida!CW35="","",partida!CW35)</f>
        <v/>
      </c>
      <c r="CX35" s="8" t="str">
        <f>IF(AND(CU35=CV35,CV35=CW35,CW35&lt;&gt;""),CONCATENATE("Fila ",$B35),"")</f>
        <v/>
      </c>
      <c r="CY35" t="str">
        <f>CONCATENATE(CX32,CX33,CX34,CX35,CX36,CU36,CV36,CW36)</f>
        <v/>
      </c>
      <c r="DB35" s="3">
        <v>2</v>
      </c>
      <c r="DC35" s="2" t="str">
        <f>IF(partida!DC35="","",partida!DC35)</f>
        <v/>
      </c>
      <c r="DD35" s="2" t="str">
        <f>IF(partida!DD35="","",partida!DD35)</f>
        <v/>
      </c>
      <c r="DE35" s="2" t="str">
        <f>IF(partida!DE35="","",partida!DE35)</f>
        <v/>
      </c>
      <c r="DF35" s="8" t="str">
        <f>IF(AND(DC35=DD35,DD35=DE35,DE35&lt;&gt;""),CONCATENATE("Fila ",$B35),"")</f>
        <v/>
      </c>
      <c r="DG35" t="str">
        <f>CONCATENATE(DF32,DF33,DF34,DF35,DF36,DC36,DD36,DE36)</f>
        <v/>
      </c>
      <c r="DJ35" s="3">
        <v>2</v>
      </c>
      <c r="DK35" s="2" t="str">
        <f>IF(partida!DK35="","",partida!DK35)</f>
        <v/>
      </c>
      <c r="DL35" s="2" t="str">
        <f>IF(partida!DL35="","",partida!DL35)</f>
        <v/>
      </c>
      <c r="DM35" s="2" t="str">
        <f>IF(partida!DM35="","",partida!DM35)</f>
        <v/>
      </c>
      <c r="DN35" s="8" t="str">
        <f>IF(AND(DK35=DL35,DL35=DM35,DM35&lt;&gt;""),CONCATENATE("Fila ",$B35),"")</f>
        <v/>
      </c>
      <c r="DO35" t="str">
        <f>CONCATENATE(DN32,DN33,DN34,DN35,DN36,DK36,DL36,DM36)</f>
        <v/>
      </c>
      <c r="DR35" s="3">
        <v>2</v>
      </c>
      <c r="DS35" s="2" t="str">
        <f>IF(partida!DS35="","",partida!DS35)</f>
        <v/>
      </c>
      <c r="DT35" s="2" t="str">
        <f>IF(partida!DT35="","",partida!DT35)</f>
        <v/>
      </c>
      <c r="DU35" s="2" t="str">
        <f>IF(partida!DU35="","",partida!DU35)</f>
        <v/>
      </c>
      <c r="DV35" s="8" t="str">
        <f>IF(AND(DS35=DT35,DT35=DU35,DU35&lt;&gt;""),CONCATENATE("Fila ",$B35),"")</f>
        <v/>
      </c>
      <c r="DW35" t="str">
        <f>CONCATENATE(DV32,DV33,DV34,DV35,DV36,DS36,DT36,DU36)</f>
        <v/>
      </c>
      <c r="DZ35" s="3">
        <v>2</v>
      </c>
      <c r="EA35" s="2" t="str">
        <f>IF(partida!EA35="","",partida!EA35)</f>
        <v/>
      </c>
      <c r="EB35" s="2" t="str">
        <f>IF(partida!EB35="","",partida!EB35)</f>
        <v/>
      </c>
      <c r="EC35" s="2" t="str">
        <f>IF(partida!EC35="","",partida!EC35)</f>
        <v/>
      </c>
      <c r="ED35" s="8" t="str">
        <f>IF(AND(EA35=EB35,EB35=EC35,EC35&lt;&gt;""),CONCATENATE("Fila ",$B35),"")</f>
        <v/>
      </c>
      <c r="EE35" t="str">
        <f>CONCATENATE(ED32,ED33,ED34,ED35,ED36,EA36,EB36,EC36)</f>
        <v/>
      </c>
      <c r="EH35" s="3">
        <v>2</v>
      </c>
      <c r="EI35" s="2" t="str">
        <f>IF(partida!EI35="","",partida!EI35)</f>
        <v/>
      </c>
      <c r="EJ35" s="2" t="str">
        <f>IF(partida!EJ35="","",partida!EJ35)</f>
        <v/>
      </c>
      <c r="EK35" s="2" t="str">
        <f>IF(partida!EK35="","",partida!EK35)</f>
        <v/>
      </c>
      <c r="EL35" s="8" t="str">
        <f>IF(AND(EI35=EJ35,EJ35=EK35,EK35&lt;&gt;""),CONCATENATE("Fila ",$B35),"")</f>
        <v/>
      </c>
      <c r="EM35" t="str">
        <f>CONCATENATE(EL32,EL33,EL34,EL35,EL36,EI36,EJ36,EK36)</f>
        <v/>
      </c>
      <c r="EP35" s="3">
        <v>2</v>
      </c>
      <c r="EQ35" s="2" t="str">
        <f>IF(partida!EQ35="","",partida!EQ35)</f>
        <v/>
      </c>
      <c r="ER35" s="2" t="str">
        <f>IF(partida!ER35="","",partida!ER35)</f>
        <v/>
      </c>
      <c r="ES35" s="2" t="str">
        <f>IF(partida!ES35="","",partida!ES35)</f>
        <v/>
      </c>
      <c r="ET35" s="8" t="str">
        <f>IF(AND(EQ35=ER35,ER35=ES35,ES35&lt;&gt;""),CONCATENATE("Fila ",$B35),"")</f>
        <v/>
      </c>
      <c r="EU35" t="str">
        <f>CONCATENATE(ET32,ET33,ET34,ET35,ET36,EQ36,ER36,ES36)</f>
        <v/>
      </c>
      <c r="EX35" s="3">
        <v>2</v>
      </c>
      <c r="EY35" s="2" t="str">
        <f>IF(partida!EY35="","",partida!EY35)</f>
        <v/>
      </c>
      <c r="EZ35" s="2" t="str">
        <f>IF(partida!EZ35="","",partida!EZ35)</f>
        <v/>
      </c>
      <c r="FA35" s="2" t="str">
        <f>IF(partida!FA35="","",partida!FA35)</f>
        <v/>
      </c>
      <c r="FB35" s="8" t="str">
        <f>IF(AND(EY35=EZ35,EZ35=FA35,FA35&lt;&gt;""),CONCATENATE("Fila ",$B35),"")</f>
        <v/>
      </c>
      <c r="FC35" t="str">
        <f>CONCATENATE(FB32,FB33,FB34,FB35,FB36,EY36,EZ36,FA36)</f>
        <v/>
      </c>
    </row>
    <row r="36" spans="2:159" x14ac:dyDescent="0.25">
      <c r="B36" s="3"/>
      <c r="C36" s="8" t="str">
        <f>IF(AND(C35=C34,C34=C33,C33&lt;&gt;""),CONCATENATE("Columna ",C$2),"")</f>
        <v/>
      </c>
      <c r="D36" s="8" t="str">
        <f>IF(AND(D35=D34,D34=D33,D33&lt;&gt;""),CONCATENATE("Columna ",D$2),"")</f>
        <v/>
      </c>
      <c r="E36" s="8" t="str">
        <f>IF(AND(E35=E34,E34=E33,E33&lt;&gt;""),CONCATENATE("Columna ",E$2),"")</f>
        <v/>
      </c>
      <c r="F36" s="8" t="str">
        <f>IF(AND(C35=D34,D34=E33,E33&lt;&gt;""),"DiagonalSecundaria","")</f>
        <v/>
      </c>
      <c r="J36" s="3"/>
      <c r="K36" s="8" t="str">
        <f>IF(AND(K35=K34,K34=K33,K33&lt;&gt;""),CONCATENATE("Columna ",K$2),"")</f>
        <v/>
      </c>
      <c r="L36" s="8" t="str">
        <f>IF(AND(L35=L34,L34=L33,L33&lt;&gt;""),CONCATENATE("Columna ",L$2),"")</f>
        <v/>
      </c>
      <c r="M36" s="8" t="str">
        <f>IF(AND(M35=M34,M34=M33,M33&lt;&gt;""),CONCATENATE("Columna ",M$2),"")</f>
        <v/>
      </c>
      <c r="N36" s="8" t="str">
        <f>IF(AND(K35=L34,L34=M33,M33&lt;&gt;""),"DiagonalSecundaria","")</f>
        <v/>
      </c>
      <c r="R36" s="3"/>
      <c r="S36" s="8" t="str">
        <f>IF(AND(S35=S34,S34=S33,S33&lt;&gt;""),CONCATENATE("Columna ",S$2),"")</f>
        <v/>
      </c>
      <c r="T36" s="8" t="str">
        <f>IF(AND(T35=T34,T34=T33,T33&lt;&gt;""),CONCATENATE("Columna ",T$2),"")</f>
        <v/>
      </c>
      <c r="U36" s="8" t="str">
        <f>IF(AND(U35=U34,U34=U33,U33&lt;&gt;""),CONCATENATE("Columna ",U$2),"")</f>
        <v/>
      </c>
      <c r="V36" s="8" t="str">
        <f>IF(AND(S35=T34,T34=U33,U33&lt;&gt;""),"DiagonalSecundaria","")</f>
        <v/>
      </c>
      <c r="Z36" s="3"/>
      <c r="AA36" s="8" t="str">
        <f>IF(AND(AA35=AA34,AA34=AA33,AA33&lt;&gt;""),CONCATENATE("Columna ",AA$2),"")</f>
        <v>Columna 0</v>
      </c>
      <c r="AB36" s="8" t="str">
        <f>IF(AND(AB35=AB34,AB34=AB33,AB33&lt;&gt;""),CONCATENATE("Columna ",AB$2),"")</f>
        <v/>
      </c>
      <c r="AC36" s="8" t="str">
        <f>IF(AND(AC35=AC34,AC34=AC33,AC33&lt;&gt;""),CONCATENATE("Columna ",AC$2),"")</f>
        <v/>
      </c>
      <c r="AD36" s="8" t="str">
        <f>IF(AND(AA35=AB34,AB34=AC33,AC33&lt;&gt;""),"DiagonalSecundaria","")</f>
        <v/>
      </c>
      <c r="AH36" s="3"/>
      <c r="AI36" s="8" t="str">
        <f>IF(AND(AI35=AI34,AI34=AI33,AI33&lt;&gt;""),CONCATENATE("Columna ",AI$2),"")</f>
        <v/>
      </c>
      <c r="AJ36" s="8" t="str">
        <f>IF(AND(AJ35=AJ34,AJ34=AJ33,AJ33&lt;&gt;""),CONCATENATE("Columna ",AJ$2),"")</f>
        <v>Columna 1</v>
      </c>
      <c r="AK36" s="8" t="str">
        <f>IF(AND(AK35=AK34,AK34=AK33,AK33&lt;&gt;""),CONCATENATE("Columna ",AK$2),"")</f>
        <v/>
      </c>
      <c r="AL36" s="8" t="str">
        <f>IF(AND(AI35=AJ34,AJ34=AK33,AK33&lt;&gt;""),"DiagonalSecundaria","")</f>
        <v/>
      </c>
      <c r="AP36" s="3"/>
      <c r="AQ36" s="8" t="str">
        <f>IF(AND(AQ35=AQ34,AQ34=AQ33,AQ33&lt;&gt;""),CONCATENATE("Columna ",AQ$2),"")</f>
        <v/>
      </c>
      <c r="AR36" s="8" t="str">
        <f>IF(AND(AR35=AR34,AR34=AR33,AR33&lt;&gt;""),CONCATENATE("Columna ",AR$2),"")</f>
        <v/>
      </c>
      <c r="AS36" s="8" t="str">
        <f>IF(AND(AS35=AS34,AS34=AS33,AS33&lt;&gt;""),CONCATENATE("Columna ",AS$2),"")</f>
        <v>Columna 2</v>
      </c>
      <c r="AT36" s="8" t="str">
        <f>IF(AND(AQ35=AR34,AR34=AS33,AS33&lt;&gt;""),"DiagonalSecundaria","")</f>
        <v/>
      </c>
      <c r="AX36" s="3"/>
      <c r="AY36" s="8" t="str">
        <f>IF(AND(AY35=AY34,AY34=AY33,AY33&lt;&gt;""),CONCATENATE("Columna ",AY$2),"")</f>
        <v/>
      </c>
      <c r="AZ36" s="8" t="str">
        <f>IF(AND(AZ35=AZ34,AZ34=AZ33,AZ33&lt;&gt;""),CONCATENATE("Columna ",AZ$2),"")</f>
        <v/>
      </c>
      <c r="BA36" s="8" t="str">
        <f>IF(AND(BA35=BA34,BA34=BA33,BA33&lt;&gt;""),CONCATENATE("Columna ",BA$2),"")</f>
        <v/>
      </c>
      <c r="BB36" s="8" t="str">
        <f>IF(AND(AY35=AZ34,AZ34=BA33,BA33&lt;&gt;""),"DiagonalSecundaria","")</f>
        <v/>
      </c>
      <c r="BF36" s="3"/>
      <c r="BG36" s="8" t="str">
        <f>IF(AND(BG35=BG34,BG34=BG33,BG33&lt;&gt;""),CONCATENATE("Columna ",BG$2),"")</f>
        <v/>
      </c>
      <c r="BH36" s="8" t="str">
        <f>IF(AND(BH35=BH34,BH34=BH33,BH33&lt;&gt;""),CONCATENATE("Columna ",BH$2),"")</f>
        <v/>
      </c>
      <c r="BI36" s="8" t="str">
        <f>IF(AND(BI35=BI34,BI34=BI33,BI33&lt;&gt;""),CONCATENATE("Columna ",BI$2),"")</f>
        <v/>
      </c>
      <c r="BJ36" s="8" t="str">
        <f>IF(AND(BG35=BH34,BH34=BI33,BI33&lt;&gt;""),"DiagonalSecundaria","")</f>
        <v>DiagonalSecundaria</v>
      </c>
      <c r="BN36" s="3"/>
      <c r="BO36" s="8" t="str">
        <f>IF(AND(BO35=BO34,BO34=BO33,BO33&lt;&gt;""),CONCATENATE("Columna ",BO$2),"")</f>
        <v/>
      </c>
      <c r="BP36" s="8" t="str">
        <f>IF(AND(BP35=BP34,BP34=BP33,BP33&lt;&gt;""),CONCATENATE("Columna ",BP$2),"")</f>
        <v/>
      </c>
      <c r="BQ36" s="8" t="str">
        <f>IF(AND(BQ35=BQ34,BQ34=BQ33,BQ33&lt;&gt;""),CONCATENATE("Columna ",BQ$2),"")</f>
        <v/>
      </c>
      <c r="BR36" s="8" t="str">
        <f>IF(AND(BO35=BP34,BP34=BQ33,BQ33&lt;&gt;""),"DiagonalSecundaria","")</f>
        <v/>
      </c>
      <c r="BV36" s="3"/>
      <c r="BW36" s="8" t="str">
        <f>IF(AND(BW35=BW34,BW34=BW33,BW33&lt;&gt;""),CONCATENATE("Columna ",BW$2),"")</f>
        <v/>
      </c>
      <c r="BX36" s="8" t="str">
        <f>IF(AND(BX35=BX34,BX34=BX33,BX33&lt;&gt;""),CONCATENATE("Columna ",BX$2),"")</f>
        <v/>
      </c>
      <c r="BY36" s="8" t="str">
        <f>IF(AND(BY35=BY34,BY34=BY33,BY33&lt;&gt;""),CONCATENATE("Columna ",BY$2),"")</f>
        <v/>
      </c>
      <c r="BZ36" s="8" t="str">
        <f>IF(AND(BW35=BX34,BX34=BY33,BY33&lt;&gt;""),"DiagonalSecundaria","")</f>
        <v/>
      </c>
      <c r="CD36" s="3"/>
      <c r="CE36" s="8" t="str">
        <f>IF(AND(CE35=CE34,CE34=CE33,CE33&lt;&gt;""),CONCATENATE("Columna ",CE$2),"")</f>
        <v/>
      </c>
      <c r="CF36" s="8" t="str">
        <f>IF(AND(CF35=CF34,CF34=CF33,CF33&lt;&gt;""),CONCATENATE("Columna ",CF$2),"")</f>
        <v/>
      </c>
      <c r="CG36" s="8" t="str">
        <f>IF(AND(CG35=CG34,CG34=CG33,CG33&lt;&gt;""),CONCATENATE("Columna ",CG$2),"")</f>
        <v/>
      </c>
      <c r="CH36" s="8" t="str">
        <f>IF(AND(CE35=CF34,CF34=CG33,CG33&lt;&gt;""),"DiagonalSecundaria","")</f>
        <v/>
      </c>
      <c r="CL36" s="3"/>
      <c r="CM36" s="8" t="str">
        <f>IF(AND(CM35=CM34,CM34=CM33,CM33&lt;&gt;""),CONCATENATE("Columna ",CM$2),"")</f>
        <v/>
      </c>
      <c r="CN36" s="8" t="str">
        <f>IF(AND(CN35=CN34,CN34=CN33,CN33&lt;&gt;""),CONCATENATE("Columna ",CN$2),"")</f>
        <v/>
      </c>
      <c r="CO36" s="8" t="str">
        <f>IF(AND(CO35=CO34,CO34=CO33,CO33&lt;&gt;""),CONCATENATE("Columna ",CO$2),"")</f>
        <v/>
      </c>
      <c r="CP36" s="8" t="str">
        <f>IF(AND(CM35=CN34,CN34=CO33,CO33&lt;&gt;""),"DiagonalSecundaria","")</f>
        <v/>
      </c>
      <c r="CT36" s="3"/>
      <c r="CU36" s="8" t="str">
        <f>IF(AND(CU35=CU34,CU34=CU33,CU33&lt;&gt;""),CONCATENATE("Columna ",CU$2),"")</f>
        <v/>
      </c>
      <c r="CV36" s="8" t="str">
        <f>IF(AND(CV35=CV34,CV34=CV33,CV33&lt;&gt;""),CONCATENATE("Columna ",CV$2),"")</f>
        <v/>
      </c>
      <c r="CW36" s="8" t="str">
        <f>IF(AND(CW35=CW34,CW34=CW33,CW33&lt;&gt;""),CONCATENATE("Columna ",CW$2),"")</f>
        <v/>
      </c>
      <c r="CX36" s="8" t="str">
        <f>IF(AND(CU35=CV34,CV34=CW33,CW33&lt;&gt;""),"DiagonalSecundaria","")</f>
        <v/>
      </c>
      <c r="DB36" s="3"/>
      <c r="DC36" s="8" t="str">
        <f>IF(AND(DC35=DC34,DC34=DC33,DC33&lt;&gt;""),CONCATENATE("Columna ",DC$2),"")</f>
        <v/>
      </c>
      <c r="DD36" s="8" t="str">
        <f>IF(AND(DD35=DD34,DD34=DD33,DD33&lt;&gt;""),CONCATENATE("Columna ",DD$2),"")</f>
        <v/>
      </c>
      <c r="DE36" s="8" t="str">
        <f>IF(AND(DE35=DE34,DE34=DE33,DE33&lt;&gt;""),CONCATENATE("Columna ",DE$2),"")</f>
        <v/>
      </c>
      <c r="DF36" s="8" t="str">
        <f>IF(AND(DC35=DD34,DD34=DE33,DE33&lt;&gt;""),"DiagonalSecundaria","")</f>
        <v/>
      </c>
      <c r="DJ36" s="3"/>
      <c r="DK36" s="8" t="str">
        <f>IF(AND(DK35=DK34,DK34=DK33,DK33&lt;&gt;""),CONCATENATE("Columna ",DK$2),"")</f>
        <v/>
      </c>
      <c r="DL36" s="8" t="str">
        <f>IF(AND(DL35=DL34,DL34=DL33,DL33&lt;&gt;""),CONCATENATE("Columna ",DL$2),"")</f>
        <v/>
      </c>
      <c r="DM36" s="8" t="str">
        <f>IF(AND(DM35=DM34,DM34=DM33,DM33&lt;&gt;""),CONCATENATE("Columna ",DM$2),"")</f>
        <v/>
      </c>
      <c r="DN36" s="8" t="str">
        <f>IF(AND(DK35=DL34,DL34=DM33,DM33&lt;&gt;""),"DiagonalSecundaria","")</f>
        <v/>
      </c>
      <c r="DR36" s="3"/>
      <c r="DS36" s="8" t="str">
        <f>IF(AND(DS35=DS34,DS34=DS33,DS33&lt;&gt;""),CONCATENATE("Columna ",DS$2),"")</f>
        <v/>
      </c>
      <c r="DT36" s="8" t="str">
        <f>IF(AND(DT35=DT34,DT34=DT33,DT33&lt;&gt;""),CONCATENATE("Columna ",DT$2),"")</f>
        <v/>
      </c>
      <c r="DU36" s="8" t="str">
        <f>IF(AND(DU35=DU34,DU34=DU33,DU33&lt;&gt;""),CONCATENATE("Columna ",DU$2),"")</f>
        <v/>
      </c>
      <c r="DV36" s="8" t="str">
        <f>IF(AND(DS35=DT34,DT34=DU33,DU33&lt;&gt;""),"DiagonalSecundaria","")</f>
        <v/>
      </c>
      <c r="DZ36" s="3"/>
      <c r="EA36" s="8" t="str">
        <f>IF(AND(EA35=EA34,EA34=EA33,EA33&lt;&gt;""),CONCATENATE("Columna ",EA$2),"")</f>
        <v/>
      </c>
      <c r="EB36" s="8" t="str">
        <f>IF(AND(EB35=EB34,EB34=EB33,EB33&lt;&gt;""),CONCATENATE("Columna ",EB$2),"")</f>
        <v/>
      </c>
      <c r="EC36" s="8" t="str">
        <f>IF(AND(EC35=EC34,EC34=EC33,EC33&lt;&gt;""),CONCATENATE("Columna ",EC$2),"")</f>
        <v/>
      </c>
      <c r="ED36" s="8" t="str">
        <f>IF(AND(EA35=EB34,EB34=EC33,EC33&lt;&gt;""),"DiagonalSecundaria","")</f>
        <v/>
      </c>
      <c r="EH36" s="3"/>
      <c r="EI36" s="8" t="str">
        <f>IF(AND(EI35=EI34,EI34=EI33,EI33&lt;&gt;""),CONCATENATE("Columna ",EI$2),"")</f>
        <v/>
      </c>
      <c r="EJ36" s="8" t="str">
        <f>IF(AND(EJ35=EJ34,EJ34=EJ33,EJ33&lt;&gt;""),CONCATENATE("Columna ",EJ$2),"")</f>
        <v/>
      </c>
      <c r="EK36" s="8" t="str">
        <f>IF(AND(EK35=EK34,EK34=EK33,EK33&lt;&gt;""),CONCATENATE("Columna ",EK$2),"")</f>
        <v/>
      </c>
      <c r="EL36" s="8" t="str">
        <f>IF(AND(EI35=EJ34,EJ34=EK33,EK33&lt;&gt;""),"DiagonalSecundaria","")</f>
        <v/>
      </c>
      <c r="EP36" s="3"/>
      <c r="EQ36" s="8" t="str">
        <f>IF(AND(EQ35=EQ34,EQ34=EQ33,EQ33&lt;&gt;""),CONCATENATE("Columna ",EQ$2),"")</f>
        <v/>
      </c>
      <c r="ER36" s="8" t="str">
        <f>IF(AND(ER35=ER34,ER34=ER33,ER33&lt;&gt;""),CONCATENATE("Columna ",ER$2),"")</f>
        <v/>
      </c>
      <c r="ES36" s="8" t="str">
        <f>IF(AND(ES35=ES34,ES34=ES33,ES33&lt;&gt;""),CONCATENATE("Columna ",ES$2),"")</f>
        <v/>
      </c>
      <c r="ET36" s="8" t="str">
        <f>IF(AND(EQ35=ER34,ER34=ES33,ES33&lt;&gt;""),"DiagonalSecundaria","")</f>
        <v/>
      </c>
      <c r="EX36" s="3"/>
      <c r="EY36" s="8" t="str">
        <f>IF(AND(EY35=EY34,EY34=EY33,EY33&lt;&gt;""),CONCATENATE("Columna ",EY$2),"")</f>
        <v/>
      </c>
      <c r="EZ36" s="8" t="str">
        <f>IF(AND(EZ35=EZ34,EZ34=EZ33,EZ33&lt;&gt;""),CONCATENATE("Columna ",EZ$2),"")</f>
        <v/>
      </c>
      <c r="FA36" s="8" t="str">
        <f>IF(AND(FA35=FA34,FA34=FA33,FA33&lt;&gt;""),CONCATENATE("Columna ",FA$2),"")</f>
        <v/>
      </c>
      <c r="FB36" s="8" t="str">
        <f>IF(AND(EY35=EZ34,EZ34=FA33,FA33&lt;&gt;""),"DiagonalSecundaria","")</f>
        <v/>
      </c>
    </row>
    <row r="37" spans="2:159" s="4" customFormat="1" x14ac:dyDescent="0.25">
      <c r="B37" s="6">
        <f>B32+1</f>
        <v>7</v>
      </c>
      <c r="C37" s="3">
        <v>0</v>
      </c>
      <c r="D37" s="3">
        <v>1</v>
      </c>
      <c r="E37" s="3">
        <v>2</v>
      </c>
      <c r="F37" s="8" t="str">
        <f>IF(AND(C38=D39,D39=E40,E40&lt;&gt;""),"DiagonalPrincipal","")</f>
        <v/>
      </c>
      <c r="G37"/>
      <c r="J37" s="6">
        <f>J32+1</f>
        <v>7</v>
      </c>
      <c r="K37" s="3">
        <v>0</v>
      </c>
      <c r="L37" s="3">
        <v>1</v>
      </c>
      <c r="M37" s="3">
        <v>2</v>
      </c>
      <c r="N37" s="8" t="str">
        <f>IF(AND(K38=L39,L39=M40,M40&lt;&gt;""),"DiagonalPrincipal","")</f>
        <v/>
      </c>
      <c r="O37"/>
      <c r="R37" s="6">
        <f>R32+1</f>
        <v>7</v>
      </c>
      <c r="S37" s="3">
        <v>0</v>
      </c>
      <c r="T37" s="3">
        <v>1</v>
      </c>
      <c r="U37" s="3">
        <v>2</v>
      </c>
      <c r="V37" s="8" t="str">
        <f>IF(AND(S38=T39,T39=U40,U40&lt;&gt;""),"DiagonalPrincipal","")</f>
        <v/>
      </c>
      <c r="W37"/>
      <c r="Z37" s="6">
        <f>Z32+1</f>
        <v>7</v>
      </c>
      <c r="AA37" s="3">
        <v>0</v>
      </c>
      <c r="AB37" s="3">
        <v>1</v>
      </c>
      <c r="AC37" s="3">
        <v>2</v>
      </c>
      <c r="AD37" s="8" t="str">
        <f>IF(AND(AA38=AB39,AB39=AC40,AC40&lt;&gt;""),"DiagonalPrincipal","")</f>
        <v/>
      </c>
      <c r="AE37"/>
      <c r="AH37" s="6">
        <f>AH32+1</f>
        <v>7</v>
      </c>
      <c r="AI37" s="3">
        <v>0</v>
      </c>
      <c r="AJ37" s="3">
        <v>1</v>
      </c>
      <c r="AK37" s="3">
        <v>2</v>
      </c>
      <c r="AL37" s="8" t="str">
        <f>IF(AND(AI38=AJ39,AJ39=AK40,AK40&lt;&gt;""),"DiagonalPrincipal","")</f>
        <v/>
      </c>
      <c r="AM37"/>
      <c r="AP37" s="6">
        <f>AP32+1</f>
        <v>7</v>
      </c>
      <c r="AQ37" s="3">
        <v>0</v>
      </c>
      <c r="AR37" s="3">
        <v>1</v>
      </c>
      <c r="AS37" s="3">
        <v>2</v>
      </c>
      <c r="AT37" s="8" t="str">
        <f>IF(AND(AQ38=AR39,AR39=AS40,AS40&lt;&gt;""),"DiagonalPrincipal","")</f>
        <v/>
      </c>
      <c r="AU37"/>
      <c r="AX37" s="6">
        <f>AX32+1</f>
        <v>7</v>
      </c>
      <c r="AY37" s="3">
        <v>0</v>
      </c>
      <c r="AZ37" s="3">
        <v>1</v>
      </c>
      <c r="BA37" s="3">
        <v>2</v>
      </c>
      <c r="BB37" s="8" t="str">
        <f>IF(AND(AY38=AZ39,AZ39=BA40,BA40&lt;&gt;""),"DiagonalPrincipal","")</f>
        <v>DiagonalPrincipal</v>
      </c>
      <c r="BC37"/>
      <c r="BF37" s="6">
        <f>BF32+1</f>
        <v>7</v>
      </c>
      <c r="BG37" s="3">
        <v>0</v>
      </c>
      <c r="BH37" s="3">
        <v>1</v>
      </c>
      <c r="BI37" s="3">
        <v>2</v>
      </c>
      <c r="BJ37" s="8" t="str">
        <f>IF(AND(BG38=BH39,BH39=BI40,BI40&lt;&gt;""),"DiagonalPrincipal","")</f>
        <v/>
      </c>
      <c r="BK37"/>
      <c r="BN37" s="6">
        <f>BN32+1</f>
        <v>7</v>
      </c>
      <c r="BO37" s="3">
        <v>0</v>
      </c>
      <c r="BP37" s="3">
        <v>1</v>
      </c>
      <c r="BQ37" s="3">
        <v>2</v>
      </c>
      <c r="BR37" s="8" t="str">
        <f>IF(AND(BO38=BP39,BP39=BQ40,BQ40&lt;&gt;""),"DiagonalPrincipal","")</f>
        <v/>
      </c>
      <c r="BS37"/>
      <c r="BV37" s="6">
        <f>BV32+1</f>
        <v>7</v>
      </c>
      <c r="BW37" s="3">
        <v>0</v>
      </c>
      <c r="BX37" s="3">
        <v>1</v>
      </c>
      <c r="BY37" s="3">
        <v>2</v>
      </c>
      <c r="BZ37" s="8" t="str">
        <f>IF(AND(BW38=BX39,BX39=BY40,BY40&lt;&gt;""),"DiagonalPrincipal","")</f>
        <v/>
      </c>
      <c r="CA37"/>
      <c r="CD37" s="6">
        <f>CD32+1</f>
        <v>7</v>
      </c>
      <c r="CE37" s="3">
        <v>0</v>
      </c>
      <c r="CF37" s="3">
        <v>1</v>
      </c>
      <c r="CG37" s="3">
        <v>2</v>
      </c>
      <c r="CH37" s="8" t="str">
        <f>IF(AND(CE38=CF39,CF39=CG40,CG40&lt;&gt;""),"DiagonalPrincipal","")</f>
        <v/>
      </c>
      <c r="CI37"/>
      <c r="CL37" s="6">
        <f>CL32+1</f>
        <v>7</v>
      </c>
      <c r="CM37" s="3">
        <v>0</v>
      </c>
      <c r="CN37" s="3">
        <v>1</v>
      </c>
      <c r="CO37" s="3">
        <v>2</v>
      </c>
      <c r="CP37" s="8" t="str">
        <f>IF(AND(CM38=CN39,CN39=CO40,CO40&lt;&gt;""),"DiagonalPrincipal","")</f>
        <v/>
      </c>
      <c r="CQ37"/>
      <c r="CT37" s="6">
        <f>CT32+1</f>
        <v>7</v>
      </c>
      <c r="CU37" s="3">
        <v>0</v>
      </c>
      <c r="CV37" s="3">
        <v>1</v>
      </c>
      <c r="CW37" s="3">
        <v>2</v>
      </c>
      <c r="CX37" s="8" t="str">
        <f>IF(AND(CU38=CV39,CV39=CW40,CW40&lt;&gt;""),"DiagonalPrincipal","")</f>
        <v/>
      </c>
      <c r="CY37"/>
      <c r="DB37" s="6">
        <f>DB32+1</f>
        <v>7</v>
      </c>
      <c r="DC37" s="3">
        <v>0</v>
      </c>
      <c r="DD37" s="3">
        <v>1</v>
      </c>
      <c r="DE37" s="3">
        <v>2</v>
      </c>
      <c r="DF37" s="8" t="str">
        <f>IF(AND(DC38=DD39,DD39=DE40,DE40&lt;&gt;""),"DiagonalPrincipal","")</f>
        <v/>
      </c>
      <c r="DG37"/>
      <c r="DJ37" s="6">
        <f>DJ32+1</f>
        <v>7</v>
      </c>
      <c r="DK37" s="3">
        <v>0</v>
      </c>
      <c r="DL37" s="3">
        <v>1</v>
      </c>
      <c r="DM37" s="3">
        <v>2</v>
      </c>
      <c r="DN37" s="8" t="str">
        <f>IF(AND(DK38=DL39,DL39=DM40,DM40&lt;&gt;""),"DiagonalPrincipal","")</f>
        <v/>
      </c>
      <c r="DO37"/>
      <c r="DR37" s="6">
        <f>DR32+1</f>
        <v>7</v>
      </c>
      <c r="DS37" s="3">
        <v>0</v>
      </c>
      <c r="DT37" s="3">
        <v>1</v>
      </c>
      <c r="DU37" s="3">
        <v>2</v>
      </c>
      <c r="DV37" s="8" t="str">
        <f>IF(AND(DS38=DT39,DT39=DU40,DU40&lt;&gt;""),"DiagonalPrincipal","")</f>
        <v/>
      </c>
      <c r="DW37"/>
      <c r="DZ37" s="6">
        <f>DZ32+1</f>
        <v>7</v>
      </c>
      <c r="EA37" s="3">
        <v>0</v>
      </c>
      <c r="EB37" s="3">
        <v>1</v>
      </c>
      <c r="EC37" s="3">
        <v>2</v>
      </c>
      <c r="ED37" s="8" t="str">
        <f>IF(AND(EA38=EB39,EB39=EC40,EC40&lt;&gt;""),"DiagonalPrincipal","")</f>
        <v/>
      </c>
      <c r="EE37"/>
      <c r="EH37" s="6">
        <f>EH32+1</f>
        <v>7</v>
      </c>
      <c r="EI37" s="3">
        <v>0</v>
      </c>
      <c r="EJ37" s="3">
        <v>1</v>
      </c>
      <c r="EK37" s="3">
        <v>2</v>
      </c>
      <c r="EL37" s="8" t="str">
        <f>IF(AND(EI38=EJ39,EJ39=EK40,EK40&lt;&gt;""),"DiagonalPrincipal","")</f>
        <v/>
      </c>
      <c r="EM37"/>
      <c r="EP37" s="6">
        <f>EP32+1</f>
        <v>7</v>
      </c>
      <c r="EQ37" s="3">
        <v>0</v>
      </c>
      <c r="ER37" s="3">
        <v>1</v>
      </c>
      <c r="ES37" s="3">
        <v>2</v>
      </c>
      <c r="ET37" s="8" t="str">
        <f>IF(AND(EQ38=ER39,ER39=ES40,ES40&lt;&gt;""),"DiagonalPrincipal","")</f>
        <v/>
      </c>
      <c r="EU37"/>
      <c r="EX37" s="6">
        <f>EX32+1</f>
        <v>7</v>
      </c>
      <c r="EY37" s="3">
        <v>0</v>
      </c>
      <c r="EZ37" s="3">
        <v>1</v>
      </c>
      <c r="FA37" s="3">
        <v>2</v>
      </c>
      <c r="FB37" s="8" t="str">
        <f>IF(AND(EY38=EZ39,EZ39=FA40,FA40&lt;&gt;""),"DiagonalPrincipal","")</f>
        <v/>
      </c>
      <c r="FC37"/>
    </row>
    <row r="38" spans="2:159" x14ac:dyDescent="0.25">
      <c r="B38" s="3">
        <v>0</v>
      </c>
      <c r="C38" s="2" t="str">
        <f>IF(partida!C38="","",partida!C38)</f>
        <v>X</v>
      </c>
      <c r="D38" s="2" t="str">
        <f>IF(partida!D38="","",partida!D38)</f>
        <v>X</v>
      </c>
      <c r="E38" s="2" t="str">
        <f>IF(partida!E38="","",partida!E38)</f>
        <v>X</v>
      </c>
      <c r="F38" s="8" t="str">
        <f>IF(AND(C38=D38,D38=E38,E38&lt;&gt;""),CONCATENATE("Fila ",$B38),"")</f>
        <v>Fila 0</v>
      </c>
      <c r="J38" s="3">
        <v>0</v>
      </c>
      <c r="K38" s="2" t="str">
        <f>IF(partida!K38="","",partida!K38)</f>
        <v/>
      </c>
      <c r="L38" s="2" t="str">
        <f>IF(partida!L38="","",partida!L38)</f>
        <v/>
      </c>
      <c r="M38" s="2" t="str">
        <f>IF(partida!M38="","",partida!M38)</f>
        <v/>
      </c>
      <c r="N38" s="8" t="str">
        <f>IF(AND(K38=L38,L38=M38,M38&lt;&gt;""),CONCATENATE("Fila ",$B38),"")</f>
        <v/>
      </c>
      <c r="R38" s="3">
        <v>0</v>
      </c>
      <c r="S38" s="2" t="str">
        <f>IF(partida!S38="","",partida!S38)</f>
        <v>O</v>
      </c>
      <c r="T38" s="2" t="str">
        <f>IF(partida!T38="","",partida!T38)</f>
        <v>O</v>
      </c>
      <c r="U38" s="2" t="str">
        <f>IF(partida!U38="","",partida!U38)</f>
        <v/>
      </c>
      <c r="V38" s="8" t="str">
        <f>IF(AND(S38=T38,T38=U38,U38&lt;&gt;""),CONCATENATE("Fila ",$B38),"")</f>
        <v/>
      </c>
      <c r="Z38" s="3">
        <v>0</v>
      </c>
      <c r="AA38" s="2" t="str">
        <f>IF(partida!AA38="","",partida!AA38)</f>
        <v>X</v>
      </c>
      <c r="AB38" s="2" t="str">
        <f>IF(partida!AB38="","",partida!AB38)</f>
        <v>O</v>
      </c>
      <c r="AC38" s="2" t="str">
        <f>IF(partida!AC38="","",partida!AC38)</f>
        <v/>
      </c>
      <c r="AD38" s="8" t="str">
        <f>IF(AND(AA38=AB38,AB38=AC38,AC38&lt;&gt;""),CONCATENATE("Fila ",$B38),"")</f>
        <v/>
      </c>
      <c r="AH38" s="3">
        <v>0</v>
      </c>
      <c r="AI38" s="2" t="str">
        <f>IF(partida!AI38="","",partida!AI38)</f>
        <v/>
      </c>
      <c r="AJ38" s="2" t="str">
        <f>IF(partida!AJ38="","",partida!AJ38)</f>
        <v>X</v>
      </c>
      <c r="AK38" s="2" t="str">
        <f>IF(partida!AK38="","",partida!AK38)</f>
        <v>O</v>
      </c>
      <c r="AL38" s="8" t="str">
        <f>IF(AND(AI38=AJ38,AJ38=AK38,AK38&lt;&gt;""),CONCATENATE("Fila ",$B38),"")</f>
        <v/>
      </c>
      <c r="AP38" s="3">
        <v>0</v>
      </c>
      <c r="AQ38" s="2" t="str">
        <f>IF(partida!AQ38="","",partida!AQ38)</f>
        <v/>
      </c>
      <c r="AR38" s="2" t="str">
        <f>IF(partida!AR38="","",partida!AR38)</f>
        <v>O</v>
      </c>
      <c r="AS38" s="2" t="str">
        <f>IF(partida!AS38="","",partida!AS38)</f>
        <v>X</v>
      </c>
      <c r="AT38" s="8" t="str">
        <f>IF(AND(AQ38=AR38,AR38=AS38,AS38&lt;&gt;""),CONCATENATE("Fila ",$B38),"")</f>
        <v/>
      </c>
      <c r="AX38" s="3">
        <v>0</v>
      </c>
      <c r="AY38" s="2" t="str">
        <f>IF(partida!AY38="","",partida!AY38)</f>
        <v>X</v>
      </c>
      <c r="AZ38" s="2" t="str">
        <f>IF(partida!AZ38="","",partida!AZ38)</f>
        <v/>
      </c>
      <c r="BA38" s="2" t="str">
        <f>IF(partida!BA38="","",partida!BA38)</f>
        <v/>
      </c>
      <c r="BB38" s="8" t="str">
        <f>IF(AND(AY38=AZ38,AZ38=BA38,BA38&lt;&gt;""),CONCATENATE("Fila ",$B38),"")</f>
        <v/>
      </c>
      <c r="BF38" s="3">
        <v>0</v>
      </c>
      <c r="BG38" s="2" t="str">
        <f>IF(partida!BG38="","",partida!BG38)</f>
        <v/>
      </c>
      <c r="BH38" s="2" t="str">
        <f>IF(partida!BH38="","",partida!BH38)</f>
        <v>O</v>
      </c>
      <c r="BI38" s="2" t="str">
        <f>IF(partida!BI38="","",partida!BI38)</f>
        <v>X</v>
      </c>
      <c r="BJ38" s="8" t="str">
        <f>IF(AND(BG38=BH38,BH38=BI38,BI38&lt;&gt;""),CONCATENATE("Fila ",$B38),"")</f>
        <v/>
      </c>
      <c r="BN38" s="3">
        <v>0</v>
      </c>
      <c r="BO38" s="2" t="str">
        <f>IF(partida!BO38="","",partida!BO38)</f>
        <v>O</v>
      </c>
      <c r="BP38" s="2" t="str">
        <f>IF(partida!BP38="","",partida!BP38)</f>
        <v>X</v>
      </c>
      <c r="BQ38" s="2" t="str">
        <f>IF(partida!BQ38="","",partida!BQ38)</f>
        <v>O</v>
      </c>
      <c r="BR38" s="8" t="str">
        <f>IF(AND(BO38=BP38,BP38=BQ38,BQ38&lt;&gt;""),CONCATENATE("Fila ",$B38),"")</f>
        <v/>
      </c>
      <c r="BV38" s="3">
        <v>0</v>
      </c>
      <c r="BW38" s="2" t="str">
        <f>IF(partida!BW38="","",partida!BW38)</f>
        <v>X</v>
      </c>
      <c r="BX38" s="2" t="str">
        <f>IF(partida!BX38="","",partida!BX38)</f>
        <v>O</v>
      </c>
      <c r="BY38" s="2" t="str">
        <f>IF(partida!BY38="","",partida!BY38)</f>
        <v/>
      </c>
      <c r="BZ38" s="8" t="str">
        <f>IF(AND(BW38=BX38,BX38=BY38,BY38&lt;&gt;""),CONCATENATE("Fila ",$B38),"")</f>
        <v/>
      </c>
      <c r="CD38" s="3">
        <v>0</v>
      </c>
      <c r="CE38" s="2" t="str">
        <f>IF(partida!CE38="","",partida!CE38)</f>
        <v/>
      </c>
      <c r="CF38" s="2" t="str">
        <f>IF(partida!CF38="","",partida!CF38)</f>
        <v>O</v>
      </c>
      <c r="CG38" s="2" t="str">
        <f>IF(partida!CG38="","",partida!CG38)</f>
        <v>O</v>
      </c>
      <c r="CH38" s="8" t="str">
        <f>IF(AND(CE38=CF38,CF38=CG38,CG38&lt;&gt;""),CONCATENATE("Fila ",$B38),"")</f>
        <v/>
      </c>
      <c r="CL38" s="3">
        <v>0</v>
      </c>
      <c r="CM38" s="2" t="str">
        <f>IF(partida!CM38="","",partida!CM38)</f>
        <v/>
      </c>
      <c r="CN38" s="2" t="str">
        <f>IF(partida!CN38="","",partida!CN38)</f>
        <v/>
      </c>
      <c r="CO38" s="2" t="str">
        <f>IF(partida!CO38="","",partida!CO38)</f>
        <v/>
      </c>
      <c r="CP38" s="8" t="str">
        <f>IF(AND(CM38=CN38,CN38=CO38,CO38&lt;&gt;""),CONCATENATE("Fila ",$B38),"")</f>
        <v/>
      </c>
      <c r="CT38" s="3">
        <v>0</v>
      </c>
      <c r="CU38" s="2" t="str">
        <f>IF(partida!CU38="","",partida!CU38)</f>
        <v/>
      </c>
      <c r="CV38" s="2" t="str">
        <f>IF(partida!CV38="","",partida!CV38)</f>
        <v/>
      </c>
      <c r="CW38" s="2" t="str">
        <f>IF(partida!CW38="","",partida!CW38)</f>
        <v/>
      </c>
      <c r="CX38" s="8" t="str">
        <f>IF(AND(CU38=CV38,CV38=CW38,CW38&lt;&gt;""),CONCATENATE("Fila ",$B38),"")</f>
        <v/>
      </c>
      <c r="DB38" s="3">
        <v>0</v>
      </c>
      <c r="DC38" s="2" t="str">
        <f>IF(partida!DC38="","",partida!DC38)</f>
        <v/>
      </c>
      <c r="DD38" s="2" t="str">
        <f>IF(partida!DD38="","",partida!DD38)</f>
        <v/>
      </c>
      <c r="DE38" s="2" t="str">
        <f>IF(partida!DE38="","",partida!DE38)</f>
        <v/>
      </c>
      <c r="DF38" s="8" t="str">
        <f>IF(AND(DC38=DD38,DD38=DE38,DE38&lt;&gt;""),CONCATENATE("Fila ",$B38),"")</f>
        <v/>
      </c>
      <c r="DJ38" s="3">
        <v>0</v>
      </c>
      <c r="DK38" s="2" t="str">
        <f>IF(partida!DK38="","",partida!DK38)</f>
        <v/>
      </c>
      <c r="DL38" s="2" t="str">
        <f>IF(partida!DL38="","",partida!DL38)</f>
        <v/>
      </c>
      <c r="DM38" s="2" t="str">
        <f>IF(partida!DM38="","",partida!DM38)</f>
        <v/>
      </c>
      <c r="DN38" s="8" t="str">
        <f>IF(AND(DK38=DL38,DL38=DM38,DM38&lt;&gt;""),CONCATENATE("Fila ",$B38),"")</f>
        <v/>
      </c>
      <c r="DR38" s="3">
        <v>0</v>
      </c>
      <c r="DS38" s="2" t="str">
        <f>IF(partida!DS38="","",partida!DS38)</f>
        <v/>
      </c>
      <c r="DT38" s="2" t="str">
        <f>IF(partida!DT38="","",partida!DT38)</f>
        <v/>
      </c>
      <c r="DU38" s="2" t="str">
        <f>IF(partida!DU38="","",partida!DU38)</f>
        <v/>
      </c>
      <c r="DV38" s="8" t="str">
        <f>IF(AND(DS38=DT38,DT38=DU38,DU38&lt;&gt;""),CONCATENATE("Fila ",$B38),"")</f>
        <v/>
      </c>
      <c r="DZ38" s="3">
        <v>0</v>
      </c>
      <c r="EA38" s="2" t="str">
        <f>IF(partida!EA38="","",partida!EA38)</f>
        <v/>
      </c>
      <c r="EB38" s="2" t="str">
        <f>IF(partida!EB38="","",partida!EB38)</f>
        <v/>
      </c>
      <c r="EC38" s="2" t="str">
        <f>IF(partida!EC38="","",partida!EC38)</f>
        <v/>
      </c>
      <c r="ED38" s="8" t="str">
        <f>IF(AND(EA38=EB38,EB38=EC38,EC38&lt;&gt;""),CONCATENATE("Fila ",$B38),"")</f>
        <v/>
      </c>
      <c r="EH38" s="3">
        <v>0</v>
      </c>
      <c r="EI38" s="2" t="str">
        <f>IF(partida!EI38="","",partida!EI38)</f>
        <v/>
      </c>
      <c r="EJ38" s="2" t="str">
        <f>IF(partida!EJ38="","",partida!EJ38)</f>
        <v/>
      </c>
      <c r="EK38" s="2" t="str">
        <f>IF(partida!EK38="","",partida!EK38)</f>
        <v/>
      </c>
      <c r="EL38" s="8" t="str">
        <f>IF(AND(EI38=EJ38,EJ38=EK38,EK38&lt;&gt;""),CONCATENATE("Fila ",$B38),"")</f>
        <v/>
      </c>
      <c r="EP38" s="3">
        <v>0</v>
      </c>
      <c r="EQ38" s="2" t="str">
        <f>IF(partida!EQ38="","",partida!EQ38)</f>
        <v/>
      </c>
      <c r="ER38" s="2" t="str">
        <f>IF(partida!ER38="","",partida!ER38)</f>
        <v/>
      </c>
      <c r="ES38" s="2" t="str">
        <f>IF(partida!ES38="","",partida!ES38)</f>
        <v/>
      </c>
      <c r="ET38" s="8" t="str">
        <f>IF(AND(EQ38=ER38,ER38=ES38,ES38&lt;&gt;""),CONCATENATE("Fila ",$B38),"")</f>
        <v/>
      </c>
      <c r="EX38" s="3">
        <v>0</v>
      </c>
      <c r="EY38" s="2" t="str">
        <f>IF(partida!EY38="","",partida!EY38)</f>
        <v/>
      </c>
      <c r="EZ38" s="2" t="str">
        <f>IF(partida!EZ38="","",partida!EZ38)</f>
        <v/>
      </c>
      <c r="FA38" s="2" t="str">
        <f>IF(partida!FA38="","",partida!FA38)</f>
        <v/>
      </c>
      <c r="FB38" s="8" t="str">
        <f>IF(AND(EY38=EZ38,EZ38=FA38,FA38&lt;&gt;""),CONCATENATE("Fila ",$B38),"")</f>
        <v/>
      </c>
    </row>
    <row r="39" spans="2:159" x14ac:dyDescent="0.25">
      <c r="B39" s="3">
        <v>1</v>
      </c>
      <c r="C39" s="2" t="str">
        <f>IF(partida!C39="","",partida!C39)</f>
        <v>O</v>
      </c>
      <c r="D39" s="2" t="str">
        <f>IF(partida!D39="","",partida!D39)</f>
        <v>O</v>
      </c>
      <c r="E39" s="2" t="str">
        <f>IF(partida!E39="","",partida!E39)</f>
        <v/>
      </c>
      <c r="F39" s="8" t="str">
        <f>IF(AND(C39=D39,D39=E39,E39&lt;&gt;""),CONCATENATE("Fila ",$B39),"")</f>
        <v/>
      </c>
      <c r="G39" s="4"/>
      <c r="J39" s="3">
        <v>1</v>
      </c>
      <c r="K39" s="2" t="str">
        <f>IF(partida!K39="","",partida!K39)</f>
        <v>X</v>
      </c>
      <c r="L39" s="2" t="str">
        <f>IF(partida!L39="","",partida!L39)</f>
        <v>X</v>
      </c>
      <c r="M39" s="2" t="str">
        <f>IF(partida!M39="","",partida!M39)</f>
        <v>X</v>
      </c>
      <c r="N39" s="8" t="str">
        <f>IF(AND(K39=L39,L39=M39,M39&lt;&gt;""),CONCATENATE("Fila ",$B39),"")</f>
        <v>Fila 1</v>
      </c>
      <c r="O39" s="4"/>
      <c r="R39" s="3">
        <v>1</v>
      </c>
      <c r="S39" s="2" t="str">
        <f>IF(partida!S39="","",partida!S39)</f>
        <v/>
      </c>
      <c r="T39" s="2" t="str">
        <f>IF(partida!T39="","",partida!T39)</f>
        <v/>
      </c>
      <c r="U39" s="2" t="str">
        <f>IF(partida!U39="","",partida!U39)</f>
        <v/>
      </c>
      <c r="V39" s="8" t="str">
        <f>IF(AND(S39=T39,T39=U39,U39&lt;&gt;""),CONCATENATE("Fila ",$B39),"")</f>
        <v/>
      </c>
      <c r="W39" s="4"/>
      <c r="Z39" s="3">
        <v>1</v>
      </c>
      <c r="AA39" s="2" t="str">
        <f>IF(partida!AA39="","",partida!AA39)</f>
        <v>X</v>
      </c>
      <c r="AB39" s="2" t="str">
        <f>IF(partida!AB39="","",partida!AB39)</f>
        <v>O</v>
      </c>
      <c r="AC39" s="2" t="str">
        <f>IF(partida!AC39="","",partida!AC39)</f>
        <v/>
      </c>
      <c r="AD39" s="8" t="str">
        <f>IF(AND(AA39=AB39,AB39=AC39,AC39&lt;&gt;""),CONCATENATE("Fila ",$B39),"")</f>
        <v/>
      </c>
      <c r="AE39" s="4"/>
      <c r="AH39" s="3">
        <v>1</v>
      </c>
      <c r="AI39" s="2" t="str">
        <f>IF(partida!AI39="","",partida!AI39)</f>
        <v/>
      </c>
      <c r="AJ39" s="2" t="str">
        <f>IF(partida!AJ39="","",partida!AJ39)</f>
        <v>X</v>
      </c>
      <c r="AK39" s="2" t="str">
        <f>IF(partida!AK39="","",partida!AK39)</f>
        <v>O</v>
      </c>
      <c r="AL39" s="8" t="str">
        <f>IF(AND(AI39=AJ39,AJ39=AK39,AK39&lt;&gt;""),CONCATENATE("Fila ",$B39),"")</f>
        <v/>
      </c>
      <c r="AM39" s="4"/>
      <c r="AP39" s="3">
        <v>1</v>
      </c>
      <c r="AQ39" s="2" t="str">
        <f>IF(partida!AQ39="","",partida!AQ39)</f>
        <v/>
      </c>
      <c r="AR39" s="2" t="str">
        <f>IF(partida!AR39="","",partida!AR39)</f>
        <v>O</v>
      </c>
      <c r="AS39" s="2" t="str">
        <f>IF(partida!AS39="","",partida!AS39)</f>
        <v>X</v>
      </c>
      <c r="AT39" s="8" t="str">
        <f>IF(AND(AQ39=AR39,AR39=AS39,AS39&lt;&gt;""),CONCATENATE("Fila ",$B39),"")</f>
        <v/>
      </c>
      <c r="AU39" s="4"/>
      <c r="AX39" s="3">
        <v>1</v>
      </c>
      <c r="AY39" s="2" t="str">
        <f>IF(partida!AY39="","",partida!AY39)</f>
        <v>O</v>
      </c>
      <c r="AZ39" s="2" t="str">
        <f>IF(partida!AZ39="","",partida!AZ39)</f>
        <v>X</v>
      </c>
      <c r="BA39" s="2" t="str">
        <f>IF(partida!BA39="","",partida!BA39)</f>
        <v/>
      </c>
      <c r="BB39" s="8" t="str">
        <f>IF(AND(AY39=AZ39,AZ39=BA39,BA39&lt;&gt;""),CONCATENATE("Fila ",$B39),"")</f>
        <v/>
      </c>
      <c r="BC39" s="4"/>
      <c r="BF39" s="3">
        <v>1</v>
      </c>
      <c r="BG39" s="2" t="str">
        <f>IF(partida!BG39="","",partida!BG39)</f>
        <v/>
      </c>
      <c r="BH39" s="2" t="str">
        <f>IF(partida!BH39="","",partida!BH39)</f>
        <v>X</v>
      </c>
      <c r="BI39" s="2" t="str">
        <f>IF(partida!BI39="","",partida!BI39)</f>
        <v/>
      </c>
      <c r="BJ39" s="8" t="str">
        <f>IF(AND(BG39=BH39,BH39=BI39,BI39&lt;&gt;""),CONCATENATE("Fila ",$B39),"")</f>
        <v/>
      </c>
      <c r="BK39" s="4"/>
      <c r="BN39" s="3">
        <v>1</v>
      </c>
      <c r="BO39" s="2" t="str">
        <f>IF(partida!BO39="","",partida!BO39)</f>
        <v>X</v>
      </c>
      <c r="BP39" s="2" t="str">
        <f>IF(partida!BP39="","",partida!BP39)</f>
        <v>X</v>
      </c>
      <c r="BQ39" s="2" t="str">
        <f>IF(partida!BQ39="","",partida!BQ39)</f>
        <v/>
      </c>
      <c r="BR39" s="8" t="str">
        <f>IF(AND(BO39=BP39,BP39=BQ39,BQ39&lt;&gt;""),CONCATENATE("Fila ",$B39),"")</f>
        <v/>
      </c>
      <c r="BS39" s="4"/>
      <c r="BV39" s="3">
        <v>1</v>
      </c>
      <c r="BW39" s="2" t="str">
        <f>IF(partida!BW39="","",partida!BW39)</f>
        <v>O</v>
      </c>
      <c r="BX39" s="2" t="str">
        <f>IF(partida!BX39="","",partida!BX39)</f>
        <v>X</v>
      </c>
      <c r="BY39" s="2" t="str">
        <f>IF(partida!BY39="","",partida!BY39)</f>
        <v/>
      </c>
      <c r="BZ39" s="8" t="str">
        <f>IF(AND(BW39=BX39,BX39=BY39,BY39&lt;&gt;""),CONCATENATE("Fila ",$B39),"")</f>
        <v/>
      </c>
      <c r="CA39" s="4"/>
      <c r="CD39" s="3">
        <v>1</v>
      </c>
      <c r="CE39" s="2" t="str">
        <f>IF(partida!CE39="","",partida!CE39)</f>
        <v>X</v>
      </c>
      <c r="CF39" s="2" t="str">
        <f>IF(partida!CF39="","",partida!CF39)</f>
        <v>X</v>
      </c>
      <c r="CG39" s="2" t="str">
        <f>IF(partida!CG39="","",partida!CG39)</f>
        <v>X</v>
      </c>
      <c r="CH39" s="8" t="str">
        <f>IF(AND(CE39=CF39,CF39=CG39,CG39&lt;&gt;""),CONCATENATE("Fila ",$B39),"")</f>
        <v>Fila 1</v>
      </c>
      <c r="CI39" s="4"/>
      <c r="CL39" s="3">
        <v>1</v>
      </c>
      <c r="CM39" s="2" t="str">
        <f>IF(partida!CM39="","",partida!CM39)</f>
        <v/>
      </c>
      <c r="CN39" s="2" t="str">
        <f>IF(partida!CN39="","",partida!CN39)</f>
        <v/>
      </c>
      <c r="CO39" s="2" t="str">
        <f>IF(partida!CO39="","",partida!CO39)</f>
        <v/>
      </c>
      <c r="CP39" s="8" t="str">
        <f>IF(AND(CM39=CN39,CN39=CO39,CO39&lt;&gt;""),CONCATENATE("Fila ",$B39),"")</f>
        <v/>
      </c>
      <c r="CQ39" s="4"/>
      <c r="CT39" s="3">
        <v>1</v>
      </c>
      <c r="CU39" s="2" t="str">
        <f>IF(partida!CU39="","",partida!CU39)</f>
        <v/>
      </c>
      <c r="CV39" s="2" t="str">
        <f>IF(partida!CV39="","",partida!CV39)</f>
        <v/>
      </c>
      <c r="CW39" s="2" t="str">
        <f>IF(partida!CW39="","",partida!CW39)</f>
        <v/>
      </c>
      <c r="CX39" s="8" t="str">
        <f>IF(AND(CU39=CV39,CV39=CW39,CW39&lt;&gt;""),CONCATENATE("Fila ",$B39),"")</f>
        <v/>
      </c>
      <c r="CY39" s="4"/>
      <c r="DB39" s="3">
        <v>1</v>
      </c>
      <c r="DC39" s="2" t="str">
        <f>IF(partida!DC39="","",partida!DC39)</f>
        <v/>
      </c>
      <c r="DD39" s="2" t="str">
        <f>IF(partida!DD39="","",partida!DD39)</f>
        <v/>
      </c>
      <c r="DE39" s="2" t="str">
        <f>IF(partida!DE39="","",partida!DE39)</f>
        <v/>
      </c>
      <c r="DF39" s="8" t="str">
        <f>IF(AND(DC39=DD39,DD39=DE39,DE39&lt;&gt;""),CONCATENATE("Fila ",$B39),"")</f>
        <v/>
      </c>
      <c r="DG39" s="4"/>
      <c r="DJ39" s="3">
        <v>1</v>
      </c>
      <c r="DK39" s="2" t="str">
        <f>IF(partida!DK39="","",partida!DK39)</f>
        <v/>
      </c>
      <c r="DL39" s="2" t="str">
        <f>IF(partida!DL39="","",partida!DL39)</f>
        <v/>
      </c>
      <c r="DM39" s="2" t="str">
        <f>IF(partida!DM39="","",partida!DM39)</f>
        <v/>
      </c>
      <c r="DN39" s="8" t="str">
        <f>IF(AND(DK39=DL39,DL39=DM39,DM39&lt;&gt;""),CONCATENATE("Fila ",$B39),"")</f>
        <v/>
      </c>
      <c r="DO39" s="4"/>
      <c r="DR39" s="3">
        <v>1</v>
      </c>
      <c r="DS39" s="2" t="str">
        <f>IF(partida!DS39="","",partida!DS39)</f>
        <v/>
      </c>
      <c r="DT39" s="2" t="str">
        <f>IF(partida!DT39="","",partida!DT39)</f>
        <v/>
      </c>
      <c r="DU39" s="2" t="str">
        <f>IF(partida!DU39="","",partida!DU39)</f>
        <v/>
      </c>
      <c r="DV39" s="8" t="str">
        <f>IF(AND(DS39=DT39,DT39=DU39,DU39&lt;&gt;""),CONCATENATE("Fila ",$B39),"")</f>
        <v/>
      </c>
      <c r="DW39" s="4"/>
      <c r="DZ39" s="3">
        <v>1</v>
      </c>
      <c r="EA39" s="2" t="str">
        <f>IF(partida!EA39="","",partida!EA39)</f>
        <v/>
      </c>
      <c r="EB39" s="2" t="str">
        <f>IF(partida!EB39="","",partida!EB39)</f>
        <v/>
      </c>
      <c r="EC39" s="2" t="str">
        <f>IF(partida!EC39="","",partida!EC39)</f>
        <v/>
      </c>
      <c r="ED39" s="8" t="str">
        <f>IF(AND(EA39=EB39,EB39=EC39,EC39&lt;&gt;""),CONCATENATE("Fila ",$B39),"")</f>
        <v/>
      </c>
      <c r="EE39" s="4"/>
      <c r="EH39" s="3">
        <v>1</v>
      </c>
      <c r="EI39" s="2" t="str">
        <f>IF(partida!EI39="","",partida!EI39)</f>
        <v/>
      </c>
      <c r="EJ39" s="2" t="str">
        <f>IF(partida!EJ39="","",partida!EJ39)</f>
        <v/>
      </c>
      <c r="EK39" s="2" t="str">
        <f>IF(partida!EK39="","",partida!EK39)</f>
        <v/>
      </c>
      <c r="EL39" s="8" t="str">
        <f>IF(AND(EI39=EJ39,EJ39=EK39,EK39&lt;&gt;""),CONCATENATE("Fila ",$B39),"")</f>
        <v/>
      </c>
      <c r="EM39" s="4"/>
      <c r="EP39" s="3">
        <v>1</v>
      </c>
      <c r="EQ39" s="2" t="str">
        <f>IF(partida!EQ39="","",partida!EQ39)</f>
        <v/>
      </c>
      <c r="ER39" s="2" t="str">
        <f>IF(partida!ER39="","",partida!ER39)</f>
        <v/>
      </c>
      <c r="ES39" s="2" t="str">
        <f>IF(partida!ES39="","",partida!ES39)</f>
        <v/>
      </c>
      <c r="ET39" s="8" t="str">
        <f>IF(AND(EQ39=ER39,ER39=ES39,ES39&lt;&gt;""),CONCATENATE("Fila ",$B39),"")</f>
        <v/>
      </c>
      <c r="EU39" s="4"/>
      <c r="EX39" s="3">
        <v>1</v>
      </c>
      <c r="EY39" s="2" t="str">
        <f>IF(partida!EY39="","",partida!EY39)</f>
        <v/>
      </c>
      <c r="EZ39" s="2" t="str">
        <f>IF(partida!EZ39="","",partida!EZ39)</f>
        <v/>
      </c>
      <c r="FA39" s="2" t="str">
        <f>IF(partida!FA39="","",partida!FA39)</f>
        <v/>
      </c>
      <c r="FB39" s="8" t="str">
        <f>IF(AND(EY39=EZ39,EZ39=FA39,FA39&lt;&gt;""),CONCATENATE("Fila ",$B39),"")</f>
        <v/>
      </c>
      <c r="FC39" s="4"/>
    </row>
    <row r="40" spans="2:159" x14ac:dyDescent="0.25">
      <c r="B40" s="3">
        <v>2</v>
      </c>
      <c r="C40" s="2" t="str">
        <f>IF(partida!C40="","",partida!C40)</f>
        <v/>
      </c>
      <c r="D40" s="2" t="str">
        <f>IF(partida!D40="","",partida!D40)</f>
        <v/>
      </c>
      <c r="E40" s="2" t="str">
        <f>IF(partida!E40="","",partida!E40)</f>
        <v/>
      </c>
      <c r="F40" s="8" t="str">
        <f>IF(AND(C40=D40,D40=E40,E40&lt;&gt;""),CONCATENATE("Fila ",$B40),"")</f>
        <v/>
      </c>
      <c r="G40" t="str">
        <f>CONCATENATE(F37,F38,F39,F40,F41,C41,D41,E41)</f>
        <v>Fila 0</v>
      </c>
      <c r="J40" s="3">
        <v>2</v>
      </c>
      <c r="K40" s="2" t="str">
        <f>IF(partida!K40="","",partida!K40)</f>
        <v>O</v>
      </c>
      <c r="L40" s="2" t="str">
        <f>IF(partida!L40="","",partida!L40)</f>
        <v>O</v>
      </c>
      <c r="M40" s="2" t="str">
        <f>IF(partida!M40="","",partida!M40)</f>
        <v/>
      </c>
      <c r="N40" s="8" t="str">
        <f>IF(AND(K40=L40,L40=M40,M40&lt;&gt;""),CONCATENATE("Fila ",$B40),"")</f>
        <v/>
      </c>
      <c r="O40" t="str">
        <f>CONCATENATE(N37,N38,N39,N40,N41,K41,L41,M41)</f>
        <v>Fila 1</v>
      </c>
      <c r="R40" s="3">
        <v>2</v>
      </c>
      <c r="S40" s="2" t="str">
        <f>IF(partida!S40="","",partida!S40)</f>
        <v>X</v>
      </c>
      <c r="T40" s="2" t="str">
        <f>IF(partida!T40="","",partida!T40)</f>
        <v>X</v>
      </c>
      <c r="U40" s="2" t="str">
        <f>IF(partida!U40="","",partida!U40)</f>
        <v>X</v>
      </c>
      <c r="V40" s="8" t="str">
        <f>IF(AND(S40=T40,T40=U40,U40&lt;&gt;""),CONCATENATE("Fila ",$B40),"")</f>
        <v>Fila 2</v>
      </c>
      <c r="W40" t="str">
        <f>CONCATENATE(V37,V38,V39,V40,V41,S41,T41,U41)</f>
        <v>Fila 2</v>
      </c>
      <c r="Z40" s="3">
        <v>2</v>
      </c>
      <c r="AA40" s="2" t="str">
        <f>IF(partida!AA40="","",partida!AA40)</f>
        <v>X</v>
      </c>
      <c r="AB40" s="2" t="str">
        <f>IF(partida!AB40="","",partida!AB40)</f>
        <v/>
      </c>
      <c r="AC40" s="2" t="str">
        <f>IF(partida!AC40="","",partida!AC40)</f>
        <v/>
      </c>
      <c r="AD40" s="8" t="str">
        <f>IF(AND(AA40=AB40,AB40=AC40,AC40&lt;&gt;""),CONCATENATE("Fila ",$B40),"")</f>
        <v/>
      </c>
      <c r="AE40" t="str">
        <f>CONCATENATE(AD37,AD38,AD39,AD40,AD41,AA41,AB41,AC41)</f>
        <v>Columna 0</v>
      </c>
      <c r="AH40" s="3">
        <v>2</v>
      </c>
      <c r="AI40" s="2" t="str">
        <f>IF(partida!AI40="","",partida!AI40)</f>
        <v/>
      </c>
      <c r="AJ40" s="2" t="str">
        <f>IF(partida!AJ40="","",partida!AJ40)</f>
        <v>X</v>
      </c>
      <c r="AK40" s="2" t="str">
        <f>IF(partida!AK40="","",partida!AK40)</f>
        <v/>
      </c>
      <c r="AL40" s="8" t="str">
        <f>IF(AND(AI40=AJ40,AJ40=AK40,AK40&lt;&gt;""),CONCATENATE("Fila ",$B40),"")</f>
        <v/>
      </c>
      <c r="AM40" t="str">
        <f>CONCATENATE(AL37,AL38,AL39,AL40,AL41,AI41,AJ41,AK41)</f>
        <v>Columna 1</v>
      </c>
      <c r="AP40" s="3">
        <v>2</v>
      </c>
      <c r="AQ40" s="2" t="str">
        <f>IF(partida!AQ40="","",partida!AQ40)</f>
        <v/>
      </c>
      <c r="AR40" s="2" t="str">
        <f>IF(partida!AR40="","",partida!AR40)</f>
        <v/>
      </c>
      <c r="AS40" s="2" t="str">
        <f>IF(partida!AS40="","",partida!AS40)</f>
        <v>X</v>
      </c>
      <c r="AT40" s="8" t="str">
        <f>IF(AND(AQ40=AR40,AR40=AS40,AS40&lt;&gt;""),CONCATENATE("Fila ",$B40),"")</f>
        <v/>
      </c>
      <c r="AU40" t="str">
        <f>CONCATENATE(AT37,AT38,AT39,AT40,AT41,AQ41,AR41,AS41)</f>
        <v>Columna 2</v>
      </c>
      <c r="AX40" s="3">
        <v>2</v>
      </c>
      <c r="AY40" s="2" t="str">
        <f>IF(partida!AY40="","",partida!AY40)</f>
        <v/>
      </c>
      <c r="AZ40" s="2" t="str">
        <f>IF(partida!AZ40="","",partida!AZ40)</f>
        <v>O</v>
      </c>
      <c r="BA40" s="2" t="str">
        <f>IF(partida!BA40="","",partida!BA40)</f>
        <v>X</v>
      </c>
      <c r="BB40" s="8" t="str">
        <f>IF(AND(AY40=AZ40,AZ40=BA40,BA40&lt;&gt;""),CONCATENATE("Fila ",$B40),"")</f>
        <v/>
      </c>
      <c r="BC40" t="str">
        <f>CONCATENATE(BB37,BB38,BB39,BB40,BB41,AY41,AZ41,BA41)</f>
        <v>DiagonalPrincipal</v>
      </c>
      <c r="BF40" s="3">
        <v>2</v>
      </c>
      <c r="BG40" s="2" t="str">
        <f>IF(partida!BG40="","",partida!BG40)</f>
        <v>X</v>
      </c>
      <c r="BH40" s="2" t="str">
        <f>IF(partida!BH40="","",partida!BH40)</f>
        <v>O</v>
      </c>
      <c r="BI40" s="2" t="str">
        <f>IF(partida!BI40="","",partida!BI40)</f>
        <v/>
      </c>
      <c r="BJ40" s="8" t="str">
        <f>IF(AND(BG40=BH40,BH40=BI40,BI40&lt;&gt;""),CONCATENATE("Fila ",$B40),"")</f>
        <v/>
      </c>
      <c r="BK40" t="str">
        <f>CONCATENATE(BJ37,BJ38,BJ39,BJ40,BJ41,BG41,BH41,BI41)</f>
        <v>DiagonalSecundaria</v>
      </c>
      <c r="BN40" s="3">
        <v>2</v>
      </c>
      <c r="BO40" s="2" t="str">
        <f>IF(partida!BO40="","",partida!BO40)</f>
        <v/>
      </c>
      <c r="BP40" s="2" t="str">
        <f>IF(partida!BP40="","",partida!BP40)</f>
        <v>O</v>
      </c>
      <c r="BQ40" s="2" t="str">
        <f>IF(partida!BQ40="","",partida!BQ40)</f>
        <v/>
      </c>
      <c r="BR40" s="8" t="str">
        <f>IF(AND(BO40=BP40,BP40=BQ40,BQ40&lt;&gt;""),CONCATENATE("Fila ",$B40),"")</f>
        <v/>
      </c>
      <c r="BS40" t="str">
        <f>CONCATENATE(BR37,BR38,BR39,BR40,BR41,BO41,BP41,BQ41)</f>
        <v/>
      </c>
      <c r="BV40" s="3">
        <v>2</v>
      </c>
      <c r="BW40" s="2" t="str">
        <f>IF(partida!BW40="","",partida!BW40)</f>
        <v>X</v>
      </c>
      <c r="BX40" s="2" t="str">
        <f>IF(partida!BX40="","",partida!BX40)</f>
        <v/>
      </c>
      <c r="BY40" s="2" t="str">
        <f>IF(partida!BY40="","",partida!BY40)</f>
        <v>O</v>
      </c>
      <c r="BZ40" s="8" t="str">
        <f>IF(AND(BW40=BX40,BX40=BY40,BY40&lt;&gt;""),CONCATENATE("Fila ",$B40),"")</f>
        <v/>
      </c>
      <c r="CA40" t="str">
        <f>CONCATENATE(BZ37,BZ38,BZ39,BZ40,BZ41,BW41,BX41,BY41)</f>
        <v/>
      </c>
      <c r="CD40" s="3">
        <v>2</v>
      </c>
      <c r="CE40" s="2" t="str">
        <f>IF(partida!CE40="","",partida!CE40)</f>
        <v/>
      </c>
      <c r="CF40" s="2" t="str">
        <f>IF(partida!CF40="","",partida!CF40)</f>
        <v/>
      </c>
      <c r="CG40" s="2" t="str">
        <f>IF(partida!CG40="","",partida!CG40)</f>
        <v>O</v>
      </c>
      <c r="CH40" s="8" t="str">
        <f>IF(AND(CE40=CF40,CF40=CG40,CG40&lt;&gt;""),CONCATENATE("Fila ",$B40),"")</f>
        <v/>
      </c>
      <c r="CI40" t="str">
        <f>CONCATENATE(CH37,CH38,CH39,CH40,CH41,CE41,CF41,CG41)</f>
        <v>Fila 1</v>
      </c>
      <c r="CL40" s="3">
        <v>2</v>
      </c>
      <c r="CM40" s="2" t="str">
        <f>IF(partida!CM40="","",partida!CM40)</f>
        <v/>
      </c>
      <c r="CN40" s="2" t="str">
        <f>IF(partida!CN40="","",partida!CN40)</f>
        <v/>
      </c>
      <c r="CO40" s="2" t="str">
        <f>IF(partida!CO40="","",partida!CO40)</f>
        <v/>
      </c>
      <c r="CP40" s="8" t="str">
        <f>IF(AND(CM40=CN40,CN40=CO40,CO40&lt;&gt;""),CONCATENATE("Fila ",$B40),"")</f>
        <v/>
      </c>
      <c r="CQ40" t="str">
        <f>CONCATENATE(CP37,CP38,CP39,CP40,CP41,CM41,CN41,CO41)</f>
        <v/>
      </c>
      <c r="CT40" s="3">
        <v>2</v>
      </c>
      <c r="CU40" s="2" t="str">
        <f>IF(partida!CU40="","",partida!CU40)</f>
        <v/>
      </c>
      <c r="CV40" s="2" t="str">
        <f>IF(partida!CV40="","",partida!CV40)</f>
        <v/>
      </c>
      <c r="CW40" s="2" t="str">
        <f>IF(partida!CW40="","",partida!CW40)</f>
        <v/>
      </c>
      <c r="CX40" s="8" t="str">
        <f>IF(AND(CU40=CV40,CV40=CW40,CW40&lt;&gt;""),CONCATENATE("Fila ",$B40),"")</f>
        <v/>
      </c>
      <c r="CY40" t="str">
        <f>CONCATENATE(CX37,CX38,CX39,CX40,CX41,CU41,CV41,CW41)</f>
        <v/>
      </c>
      <c r="DB40" s="3">
        <v>2</v>
      </c>
      <c r="DC40" s="2" t="str">
        <f>IF(partida!DC40="","",partida!DC40)</f>
        <v/>
      </c>
      <c r="DD40" s="2" t="str">
        <f>IF(partida!DD40="","",partida!DD40)</f>
        <v/>
      </c>
      <c r="DE40" s="2" t="str">
        <f>IF(partida!DE40="","",partida!DE40)</f>
        <v/>
      </c>
      <c r="DF40" s="8" t="str">
        <f>IF(AND(DC40=DD40,DD40=DE40,DE40&lt;&gt;""),CONCATENATE("Fila ",$B40),"")</f>
        <v/>
      </c>
      <c r="DG40" t="str">
        <f>CONCATENATE(DF37,DF38,DF39,DF40,DF41,DC41,DD41,DE41)</f>
        <v/>
      </c>
      <c r="DJ40" s="3">
        <v>2</v>
      </c>
      <c r="DK40" s="2" t="str">
        <f>IF(partida!DK40="","",partida!DK40)</f>
        <v/>
      </c>
      <c r="DL40" s="2" t="str">
        <f>IF(partida!DL40="","",partida!DL40)</f>
        <v/>
      </c>
      <c r="DM40" s="2" t="str">
        <f>IF(partida!DM40="","",partida!DM40)</f>
        <v/>
      </c>
      <c r="DN40" s="8" t="str">
        <f>IF(AND(DK40=DL40,DL40=DM40,DM40&lt;&gt;""),CONCATENATE("Fila ",$B40),"")</f>
        <v/>
      </c>
      <c r="DO40" t="str">
        <f>CONCATENATE(DN37,DN38,DN39,DN40,DN41,DK41,DL41,DM41)</f>
        <v/>
      </c>
      <c r="DR40" s="3">
        <v>2</v>
      </c>
      <c r="DS40" s="2" t="str">
        <f>IF(partida!DS40="","",partida!DS40)</f>
        <v/>
      </c>
      <c r="DT40" s="2" t="str">
        <f>IF(partida!DT40="","",partida!DT40)</f>
        <v/>
      </c>
      <c r="DU40" s="2" t="str">
        <f>IF(partida!DU40="","",partida!DU40)</f>
        <v/>
      </c>
      <c r="DV40" s="8" t="str">
        <f>IF(AND(DS40=DT40,DT40=DU40,DU40&lt;&gt;""),CONCATENATE("Fila ",$B40),"")</f>
        <v/>
      </c>
      <c r="DW40" t="str">
        <f>CONCATENATE(DV37,DV38,DV39,DV40,DV41,DS41,DT41,DU41)</f>
        <v/>
      </c>
      <c r="DZ40" s="3">
        <v>2</v>
      </c>
      <c r="EA40" s="2" t="str">
        <f>IF(partida!EA40="","",partida!EA40)</f>
        <v/>
      </c>
      <c r="EB40" s="2" t="str">
        <f>IF(partida!EB40="","",partida!EB40)</f>
        <v/>
      </c>
      <c r="EC40" s="2" t="str">
        <f>IF(partida!EC40="","",partida!EC40)</f>
        <v/>
      </c>
      <c r="ED40" s="8" t="str">
        <f>IF(AND(EA40=EB40,EB40=EC40,EC40&lt;&gt;""),CONCATENATE("Fila ",$B40),"")</f>
        <v/>
      </c>
      <c r="EE40" t="str">
        <f>CONCATENATE(ED37,ED38,ED39,ED40,ED41,EA41,EB41,EC41)</f>
        <v/>
      </c>
      <c r="EH40" s="3">
        <v>2</v>
      </c>
      <c r="EI40" s="2" t="str">
        <f>IF(partida!EI40="","",partida!EI40)</f>
        <v/>
      </c>
      <c r="EJ40" s="2" t="str">
        <f>IF(partida!EJ40="","",partida!EJ40)</f>
        <v/>
      </c>
      <c r="EK40" s="2" t="str">
        <f>IF(partida!EK40="","",partida!EK40)</f>
        <v/>
      </c>
      <c r="EL40" s="8" t="str">
        <f>IF(AND(EI40=EJ40,EJ40=EK40,EK40&lt;&gt;""),CONCATENATE("Fila ",$B40),"")</f>
        <v/>
      </c>
      <c r="EM40" t="str">
        <f>CONCATENATE(EL37,EL38,EL39,EL40,EL41,EI41,EJ41,EK41)</f>
        <v/>
      </c>
      <c r="EP40" s="3">
        <v>2</v>
      </c>
      <c r="EQ40" s="2" t="str">
        <f>IF(partida!EQ40="","",partida!EQ40)</f>
        <v/>
      </c>
      <c r="ER40" s="2" t="str">
        <f>IF(partida!ER40="","",partida!ER40)</f>
        <v/>
      </c>
      <c r="ES40" s="2" t="str">
        <f>IF(partida!ES40="","",partida!ES40)</f>
        <v/>
      </c>
      <c r="ET40" s="8" t="str">
        <f>IF(AND(EQ40=ER40,ER40=ES40,ES40&lt;&gt;""),CONCATENATE("Fila ",$B40),"")</f>
        <v/>
      </c>
      <c r="EU40" t="str">
        <f>CONCATENATE(ET37,ET38,ET39,ET40,ET41,EQ41,ER41,ES41)</f>
        <v/>
      </c>
      <c r="EX40" s="3">
        <v>2</v>
      </c>
      <c r="EY40" s="2" t="str">
        <f>IF(partida!EY40="","",partida!EY40)</f>
        <v/>
      </c>
      <c r="EZ40" s="2" t="str">
        <f>IF(partida!EZ40="","",partida!EZ40)</f>
        <v/>
      </c>
      <c r="FA40" s="2" t="str">
        <f>IF(partida!FA40="","",partida!FA40)</f>
        <v/>
      </c>
      <c r="FB40" s="8" t="str">
        <f>IF(AND(EY40=EZ40,EZ40=FA40,FA40&lt;&gt;""),CONCATENATE("Fila ",$B40),"")</f>
        <v/>
      </c>
      <c r="FC40" t="str">
        <f>CONCATENATE(FB37,FB38,FB39,FB40,FB41,EY41,EZ41,FA41)</f>
        <v/>
      </c>
    </row>
    <row r="41" spans="2:159" x14ac:dyDescent="0.25">
      <c r="B41" s="3"/>
      <c r="C41" s="8" t="str">
        <f>IF(AND(C40=C39,C39=C38,C38&lt;&gt;""),CONCATENATE("Columna ",C$2),"")</f>
        <v/>
      </c>
      <c r="D41" s="8" t="str">
        <f>IF(AND(D40=D39,D39=D38,D38&lt;&gt;""),CONCATENATE("Columna ",D$2),"")</f>
        <v/>
      </c>
      <c r="E41" s="8" t="str">
        <f>IF(AND(E40=E39,E39=E38,E38&lt;&gt;""),CONCATENATE("Columna ",E$2),"")</f>
        <v/>
      </c>
      <c r="F41" s="8" t="str">
        <f>IF(AND(C40=D39,D39=E38,E38&lt;&gt;""),"DiagonalSecundaria","")</f>
        <v/>
      </c>
      <c r="J41" s="3"/>
      <c r="K41" s="8" t="str">
        <f>IF(AND(K40=K39,K39=K38,K38&lt;&gt;""),CONCATENATE("Columna ",K$2),"")</f>
        <v/>
      </c>
      <c r="L41" s="8" t="str">
        <f>IF(AND(L40=L39,L39=L38,L38&lt;&gt;""),CONCATENATE("Columna ",L$2),"")</f>
        <v/>
      </c>
      <c r="M41" s="8" t="str">
        <f>IF(AND(M40=M39,M39=M38,M38&lt;&gt;""),CONCATENATE("Columna ",M$2),"")</f>
        <v/>
      </c>
      <c r="N41" s="8" t="str">
        <f>IF(AND(K40=L39,L39=M38,M38&lt;&gt;""),"DiagonalSecundaria","")</f>
        <v/>
      </c>
      <c r="R41" s="3"/>
      <c r="S41" s="8" t="str">
        <f>IF(AND(S40=S39,S39=S38,S38&lt;&gt;""),CONCATENATE("Columna ",S$2),"")</f>
        <v/>
      </c>
      <c r="T41" s="8" t="str">
        <f>IF(AND(T40=T39,T39=T38,T38&lt;&gt;""),CONCATENATE("Columna ",T$2),"")</f>
        <v/>
      </c>
      <c r="U41" s="8" t="str">
        <f>IF(AND(U40=U39,U39=U38,U38&lt;&gt;""),CONCATENATE("Columna ",U$2),"")</f>
        <v/>
      </c>
      <c r="V41" s="8" t="str">
        <f>IF(AND(S40=T39,T39=U38,U38&lt;&gt;""),"DiagonalSecundaria","")</f>
        <v/>
      </c>
      <c r="Z41" s="3"/>
      <c r="AA41" s="8" t="str">
        <f>IF(AND(AA40=AA39,AA39=AA38,AA38&lt;&gt;""),CONCATENATE("Columna ",AA$2),"")</f>
        <v>Columna 0</v>
      </c>
      <c r="AB41" s="8" t="str">
        <f>IF(AND(AB40=AB39,AB39=AB38,AB38&lt;&gt;""),CONCATENATE("Columna ",AB$2),"")</f>
        <v/>
      </c>
      <c r="AC41" s="8" t="str">
        <f>IF(AND(AC40=AC39,AC39=AC38,AC38&lt;&gt;""),CONCATENATE("Columna ",AC$2),"")</f>
        <v/>
      </c>
      <c r="AD41" s="8" t="str">
        <f>IF(AND(AA40=AB39,AB39=AC38,AC38&lt;&gt;""),"DiagonalSecundaria","")</f>
        <v/>
      </c>
      <c r="AH41" s="3"/>
      <c r="AI41" s="8" t="str">
        <f>IF(AND(AI40=AI39,AI39=AI38,AI38&lt;&gt;""),CONCATENATE("Columna ",AI$2),"")</f>
        <v/>
      </c>
      <c r="AJ41" s="8" t="str">
        <f>IF(AND(AJ40=AJ39,AJ39=AJ38,AJ38&lt;&gt;""),CONCATENATE("Columna ",AJ$2),"")</f>
        <v>Columna 1</v>
      </c>
      <c r="AK41" s="8" t="str">
        <f>IF(AND(AK40=AK39,AK39=AK38,AK38&lt;&gt;""),CONCATENATE("Columna ",AK$2),"")</f>
        <v/>
      </c>
      <c r="AL41" s="8" t="str">
        <f>IF(AND(AI40=AJ39,AJ39=AK38,AK38&lt;&gt;""),"DiagonalSecundaria","")</f>
        <v/>
      </c>
      <c r="AP41" s="3"/>
      <c r="AQ41" s="8" t="str">
        <f>IF(AND(AQ40=AQ39,AQ39=AQ38,AQ38&lt;&gt;""),CONCATENATE("Columna ",AQ$2),"")</f>
        <v/>
      </c>
      <c r="AR41" s="8" t="str">
        <f>IF(AND(AR40=AR39,AR39=AR38,AR38&lt;&gt;""),CONCATENATE("Columna ",AR$2),"")</f>
        <v/>
      </c>
      <c r="AS41" s="8" t="str">
        <f>IF(AND(AS40=AS39,AS39=AS38,AS38&lt;&gt;""),CONCATENATE("Columna ",AS$2),"")</f>
        <v>Columna 2</v>
      </c>
      <c r="AT41" s="8" t="str">
        <f>IF(AND(AQ40=AR39,AR39=AS38,AS38&lt;&gt;""),"DiagonalSecundaria","")</f>
        <v/>
      </c>
      <c r="AX41" s="3"/>
      <c r="AY41" s="8" t="str">
        <f>IF(AND(AY40=AY39,AY39=AY38,AY38&lt;&gt;""),CONCATENATE("Columna ",AY$2),"")</f>
        <v/>
      </c>
      <c r="AZ41" s="8" t="str">
        <f>IF(AND(AZ40=AZ39,AZ39=AZ38,AZ38&lt;&gt;""),CONCATENATE("Columna ",AZ$2),"")</f>
        <v/>
      </c>
      <c r="BA41" s="8" t="str">
        <f>IF(AND(BA40=BA39,BA39=BA38,BA38&lt;&gt;""),CONCATENATE("Columna ",BA$2),"")</f>
        <v/>
      </c>
      <c r="BB41" s="8" t="str">
        <f>IF(AND(AY40=AZ39,AZ39=BA38,BA38&lt;&gt;""),"DiagonalSecundaria","")</f>
        <v/>
      </c>
      <c r="BF41" s="3"/>
      <c r="BG41" s="8" t="str">
        <f>IF(AND(BG40=BG39,BG39=BG38,BG38&lt;&gt;""),CONCATENATE("Columna ",BG$2),"")</f>
        <v/>
      </c>
      <c r="BH41" s="8" t="str">
        <f>IF(AND(BH40=BH39,BH39=BH38,BH38&lt;&gt;""),CONCATENATE("Columna ",BH$2),"")</f>
        <v/>
      </c>
      <c r="BI41" s="8" t="str">
        <f>IF(AND(BI40=BI39,BI39=BI38,BI38&lt;&gt;""),CONCATENATE("Columna ",BI$2),"")</f>
        <v/>
      </c>
      <c r="BJ41" s="8" t="str">
        <f>IF(AND(BG40=BH39,BH39=BI38,BI38&lt;&gt;""),"DiagonalSecundaria","")</f>
        <v>DiagonalSecundaria</v>
      </c>
      <c r="BN41" s="3"/>
      <c r="BO41" s="8" t="str">
        <f>IF(AND(BO40=BO39,BO39=BO38,BO38&lt;&gt;""),CONCATENATE("Columna ",BO$2),"")</f>
        <v/>
      </c>
      <c r="BP41" s="8" t="str">
        <f>IF(AND(BP40=BP39,BP39=BP38,BP38&lt;&gt;""),CONCATENATE("Columna ",BP$2),"")</f>
        <v/>
      </c>
      <c r="BQ41" s="8" t="str">
        <f>IF(AND(BQ40=BQ39,BQ39=BQ38,BQ38&lt;&gt;""),CONCATENATE("Columna ",BQ$2),"")</f>
        <v/>
      </c>
      <c r="BR41" s="8" t="str">
        <f>IF(AND(BO40=BP39,BP39=BQ38,BQ38&lt;&gt;""),"DiagonalSecundaria","")</f>
        <v/>
      </c>
      <c r="BV41" s="3"/>
      <c r="BW41" s="8" t="str">
        <f>IF(AND(BW40=BW39,BW39=BW38,BW38&lt;&gt;""),CONCATENATE("Columna ",BW$2),"")</f>
        <v/>
      </c>
      <c r="BX41" s="8" t="str">
        <f>IF(AND(BX40=BX39,BX39=BX38,BX38&lt;&gt;""),CONCATENATE("Columna ",BX$2),"")</f>
        <v/>
      </c>
      <c r="BY41" s="8" t="str">
        <f>IF(AND(BY40=BY39,BY39=BY38,BY38&lt;&gt;""),CONCATENATE("Columna ",BY$2),"")</f>
        <v/>
      </c>
      <c r="BZ41" s="8" t="str">
        <f>IF(AND(BW40=BX39,BX39=BY38,BY38&lt;&gt;""),"DiagonalSecundaria","")</f>
        <v/>
      </c>
      <c r="CD41" s="3"/>
      <c r="CE41" s="8" t="str">
        <f>IF(AND(CE40=CE39,CE39=CE38,CE38&lt;&gt;""),CONCATENATE("Columna ",CE$2),"")</f>
        <v/>
      </c>
      <c r="CF41" s="8" t="str">
        <f>IF(AND(CF40=CF39,CF39=CF38,CF38&lt;&gt;""),CONCATENATE("Columna ",CF$2),"")</f>
        <v/>
      </c>
      <c r="CG41" s="8" t="str">
        <f>IF(AND(CG40=CG39,CG39=CG38,CG38&lt;&gt;""),CONCATENATE("Columna ",CG$2),"")</f>
        <v/>
      </c>
      <c r="CH41" s="8" t="str">
        <f>IF(AND(CE40=CF39,CF39=CG38,CG38&lt;&gt;""),"DiagonalSecundaria","")</f>
        <v/>
      </c>
      <c r="CL41" s="3"/>
      <c r="CM41" s="8" t="str">
        <f>IF(AND(CM40=CM39,CM39=CM38,CM38&lt;&gt;""),CONCATENATE("Columna ",CM$2),"")</f>
        <v/>
      </c>
      <c r="CN41" s="8" t="str">
        <f>IF(AND(CN40=CN39,CN39=CN38,CN38&lt;&gt;""),CONCATENATE("Columna ",CN$2),"")</f>
        <v/>
      </c>
      <c r="CO41" s="8" t="str">
        <f>IF(AND(CO40=CO39,CO39=CO38,CO38&lt;&gt;""),CONCATENATE("Columna ",CO$2),"")</f>
        <v/>
      </c>
      <c r="CP41" s="8" t="str">
        <f>IF(AND(CM40=CN39,CN39=CO38,CO38&lt;&gt;""),"DiagonalSecundaria","")</f>
        <v/>
      </c>
      <c r="CT41" s="3"/>
      <c r="CU41" s="8" t="str">
        <f>IF(AND(CU40=CU39,CU39=CU38,CU38&lt;&gt;""),CONCATENATE("Columna ",CU$2),"")</f>
        <v/>
      </c>
      <c r="CV41" s="8" t="str">
        <f>IF(AND(CV40=CV39,CV39=CV38,CV38&lt;&gt;""),CONCATENATE("Columna ",CV$2),"")</f>
        <v/>
      </c>
      <c r="CW41" s="8" t="str">
        <f>IF(AND(CW40=CW39,CW39=CW38,CW38&lt;&gt;""),CONCATENATE("Columna ",CW$2),"")</f>
        <v/>
      </c>
      <c r="CX41" s="8" t="str">
        <f>IF(AND(CU40=CV39,CV39=CW38,CW38&lt;&gt;""),"DiagonalSecundaria","")</f>
        <v/>
      </c>
      <c r="DB41" s="3"/>
      <c r="DC41" s="8" t="str">
        <f>IF(AND(DC40=DC39,DC39=DC38,DC38&lt;&gt;""),CONCATENATE("Columna ",DC$2),"")</f>
        <v/>
      </c>
      <c r="DD41" s="8" t="str">
        <f>IF(AND(DD40=DD39,DD39=DD38,DD38&lt;&gt;""),CONCATENATE("Columna ",DD$2),"")</f>
        <v/>
      </c>
      <c r="DE41" s="8" t="str">
        <f>IF(AND(DE40=DE39,DE39=DE38,DE38&lt;&gt;""),CONCATENATE("Columna ",DE$2),"")</f>
        <v/>
      </c>
      <c r="DF41" s="8" t="str">
        <f>IF(AND(DC40=DD39,DD39=DE38,DE38&lt;&gt;""),"DiagonalSecundaria","")</f>
        <v/>
      </c>
      <c r="DJ41" s="3"/>
      <c r="DK41" s="8" t="str">
        <f>IF(AND(DK40=DK39,DK39=DK38,DK38&lt;&gt;""),CONCATENATE("Columna ",DK$2),"")</f>
        <v/>
      </c>
      <c r="DL41" s="8" t="str">
        <f>IF(AND(DL40=DL39,DL39=DL38,DL38&lt;&gt;""),CONCATENATE("Columna ",DL$2),"")</f>
        <v/>
      </c>
      <c r="DM41" s="8" t="str">
        <f>IF(AND(DM40=DM39,DM39=DM38,DM38&lt;&gt;""),CONCATENATE("Columna ",DM$2),"")</f>
        <v/>
      </c>
      <c r="DN41" s="8" t="str">
        <f>IF(AND(DK40=DL39,DL39=DM38,DM38&lt;&gt;""),"DiagonalSecundaria","")</f>
        <v/>
      </c>
      <c r="DR41" s="3"/>
      <c r="DS41" s="8" t="str">
        <f>IF(AND(DS40=DS39,DS39=DS38,DS38&lt;&gt;""),CONCATENATE("Columna ",DS$2),"")</f>
        <v/>
      </c>
      <c r="DT41" s="8" t="str">
        <f>IF(AND(DT40=DT39,DT39=DT38,DT38&lt;&gt;""),CONCATENATE("Columna ",DT$2),"")</f>
        <v/>
      </c>
      <c r="DU41" s="8" t="str">
        <f>IF(AND(DU40=DU39,DU39=DU38,DU38&lt;&gt;""),CONCATENATE("Columna ",DU$2),"")</f>
        <v/>
      </c>
      <c r="DV41" s="8" t="str">
        <f>IF(AND(DS40=DT39,DT39=DU38,DU38&lt;&gt;""),"DiagonalSecundaria","")</f>
        <v/>
      </c>
      <c r="DZ41" s="3"/>
      <c r="EA41" s="8" t="str">
        <f>IF(AND(EA40=EA39,EA39=EA38,EA38&lt;&gt;""),CONCATENATE("Columna ",EA$2),"")</f>
        <v/>
      </c>
      <c r="EB41" s="8" t="str">
        <f>IF(AND(EB40=EB39,EB39=EB38,EB38&lt;&gt;""),CONCATENATE("Columna ",EB$2),"")</f>
        <v/>
      </c>
      <c r="EC41" s="8" t="str">
        <f>IF(AND(EC40=EC39,EC39=EC38,EC38&lt;&gt;""),CONCATENATE("Columna ",EC$2),"")</f>
        <v/>
      </c>
      <c r="ED41" s="8" t="str">
        <f>IF(AND(EA40=EB39,EB39=EC38,EC38&lt;&gt;""),"DiagonalSecundaria","")</f>
        <v/>
      </c>
      <c r="EH41" s="3"/>
      <c r="EI41" s="8" t="str">
        <f>IF(AND(EI40=EI39,EI39=EI38,EI38&lt;&gt;""),CONCATENATE("Columna ",EI$2),"")</f>
        <v/>
      </c>
      <c r="EJ41" s="8" t="str">
        <f>IF(AND(EJ40=EJ39,EJ39=EJ38,EJ38&lt;&gt;""),CONCATENATE("Columna ",EJ$2),"")</f>
        <v/>
      </c>
      <c r="EK41" s="8" t="str">
        <f>IF(AND(EK40=EK39,EK39=EK38,EK38&lt;&gt;""),CONCATENATE("Columna ",EK$2),"")</f>
        <v/>
      </c>
      <c r="EL41" s="8" t="str">
        <f>IF(AND(EI40=EJ39,EJ39=EK38,EK38&lt;&gt;""),"DiagonalSecundaria","")</f>
        <v/>
      </c>
      <c r="EP41" s="3"/>
      <c r="EQ41" s="8" t="str">
        <f>IF(AND(EQ40=EQ39,EQ39=EQ38,EQ38&lt;&gt;""),CONCATENATE("Columna ",EQ$2),"")</f>
        <v/>
      </c>
      <c r="ER41" s="8" t="str">
        <f>IF(AND(ER40=ER39,ER39=ER38,ER38&lt;&gt;""),CONCATENATE("Columna ",ER$2),"")</f>
        <v/>
      </c>
      <c r="ES41" s="8" t="str">
        <f>IF(AND(ES40=ES39,ES39=ES38,ES38&lt;&gt;""),CONCATENATE("Columna ",ES$2),"")</f>
        <v/>
      </c>
      <c r="ET41" s="8" t="str">
        <f>IF(AND(EQ40=ER39,ER39=ES38,ES38&lt;&gt;""),"DiagonalSecundaria","")</f>
        <v/>
      </c>
      <c r="EX41" s="3"/>
      <c r="EY41" s="8" t="str">
        <f>IF(AND(EY40=EY39,EY39=EY38,EY38&lt;&gt;""),CONCATENATE("Columna ",EY$2),"")</f>
        <v/>
      </c>
      <c r="EZ41" s="8" t="str">
        <f>IF(AND(EZ40=EZ39,EZ39=EZ38,EZ38&lt;&gt;""),CONCATENATE("Columna ",EZ$2),"")</f>
        <v/>
      </c>
      <c r="FA41" s="8" t="str">
        <f>IF(AND(FA40=FA39,FA39=FA38,FA38&lt;&gt;""),CONCATENATE("Columna ",FA$2),"")</f>
        <v/>
      </c>
      <c r="FB41" s="8" t="str">
        <f>IF(AND(EY40=EZ39,EZ39=FA38,FA38&lt;&gt;""),"DiagonalSecundaria","")</f>
        <v/>
      </c>
    </row>
    <row r="42" spans="2:159" s="4" customFormat="1" x14ac:dyDescent="0.25">
      <c r="B42" s="6">
        <f>B37+1</f>
        <v>8</v>
      </c>
      <c r="C42" s="3">
        <v>0</v>
      </c>
      <c r="D42" s="3">
        <v>1</v>
      </c>
      <c r="E42" s="3">
        <v>2</v>
      </c>
      <c r="F42" s="8" t="str">
        <f>IF(AND(C43=D44,D44=E45,E45&lt;&gt;""),"DiagonalPrincipal","")</f>
        <v/>
      </c>
      <c r="G42"/>
      <c r="J42" s="6">
        <f>J37+1</f>
        <v>8</v>
      </c>
      <c r="K42" s="3">
        <v>0</v>
      </c>
      <c r="L42" s="3">
        <v>1</v>
      </c>
      <c r="M42" s="3">
        <v>2</v>
      </c>
      <c r="N42" s="8" t="str">
        <f>IF(AND(K43=L44,L44=M45,M45&lt;&gt;""),"DiagonalPrincipal","")</f>
        <v/>
      </c>
      <c r="O42"/>
      <c r="R42" s="6">
        <f>R37+1</f>
        <v>8</v>
      </c>
      <c r="S42" s="3">
        <v>0</v>
      </c>
      <c r="T42" s="3">
        <v>1</v>
      </c>
      <c r="U42" s="3">
        <v>2</v>
      </c>
      <c r="V42" s="8" t="str">
        <f>IF(AND(S43=T44,T44=U45,U45&lt;&gt;""),"DiagonalPrincipal","")</f>
        <v/>
      </c>
      <c r="W42"/>
      <c r="Z42" s="6">
        <f>Z37+1</f>
        <v>8</v>
      </c>
      <c r="AA42" s="3">
        <v>0</v>
      </c>
      <c r="AB42" s="3">
        <v>1</v>
      </c>
      <c r="AC42" s="3">
        <v>2</v>
      </c>
      <c r="AD42" s="8" t="str">
        <f>IF(AND(AA43=AB44,AB44=AC45,AC45&lt;&gt;""),"DiagonalPrincipal","")</f>
        <v/>
      </c>
      <c r="AE42"/>
      <c r="AH42" s="6">
        <f>AH37+1</f>
        <v>8</v>
      </c>
      <c r="AI42" s="3">
        <v>0</v>
      </c>
      <c r="AJ42" s="3">
        <v>1</v>
      </c>
      <c r="AK42" s="3">
        <v>2</v>
      </c>
      <c r="AL42" s="8" t="str">
        <f>IF(AND(AI43=AJ44,AJ44=AK45,AK45&lt;&gt;""),"DiagonalPrincipal","")</f>
        <v/>
      </c>
      <c r="AM42"/>
      <c r="AP42" s="6">
        <f>AP37+1</f>
        <v>8</v>
      </c>
      <c r="AQ42" s="3">
        <v>0</v>
      </c>
      <c r="AR42" s="3">
        <v>1</v>
      </c>
      <c r="AS42" s="3">
        <v>2</v>
      </c>
      <c r="AT42" s="8" t="str">
        <f>IF(AND(AQ43=AR44,AR44=AS45,AS45&lt;&gt;""),"DiagonalPrincipal","")</f>
        <v/>
      </c>
      <c r="AU42"/>
      <c r="AX42" s="6">
        <f>AX37+1</f>
        <v>8</v>
      </c>
      <c r="AY42" s="3">
        <v>0</v>
      </c>
      <c r="AZ42" s="3">
        <v>1</v>
      </c>
      <c r="BA42" s="3">
        <v>2</v>
      </c>
      <c r="BB42" s="8" t="str">
        <f>IF(AND(AY43=AZ44,AZ44=BA45,BA45&lt;&gt;""),"DiagonalPrincipal","")</f>
        <v>DiagonalPrincipal</v>
      </c>
      <c r="BC42"/>
      <c r="BF42" s="6">
        <f>BF37+1</f>
        <v>8</v>
      </c>
      <c r="BG42" s="3">
        <v>0</v>
      </c>
      <c r="BH42" s="3">
        <v>1</v>
      </c>
      <c r="BI42" s="3">
        <v>2</v>
      </c>
      <c r="BJ42" s="8" t="str">
        <f>IF(AND(BG43=BH44,BH44=BI45,BI45&lt;&gt;""),"DiagonalPrincipal","")</f>
        <v/>
      </c>
      <c r="BK42"/>
      <c r="BN42" s="6">
        <f>BN37+1</f>
        <v>8</v>
      </c>
      <c r="BO42" s="3">
        <v>0</v>
      </c>
      <c r="BP42" s="3">
        <v>1</v>
      </c>
      <c r="BQ42" s="3">
        <v>2</v>
      </c>
      <c r="BR42" s="8" t="str">
        <f>IF(AND(BO43=BP44,BP44=BQ45,BQ45&lt;&gt;""),"DiagonalPrincipal","")</f>
        <v/>
      </c>
      <c r="BS42"/>
      <c r="BV42" s="6">
        <f>BV37+1</f>
        <v>8</v>
      </c>
      <c r="BW42" s="3">
        <v>0</v>
      </c>
      <c r="BX42" s="3">
        <v>1</v>
      </c>
      <c r="BY42" s="3">
        <v>2</v>
      </c>
      <c r="BZ42" s="8" t="str">
        <f>IF(AND(BW43=BX44,BX44=BY45,BY45&lt;&gt;""),"DiagonalPrincipal","")</f>
        <v/>
      </c>
      <c r="CA42"/>
      <c r="CD42" s="6">
        <f>CD37+1</f>
        <v>8</v>
      </c>
      <c r="CE42" s="3">
        <v>0</v>
      </c>
      <c r="CF42" s="3">
        <v>1</v>
      </c>
      <c r="CG42" s="3">
        <v>2</v>
      </c>
      <c r="CH42" s="8" t="str">
        <f>IF(AND(CE43=CF44,CF44=CG45,CG45&lt;&gt;""),"DiagonalPrincipal","")</f>
        <v/>
      </c>
      <c r="CI42"/>
      <c r="CL42" s="6">
        <f>CL37+1</f>
        <v>8</v>
      </c>
      <c r="CM42" s="3">
        <v>0</v>
      </c>
      <c r="CN42" s="3">
        <v>1</v>
      </c>
      <c r="CO42" s="3">
        <v>2</v>
      </c>
      <c r="CP42" s="8" t="str">
        <f>IF(AND(CM43=CN44,CN44=CO45,CO45&lt;&gt;""),"DiagonalPrincipal","")</f>
        <v/>
      </c>
      <c r="CQ42"/>
      <c r="CT42" s="6">
        <f>CT37+1</f>
        <v>8</v>
      </c>
      <c r="CU42" s="3">
        <v>0</v>
      </c>
      <c r="CV42" s="3">
        <v>1</v>
      </c>
      <c r="CW42" s="3">
        <v>2</v>
      </c>
      <c r="CX42" s="8" t="str">
        <f>IF(AND(CU43=CV44,CV44=CW45,CW45&lt;&gt;""),"DiagonalPrincipal","")</f>
        <v/>
      </c>
      <c r="CY42"/>
      <c r="DB42" s="6">
        <f>DB37+1</f>
        <v>8</v>
      </c>
      <c r="DC42" s="3">
        <v>0</v>
      </c>
      <c r="DD42" s="3">
        <v>1</v>
      </c>
      <c r="DE42" s="3">
        <v>2</v>
      </c>
      <c r="DF42" s="8" t="str">
        <f>IF(AND(DC43=DD44,DD44=DE45,DE45&lt;&gt;""),"DiagonalPrincipal","")</f>
        <v/>
      </c>
      <c r="DG42"/>
      <c r="DJ42" s="6">
        <f>DJ37+1</f>
        <v>8</v>
      </c>
      <c r="DK42" s="3">
        <v>0</v>
      </c>
      <c r="DL42" s="3">
        <v>1</v>
      </c>
      <c r="DM42" s="3">
        <v>2</v>
      </c>
      <c r="DN42" s="8" t="str">
        <f>IF(AND(DK43=DL44,DL44=DM45,DM45&lt;&gt;""),"DiagonalPrincipal","")</f>
        <v/>
      </c>
      <c r="DO42"/>
      <c r="DR42" s="6">
        <f>DR37+1</f>
        <v>8</v>
      </c>
      <c r="DS42" s="3">
        <v>0</v>
      </c>
      <c r="DT42" s="3">
        <v>1</v>
      </c>
      <c r="DU42" s="3">
        <v>2</v>
      </c>
      <c r="DV42" s="8" t="str">
        <f>IF(AND(DS43=DT44,DT44=DU45,DU45&lt;&gt;""),"DiagonalPrincipal","")</f>
        <v/>
      </c>
      <c r="DW42"/>
      <c r="DZ42" s="6">
        <f>DZ37+1</f>
        <v>8</v>
      </c>
      <c r="EA42" s="3">
        <v>0</v>
      </c>
      <c r="EB42" s="3">
        <v>1</v>
      </c>
      <c r="EC42" s="3">
        <v>2</v>
      </c>
      <c r="ED42" s="8" t="str">
        <f>IF(AND(EA43=EB44,EB44=EC45,EC45&lt;&gt;""),"DiagonalPrincipal","")</f>
        <v/>
      </c>
      <c r="EE42"/>
      <c r="EH42" s="6">
        <f>EH37+1</f>
        <v>8</v>
      </c>
      <c r="EI42" s="3">
        <v>0</v>
      </c>
      <c r="EJ42" s="3">
        <v>1</v>
      </c>
      <c r="EK42" s="3">
        <v>2</v>
      </c>
      <c r="EL42" s="8" t="str">
        <f>IF(AND(EI43=EJ44,EJ44=EK45,EK45&lt;&gt;""),"DiagonalPrincipal","")</f>
        <v/>
      </c>
      <c r="EM42"/>
      <c r="EP42" s="6">
        <f>EP37+1</f>
        <v>8</v>
      </c>
      <c r="EQ42" s="3">
        <v>0</v>
      </c>
      <c r="ER42" s="3">
        <v>1</v>
      </c>
      <c r="ES42" s="3">
        <v>2</v>
      </c>
      <c r="ET42" s="8" t="str">
        <f>IF(AND(EQ43=ER44,ER44=ES45,ES45&lt;&gt;""),"DiagonalPrincipal","")</f>
        <v/>
      </c>
      <c r="EU42"/>
      <c r="EX42" s="6">
        <f>EX37+1</f>
        <v>8</v>
      </c>
      <c r="EY42" s="3">
        <v>0</v>
      </c>
      <c r="EZ42" s="3">
        <v>1</v>
      </c>
      <c r="FA42" s="3">
        <v>2</v>
      </c>
      <c r="FB42" s="8" t="str">
        <f>IF(AND(EY43=EZ44,EZ44=FA45,FA45&lt;&gt;""),"DiagonalPrincipal","")</f>
        <v/>
      </c>
      <c r="FC42"/>
    </row>
    <row r="43" spans="2:159" x14ac:dyDescent="0.25">
      <c r="B43" s="3">
        <v>0</v>
      </c>
      <c r="C43" s="2" t="str">
        <f>IF(partida!C43="","",partida!C43)</f>
        <v>X</v>
      </c>
      <c r="D43" s="2" t="str">
        <f>IF(partida!D43="","",partida!D43)</f>
        <v>X</v>
      </c>
      <c r="E43" s="2" t="str">
        <f>IF(partida!E43="","",partida!E43)</f>
        <v>X</v>
      </c>
      <c r="F43" s="8" t="str">
        <f>IF(AND(C43=D43,D43=E43,E43&lt;&gt;""),CONCATENATE("Fila ",$B43),"")</f>
        <v>Fila 0</v>
      </c>
      <c r="J43" s="3">
        <v>0</v>
      </c>
      <c r="K43" s="2" t="str">
        <f>IF(partida!K43="","",partida!K43)</f>
        <v/>
      </c>
      <c r="L43" s="2" t="str">
        <f>IF(partida!L43="","",partida!L43)</f>
        <v/>
      </c>
      <c r="M43" s="2" t="str">
        <f>IF(partida!M43="","",partida!M43)</f>
        <v/>
      </c>
      <c r="N43" s="8" t="str">
        <f>IF(AND(K43=L43,L43=M43,M43&lt;&gt;""),CONCATENATE("Fila ",$B43),"")</f>
        <v/>
      </c>
      <c r="R43" s="3">
        <v>0</v>
      </c>
      <c r="S43" s="2" t="str">
        <f>IF(partida!S43="","",partida!S43)</f>
        <v>O</v>
      </c>
      <c r="T43" s="2" t="str">
        <f>IF(partida!T43="","",partida!T43)</f>
        <v>O</v>
      </c>
      <c r="U43" s="2" t="str">
        <f>IF(partida!U43="","",partida!U43)</f>
        <v/>
      </c>
      <c r="V43" s="8" t="str">
        <f>IF(AND(S43=T43,T43=U43,U43&lt;&gt;""),CONCATENATE("Fila ",$B43),"")</f>
        <v/>
      </c>
      <c r="Z43" s="3">
        <v>0</v>
      </c>
      <c r="AA43" s="2" t="str">
        <f>IF(partida!AA43="","",partida!AA43)</f>
        <v>X</v>
      </c>
      <c r="AB43" s="2" t="str">
        <f>IF(partida!AB43="","",partida!AB43)</f>
        <v>O</v>
      </c>
      <c r="AC43" s="2" t="str">
        <f>IF(partida!AC43="","",partida!AC43)</f>
        <v/>
      </c>
      <c r="AD43" s="8" t="str">
        <f>IF(AND(AA43=AB43,AB43=AC43,AC43&lt;&gt;""),CONCATENATE("Fila ",$B43),"")</f>
        <v/>
      </c>
      <c r="AH43" s="3">
        <v>0</v>
      </c>
      <c r="AI43" s="2" t="str">
        <f>IF(partida!AI43="","",partida!AI43)</f>
        <v/>
      </c>
      <c r="AJ43" s="2" t="str">
        <f>IF(partida!AJ43="","",partida!AJ43)</f>
        <v>X</v>
      </c>
      <c r="AK43" s="2" t="str">
        <f>IF(partida!AK43="","",partida!AK43)</f>
        <v>O</v>
      </c>
      <c r="AL43" s="8" t="str">
        <f>IF(AND(AI43=AJ43,AJ43=AK43,AK43&lt;&gt;""),CONCATENATE("Fila ",$B43),"")</f>
        <v/>
      </c>
      <c r="AP43" s="3">
        <v>0</v>
      </c>
      <c r="AQ43" s="2" t="str">
        <f>IF(partida!AQ43="","",partida!AQ43)</f>
        <v/>
      </c>
      <c r="AR43" s="2" t="str">
        <f>IF(partida!AR43="","",partida!AR43)</f>
        <v>O</v>
      </c>
      <c r="AS43" s="2" t="str">
        <f>IF(partida!AS43="","",partida!AS43)</f>
        <v>X</v>
      </c>
      <c r="AT43" s="8" t="str">
        <f>IF(AND(AQ43=AR43,AR43=AS43,AS43&lt;&gt;""),CONCATENATE("Fila ",$B43),"")</f>
        <v/>
      </c>
      <c r="AX43" s="3">
        <v>0</v>
      </c>
      <c r="AY43" s="2" t="str">
        <f>IF(partida!AY43="","",partida!AY43)</f>
        <v>X</v>
      </c>
      <c r="AZ43" s="2" t="str">
        <f>IF(partida!AZ43="","",partida!AZ43)</f>
        <v/>
      </c>
      <c r="BA43" s="2" t="str">
        <f>IF(partida!BA43="","",partida!BA43)</f>
        <v/>
      </c>
      <c r="BB43" s="8" t="str">
        <f>IF(AND(AY43=AZ43,AZ43=BA43,BA43&lt;&gt;""),CONCATENATE("Fila ",$B43),"")</f>
        <v/>
      </c>
      <c r="BF43" s="3">
        <v>0</v>
      </c>
      <c r="BG43" s="2" t="str">
        <f>IF(partida!BG43="","",partida!BG43)</f>
        <v/>
      </c>
      <c r="BH43" s="2" t="str">
        <f>IF(partida!BH43="","",partida!BH43)</f>
        <v>O</v>
      </c>
      <c r="BI43" s="2" t="str">
        <f>IF(partida!BI43="","",partida!BI43)</f>
        <v>X</v>
      </c>
      <c r="BJ43" s="8" t="str">
        <f>IF(AND(BG43=BH43,BH43=BI43,BI43&lt;&gt;""),CONCATENATE("Fila ",$B43),"")</f>
        <v/>
      </c>
      <c r="BN43" s="3">
        <v>0</v>
      </c>
      <c r="BO43" s="2" t="str">
        <f>IF(partida!BO43="","",partida!BO43)</f>
        <v>O</v>
      </c>
      <c r="BP43" s="2" t="str">
        <f>IF(partida!BP43="","",partida!BP43)</f>
        <v>X</v>
      </c>
      <c r="BQ43" s="2" t="str">
        <f>IF(partida!BQ43="","",partida!BQ43)</f>
        <v>O</v>
      </c>
      <c r="BR43" s="8" t="str">
        <f>IF(AND(BO43=BP43,BP43=BQ43,BQ43&lt;&gt;""),CONCATENATE("Fila ",$B43),"")</f>
        <v/>
      </c>
      <c r="BV43" s="3">
        <v>0</v>
      </c>
      <c r="BW43" s="2" t="str">
        <f>IF(partida!BW43="","",partida!BW43)</f>
        <v>X</v>
      </c>
      <c r="BX43" s="2" t="str">
        <f>IF(partida!BX43="","",partida!BX43)</f>
        <v>O</v>
      </c>
      <c r="BY43" s="2" t="str">
        <f>IF(partida!BY43="","",partida!BY43)</f>
        <v/>
      </c>
      <c r="BZ43" s="8" t="str">
        <f>IF(AND(BW43=BX43,BX43=BY43,BY43&lt;&gt;""),CONCATENATE("Fila ",$B43),"")</f>
        <v/>
      </c>
      <c r="CD43" s="3">
        <v>0</v>
      </c>
      <c r="CE43" s="2" t="str">
        <f>IF(partida!CE43="","",partida!CE43)</f>
        <v/>
      </c>
      <c r="CF43" s="2" t="str">
        <f>IF(partida!CF43="","",partida!CF43)</f>
        <v>O</v>
      </c>
      <c r="CG43" s="2" t="str">
        <f>IF(partida!CG43="","",partida!CG43)</f>
        <v>O</v>
      </c>
      <c r="CH43" s="8" t="str">
        <f>IF(AND(CE43=CF43,CF43=CG43,CG43&lt;&gt;""),CONCATENATE("Fila ",$B43),"")</f>
        <v/>
      </c>
      <c r="CL43" s="3">
        <v>0</v>
      </c>
      <c r="CM43" s="2" t="str">
        <f>IF(partida!CM43="","",partida!CM43)</f>
        <v/>
      </c>
      <c r="CN43" s="2" t="str">
        <f>IF(partida!CN43="","",partida!CN43)</f>
        <v/>
      </c>
      <c r="CO43" s="2" t="str">
        <f>IF(partida!CO43="","",partida!CO43)</f>
        <v/>
      </c>
      <c r="CP43" s="8" t="str">
        <f>IF(AND(CM43=CN43,CN43=CO43,CO43&lt;&gt;""),CONCATENATE("Fila ",$B43),"")</f>
        <v/>
      </c>
      <c r="CT43" s="3">
        <v>0</v>
      </c>
      <c r="CU43" s="2" t="str">
        <f>IF(partida!CU43="","",partida!CU43)</f>
        <v/>
      </c>
      <c r="CV43" s="2" t="str">
        <f>IF(partida!CV43="","",partida!CV43)</f>
        <v/>
      </c>
      <c r="CW43" s="2" t="str">
        <f>IF(partida!CW43="","",partida!CW43)</f>
        <v/>
      </c>
      <c r="CX43" s="8" t="str">
        <f>IF(AND(CU43=CV43,CV43=CW43,CW43&lt;&gt;""),CONCATENATE("Fila ",$B43),"")</f>
        <v/>
      </c>
      <c r="DB43" s="3">
        <v>0</v>
      </c>
      <c r="DC43" s="2" t="str">
        <f>IF(partida!DC43="","",partida!DC43)</f>
        <v/>
      </c>
      <c r="DD43" s="2" t="str">
        <f>IF(partida!DD43="","",partida!DD43)</f>
        <v/>
      </c>
      <c r="DE43" s="2" t="str">
        <f>IF(partida!DE43="","",partida!DE43)</f>
        <v/>
      </c>
      <c r="DF43" s="8" t="str">
        <f>IF(AND(DC43=DD43,DD43=DE43,DE43&lt;&gt;""),CONCATENATE("Fila ",$B43),"")</f>
        <v/>
      </c>
      <c r="DJ43" s="3">
        <v>0</v>
      </c>
      <c r="DK43" s="2" t="str">
        <f>IF(partida!DK43="","",partida!DK43)</f>
        <v/>
      </c>
      <c r="DL43" s="2" t="str">
        <f>IF(partida!DL43="","",partida!DL43)</f>
        <v/>
      </c>
      <c r="DM43" s="2" t="str">
        <f>IF(partida!DM43="","",partida!DM43)</f>
        <v/>
      </c>
      <c r="DN43" s="8" t="str">
        <f>IF(AND(DK43=DL43,DL43=DM43,DM43&lt;&gt;""),CONCATENATE("Fila ",$B43),"")</f>
        <v/>
      </c>
      <c r="DR43" s="3">
        <v>0</v>
      </c>
      <c r="DS43" s="2" t="str">
        <f>IF(partida!DS43="","",partida!DS43)</f>
        <v/>
      </c>
      <c r="DT43" s="2" t="str">
        <f>IF(partida!DT43="","",partida!DT43)</f>
        <v/>
      </c>
      <c r="DU43" s="2" t="str">
        <f>IF(partida!DU43="","",partida!DU43)</f>
        <v/>
      </c>
      <c r="DV43" s="8" t="str">
        <f>IF(AND(DS43=DT43,DT43=DU43,DU43&lt;&gt;""),CONCATENATE("Fila ",$B43),"")</f>
        <v/>
      </c>
      <c r="DZ43" s="3">
        <v>0</v>
      </c>
      <c r="EA43" s="2" t="str">
        <f>IF(partida!EA43="","",partida!EA43)</f>
        <v/>
      </c>
      <c r="EB43" s="2" t="str">
        <f>IF(partida!EB43="","",partida!EB43)</f>
        <v/>
      </c>
      <c r="EC43" s="2" t="str">
        <f>IF(partida!EC43="","",partida!EC43)</f>
        <v/>
      </c>
      <c r="ED43" s="8" t="str">
        <f>IF(AND(EA43=EB43,EB43=EC43,EC43&lt;&gt;""),CONCATENATE("Fila ",$B43),"")</f>
        <v/>
      </c>
      <c r="EH43" s="3">
        <v>0</v>
      </c>
      <c r="EI43" s="2" t="str">
        <f>IF(partida!EI43="","",partida!EI43)</f>
        <v/>
      </c>
      <c r="EJ43" s="2" t="str">
        <f>IF(partida!EJ43="","",partida!EJ43)</f>
        <v/>
      </c>
      <c r="EK43" s="2" t="str">
        <f>IF(partida!EK43="","",partida!EK43)</f>
        <v/>
      </c>
      <c r="EL43" s="8" t="str">
        <f>IF(AND(EI43=EJ43,EJ43=EK43,EK43&lt;&gt;""),CONCATENATE("Fila ",$B43),"")</f>
        <v/>
      </c>
      <c r="EP43" s="3">
        <v>0</v>
      </c>
      <c r="EQ43" s="2" t="str">
        <f>IF(partida!EQ43="","",partida!EQ43)</f>
        <v/>
      </c>
      <c r="ER43" s="2" t="str">
        <f>IF(partida!ER43="","",partida!ER43)</f>
        <v/>
      </c>
      <c r="ES43" s="2" t="str">
        <f>IF(partida!ES43="","",partida!ES43)</f>
        <v/>
      </c>
      <c r="ET43" s="8" t="str">
        <f>IF(AND(EQ43=ER43,ER43=ES43,ES43&lt;&gt;""),CONCATENATE("Fila ",$B43),"")</f>
        <v/>
      </c>
      <c r="EX43" s="3">
        <v>0</v>
      </c>
      <c r="EY43" s="2" t="str">
        <f>IF(partida!EY43="","",partida!EY43)</f>
        <v/>
      </c>
      <c r="EZ43" s="2" t="str">
        <f>IF(partida!EZ43="","",partida!EZ43)</f>
        <v/>
      </c>
      <c r="FA43" s="2" t="str">
        <f>IF(partida!FA43="","",partida!FA43)</f>
        <v/>
      </c>
      <c r="FB43" s="8" t="str">
        <f>IF(AND(EY43=EZ43,EZ43=FA43,FA43&lt;&gt;""),CONCATENATE("Fila ",$B43),"")</f>
        <v/>
      </c>
    </row>
    <row r="44" spans="2:159" x14ac:dyDescent="0.25">
      <c r="B44" s="3">
        <v>1</v>
      </c>
      <c r="C44" s="2" t="str">
        <f>IF(partida!C44="","",partida!C44)</f>
        <v>O</v>
      </c>
      <c r="D44" s="2" t="str">
        <f>IF(partida!D44="","",partida!D44)</f>
        <v>O</v>
      </c>
      <c r="E44" s="2" t="str">
        <f>IF(partida!E44="","",partida!E44)</f>
        <v/>
      </c>
      <c r="F44" s="8" t="str">
        <f>IF(AND(C44=D44,D44=E44,E44&lt;&gt;""),CONCATENATE("Fila ",$B44),"")</f>
        <v/>
      </c>
      <c r="G44" s="4"/>
      <c r="J44" s="3">
        <v>1</v>
      </c>
      <c r="K44" s="2" t="str">
        <f>IF(partida!K44="","",partida!K44)</f>
        <v>X</v>
      </c>
      <c r="L44" s="2" t="str">
        <f>IF(partida!L44="","",partida!L44)</f>
        <v>X</v>
      </c>
      <c r="M44" s="2" t="str">
        <f>IF(partida!M44="","",partida!M44)</f>
        <v>X</v>
      </c>
      <c r="N44" s="8" t="str">
        <f>IF(AND(K44=L44,L44=M44,M44&lt;&gt;""),CONCATENATE("Fila ",$B44),"")</f>
        <v>Fila 1</v>
      </c>
      <c r="O44" s="4"/>
      <c r="R44" s="3">
        <v>1</v>
      </c>
      <c r="S44" s="2" t="str">
        <f>IF(partida!S44="","",partida!S44)</f>
        <v/>
      </c>
      <c r="T44" s="2" t="str">
        <f>IF(partida!T44="","",partida!T44)</f>
        <v/>
      </c>
      <c r="U44" s="2" t="str">
        <f>IF(partida!U44="","",partida!U44)</f>
        <v/>
      </c>
      <c r="V44" s="8" t="str">
        <f>IF(AND(S44=T44,T44=U44,U44&lt;&gt;""),CONCATENATE("Fila ",$B44),"")</f>
        <v/>
      </c>
      <c r="W44" s="4"/>
      <c r="Z44" s="3">
        <v>1</v>
      </c>
      <c r="AA44" s="2" t="str">
        <f>IF(partida!AA44="","",partida!AA44)</f>
        <v>X</v>
      </c>
      <c r="AB44" s="2" t="str">
        <f>IF(partida!AB44="","",partida!AB44)</f>
        <v>O</v>
      </c>
      <c r="AC44" s="2" t="str">
        <f>IF(partida!AC44="","",partida!AC44)</f>
        <v/>
      </c>
      <c r="AD44" s="8" t="str">
        <f>IF(AND(AA44=AB44,AB44=AC44,AC44&lt;&gt;""),CONCATENATE("Fila ",$B44),"")</f>
        <v/>
      </c>
      <c r="AE44" s="4"/>
      <c r="AH44" s="3">
        <v>1</v>
      </c>
      <c r="AI44" s="2" t="str">
        <f>IF(partida!AI44="","",partida!AI44)</f>
        <v/>
      </c>
      <c r="AJ44" s="2" t="str">
        <f>IF(partida!AJ44="","",partida!AJ44)</f>
        <v>X</v>
      </c>
      <c r="AK44" s="2" t="str">
        <f>IF(partida!AK44="","",partida!AK44)</f>
        <v>O</v>
      </c>
      <c r="AL44" s="8" t="str">
        <f>IF(AND(AI44=AJ44,AJ44=AK44,AK44&lt;&gt;""),CONCATENATE("Fila ",$B44),"")</f>
        <v/>
      </c>
      <c r="AM44" s="4"/>
      <c r="AP44" s="3">
        <v>1</v>
      </c>
      <c r="AQ44" s="2" t="str">
        <f>IF(partida!AQ44="","",partida!AQ44)</f>
        <v/>
      </c>
      <c r="AR44" s="2" t="str">
        <f>IF(partida!AR44="","",partida!AR44)</f>
        <v>O</v>
      </c>
      <c r="AS44" s="2" t="str">
        <f>IF(partida!AS44="","",partida!AS44)</f>
        <v>X</v>
      </c>
      <c r="AT44" s="8" t="str">
        <f>IF(AND(AQ44=AR44,AR44=AS44,AS44&lt;&gt;""),CONCATENATE("Fila ",$B44),"")</f>
        <v/>
      </c>
      <c r="AU44" s="4"/>
      <c r="AX44" s="3">
        <v>1</v>
      </c>
      <c r="AY44" s="2" t="str">
        <f>IF(partida!AY44="","",partida!AY44)</f>
        <v>O</v>
      </c>
      <c r="AZ44" s="2" t="str">
        <f>IF(partida!AZ44="","",partida!AZ44)</f>
        <v>X</v>
      </c>
      <c r="BA44" s="2" t="str">
        <f>IF(partida!BA44="","",partida!BA44)</f>
        <v/>
      </c>
      <c r="BB44" s="8" t="str">
        <f>IF(AND(AY44=AZ44,AZ44=BA44,BA44&lt;&gt;""),CONCATENATE("Fila ",$B44),"")</f>
        <v/>
      </c>
      <c r="BC44" s="4"/>
      <c r="BF44" s="3">
        <v>1</v>
      </c>
      <c r="BG44" s="2" t="str">
        <f>IF(partida!BG44="","",partida!BG44)</f>
        <v/>
      </c>
      <c r="BH44" s="2" t="str">
        <f>IF(partida!BH44="","",partida!BH44)</f>
        <v>X</v>
      </c>
      <c r="BI44" s="2" t="str">
        <f>IF(partida!BI44="","",partida!BI44)</f>
        <v/>
      </c>
      <c r="BJ44" s="8" t="str">
        <f>IF(AND(BG44=BH44,BH44=BI44,BI44&lt;&gt;""),CONCATENATE("Fila ",$B44),"")</f>
        <v/>
      </c>
      <c r="BK44" s="4"/>
      <c r="BN44" s="3">
        <v>1</v>
      </c>
      <c r="BO44" s="2" t="str">
        <f>IF(partida!BO44="","",partida!BO44)</f>
        <v>X</v>
      </c>
      <c r="BP44" s="2" t="str">
        <f>IF(partida!BP44="","",partida!BP44)</f>
        <v>X</v>
      </c>
      <c r="BQ44" s="2" t="str">
        <f>IF(partida!BQ44="","",partida!BQ44)</f>
        <v>O</v>
      </c>
      <c r="BR44" s="8" t="str">
        <f>IF(AND(BO44=BP44,BP44=BQ44,BQ44&lt;&gt;""),CONCATENATE("Fila ",$B44),"")</f>
        <v/>
      </c>
      <c r="BS44" s="4"/>
      <c r="BV44" s="3">
        <v>1</v>
      </c>
      <c r="BW44" s="2" t="str">
        <f>IF(partida!BW44="","",partida!BW44)</f>
        <v>O</v>
      </c>
      <c r="BX44" s="2" t="str">
        <f>IF(partida!BX44="","",partida!BX44)</f>
        <v>X</v>
      </c>
      <c r="BY44" s="2" t="str">
        <f>IF(partida!BY44="","",partida!BY44)</f>
        <v>O</v>
      </c>
      <c r="BZ44" s="8" t="str">
        <f>IF(AND(BW44=BX44,BX44=BY44,BY44&lt;&gt;""),CONCATENATE("Fila ",$B44),"")</f>
        <v/>
      </c>
      <c r="CA44" s="4"/>
      <c r="CD44" s="3">
        <v>1</v>
      </c>
      <c r="CE44" s="2" t="str">
        <f>IF(partida!CE44="","",partida!CE44)</f>
        <v>X</v>
      </c>
      <c r="CF44" s="2" t="str">
        <f>IF(partida!CF44="","",partida!CF44)</f>
        <v>X</v>
      </c>
      <c r="CG44" s="2" t="str">
        <f>IF(partida!CG44="","",partida!CG44)</f>
        <v>X</v>
      </c>
      <c r="CH44" s="8" t="str">
        <f>IF(AND(CE44=CF44,CF44=CG44,CG44&lt;&gt;""),CONCATENATE("Fila ",$B44),"")</f>
        <v>Fila 1</v>
      </c>
      <c r="CI44" s="4"/>
      <c r="CL44" s="3">
        <v>1</v>
      </c>
      <c r="CM44" s="2" t="str">
        <f>IF(partida!CM44="","",partida!CM44)</f>
        <v/>
      </c>
      <c r="CN44" s="2" t="str">
        <f>IF(partida!CN44="","",partida!CN44)</f>
        <v/>
      </c>
      <c r="CO44" s="2" t="str">
        <f>IF(partida!CO44="","",partida!CO44)</f>
        <v/>
      </c>
      <c r="CP44" s="8" t="str">
        <f>IF(AND(CM44=CN44,CN44=CO44,CO44&lt;&gt;""),CONCATENATE("Fila ",$B44),"")</f>
        <v/>
      </c>
      <c r="CQ44" s="4"/>
      <c r="CT44" s="3">
        <v>1</v>
      </c>
      <c r="CU44" s="2" t="str">
        <f>IF(partida!CU44="","",partida!CU44)</f>
        <v/>
      </c>
      <c r="CV44" s="2" t="str">
        <f>IF(partida!CV44="","",partida!CV44)</f>
        <v/>
      </c>
      <c r="CW44" s="2" t="str">
        <f>IF(partida!CW44="","",partida!CW44)</f>
        <v/>
      </c>
      <c r="CX44" s="8" t="str">
        <f>IF(AND(CU44=CV44,CV44=CW44,CW44&lt;&gt;""),CONCATENATE("Fila ",$B44),"")</f>
        <v/>
      </c>
      <c r="CY44" s="4"/>
      <c r="DB44" s="3">
        <v>1</v>
      </c>
      <c r="DC44" s="2" t="str">
        <f>IF(partida!DC44="","",partida!DC44)</f>
        <v/>
      </c>
      <c r="DD44" s="2" t="str">
        <f>IF(partida!DD44="","",partida!DD44)</f>
        <v/>
      </c>
      <c r="DE44" s="2" t="str">
        <f>IF(partida!DE44="","",partida!DE44)</f>
        <v/>
      </c>
      <c r="DF44" s="8" t="str">
        <f>IF(AND(DC44=DD44,DD44=DE44,DE44&lt;&gt;""),CONCATENATE("Fila ",$B44),"")</f>
        <v/>
      </c>
      <c r="DG44" s="4"/>
      <c r="DJ44" s="3">
        <v>1</v>
      </c>
      <c r="DK44" s="2" t="str">
        <f>IF(partida!DK44="","",partida!DK44)</f>
        <v/>
      </c>
      <c r="DL44" s="2" t="str">
        <f>IF(partida!DL44="","",partida!DL44)</f>
        <v/>
      </c>
      <c r="DM44" s="2" t="str">
        <f>IF(partida!DM44="","",partida!DM44)</f>
        <v/>
      </c>
      <c r="DN44" s="8" t="str">
        <f>IF(AND(DK44=DL44,DL44=DM44,DM44&lt;&gt;""),CONCATENATE("Fila ",$B44),"")</f>
        <v/>
      </c>
      <c r="DO44" s="4"/>
      <c r="DR44" s="3">
        <v>1</v>
      </c>
      <c r="DS44" s="2" t="str">
        <f>IF(partida!DS44="","",partida!DS44)</f>
        <v/>
      </c>
      <c r="DT44" s="2" t="str">
        <f>IF(partida!DT44="","",partida!DT44)</f>
        <v/>
      </c>
      <c r="DU44" s="2" t="str">
        <f>IF(partida!DU44="","",partida!DU44)</f>
        <v/>
      </c>
      <c r="DV44" s="8" t="str">
        <f>IF(AND(DS44=DT44,DT44=DU44,DU44&lt;&gt;""),CONCATENATE("Fila ",$B44),"")</f>
        <v/>
      </c>
      <c r="DW44" s="4"/>
      <c r="DZ44" s="3">
        <v>1</v>
      </c>
      <c r="EA44" s="2" t="str">
        <f>IF(partida!EA44="","",partida!EA44)</f>
        <v/>
      </c>
      <c r="EB44" s="2" t="str">
        <f>IF(partida!EB44="","",partida!EB44)</f>
        <v/>
      </c>
      <c r="EC44" s="2" t="str">
        <f>IF(partida!EC44="","",partida!EC44)</f>
        <v/>
      </c>
      <c r="ED44" s="8" t="str">
        <f>IF(AND(EA44=EB44,EB44=EC44,EC44&lt;&gt;""),CONCATENATE("Fila ",$B44),"")</f>
        <v/>
      </c>
      <c r="EE44" s="4"/>
      <c r="EH44" s="3">
        <v>1</v>
      </c>
      <c r="EI44" s="2" t="str">
        <f>IF(partida!EI44="","",partida!EI44)</f>
        <v/>
      </c>
      <c r="EJ44" s="2" t="str">
        <f>IF(partida!EJ44="","",partida!EJ44)</f>
        <v/>
      </c>
      <c r="EK44" s="2" t="str">
        <f>IF(partida!EK44="","",partida!EK44)</f>
        <v/>
      </c>
      <c r="EL44" s="8" t="str">
        <f>IF(AND(EI44=EJ44,EJ44=EK44,EK44&lt;&gt;""),CONCATENATE("Fila ",$B44),"")</f>
        <v/>
      </c>
      <c r="EM44" s="4"/>
      <c r="EP44" s="3">
        <v>1</v>
      </c>
      <c r="EQ44" s="2" t="str">
        <f>IF(partida!EQ44="","",partida!EQ44)</f>
        <v/>
      </c>
      <c r="ER44" s="2" t="str">
        <f>IF(partida!ER44="","",partida!ER44)</f>
        <v/>
      </c>
      <c r="ES44" s="2" t="str">
        <f>IF(partida!ES44="","",partida!ES44)</f>
        <v/>
      </c>
      <c r="ET44" s="8" t="str">
        <f>IF(AND(EQ44=ER44,ER44=ES44,ES44&lt;&gt;""),CONCATENATE("Fila ",$B44),"")</f>
        <v/>
      </c>
      <c r="EU44" s="4"/>
      <c r="EX44" s="3">
        <v>1</v>
      </c>
      <c r="EY44" s="2" t="str">
        <f>IF(partida!EY44="","",partida!EY44)</f>
        <v/>
      </c>
      <c r="EZ44" s="2" t="str">
        <f>IF(partida!EZ44="","",partida!EZ44)</f>
        <v/>
      </c>
      <c r="FA44" s="2" t="str">
        <f>IF(partida!FA44="","",partida!FA44)</f>
        <v/>
      </c>
      <c r="FB44" s="8" t="str">
        <f>IF(AND(EY44=EZ44,EZ44=FA44,FA44&lt;&gt;""),CONCATENATE("Fila ",$B44),"")</f>
        <v/>
      </c>
      <c r="FC44" s="4"/>
    </row>
    <row r="45" spans="2:159" x14ac:dyDescent="0.25">
      <c r="B45" s="3">
        <v>2</v>
      </c>
      <c r="C45" s="2" t="str">
        <f>IF(partida!C45="","",partida!C45)</f>
        <v/>
      </c>
      <c r="D45" s="2" t="str">
        <f>IF(partida!D45="","",partida!D45)</f>
        <v/>
      </c>
      <c r="E45" s="2" t="str">
        <f>IF(partida!E45="","",partida!E45)</f>
        <v/>
      </c>
      <c r="F45" s="8" t="str">
        <f>IF(AND(C45=D45,D45=E45,E45&lt;&gt;""),CONCATENATE("Fila ",$B45),"")</f>
        <v/>
      </c>
      <c r="G45" t="str">
        <f>CONCATENATE(F42,F43,F44,F45,F46,C46,D46,E46)</f>
        <v>Fila 0</v>
      </c>
      <c r="J45" s="3">
        <v>2</v>
      </c>
      <c r="K45" s="2" t="str">
        <f>IF(partida!K45="","",partida!K45)</f>
        <v>O</v>
      </c>
      <c r="L45" s="2" t="str">
        <f>IF(partida!L45="","",partida!L45)</f>
        <v>O</v>
      </c>
      <c r="M45" s="2" t="str">
        <f>IF(partida!M45="","",partida!M45)</f>
        <v/>
      </c>
      <c r="N45" s="8" t="str">
        <f>IF(AND(K45=L45,L45=M45,M45&lt;&gt;""),CONCATENATE("Fila ",$B45),"")</f>
        <v/>
      </c>
      <c r="O45" t="str">
        <f>CONCATENATE(N42,N43,N44,N45,N46,K46,L46,M46)</f>
        <v>Fila 1</v>
      </c>
      <c r="R45" s="3">
        <v>2</v>
      </c>
      <c r="S45" s="2" t="str">
        <f>IF(partida!S45="","",partida!S45)</f>
        <v>X</v>
      </c>
      <c r="T45" s="2" t="str">
        <f>IF(partida!T45="","",partida!T45)</f>
        <v>X</v>
      </c>
      <c r="U45" s="2" t="str">
        <f>IF(partida!U45="","",partida!U45)</f>
        <v>X</v>
      </c>
      <c r="V45" s="8" t="str">
        <f>IF(AND(S45=T45,T45=U45,U45&lt;&gt;""),CONCATENATE("Fila ",$B45),"")</f>
        <v>Fila 2</v>
      </c>
      <c r="W45" t="str">
        <f>CONCATENATE(V42,V43,V44,V45,V46,S46,T46,U46)</f>
        <v>Fila 2</v>
      </c>
      <c r="Z45" s="3">
        <v>2</v>
      </c>
      <c r="AA45" s="2" t="str">
        <f>IF(partida!AA45="","",partida!AA45)</f>
        <v>X</v>
      </c>
      <c r="AB45" s="2" t="str">
        <f>IF(partida!AB45="","",partida!AB45)</f>
        <v/>
      </c>
      <c r="AC45" s="2" t="str">
        <f>IF(partida!AC45="","",partida!AC45)</f>
        <v/>
      </c>
      <c r="AD45" s="8" t="str">
        <f>IF(AND(AA45=AB45,AB45=AC45,AC45&lt;&gt;""),CONCATENATE("Fila ",$B45),"")</f>
        <v/>
      </c>
      <c r="AE45" t="str">
        <f>CONCATENATE(AD42,AD43,AD44,AD45,AD46,AA46,AB46,AC46)</f>
        <v>Columna 0</v>
      </c>
      <c r="AH45" s="3">
        <v>2</v>
      </c>
      <c r="AI45" s="2" t="str">
        <f>IF(partida!AI45="","",partida!AI45)</f>
        <v/>
      </c>
      <c r="AJ45" s="2" t="str">
        <f>IF(partida!AJ45="","",partida!AJ45)</f>
        <v>X</v>
      </c>
      <c r="AK45" s="2" t="str">
        <f>IF(partida!AK45="","",partida!AK45)</f>
        <v/>
      </c>
      <c r="AL45" s="8" t="str">
        <f>IF(AND(AI45=AJ45,AJ45=AK45,AK45&lt;&gt;""),CONCATENATE("Fila ",$B45),"")</f>
        <v/>
      </c>
      <c r="AM45" t="str">
        <f>CONCATENATE(AL42,AL43,AL44,AL45,AL46,AI46,AJ46,AK46)</f>
        <v>Columna 1</v>
      </c>
      <c r="AP45" s="3">
        <v>2</v>
      </c>
      <c r="AQ45" s="2" t="str">
        <f>IF(partida!AQ45="","",partida!AQ45)</f>
        <v/>
      </c>
      <c r="AR45" s="2" t="str">
        <f>IF(partida!AR45="","",partida!AR45)</f>
        <v/>
      </c>
      <c r="AS45" s="2" t="str">
        <f>IF(partida!AS45="","",partida!AS45)</f>
        <v>X</v>
      </c>
      <c r="AT45" s="8" t="str">
        <f>IF(AND(AQ45=AR45,AR45=AS45,AS45&lt;&gt;""),CONCATENATE("Fila ",$B45),"")</f>
        <v/>
      </c>
      <c r="AU45" t="str">
        <f>CONCATENATE(AT42,AT43,AT44,AT45,AT46,AQ46,AR46,AS46)</f>
        <v>Columna 2</v>
      </c>
      <c r="AX45" s="3">
        <v>2</v>
      </c>
      <c r="AY45" s="2" t="str">
        <f>IF(partida!AY45="","",partida!AY45)</f>
        <v/>
      </c>
      <c r="AZ45" s="2" t="str">
        <f>IF(partida!AZ45="","",partida!AZ45)</f>
        <v>O</v>
      </c>
      <c r="BA45" s="2" t="str">
        <f>IF(partida!BA45="","",partida!BA45)</f>
        <v>X</v>
      </c>
      <c r="BB45" s="8" t="str">
        <f>IF(AND(AY45=AZ45,AZ45=BA45,BA45&lt;&gt;""),CONCATENATE("Fila ",$B45),"")</f>
        <v/>
      </c>
      <c r="BC45" t="str">
        <f>CONCATENATE(BB42,BB43,BB44,BB45,BB46,AY46,AZ46,BA46)</f>
        <v>DiagonalPrincipal</v>
      </c>
      <c r="BF45" s="3">
        <v>2</v>
      </c>
      <c r="BG45" s="2" t="str">
        <f>IF(partida!BG45="","",partida!BG45)</f>
        <v>X</v>
      </c>
      <c r="BH45" s="2" t="str">
        <f>IF(partida!BH45="","",partida!BH45)</f>
        <v>O</v>
      </c>
      <c r="BI45" s="2" t="str">
        <f>IF(partida!BI45="","",partida!BI45)</f>
        <v/>
      </c>
      <c r="BJ45" s="8" t="str">
        <f>IF(AND(BG45=BH45,BH45=BI45,BI45&lt;&gt;""),CONCATENATE("Fila ",$B45),"")</f>
        <v/>
      </c>
      <c r="BK45" t="str">
        <f>CONCATENATE(BJ42,BJ43,BJ44,BJ45,BJ46,BG46,BH46,BI46)</f>
        <v>DiagonalSecundaria</v>
      </c>
      <c r="BN45" s="3">
        <v>2</v>
      </c>
      <c r="BO45" s="2" t="str">
        <f>IF(partida!BO45="","",partida!BO45)</f>
        <v/>
      </c>
      <c r="BP45" s="2" t="str">
        <f>IF(partida!BP45="","",partida!BP45)</f>
        <v/>
      </c>
      <c r="BQ45" s="2" t="str">
        <f>IF(partida!BQ45="","",partida!BQ45)</f>
        <v/>
      </c>
      <c r="BR45" s="8" t="str">
        <f>IF(AND(BO45=BP45,BP45=BQ45,BQ45&lt;&gt;""),CONCATENATE("Fila ",$B45),"")</f>
        <v/>
      </c>
      <c r="BS45" t="str">
        <f>CONCATENATE(BR42,BR43,BR44,BR45,BR46,BO46,BP46,BQ46)</f>
        <v/>
      </c>
      <c r="BV45" s="3">
        <v>2</v>
      </c>
      <c r="BW45" s="2" t="str">
        <f>IF(partida!BW45="","",partida!BW45)</f>
        <v>X</v>
      </c>
      <c r="BX45" s="2" t="str">
        <f>IF(partida!BX45="","",partida!BX45)</f>
        <v/>
      </c>
      <c r="BY45" s="2" t="str">
        <f>IF(partida!BY45="","",partida!BY45)</f>
        <v/>
      </c>
      <c r="BZ45" s="8" t="str">
        <f>IF(AND(BW45=BX45,BX45=BY45,BY45&lt;&gt;""),CONCATENATE("Fila ",$B45),"")</f>
        <v/>
      </c>
      <c r="CA45" t="str">
        <f>CONCATENATE(BZ42,BZ43,BZ44,BZ45,BZ46,BW46,BX46,BY46)</f>
        <v/>
      </c>
      <c r="CD45" s="3">
        <v>2</v>
      </c>
      <c r="CE45" s="2" t="str">
        <f>IF(partida!CE45="","",partida!CE45)</f>
        <v/>
      </c>
      <c r="CF45" s="2" t="str">
        <f>IF(partida!CF45="","",partida!CF45)</f>
        <v/>
      </c>
      <c r="CG45" s="2" t="str">
        <f>IF(partida!CG45="","",partida!CG45)</f>
        <v>O</v>
      </c>
      <c r="CH45" s="8" t="str">
        <f>IF(AND(CE45=CF45,CF45=CG45,CG45&lt;&gt;""),CONCATENATE("Fila ",$B45),"")</f>
        <v/>
      </c>
      <c r="CI45" t="str">
        <f>CONCATENATE(CH42,CH43,CH44,CH45,CH46,CE46,CF46,CG46)</f>
        <v>Fila 1</v>
      </c>
      <c r="CL45" s="3">
        <v>2</v>
      </c>
      <c r="CM45" s="2" t="str">
        <f>IF(partida!CM45="","",partida!CM45)</f>
        <v/>
      </c>
      <c r="CN45" s="2" t="str">
        <f>IF(partida!CN45="","",partida!CN45)</f>
        <v/>
      </c>
      <c r="CO45" s="2" t="str">
        <f>IF(partida!CO45="","",partida!CO45)</f>
        <v/>
      </c>
      <c r="CP45" s="8" t="str">
        <f>IF(AND(CM45=CN45,CN45=CO45,CO45&lt;&gt;""),CONCATENATE("Fila ",$B45),"")</f>
        <v/>
      </c>
      <c r="CQ45" t="str">
        <f>CONCATENATE(CP42,CP43,CP44,CP45,CP46,CM46,CN46,CO46)</f>
        <v/>
      </c>
      <c r="CT45" s="3">
        <v>2</v>
      </c>
      <c r="CU45" s="2" t="str">
        <f>IF(partida!CU45="","",partida!CU45)</f>
        <v/>
      </c>
      <c r="CV45" s="2" t="str">
        <f>IF(partida!CV45="","",partida!CV45)</f>
        <v/>
      </c>
      <c r="CW45" s="2" t="str">
        <f>IF(partida!CW45="","",partida!CW45)</f>
        <v/>
      </c>
      <c r="CX45" s="8" t="str">
        <f>IF(AND(CU45=CV45,CV45=CW45,CW45&lt;&gt;""),CONCATENATE("Fila ",$B45),"")</f>
        <v/>
      </c>
      <c r="CY45" t="str">
        <f>CONCATENATE(CX42,CX43,CX44,CX45,CX46,CU46,CV46,CW46)</f>
        <v/>
      </c>
      <c r="DB45" s="3">
        <v>2</v>
      </c>
      <c r="DC45" s="2" t="str">
        <f>IF(partida!DC45="","",partida!DC45)</f>
        <v/>
      </c>
      <c r="DD45" s="2" t="str">
        <f>IF(partida!DD45="","",partida!DD45)</f>
        <v/>
      </c>
      <c r="DE45" s="2" t="str">
        <f>IF(partida!DE45="","",partida!DE45)</f>
        <v/>
      </c>
      <c r="DF45" s="8" t="str">
        <f>IF(AND(DC45=DD45,DD45=DE45,DE45&lt;&gt;""),CONCATENATE("Fila ",$B45),"")</f>
        <v/>
      </c>
      <c r="DG45" t="str">
        <f>CONCATENATE(DF42,DF43,DF44,DF45,DF46,DC46,DD46,DE46)</f>
        <v/>
      </c>
      <c r="DJ45" s="3">
        <v>2</v>
      </c>
      <c r="DK45" s="2" t="str">
        <f>IF(partida!DK45="","",partida!DK45)</f>
        <v/>
      </c>
      <c r="DL45" s="2" t="str">
        <f>IF(partida!DL45="","",partida!DL45)</f>
        <v/>
      </c>
      <c r="DM45" s="2" t="str">
        <f>IF(partida!DM45="","",partida!DM45)</f>
        <v/>
      </c>
      <c r="DN45" s="8" t="str">
        <f>IF(AND(DK45=DL45,DL45=DM45,DM45&lt;&gt;""),CONCATENATE("Fila ",$B45),"")</f>
        <v/>
      </c>
      <c r="DO45" t="str">
        <f>CONCATENATE(DN42,DN43,DN44,DN45,DN46,DK46,DL46,DM46)</f>
        <v/>
      </c>
      <c r="DR45" s="3">
        <v>2</v>
      </c>
      <c r="DS45" s="2" t="str">
        <f>IF(partida!DS45="","",partida!DS45)</f>
        <v/>
      </c>
      <c r="DT45" s="2" t="str">
        <f>IF(partida!DT45="","",partida!DT45)</f>
        <v/>
      </c>
      <c r="DU45" s="2" t="str">
        <f>IF(partida!DU45="","",partida!DU45)</f>
        <v/>
      </c>
      <c r="DV45" s="8" t="str">
        <f>IF(AND(DS45=DT45,DT45=DU45,DU45&lt;&gt;""),CONCATENATE("Fila ",$B45),"")</f>
        <v/>
      </c>
      <c r="DW45" t="str">
        <f>CONCATENATE(DV42,DV43,DV44,DV45,DV46,DS46,DT46,DU46)</f>
        <v/>
      </c>
      <c r="DZ45" s="3">
        <v>2</v>
      </c>
      <c r="EA45" s="2" t="str">
        <f>IF(partida!EA45="","",partida!EA45)</f>
        <v/>
      </c>
      <c r="EB45" s="2" t="str">
        <f>IF(partida!EB45="","",partida!EB45)</f>
        <v/>
      </c>
      <c r="EC45" s="2" t="str">
        <f>IF(partida!EC45="","",partida!EC45)</f>
        <v/>
      </c>
      <c r="ED45" s="8" t="str">
        <f>IF(AND(EA45=EB45,EB45=EC45,EC45&lt;&gt;""),CONCATENATE("Fila ",$B45),"")</f>
        <v/>
      </c>
      <c r="EE45" t="str">
        <f>CONCATENATE(ED42,ED43,ED44,ED45,ED46,EA46,EB46,EC46)</f>
        <v/>
      </c>
      <c r="EH45" s="3">
        <v>2</v>
      </c>
      <c r="EI45" s="2" t="str">
        <f>IF(partida!EI45="","",partida!EI45)</f>
        <v/>
      </c>
      <c r="EJ45" s="2" t="str">
        <f>IF(partida!EJ45="","",partida!EJ45)</f>
        <v/>
      </c>
      <c r="EK45" s="2" t="str">
        <f>IF(partida!EK45="","",partida!EK45)</f>
        <v/>
      </c>
      <c r="EL45" s="8" t="str">
        <f>IF(AND(EI45=EJ45,EJ45=EK45,EK45&lt;&gt;""),CONCATENATE("Fila ",$B45),"")</f>
        <v/>
      </c>
      <c r="EM45" t="str">
        <f>CONCATENATE(EL42,EL43,EL44,EL45,EL46,EI46,EJ46,EK46)</f>
        <v/>
      </c>
      <c r="EP45" s="3">
        <v>2</v>
      </c>
      <c r="EQ45" s="2" t="str">
        <f>IF(partida!EQ45="","",partida!EQ45)</f>
        <v/>
      </c>
      <c r="ER45" s="2" t="str">
        <f>IF(partida!ER45="","",partida!ER45)</f>
        <v/>
      </c>
      <c r="ES45" s="2" t="str">
        <f>IF(partida!ES45="","",partida!ES45)</f>
        <v/>
      </c>
      <c r="ET45" s="8" t="str">
        <f>IF(AND(EQ45=ER45,ER45=ES45,ES45&lt;&gt;""),CONCATENATE("Fila ",$B45),"")</f>
        <v/>
      </c>
      <c r="EU45" t="str">
        <f>CONCATENATE(ET42,ET43,ET44,ET45,ET46,EQ46,ER46,ES46)</f>
        <v/>
      </c>
      <c r="EX45" s="3">
        <v>2</v>
      </c>
      <c r="EY45" s="2" t="str">
        <f>IF(partida!EY45="","",partida!EY45)</f>
        <v/>
      </c>
      <c r="EZ45" s="2" t="str">
        <f>IF(partida!EZ45="","",partida!EZ45)</f>
        <v/>
      </c>
      <c r="FA45" s="2" t="str">
        <f>IF(partida!FA45="","",partida!FA45)</f>
        <v/>
      </c>
      <c r="FB45" s="8" t="str">
        <f>IF(AND(EY45=EZ45,EZ45=FA45,FA45&lt;&gt;""),CONCATENATE("Fila ",$B45),"")</f>
        <v/>
      </c>
      <c r="FC45" t="str">
        <f>CONCATENATE(FB42,FB43,FB44,FB45,FB46,EY46,EZ46,FA46)</f>
        <v/>
      </c>
    </row>
    <row r="46" spans="2:159" x14ac:dyDescent="0.25">
      <c r="B46" s="3"/>
      <c r="C46" s="8" t="str">
        <f>IF(AND(C45=C44,C44=C43,C43&lt;&gt;""),CONCATENATE("Columna ",C$2),"")</f>
        <v/>
      </c>
      <c r="D46" s="8" t="str">
        <f>IF(AND(D45=D44,D44=D43,D43&lt;&gt;""),CONCATENATE("Columna ",D$2),"")</f>
        <v/>
      </c>
      <c r="E46" s="8" t="str">
        <f>IF(AND(E45=E44,E44=E43,E43&lt;&gt;""),CONCATENATE("Columna ",E$2),"")</f>
        <v/>
      </c>
      <c r="F46" s="8" t="str">
        <f>IF(AND(C45=D44,D44=E43,E43&lt;&gt;""),"DiagonalSecundaria","")</f>
        <v/>
      </c>
      <c r="J46" s="3"/>
      <c r="K46" s="8" t="str">
        <f>IF(AND(K45=K44,K44=K43,K43&lt;&gt;""),CONCATENATE("Columna ",K$2),"")</f>
        <v/>
      </c>
      <c r="L46" s="8" t="str">
        <f>IF(AND(L45=L44,L44=L43,L43&lt;&gt;""),CONCATENATE("Columna ",L$2),"")</f>
        <v/>
      </c>
      <c r="M46" s="8" t="str">
        <f>IF(AND(M45=M44,M44=M43,M43&lt;&gt;""),CONCATENATE("Columna ",M$2),"")</f>
        <v/>
      </c>
      <c r="N46" s="8" t="str">
        <f>IF(AND(K45=L44,L44=M43,M43&lt;&gt;""),"DiagonalSecundaria","")</f>
        <v/>
      </c>
      <c r="R46" s="3"/>
      <c r="S46" s="8" t="str">
        <f>IF(AND(S45=S44,S44=S43,S43&lt;&gt;""),CONCATENATE("Columna ",S$2),"")</f>
        <v/>
      </c>
      <c r="T46" s="8" t="str">
        <f>IF(AND(T45=T44,T44=T43,T43&lt;&gt;""),CONCATENATE("Columna ",T$2),"")</f>
        <v/>
      </c>
      <c r="U46" s="8" t="str">
        <f>IF(AND(U45=U44,U44=U43,U43&lt;&gt;""),CONCATENATE("Columna ",U$2),"")</f>
        <v/>
      </c>
      <c r="V46" s="8" t="str">
        <f>IF(AND(S45=T44,T44=U43,U43&lt;&gt;""),"DiagonalSecundaria","")</f>
        <v/>
      </c>
      <c r="Z46" s="3"/>
      <c r="AA46" s="8" t="str">
        <f>IF(AND(AA45=AA44,AA44=AA43,AA43&lt;&gt;""),CONCATENATE("Columna ",AA$2),"")</f>
        <v>Columna 0</v>
      </c>
      <c r="AB46" s="8" t="str">
        <f>IF(AND(AB45=AB44,AB44=AB43,AB43&lt;&gt;""),CONCATENATE("Columna ",AB$2),"")</f>
        <v/>
      </c>
      <c r="AC46" s="8" t="str">
        <f>IF(AND(AC45=AC44,AC44=AC43,AC43&lt;&gt;""),CONCATENATE("Columna ",AC$2),"")</f>
        <v/>
      </c>
      <c r="AD46" s="8" t="str">
        <f>IF(AND(AA45=AB44,AB44=AC43,AC43&lt;&gt;""),"DiagonalSecundaria","")</f>
        <v/>
      </c>
      <c r="AH46" s="3"/>
      <c r="AI46" s="8" t="str">
        <f>IF(AND(AI45=AI44,AI44=AI43,AI43&lt;&gt;""),CONCATENATE("Columna ",AI$2),"")</f>
        <v/>
      </c>
      <c r="AJ46" s="8" t="str">
        <f>IF(AND(AJ45=AJ44,AJ44=AJ43,AJ43&lt;&gt;""),CONCATENATE("Columna ",AJ$2),"")</f>
        <v>Columna 1</v>
      </c>
      <c r="AK46" s="8" t="str">
        <f>IF(AND(AK45=AK44,AK44=AK43,AK43&lt;&gt;""),CONCATENATE("Columna ",AK$2),"")</f>
        <v/>
      </c>
      <c r="AL46" s="8" t="str">
        <f>IF(AND(AI45=AJ44,AJ44=AK43,AK43&lt;&gt;""),"DiagonalSecundaria","")</f>
        <v/>
      </c>
      <c r="AP46" s="3"/>
      <c r="AQ46" s="8" t="str">
        <f>IF(AND(AQ45=AQ44,AQ44=AQ43,AQ43&lt;&gt;""),CONCATENATE("Columna ",AQ$2),"")</f>
        <v/>
      </c>
      <c r="AR46" s="8" t="str">
        <f>IF(AND(AR45=AR44,AR44=AR43,AR43&lt;&gt;""),CONCATENATE("Columna ",AR$2),"")</f>
        <v/>
      </c>
      <c r="AS46" s="8" t="str">
        <f>IF(AND(AS45=AS44,AS44=AS43,AS43&lt;&gt;""),CONCATENATE("Columna ",AS$2),"")</f>
        <v>Columna 2</v>
      </c>
      <c r="AT46" s="8" t="str">
        <f>IF(AND(AQ45=AR44,AR44=AS43,AS43&lt;&gt;""),"DiagonalSecundaria","")</f>
        <v/>
      </c>
      <c r="AX46" s="3"/>
      <c r="AY46" s="8" t="str">
        <f>IF(AND(AY45=AY44,AY44=AY43,AY43&lt;&gt;""),CONCATENATE("Columna ",AY$2),"")</f>
        <v/>
      </c>
      <c r="AZ46" s="8" t="str">
        <f>IF(AND(AZ45=AZ44,AZ44=AZ43,AZ43&lt;&gt;""),CONCATENATE("Columna ",AZ$2),"")</f>
        <v/>
      </c>
      <c r="BA46" s="8" t="str">
        <f>IF(AND(BA45=BA44,BA44=BA43,BA43&lt;&gt;""),CONCATENATE("Columna ",BA$2),"")</f>
        <v/>
      </c>
      <c r="BB46" s="8" t="str">
        <f>IF(AND(AY45=AZ44,AZ44=BA43,BA43&lt;&gt;""),"DiagonalSecundaria","")</f>
        <v/>
      </c>
      <c r="BF46" s="3"/>
      <c r="BG46" s="8" t="str">
        <f>IF(AND(BG45=BG44,BG44=BG43,BG43&lt;&gt;""),CONCATENATE("Columna ",BG$2),"")</f>
        <v/>
      </c>
      <c r="BH46" s="8" t="str">
        <f>IF(AND(BH45=BH44,BH44=BH43,BH43&lt;&gt;""),CONCATENATE("Columna ",BH$2),"")</f>
        <v/>
      </c>
      <c r="BI46" s="8" t="str">
        <f>IF(AND(BI45=BI44,BI44=BI43,BI43&lt;&gt;""),CONCATENATE("Columna ",BI$2),"")</f>
        <v/>
      </c>
      <c r="BJ46" s="8" t="str">
        <f>IF(AND(BG45=BH44,BH44=BI43,BI43&lt;&gt;""),"DiagonalSecundaria","")</f>
        <v>DiagonalSecundaria</v>
      </c>
      <c r="BN46" s="3"/>
      <c r="BO46" s="8" t="str">
        <f>IF(AND(BO45=BO44,BO44=BO43,BO43&lt;&gt;""),CONCATENATE("Columna ",BO$2),"")</f>
        <v/>
      </c>
      <c r="BP46" s="8" t="str">
        <f>IF(AND(BP45=BP44,BP44=BP43,BP43&lt;&gt;""),CONCATENATE("Columna ",BP$2),"")</f>
        <v/>
      </c>
      <c r="BQ46" s="8" t="str">
        <f>IF(AND(BQ45=BQ44,BQ44=BQ43,BQ43&lt;&gt;""),CONCATENATE("Columna ",BQ$2),"")</f>
        <v/>
      </c>
      <c r="BR46" s="8" t="str">
        <f>IF(AND(BO45=BP44,BP44=BQ43,BQ43&lt;&gt;""),"DiagonalSecundaria","")</f>
        <v/>
      </c>
      <c r="BV46" s="3"/>
      <c r="BW46" s="8" t="str">
        <f>IF(AND(BW45=BW44,BW44=BW43,BW43&lt;&gt;""),CONCATENATE("Columna ",BW$2),"")</f>
        <v/>
      </c>
      <c r="BX46" s="8" t="str">
        <f>IF(AND(BX45=BX44,BX44=BX43,BX43&lt;&gt;""),CONCATENATE("Columna ",BX$2),"")</f>
        <v/>
      </c>
      <c r="BY46" s="8" t="str">
        <f>IF(AND(BY45=BY44,BY44=BY43,BY43&lt;&gt;""),CONCATENATE("Columna ",BY$2),"")</f>
        <v/>
      </c>
      <c r="BZ46" s="8" t="str">
        <f>IF(AND(BW45=BX44,BX44=BY43,BY43&lt;&gt;""),"DiagonalSecundaria","")</f>
        <v/>
      </c>
      <c r="CD46" s="3"/>
      <c r="CE46" s="8" t="str">
        <f>IF(AND(CE45=CE44,CE44=CE43,CE43&lt;&gt;""),CONCATENATE("Columna ",CE$2),"")</f>
        <v/>
      </c>
      <c r="CF46" s="8" t="str">
        <f>IF(AND(CF45=CF44,CF44=CF43,CF43&lt;&gt;""),CONCATENATE("Columna ",CF$2),"")</f>
        <v/>
      </c>
      <c r="CG46" s="8" t="str">
        <f>IF(AND(CG45=CG44,CG44=CG43,CG43&lt;&gt;""),CONCATENATE("Columna ",CG$2),"")</f>
        <v/>
      </c>
      <c r="CH46" s="8" t="str">
        <f>IF(AND(CE45=CF44,CF44=CG43,CG43&lt;&gt;""),"DiagonalSecundaria","")</f>
        <v/>
      </c>
      <c r="CL46" s="3"/>
      <c r="CM46" s="8" t="str">
        <f>IF(AND(CM45=CM44,CM44=CM43,CM43&lt;&gt;""),CONCATENATE("Columna ",CM$2),"")</f>
        <v/>
      </c>
      <c r="CN46" s="8" t="str">
        <f>IF(AND(CN45=CN44,CN44=CN43,CN43&lt;&gt;""),CONCATENATE("Columna ",CN$2),"")</f>
        <v/>
      </c>
      <c r="CO46" s="8" t="str">
        <f>IF(AND(CO45=CO44,CO44=CO43,CO43&lt;&gt;""),CONCATENATE("Columna ",CO$2),"")</f>
        <v/>
      </c>
      <c r="CP46" s="8" t="str">
        <f>IF(AND(CM45=CN44,CN44=CO43,CO43&lt;&gt;""),"DiagonalSecundaria","")</f>
        <v/>
      </c>
      <c r="CT46" s="3"/>
      <c r="CU46" s="8" t="str">
        <f>IF(AND(CU45=CU44,CU44=CU43,CU43&lt;&gt;""),CONCATENATE("Columna ",CU$2),"")</f>
        <v/>
      </c>
      <c r="CV46" s="8" t="str">
        <f>IF(AND(CV45=CV44,CV44=CV43,CV43&lt;&gt;""),CONCATENATE("Columna ",CV$2),"")</f>
        <v/>
      </c>
      <c r="CW46" s="8" t="str">
        <f>IF(AND(CW45=CW44,CW44=CW43,CW43&lt;&gt;""),CONCATENATE("Columna ",CW$2),"")</f>
        <v/>
      </c>
      <c r="CX46" s="8" t="str">
        <f>IF(AND(CU45=CV44,CV44=CW43,CW43&lt;&gt;""),"DiagonalSecundaria","")</f>
        <v/>
      </c>
      <c r="DB46" s="3"/>
      <c r="DC46" s="8" t="str">
        <f>IF(AND(DC45=DC44,DC44=DC43,DC43&lt;&gt;""),CONCATENATE("Columna ",DC$2),"")</f>
        <v/>
      </c>
      <c r="DD46" s="8" t="str">
        <f>IF(AND(DD45=DD44,DD44=DD43,DD43&lt;&gt;""),CONCATENATE("Columna ",DD$2),"")</f>
        <v/>
      </c>
      <c r="DE46" s="8" t="str">
        <f>IF(AND(DE45=DE44,DE44=DE43,DE43&lt;&gt;""),CONCATENATE("Columna ",DE$2),"")</f>
        <v/>
      </c>
      <c r="DF46" s="8" t="str">
        <f>IF(AND(DC45=DD44,DD44=DE43,DE43&lt;&gt;""),"DiagonalSecundaria","")</f>
        <v/>
      </c>
      <c r="DJ46" s="3"/>
      <c r="DK46" s="8" t="str">
        <f>IF(AND(DK45=DK44,DK44=DK43,DK43&lt;&gt;""),CONCATENATE("Columna ",DK$2),"")</f>
        <v/>
      </c>
      <c r="DL46" s="8" t="str">
        <f>IF(AND(DL45=DL44,DL44=DL43,DL43&lt;&gt;""),CONCATENATE("Columna ",DL$2),"")</f>
        <v/>
      </c>
      <c r="DM46" s="8" t="str">
        <f>IF(AND(DM45=DM44,DM44=DM43,DM43&lt;&gt;""),CONCATENATE("Columna ",DM$2),"")</f>
        <v/>
      </c>
      <c r="DN46" s="8" t="str">
        <f>IF(AND(DK45=DL44,DL44=DM43,DM43&lt;&gt;""),"DiagonalSecundaria","")</f>
        <v/>
      </c>
      <c r="DR46" s="3"/>
      <c r="DS46" s="8" t="str">
        <f>IF(AND(DS45=DS44,DS44=DS43,DS43&lt;&gt;""),CONCATENATE("Columna ",DS$2),"")</f>
        <v/>
      </c>
      <c r="DT46" s="8" t="str">
        <f>IF(AND(DT45=DT44,DT44=DT43,DT43&lt;&gt;""),CONCATENATE("Columna ",DT$2),"")</f>
        <v/>
      </c>
      <c r="DU46" s="8" t="str">
        <f>IF(AND(DU45=DU44,DU44=DU43,DU43&lt;&gt;""),CONCATENATE("Columna ",DU$2),"")</f>
        <v/>
      </c>
      <c r="DV46" s="8" t="str">
        <f>IF(AND(DS45=DT44,DT44=DU43,DU43&lt;&gt;""),"DiagonalSecundaria","")</f>
        <v/>
      </c>
      <c r="DZ46" s="3"/>
      <c r="EA46" s="8" t="str">
        <f>IF(AND(EA45=EA44,EA44=EA43,EA43&lt;&gt;""),CONCATENATE("Columna ",EA$2),"")</f>
        <v/>
      </c>
      <c r="EB46" s="8" t="str">
        <f>IF(AND(EB45=EB44,EB44=EB43,EB43&lt;&gt;""),CONCATENATE("Columna ",EB$2),"")</f>
        <v/>
      </c>
      <c r="EC46" s="8" t="str">
        <f>IF(AND(EC45=EC44,EC44=EC43,EC43&lt;&gt;""),CONCATENATE("Columna ",EC$2),"")</f>
        <v/>
      </c>
      <c r="ED46" s="8" t="str">
        <f>IF(AND(EA45=EB44,EB44=EC43,EC43&lt;&gt;""),"DiagonalSecundaria","")</f>
        <v/>
      </c>
      <c r="EH46" s="3"/>
      <c r="EI46" s="8" t="str">
        <f>IF(AND(EI45=EI44,EI44=EI43,EI43&lt;&gt;""),CONCATENATE("Columna ",EI$2),"")</f>
        <v/>
      </c>
      <c r="EJ46" s="8" t="str">
        <f>IF(AND(EJ45=EJ44,EJ44=EJ43,EJ43&lt;&gt;""),CONCATENATE("Columna ",EJ$2),"")</f>
        <v/>
      </c>
      <c r="EK46" s="8" t="str">
        <f>IF(AND(EK45=EK44,EK44=EK43,EK43&lt;&gt;""),CONCATENATE("Columna ",EK$2),"")</f>
        <v/>
      </c>
      <c r="EL46" s="8" t="str">
        <f>IF(AND(EI45=EJ44,EJ44=EK43,EK43&lt;&gt;""),"DiagonalSecundaria","")</f>
        <v/>
      </c>
      <c r="EP46" s="3"/>
      <c r="EQ46" s="8" t="str">
        <f>IF(AND(EQ45=EQ44,EQ44=EQ43,EQ43&lt;&gt;""),CONCATENATE("Columna ",EQ$2),"")</f>
        <v/>
      </c>
      <c r="ER46" s="8" t="str">
        <f>IF(AND(ER45=ER44,ER44=ER43,ER43&lt;&gt;""),CONCATENATE("Columna ",ER$2),"")</f>
        <v/>
      </c>
      <c r="ES46" s="8" t="str">
        <f>IF(AND(ES45=ES44,ES44=ES43,ES43&lt;&gt;""),CONCATENATE("Columna ",ES$2),"")</f>
        <v/>
      </c>
      <c r="ET46" s="8" t="str">
        <f>IF(AND(EQ45=ER44,ER44=ES43,ES43&lt;&gt;""),"DiagonalSecundaria","")</f>
        <v/>
      </c>
      <c r="EX46" s="3"/>
      <c r="EY46" s="8" t="str">
        <f>IF(AND(EY45=EY44,EY44=EY43,EY43&lt;&gt;""),CONCATENATE("Columna ",EY$2),"")</f>
        <v/>
      </c>
      <c r="EZ46" s="8" t="str">
        <f>IF(AND(EZ45=EZ44,EZ44=EZ43,EZ43&lt;&gt;""),CONCATENATE("Columna ",EZ$2),"")</f>
        <v/>
      </c>
      <c r="FA46" s="8" t="str">
        <f>IF(AND(FA45=FA44,FA44=FA43,FA43&lt;&gt;""),CONCATENATE("Columna ",FA$2),"")</f>
        <v/>
      </c>
      <c r="FB46" s="8" t="str">
        <f>IF(AND(EY45=EZ44,EZ44=FA43,FA43&lt;&gt;""),"DiagonalSecundaria","")</f>
        <v/>
      </c>
    </row>
    <row r="47" spans="2:159" s="4" customFormat="1" x14ac:dyDescent="0.25">
      <c r="B47" s="6">
        <f>B42+1</f>
        <v>9</v>
      </c>
      <c r="C47" s="3">
        <v>0</v>
      </c>
      <c r="D47" s="3">
        <v>1</v>
      </c>
      <c r="E47" s="3">
        <v>2</v>
      </c>
      <c r="F47" s="8" t="str">
        <f>IF(AND(C48=D49,D49=E50,E50&lt;&gt;""),"DiagonalPrincipal","")</f>
        <v/>
      </c>
      <c r="G47"/>
      <c r="J47" s="6">
        <f>J42+1</f>
        <v>9</v>
      </c>
      <c r="K47" s="3">
        <v>0</v>
      </c>
      <c r="L47" s="3">
        <v>1</v>
      </c>
      <c r="M47" s="3">
        <v>2</v>
      </c>
      <c r="N47" s="8" t="str">
        <f>IF(AND(K48=L49,L49=M50,M50&lt;&gt;""),"DiagonalPrincipal","")</f>
        <v/>
      </c>
      <c r="O47"/>
      <c r="R47" s="6">
        <f>R42+1</f>
        <v>9</v>
      </c>
      <c r="S47" s="3">
        <v>0</v>
      </c>
      <c r="T47" s="3">
        <v>1</v>
      </c>
      <c r="U47" s="3">
        <v>2</v>
      </c>
      <c r="V47" s="8" t="str">
        <f>IF(AND(S48=T49,T49=U50,U50&lt;&gt;""),"DiagonalPrincipal","")</f>
        <v/>
      </c>
      <c r="W47"/>
      <c r="Z47" s="6">
        <f>Z42+1</f>
        <v>9</v>
      </c>
      <c r="AA47" s="3">
        <v>0</v>
      </c>
      <c r="AB47" s="3">
        <v>1</v>
      </c>
      <c r="AC47" s="3">
        <v>2</v>
      </c>
      <c r="AD47" s="8" t="str">
        <f>IF(AND(AA48=AB49,AB49=AC50,AC50&lt;&gt;""),"DiagonalPrincipal","")</f>
        <v/>
      </c>
      <c r="AE47"/>
      <c r="AH47" s="6">
        <f>AH42+1</f>
        <v>9</v>
      </c>
      <c r="AI47" s="3">
        <v>0</v>
      </c>
      <c r="AJ47" s="3">
        <v>1</v>
      </c>
      <c r="AK47" s="3">
        <v>2</v>
      </c>
      <c r="AL47" s="8" t="str">
        <f>IF(AND(AI48=AJ49,AJ49=AK50,AK50&lt;&gt;""),"DiagonalPrincipal","")</f>
        <v/>
      </c>
      <c r="AM47"/>
      <c r="AP47" s="6">
        <f>AP42+1</f>
        <v>9</v>
      </c>
      <c r="AQ47" s="3">
        <v>0</v>
      </c>
      <c r="AR47" s="3">
        <v>1</v>
      </c>
      <c r="AS47" s="3">
        <v>2</v>
      </c>
      <c r="AT47" s="8" t="str">
        <f>IF(AND(AQ48=AR49,AR49=AS50,AS50&lt;&gt;""),"DiagonalPrincipal","")</f>
        <v/>
      </c>
      <c r="AU47"/>
      <c r="AX47" s="6">
        <f>AX42+1</f>
        <v>9</v>
      </c>
      <c r="AY47" s="3">
        <v>0</v>
      </c>
      <c r="AZ47" s="3">
        <v>1</v>
      </c>
      <c r="BA47" s="3">
        <v>2</v>
      </c>
      <c r="BB47" s="8" t="str">
        <f>IF(AND(AY48=AZ49,AZ49=BA50,BA50&lt;&gt;""),"DiagonalPrincipal","")</f>
        <v>DiagonalPrincipal</v>
      </c>
      <c r="BC47"/>
      <c r="BF47" s="6">
        <f>BF42+1</f>
        <v>9</v>
      </c>
      <c r="BG47" s="3">
        <v>0</v>
      </c>
      <c r="BH47" s="3">
        <v>1</v>
      </c>
      <c r="BI47" s="3">
        <v>2</v>
      </c>
      <c r="BJ47" s="8" t="str">
        <f>IF(AND(BG48=BH49,BH49=BI50,BI50&lt;&gt;""),"DiagonalPrincipal","")</f>
        <v/>
      </c>
      <c r="BK47"/>
      <c r="BN47" s="6">
        <f>BN42+1</f>
        <v>9</v>
      </c>
      <c r="BO47" s="3">
        <v>0</v>
      </c>
      <c r="BP47" s="3">
        <v>1</v>
      </c>
      <c r="BQ47" s="3">
        <v>2</v>
      </c>
      <c r="BR47" s="8" t="str">
        <f>IF(AND(BO48=BP49,BP49=BQ50,BQ50&lt;&gt;""),"DiagonalPrincipal","")</f>
        <v/>
      </c>
      <c r="BS47"/>
      <c r="BV47" s="6">
        <f>BV42+1</f>
        <v>9</v>
      </c>
      <c r="BW47" s="3">
        <v>0</v>
      </c>
      <c r="BX47" s="3">
        <v>1</v>
      </c>
      <c r="BY47" s="3">
        <v>2</v>
      </c>
      <c r="BZ47" s="8" t="str">
        <f>IF(AND(BW48=BX49,BX49=BY50,BY50&lt;&gt;""),"DiagonalPrincipal","")</f>
        <v>DiagonalPrincipal</v>
      </c>
      <c r="CA47"/>
      <c r="CD47" s="6">
        <f>CD42+1</f>
        <v>9</v>
      </c>
      <c r="CE47" s="3">
        <v>0</v>
      </c>
      <c r="CF47" s="3">
        <v>1</v>
      </c>
      <c r="CG47" s="3">
        <v>2</v>
      </c>
      <c r="CH47" s="8" t="str">
        <f>IF(AND(CE48=CF49,CF49=CG50,CG50&lt;&gt;""),"DiagonalPrincipal","")</f>
        <v/>
      </c>
      <c r="CI47"/>
      <c r="CL47" s="6">
        <f>CL42+1</f>
        <v>9</v>
      </c>
      <c r="CM47" s="3">
        <v>0</v>
      </c>
      <c r="CN47" s="3">
        <v>1</v>
      </c>
      <c r="CO47" s="3">
        <v>2</v>
      </c>
      <c r="CP47" s="8" t="str">
        <f>IF(AND(CM48=CN49,CN49=CO50,CO50&lt;&gt;""),"DiagonalPrincipal","")</f>
        <v/>
      </c>
      <c r="CQ47"/>
      <c r="CT47" s="6">
        <f>CT42+1</f>
        <v>9</v>
      </c>
      <c r="CU47" s="3">
        <v>0</v>
      </c>
      <c r="CV47" s="3">
        <v>1</v>
      </c>
      <c r="CW47" s="3">
        <v>2</v>
      </c>
      <c r="CX47" s="8" t="str">
        <f>IF(AND(CU48=CV49,CV49=CW50,CW50&lt;&gt;""),"DiagonalPrincipal","")</f>
        <v/>
      </c>
      <c r="CY47"/>
      <c r="DB47" s="6">
        <f>DB42+1</f>
        <v>9</v>
      </c>
      <c r="DC47" s="3">
        <v>0</v>
      </c>
      <c r="DD47" s="3">
        <v>1</v>
      </c>
      <c r="DE47" s="3">
        <v>2</v>
      </c>
      <c r="DF47" s="8" t="str">
        <f>IF(AND(DC48=DD49,DD49=DE50,DE50&lt;&gt;""),"DiagonalPrincipal","")</f>
        <v/>
      </c>
      <c r="DG47"/>
      <c r="DJ47" s="6">
        <f>DJ42+1</f>
        <v>9</v>
      </c>
      <c r="DK47" s="3">
        <v>0</v>
      </c>
      <c r="DL47" s="3">
        <v>1</v>
      </c>
      <c r="DM47" s="3">
        <v>2</v>
      </c>
      <c r="DN47" s="8" t="str">
        <f>IF(AND(DK48=DL49,DL49=DM50,DM50&lt;&gt;""),"DiagonalPrincipal","")</f>
        <v/>
      </c>
      <c r="DO47"/>
      <c r="DR47" s="6">
        <f>DR42+1</f>
        <v>9</v>
      </c>
      <c r="DS47" s="3">
        <v>0</v>
      </c>
      <c r="DT47" s="3">
        <v>1</v>
      </c>
      <c r="DU47" s="3">
        <v>2</v>
      </c>
      <c r="DV47" s="8" t="str">
        <f>IF(AND(DS48=DT49,DT49=DU50,DU50&lt;&gt;""),"DiagonalPrincipal","")</f>
        <v/>
      </c>
      <c r="DW47"/>
      <c r="DZ47" s="6">
        <f>DZ42+1</f>
        <v>9</v>
      </c>
      <c r="EA47" s="3">
        <v>0</v>
      </c>
      <c r="EB47" s="3">
        <v>1</v>
      </c>
      <c r="EC47" s="3">
        <v>2</v>
      </c>
      <c r="ED47" s="8" t="str">
        <f>IF(AND(EA48=EB49,EB49=EC50,EC50&lt;&gt;""),"DiagonalPrincipal","")</f>
        <v/>
      </c>
      <c r="EE47"/>
      <c r="EH47" s="6">
        <f>EH42+1</f>
        <v>9</v>
      </c>
      <c r="EI47" s="3">
        <v>0</v>
      </c>
      <c r="EJ47" s="3">
        <v>1</v>
      </c>
      <c r="EK47" s="3">
        <v>2</v>
      </c>
      <c r="EL47" s="8" t="str">
        <f>IF(AND(EI48=EJ49,EJ49=EK50,EK50&lt;&gt;""),"DiagonalPrincipal","")</f>
        <v/>
      </c>
      <c r="EM47"/>
      <c r="EP47" s="6">
        <f>EP42+1</f>
        <v>9</v>
      </c>
      <c r="EQ47" s="3">
        <v>0</v>
      </c>
      <c r="ER47" s="3">
        <v>1</v>
      </c>
      <c r="ES47" s="3">
        <v>2</v>
      </c>
      <c r="ET47" s="8" t="str">
        <f>IF(AND(EQ48=ER49,ER49=ES50,ES50&lt;&gt;""),"DiagonalPrincipal","")</f>
        <v/>
      </c>
      <c r="EU47"/>
      <c r="EX47" s="6">
        <f>EX42+1</f>
        <v>9</v>
      </c>
      <c r="EY47" s="3">
        <v>0</v>
      </c>
      <c r="EZ47" s="3">
        <v>1</v>
      </c>
      <c r="FA47" s="3">
        <v>2</v>
      </c>
      <c r="FB47" s="8" t="str">
        <f>IF(AND(EY48=EZ49,EZ49=FA50,FA50&lt;&gt;""),"DiagonalPrincipal","")</f>
        <v/>
      </c>
      <c r="FC47"/>
    </row>
    <row r="48" spans="2:159" x14ac:dyDescent="0.25">
      <c r="B48" s="3">
        <v>0</v>
      </c>
      <c r="C48" s="2" t="str">
        <f>IF(partida!C48="","",partida!C48)</f>
        <v>X</v>
      </c>
      <c r="D48" s="2" t="str">
        <f>IF(partida!D48="","",partida!D48)</f>
        <v>X</v>
      </c>
      <c r="E48" s="2" t="str">
        <f>IF(partida!E48="","",partida!E48)</f>
        <v>X</v>
      </c>
      <c r="F48" s="8" t="str">
        <f>IF(AND(C48=D48,D48=E48,E48&lt;&gt;""),CONCATENATE("Fila ",$B48),"")</f>
        <v>Fila 0</v>
      </c>
      <c r="J48" s="3">
        <v>0</v>
      </c>
      <c r="K48" s="2" t="str">
        <f>IF(partida!K48="","",partida!K48)</f>
        <v/>
      </c>
      <c r="L48" s="2" t="str">
        <f>IF(partida!L48="","",partida!L48)</f>
        <v/>
      </c>
      <c r="M48" s="2" t="str">
        <f>IF(partida!M48="","",partida!M48)</f>
        <v/>
      </c>
      <c r="N48" s="8" t="str">
        <f>IF(AND(K48=L48,L48=M48,M48&lt;&gt;""),CONCATENATE("Fila ",$B48),"")</f>
        <v/>
      </c>
      <c r="R48" s="3">
        <v>0</v>
      </c>
      <c r="S48" s="2" t="str">
        <f>IF(partida!S48="","",partida!S48)</f>
        <v>O</v>
      </c>
      <c r="T48" s="2" t="str">
        <f>IF(partida!T48="","",partida!T48)</f>
        <v>O</v>
      </c>
      <c r="U48" s="2" t="str">
        <f>IF(partida!U48="","",partida!U48)</f>
        <v/>
      </c>
      <c r="V48" s="8" t="str">
        <f>IF(AND(S48=T48,T48=U48,U48&lt;&gt;""),CONCATENATE("Fila ",$B48),"")</f>
        <v/>
      </c>
      <c r="Z48" s="3">
        <v>0</v>
      </c>
      <c r="AA48" s="2" t="str">
        <f>IF(partida!AA48="","",partida!AA48)</f>
        <v>X</v>
      </c>
      <c r="AB48" s="2" t="str">
        <f>IF(partida!AB48="","",partida!AB48)</f>
        <v>O</v>
      </c>
      <c r="AC48" s="2" t="str">
        <f>IF(partida!AC48="","",partida!AC48)</f>
        <v/>
      </c>
      <c r="AD48" s="8" t="str">
        <f>IF(AND(AA48=AB48,AB48=AC48,AC48&lt;&gt;""),CONCATENATE("Fila ",$B48),"")</f>
        <v/>
      </c>
      <c r="AH48" s="3">
        <v>0</v>
      </c>
      <c r="AI48" s="2" t="str">
        <f>IF(partida!AI48="","",partida!AI48)</f>
        <v/>
      </c>
      <c r="AJ48" s="2" t="str">
        <f>IF(partida!AJ48="","",partida!AJ48)</f>
        <v>X</v>
      </c>
      <c r="AK48" s="2" t="str">
        <f>IF(partida!AK48="","",partida!AK48)</f>
        <v>O</v>
      </c>
      <c r="AL48" s="8" t="str">
        <f>IF(AND(AI48=AJ48,AJ48=AK48,AK48&lt;&gt;""),CONCATENATE("Fila ",$B48),"")</f>
        <v/>
      </c>
      <c r="AP48" s="3">
        <v>0</v>
      </c>
      <c r="AQ48" s="2" t="str">
        <f>IF(partida!AQ48="","",partida!AQ48)</f>
        <v/>
      </c>
      <c r="AR48" s="2" t="str">
        <f>IF(partida!AR48="","",partida!AR48)</f>
        <v>O</v>
      </c>
      <c r="AS48" s="2" t="str">
        <f>IF(partida!AS48="","",partida!AS48)</f>
        <v>X</v>
      </c>
      <c r="AT48" s="8" t="str">
        <f>IF(AND(AQ48=AR48,AR48=AS48,AS48&lt;&gt;""),CONCATENATE("Fila ",$B48),"")</f>
        <v/>
      </c>
      <c r="AX48" s="3">
        <v>0</v>
      </c>
      <c r="AY48" s="2" t="str">
        <f>IF(partida!AY48="","",partida!AY48)</f>
        <v>X</v>
      </c>
      <c r="AZ48" s="2" t="str">
        <f>IF(partida!AZ48="","",partida!AZ48)</f>
        <v/>
      </c>
      <c r="BA48" s="2" t="str">
        <f>IF(partida!BA48="","",partida!BA48)</f>
        <v/>
      </c>
      <c r="BB48" s="8" t="str">
        <f>IF(AND(AY48=AZ48,AZ48=BA48,BA48&lt;&gt;""),CONCATENATE("Fila ",$B48),"")</f>
        <v/>
      </c>
      <c r="BF48" s="3">
        <v>0</v>
      </c>
      <c r="BG48" s="2" t="str">
        <f>IF(partida!BG48="","",partida!BG48)</f>
        <v/>
      </c>
      <c r="BH48" s="2" t="str">
        <f>IF(partida!BH48="","",partida!BH48)</f>
        <v>O</v>
      </c>
      <c r="BI48" s="2" t="str">
        <f>IF(partida!BI48="","",partida!BI48)</f>
        <v>X</v>
      </c>
      <c r="BJ48" s="8" t="str">
        <f>IF(AND(BG48=BH48,BH48=BI48,BI48&lt;&gt;""),CONCATENATE("Fila ",$B48),"")</f>
        <v/>
      </c>
      <c r="BN48" s="3">
        <v>0</v>
      </c>
      <c r="BO48" s="2" t="str">
        <f>IF(partida!BO48="","",partida!BO48)</f>
        <v>O</v>
      </c>
      <c r="BP48" s="2" t="str">
        <f>IF(partida!BP48="","",partida!BP48)</f>
        <v/>
      </c>
      <c r="BQ48" s="2" t="str">
        <f>IF(partida!BQ48="","",partida!BQ48)</f>
        <v>O</v>
      </c>
      <c r="BR48" s="8" t="str">
        <f>IF(AND(BO48=BP48,BP48=BQ48,BQ48&lt;&gt;""),CONCATENATE("Fila ",$B48),"")</f>
        <v/>
      </c>
      <c r="BV48" s="3">
        <v>0</v>
      </c>
      <c r="BW48" s="2" t="str">
        <f>IF(partida!BW48="","",partida!BW48)</f>
        <v>X</v>
      </c>
      <c r="BX48" s="2" t="str">
        <f>IF(partida!BX48="","",partida!BX48)</f>
        <v>O</v>
      </c>
      <c r="BY48" s="2" t="str">
        <f>IF(partida!BY48="","",partida!BY48)</f>
        <v/>
      </c>
      <c r="BZ48" s="8" t="str">
        <f>IF(AND(BW48=BX48,BX48=BY48,BY48&lt;&gt;""),CONCATENATE("Fila ",$B48),"")</f>
        <v/>
      </c>
      <c r="CD48" s="3">
        <v>0</v>
      </c>
      <c r="CE48" s="2" t="str">
        <f>IF(partida!CE48="","",partida!CE48)</f>
        <v/>
      </c>
      <c r="CF48" s="2" t="str">
        <f>IF(partida!CF48="","",partida!CF48)</f>
        <v>O</v>
      </c>
      <c r="CG48" s="2" t="str">
        <f>IF(partida!CG48="","",partida!CG48)</f>
        <v>O</v>
      </c>
      <c r="CH48" s="8" t="str">
        <f>IF(AND(CE48=CF48,CF48=CG48,CG48&lt;&gt;""),CONCATENATE("Fila ",$B48),"")</f>
        <v/>
      </c>
      <c r="CL48" s="3">
        <v>0</v>
      </c>
      <c r="CM48" s="2" t="str">
        <f>IF(partida!CM48="","",partida!CM48)</f>
        <v/>
      </c>
      <c r="CN48" s="2" t="str">
        <f>IF(partida!CN48="","",partida!CN48)</f>
        <v/>
      </c>
      <c r="CO48" s="2" t="str">
        <f>IF(partida!CO48="","",partida!CO48)</f>
        <v/>
      </c>
      <c r="CP48" s="8" t="str">
        <f>IF(AND(CM48=CN48,CN48=CO48,CO48&lt;&gt;""),CONCATENATE("Fila ",$B48),"")</f>
        <v/>
      </c>
      <c r="CT48" s="3">
        <v>0</v>
      </c>
      <c r="CU48" s="2" t="str">
        <f>IF(partida!CU48="","",partida!CU48)</f>
        <v/>
      </c>
      <c r="CV48" s="2" t="str">
        <f>IF(partida!CV48="","",partida!CV48)</f>
        <v/>
      </c>
      <c r="CW48" s="2" t="str">
        <f>IF(partida!CW48="","",partida!CW48)</f>
        <v/>
      </c>
      <c r="CX48" s="8" t="str">
        <f>IF(AND(CU48=CV48,CV48=CW48,CW48&lt;&gt;""),CONCATENATE("Fila ",$B48),"")</f>
        <v/>
      </c>
      <c r="DB48" s="3">
        <v>0</v>
      </c>
      <c r="DC48" s="2" t="str">
        <f>IF(partida!DC48="","",partida!DC48)</f>
        <v/>
      </c>
      <c r="DD48" s="2" t="str">
        <f>IF(partida!DD48="","",partida!DD48)</f>
        <v/>
      </c>
      <c r="DE48" s="2" t="str">
        <f>IF(partida!DE48="","",partida!DE48)</f>
        <v/>
      </c>
      <c r="DF48" s="8" t="str">
        <f>IF(AND(DC48=DD48,DD48=DE48,DE48&lt;&gt;""),CONCATENATE("Fila ",$B48),"")</f>
        <v/>
      </c>
      <c r="DJ48" s="3">
        <v>0</v>
      </c>
      <c r="DK48" s="2" t="str">
        <f>IF(partida!DK48="","",partida!DK48)</f>
        <v/>
      </c>
      <c r="DL48" s="2" t="str">
        <f>IF(partida!DL48="","",partida!DL48)</f>
        <v/>
      </c>
      <c r="DM48" s="2" t="str">
        <f>IF(partida!DM48="","",partida!DM48)</f>
        <v/>
      </c>
      <c r="DN48" s="8" t="str">
        <f>IF(AND(DK48=DL48,DL48=DM48,DM48&lt;&gt;""),CONCATENATE("Fila ",$B48),"")</f>
        <v/>
      </c>
      <c r="DR48" s="3">
        <v>0</v>
      </c>
      <c r="DS48" s="2" t="str">
        <f>IF(partida!DS48="","",partida!DS48)</f>
        <v/>
      </c>
      <c r="DT48" s="2" t="str">
        <f>IF(partida!DT48="","",partida!DT48)</f>
        <v/>
      </c>
      <c r="DU48" s="2" t="str">
        <f>IF(partida!DU48="","",partida!DU48)</f>
        <v/>
      </c>
      <c r="DV48" s="8" t="str">
        <f>IF(AND(DS48=DT48,DT48=DU48,DU48&lt;&gt;""),CONCATENATE("Fila ",$B48),"")</f>
        <v/>
      </c>
      <c r="DZ48" s="3">
        <v>0</v>
      </c>
      <c r="EA48" s="2" t="str">
        <f>IF(partida!EA48="","",partida!EA48)</f>
        <v/>
      </c>
      <c r="EB48" s="2" t="str">
        <f>IF(partida!EB48="","",partida!EB48)</f>
        <v/>
      </c>
      <c r="EC48" s="2" t="str">
        <f>IF(partida!EC48="","",partida!EC48)</f>
        <v/>
      </c>
      <c r="ED48" s="8" t="str">
        <f>IF(AND(EA48=EB48,EB48=EC48,EC48&lt;&gt;""),CONCATENATE("Fila ",$B48),"")</f>
        <v/>
      </c>
      <c r="EH48" s="3">
        <v>0</v>
      </c>
      <c r="EI48" s="2" t="str">
        <f>IF(partida!EI48="","",partida!EI48)</f>
        <v/>
      </c>
      <c r="EJ48" s="2" t="str">
        <f>IF(partida!EJ48="","",partida!EJ48)</f>
        <v/>
      </c>
      <c r="EK48" s="2" t="str">
        <f>IF(partida!EK48="","",partida!EK48)</f>
        <v/>
      </c>
      <c r="EL48" s="8" t="str">
        <f>IF(AND(EI48=EJ48,EJ48=EK48,EK48&lt;&gt;""),CONCATENATE("Fila ",$B48),"")</f>
        <v/>
      </c>
      <c r="EP48" s="3">
        <v>0</v>
      </c>
      <c r="EQ48" s="2" t="str">
        <f>IF(partida!EQ48="","",partida!EQ48)</f>
        <v/>
      </c>
      <c r="ER48" s="2" t="str">
        <f>IF(partida!ER48="","",partida!ER48)</f>
        <v/>
      </c>
      <c r="ES48" s="2" t="str">
        <f>IF(partida!ES48="","",partida!ES48)</f>
        <v/>
      </c>
      <c r="ET48" s="8" t="str">
        <f>IF(AND(EQ48=ER48,ER48=ES48,ES48&lt;&gt;""),CONCATENATE("Fila ",$B48),"")</f>
        <v/>
      </c>
      <c r="EX48" s="3">
        <v>0</v>
      </c>
      <c r="EY48" s="2" t="str">
        <f>IF(partida!EY48="","",partida!EY48)</f>
        <v/>
      </c>
      <c r="EZ48" s="2" t="str">
        <f>IF(partida!EZ48="","",partida!EZ48)</f>
        <v/>
      </c>
      <c r="FA48" s="2" t="str">
        <f>IF(partida!FA48="","",partida!FA48)</f>
        <v/>
      </c>
      <c r="FB48" s="8" t="str">
        <f>IF(AND(EY48=EZ48,EZ48=FA48,FA48&lt;&gt;""),CONCATENATE("Fila ",$B48),"")</f>
        <v/>
      </c>
    </row>
    <row r="49" spans="2:159" x14ac:dyDescent="0.25">
      <c r="B49" s="3">
        <v>1</v>
      </c>
      <c r="C49" s="2" t="str">
        <f>IF(partida!C49="","",partida!C49)</f>
        <v>O</v>
      </c>
      <c r="D49" s="2" t="str">
        <f>IF(partida!D49="","",partida!D49)</f>
        <v>O</v>
      </c>
      <c r="E49" s="2" t="str">
        <f>IF(partida!E49="","",partida!E49)</f>
        <v/>
      </c>
      <c r="F49" s="8" t="str">
        <f>IF(AND(C49=D49,D49=E49,E49&lt;&gt;""),CONCATENATE("Fila ",$B49),"")</f>
        <v/>
      </c>
      <c r="G49" s="4"/>
      <c r="J49" s="3">
        <v>1</v>
      </c>
      <c r="K49" s="2" t="str">
        <f>IF(partida!K49="","",partida!K49)</f>
        <v>X</v>
      </c>
      <c r="L49" s="2" t="str">
        <f>IF(partida!L49="","",partida!L49)</f>
        <v>X</v>
      </c>
      <c r="M49" s="2" t="str">
        <f>IF(partida!M49="","",partida!M49)</f>
        <v>X</v>
      </c>
      <c r="N49" s="8" t="str">
        <f>IF(AND(K49=L49,L49=M49,M49&lt;&gt;""),CONCATENATE("Fila ",$B49),"")</f>
        <v>Fila 1</v>
      </c>
      <c r="O49" s="4"/>
      <c r="R49" s="3">
        <v>1</v>
      </c>
      <c r="S49" s="2" t="str">
        <f>IF(partida!S49="","",partida!S49)</f>
        <v/>
      </c>
      <c r="T49" s="2" t="str">
        <f>IF(partida!T49="","",partida!T49)</f>
        <v/>
      </c>
      <c r="U49" s="2" t="str">
        <f>IF(partida!U49="","",partida!U49)</f>
        <v/>
      </c>
      <c r="V49" s="8" t="str">
        <f>IF(AND(S49=T49,T49=U49,U49&lt;&gt;""),CONCATENATE("Fila ",$B49),"")</f>
        <v/>
      </c>
      <c r="W49" s="4"/>
      <c r="Z49" s="3">
        <v>1</v>
      </c>
      <c r="AA49" s="2" t="str">
        <f>IF(partida!AA49="","",partida!AA49)</f>
        <v>X</v>
      </c>
      <c r="AB49" s="2" t="str">
        <f>IF(partida!AB49="","",partida!AB49)</f>
        <v>O</v>
      </c>
      <c r="AC49" s="2" t="str">
        <f>IF(partida!AC49="","",partida!AC49)</f>
        <v/>
      </c>
      <c r="AD49" s="8" t="str">
        <f>IF(AND(AA49=AB49,AB49=AC49,AC49&lt;&gt;""),CONCATENATE("Fila ",$B49),"")</f>
        <v/>
      </c>
      <c r="AE49" s="4"/>
      <c r="AH49" s="3">
        <v>1</v>
      </c>
      <c r="AI49" s="2" t="str">
        <f>IF(partida!AI49="","",partida!AI49)</f>
        <v/>
      </c>
      <c r="AJ49" s="2" t="str">
        <f>IF(partida!AJ49="","",partida!AJ49)</f>
        <v>X</v>
      </c>
      <c r="AK49" s="2" t="str">
        <f>IF(partida!AK49="","",partida!AK49)</f>
        <v>O</v>
      </c>
      <c r="AL49" s="8" t="str">
        <f>IF(AND(AI49=AJ49,AJ49=AK49,AK49&lt;&gt;""),CONCATENATE("Fila ",$B49),"")</f>
        <v/>
      </c>
      <c r="AM49" s="4"/>
      <c r="AP49" s="3">
        <v>1</v>
      </c>
      <c r="AQ49" s="2" t="str">
        <f>IF(partida!AQ49="","",partida!AQ49)</f>
        <v/>
      </c>
      <c r="AR49" s="2" t="str">
        <f>IF(partida!AR49="","",partida!AR49)</f>
        <v>O</v>
      </c>
      <c r="AS49" s="2" t="str">
        <f>IF(partida!AS49="","",partida!AS49)</f>
        <v>X</v>
      </c>
      <c r="AT49" s="8" t="str">
        <f>IF(AND(AQ49=AR49,AR49=AS49,AS49&lt;&gt;""),CONCATENATE("Fila ",$B49),"")</f>
        <v/>
      </c>
      <c r="AU49" s="4"/>
      <c r="AX49" s="3">
        <v>1</v>
      </c>
      <c r="AY49" s="2" t="str">
        <f>IF(partida!AY49="","",partida!AY49)</f>
        <v>O</v>
      </c>
      <c r="AZ49" s="2" t="str">
        <f>IF(partida!AZ49="","",partida!AZ49)</f>
        <v>X</v>
      </c>
      <c r="BA49" s="2" t="str">
        <f>IF(partida!BA49="","",partida!BA49)</f>
        <v/>
      </c>
      <c r="BB49" s="8" t="str">
        <f>IF(AND(AY49=AZ49,AZ49=BA49,BA49&lt;&gt;""),CONCATENATE("Fila ",$B49),"")</f>
        <v/>
      </c>
      <c r="BC49" s="4"/>
      <c r="BF49" s="3">
        <v>1</v>
      </c>
      <c r="BG49" s="2" t="str">
        <f>IF(partida!BG49="","",partida!BG49)</f>
        <v/>
      </c>
      <c r="BH49" s="2" t="str">
        <f>IF(partida!BH49="","",partida!BH49)</f>
        <v>X</v>
      </c>
      <c r="BI49" s="2" t="str">
        <f>IF(partida!BI49="","",partida!BI49)</f>
        <v/>
      </c>
      <c r="BJ49" s="8" t="str">
        <f>IF(AND(BG49=BH49,BH49=BI49,BI49&lt;&gt;""),CONCATENATE("Fila ",$B49),"")</f>
        <v/>
      </c>
      <c r="BK49" s="4"/>
      <c r="BN49" s="3">
        <v>1</v>
      </c>
      <c r="BO49" s="2" t="str">
        <f>IF(partida!BO49="","",partida!BO49)</f>
        <v>X</v>
      </c>
      <c r="BP49" s="2" t="str">
        <f>IF(partida!BP49="","",partida!BP49)</f>
        <v>X</v>
      </c>
      <c r="BQ49" s="2" t="str">
        <f>IF(partida!BQ49="","",partida!BQ49)</f>
        <v>O</v>
      </c>
      <c r="BR49" s="8" t="str">
        <f>IF(AND(BO49=BP49,BP49=BQ49,BQ49&lt;&gt;""),CONCATENATE("Fila ",$B49),"")</f>
        <v/>
      </c>
      <c r="BS49" s="4"/>
      <c r="BV49" s="3">
        <v>1</v>
      </c>
      <c r="BW49" s="2" t="str">
        <f>IF(partida!BW49="","",partida!BW49)</f>
        <v>O</v>
      </c>
      <c r="BX49" s="2" t="str">
        <f>IF(partida!BX49="","",partida!BX49)</f>
        <v>X</v>
      </c>
      <c r="BY49" s="2" t="str">
        <f>IF(partida!BY49="","",partida!BY49)</f>
        <v>O</v>
      </c>
      <c r="BZ49" s="8" t="str">
        <f>IF(AND(BW49=BX49,BX49=BY49,BY49&lt;&gt;""),CONCATENATE("Fila ",$B49),"")</f>
        <v/>
      </c>
      <c r="CA49" s="4"/>
      <c r="CD49" s="3">
        <v>1</v>
      </c>
      <c r="CE49" s="2" t="str">
        <f>IF(partida!CE49="","",partida!CE49)</f>
        <v>X</v>
      </c>
      <c r="CF49" s="2" t="str">
        <f>IF(partida!CF49="","",partida!CF49)</f>
        <v>X</v>
      </c>
      <c r="CG49" s="2" t="str">
        <f>IF(partida!CG49="","",partida!CG49)</f>
        <v>X</v>
      </c>
      <c r="CH49" s="8" t="str">
        <f>IF(AND(CE49=CF49,CF49=CG49,CG49&lt;&gt;""),CONCATENATE("Fila ",$B49),"")</f>
        <v>Fila 1</v>
      </c>
      <c r="CI49" s="4"/>
      <c r="CL49" s="3">
        <v>1</v>
      </c>
      <c r="CM49" s="2" t="str">
        <f>IF(partida!CM49="","",partida!CM49)</f>
        <v/>
      </c>
      <c r="CN49" s="2" t="str">
        <f>IF(partida!CN49="","",partida!CN49)</f>
        <v/>
      </c>
      <c r="CO49" s="2" t="str">
        <f>IF(partida!CO49="","",partida!CO49)</f>
        <v/>
      </c>
      <c r="CP49" s="8" t="str">
        <f>IF(AND(CM49=CN49,CN49=CO49,CO49&lt;&gt;""),CONCATENATE("Fila ",$B49),"")</f>
        <v/>
      </c>
      <c r="CQ49" s="4"/>
      <c r="CT49" s="3">
        <v>1</v>
      </c>
      <c r="CU49" s="2" t="str">
        <f>IF(partida!CU49="","",partida!CU49)</f>
        <v/>
      </c>
      <c r="CV49" s="2" t="str">
        <f>IF(partida!CV49="","",partida!CV49)</f>
        <v/>
      </c>
      <c r="CW49" s="2" t="str">
        <f>IF(partida!CW49="","",partida!CW49)</f>
        <v/>
      </c>
      <c r="CX49" s="8" t="str">
        <f>IF(AND(CU49=CV49,CV49=CW49,CW49&lt;&gt;""),CONCATENATE("Fila ",$B49),"")</f>
        <v/>
      </c>
      <c r="CY49" s="4"/>
      <c r="DB49" s="3">
        <v>1</v>
      </c>
      <c r="DC49" s="2" t="str">
        <f>IF(partida!DC49="","",partida!DC49)</f>
        <v/>
      </c>
      <c r="DD49" s="2" t="str">
        <f>IF(partida!DD49="","",partida!DD49)</f>
        <v/>
      </c>
      <c r="DE49" s="2" t="str">
        <f>IF(partida!DE49="","",partida!DE49)</f>
        <v/>
      </c>
      <c r="DF49" s="8" t="str">
        <f>IF(AND(DC49=DD49,DD49=DE49,DE49&lt;&gt;""),CONCATENATE("Fila ",$B49),"")</f>
        <v/>
      </c>
      <c r="DG49" s="4"/>
      <c r="DJ49" s="3">
        <v>1</v>
      </c>
      <c r="DK49" s="2" t="str">
        <f>IF(partida!DK49="","",partida!DK49)</f>
        <v/>
      </c>
      <c r="DL49" s="2" t="str">
        <f>IF(partida!DL49="","",partida!DL49)</f>
        <v/>
      </c>
      <c r="DM49" s="2" t="str">
        <f>IF(partida!DM49="","",partida!DM49)</f>
        <v/>
      </c>
      <c r="DN49" s="8" t="str">
        <f>IF(AND(DK49=DL49,DL49=DM49,DM49&lt;&gt;""),CONCATENATE("Fila ",$B49),"")</f>
        <v/>
      </c>
      <c r="DO49" s="4"/>
      <c r="DR49" s="3">
        <v>1</v>
      </c>
      <c r="DS49" s="2" t="str">
        <f>IF(partida!DS49="","",partida!DS49)</f>
        <v/>
      </c>
      <c r="DT49" s="2" t="str">
        <f>IF(partida!DT49="","",partida!DT49)</f>
        <v/>
      </c>
      <c r="DU49" s="2" t="str">
        <f>IF(partida!DU49="","",partida!DU49)</f>
        <v/>
      </c>
      <c r="DV49" s="8" t="str">
        <f>IF(AND(DS49=DT49,DT49=DU49,DU49&lt;&gt;""),CONCATENATE("Fila ",$B49),"")</f>
        <v/>
      </c>
      <c r="DW49" s="4"/>
      <c r="DZ49" s="3">
        <v>1</v>
      </c>
      <c r="EA49" s="2" t="str">
        <f>IF(partida!EA49="","",partida!EA49)</f>
        <v/>
      </c>
      <c r="EB49" s="2" t="str">
        <f>IF(partida!EB49="","",partida!EB49)</f>
        <v/>
      </c>
      <c r="EC49" s="2" t="str">
        <f>IF(partida!EC49="","",partida!EC49)</f>
        <v/>
      </c>
      <c r="ED49" s="8" t="str">
        <f>IF(AND(EA49=EB49,EB49=EC49,EC49&lt;&gt;""),CONCATENATE("Fila ",$B49),"")</f>
        <v/>
      </c>
      <c r="EE49" s="4"/>
      <c r="EH49" s="3">
        <v>1</v>
      </c>
      <c r="EI49" s="2" t="str">
        <f>IF(partida!EI49="","",partida!EI49)</f>
        <v/>
      </c>
      <c r="EJ49" s="2" t="str">
        <f>IF(partida!EJ49="","",partida!EJ49)</f>
        <v/>
      </c>
      <c r="EK49" s="2" t="str">
        <f>IF(partida!EK49="","",partida!EK49)</f>
        <v/>
      </c>
      <c r="EL49" s="8" t="str">
        <f>IF(AND(EI49=EJ49,EJ49=EK49,EK49&lt;&gt;""),CONCATENATE("Fila ",$B49),"")</f>
        <v/>
      </c>
      <c r="EM49" s="4"/>
      <c r="EP49" s="3">
        <v>1</v>
      </c>
      <c r="EQ49" s="2" t="str">
        <f>IF(partida!EQ49="","",partida!EQ49)</f>
        <v/>
      </c>
      <c r="ER49" s="2" t="str">
        <f>IF(partida!ER49="","",partida!ER49)</f>
        <v/>
      </c>
      <c r="ES49" s="2" t="str">
        <f>IF(partida!ES49="","",partida!ES49)</f>
        <v/>
      </c>
      <c r="ET49" s="8" t="str">
        <f>IF(AND(EQ49=ER49,ER49=ES49,ES49&lt;&gt;""),CONCATENATE("Fila ",$B49),"")</f>
        <v/>
      </c>
      <c r="EU49" s="4"/>
      <c r="EX49" s="3">
        <v>1</v>
      </c>
      <c r="EY49" s="2" t="str">
        <f>IF(partida!EY49="","",partida!EY49)</f>
        <v/>
      </c>
      <c r="EZ49" s="2" t="str">
        <f>IF(partida!EZ49="","",partida!EZ49)</f>
        <v/>
      </c>
      <c r="FA49" s="2" t="str">
        <f>IF(partida!FA49="","",partida!FA49)</f>
        <v/>
      </c>
      <c r="FB49" s="8" t="str">
        <f>IF(AND(EY49=EZ49,EZ49=FA49,FA49&lt;&gt;""),CONCATENATE("Fila ",$B49),"")</f>
        <v/>
      </c>
      <c r="FC49" s="4"/>
    </row>
    <row r="50" spans="2:159" x14ac:dyDescent="0.25">
      <c r="B50" s="3">
        <v>2</v>
      </c>
      <c r="C50" s="2" t="str">
        <f>IF(partida!C50="","",partida!C50)</f>
        <v/>
      </c>
      <c r="D50" s="2" t="str">
        <f>IF(partida!D50="","",partida!D50)</f>
        <v/>
      </c>
      <c r="E50" s="2" t="str">
        <f>IF(partida!E50="","",partida!E50)</f>
        <v/>
      </c>
      <c r="F50" s="8" t="str">
        <f>IF(AND(C50=D50,D50=E50,E50&lt;&gt;""),CONCATENATE("Fila ",$B50),"")</f>
        <v/>
      </c>
      <c r="G50" t="str">
        <f>CONCATENATE(F47,F48,F49,F50,F51,C51,D51,E51)</f>
        <v>Fila 0</v>
      </c>
      <c r="J50" s="3">
        <v>2</v>
      </c>
      <c r="K50" s="2" t="str">
        <f>IF(partida!K50="","",partida!K50)</f>
        <v>O</v>
      </c>
      <c r="L50" s="2" t="str">
        <f>IF(partida!L50="","",partida!L50)</f>
        <v>O</v>
      </c>
      <c r="M50" s="2" t="str">
        <f>IF(partida!M50="","",partida!M50)</f>
        <v/>
      </c>
      <c r="N50" s="8" t="str">
        <f>IF(AND(K50=L50,L50=M50,M50&lt;&gt;""),CONCATENATE("Fila ",$B50),"")</f>
        <v/>
      </c>
      <c r="O50" t="str">
        <f>CONCATENATE(N47,N48,N49,N50,N51,K51,L51,M51)</f>
        <v>Fila 1</v>
      </c>
      <c r="R50" s="3">
        <v>2</v>
      </c>
      <c r="S50" s="2" t="str">
        <f>IF(partida!S50="","",partida!S50)</f>
        <v>X</v>
      </c>
      <c r="T50" s="2" t="str">
        <f>IF(partida!T50="","",partida!T50)</f>
        <v>X</v>
      </c>
      <c r="U50" s="2" t="str">
        <f>IF(partida!U50="","",partida!U50)</f>
        <v>X</v>
      </c>
      <c r="V50" s="8" t="str">
        <f>IF(AND(S50=T50,T50=U50,U50&lt;&gt;""),CONCATENATE("Fila ",$B50),"")</f>
        <v>Fila 2</v>
      </c>
      <c r="W50" t="str">
        <f>CONCATENATE(V47,V48,V49,V50,V51,S51,T51,U51)</f>
        <v>Fila 2</v>
      </c>
      <c r="Z50" s="3">
        <v>2</v>
      </c>
      <c r="AA50" s="2" t="str">
        <f>IF(partida!AA50="","",partida!AA50)</f>
        <v>X</v>
      </c>
      <c r="AB50" s="2" t="str">
        <f>IF(partida!AB50="","",partida!AB50)</f>
        <v/>
      </c>
      <c r="AC50" s="2" t="str">
        <f>IF(partida!AC50="","",partida!AC50)</f>
        <v/>
      </c>
      <c r="AD50" s="8" t="str">
        <f>IF(AND(AA50=AB50,AB50=AC50,AC50&lt;&gt;""),CONCATENATE("Fila ",$B50),"")</f>
        <v/>
      </c>
      <c r="AE50" t="str">
        <f>CONCATENATE(AD47,AD48,AD49,AD50,AD51,AA51,AB51,AC51)</f>
        <v>Columna 0</v>
      </c>
      <c r="AH50" s="3">
        <v>2</v>
      </c>
      <c r="AI50" s="2" t="str">
        <f>IF(partida!AI50="","",partida!AI50)</f>
        <v/>
      </c>
      <c r="AJ50" s="2" t="str">
        <f>IF(partida!AJ50="","",partida!AJ50)</f>
        <v>X</v>
      </c>
      <c r="AK50" s="2" t="str">
        <f>IF(partida!AK50="","",partida!AK50)</f>
        <v/>
      </c>
      <c r="AL50" s="8" t="str">
        <f>IF(AND(AI50=AJ50,AJ50=AK50,AK50&lt;&gt;""),CONCATENATE("Fila ",$B50),"")</f>
        <v/>
      </c>
      <c r="AM50" t="str">
        <f>CONCATENATE(AL47,AL48,AL49,AL50,AL51,AI51,AJ51,AK51)</f>
        <v>Columna 1</v>
      </c>
      <c r="AP50" s="3">
        <v>2</v>
      </c>
      <c r="AQ50" s="2" t="str">
        <f>IF(partida!AQ50="","",partida!AQ50)</f>
        <v/>
      </c>
      <c r="AR50" s="2" t="str">
        <f>IF(partida!AR50="","",partida!AR50)</f>
        <v/>
      </c>
      <c r="AS50" s="2" t="str">
        <f>IF(partida!AS50="","",partida!AS50)</f>
        <v>X</v>
      </c>
      <c r="AT50" s="8" t="str">
        <f>IF(AND(AQ50=AR50,AR50=AS50,AS50&lt;&gt;""),CONCATENATE("Fila ",$B50),"")</f>
        <v/>
      </c>
      <c r="AU50" t="str">
        <f>CONCATENATE(AT47,AT48,AT49,AT50,AT51,AQ51,AR51,AS51)</f>
        <v>Columna 2</v>
      </c>
      <c r="AX50" s="3">
        <v>2</v>
      </c>
      <c r="AY50" s="2" t="str">
        <f>IF(partida!AY50="","",partida!AY50)</f>
        <v/>
      </c>
      <c r="AZ50" s="2" t="str">
        <f>IF(partida!AZ50="","",partida!AZ50)</f>
        <v>O</v>
      </c>
      <c r="BA50" s="2" t="str">
        <f>IF(partida!BA50="","",partida!BA50)</f>
        <v>X</v>
      </c>
      <c r="BB50" s="8" t="str">
        <f>IF(AND(AY50=AZ50,AZ50=BA50,BA50&lt;&gt;""),CONCATENATE("Fila ",$B50),"")</f>
        <v/>
      </c>
      <c r="BC50" t="str">
        <f>CONCATENATE(BB47,BB48,BB49,BB50,BB51,AY51,AZ51,BA51)</f>
        <v>DiagonalPrincipal</v>
      </c>
      <c r="BF50" s="3">
        <v>2</v>
      </c>
      <c r="BG50" s="2" t="str">
        <f>IF(partida!BG50="","",partida!BG50)</f>
        <v>X</v>
      </c>
      <c r="BH50" s="2" t="str">
        <f>IF(partida!BH50="","",partida!BH50)</f>
        <v>O</v>
      </c>
      <c r="BI50" s="2" t="str">
        <f>IF(partida!BI50="","",partida!BI50)</f>
        <v/>
      </c>
      <c r="BJ50" s="8" t="str">
        <f>IF(AND(BG50=BH50,BH50=BI50,BI50&lt;&gt;""),CONCATENATE("Fila ",$B50),"")</f>
        <v/>
      </c>
      <c r="BK50" t="str">
        <f>CONCATENATE(BJ47,BJ48,BJ49,BJ50,BJ51,BG51,BH51,BI51)</f>
        <v>DiagonalSecundaria</v>
      </c>
      <c r="BN50" s="3">
        <v>2</v>
      </c>
      <c r="BO50" s="2" t="str">
        <f>IF(partida!BO50="","",partida!BO50)</f>
        <v/>
      </c>
      <c r="BP50" s="2" t="str">
        <f>IF(partida!BP50="","",partida!BP50)</f>
        <v/>
      </c>
      <c r="BQ50" s="2" t="str">
        <f>IF(partida!BQ50="","",partida!BQ50)</f>
        <v>X</v>
      </c>
      <c r="BR50" s="8" t="str">
        <f>IF(AND(BO50=BP50,BP50=BQ50,BQ50&lt;&gt;""),CONCATENATE("Fila ",$B50),"")</f>
        <v/>
      </c>
      <c r="BS50" t="str">
        <f>CONCATENATE(BR47,BR48,BR49,BR50,BR51,BO51,BP51,BQ51)</f>
        <v/>
      </c>
      <c r="BV50" s="3">
        <v>2</v>
      </c>
      <c r="BW50" s="2" t="str">
        <f>IF(partida!BW50="","",partida!BW50)</f>
        <v/>
      </c>
      <c r="BX50" s="2" t="str">
        <f>IF(partida!BX50="","",partida!BX50)</f>
        <v/>
      </c>
      <c r="BY50" s="2" t="str">
        <f>IF(partida!BY50="","",partida!BY50)</f>
        <v>X</v>
      </c>
      <c r="BZ50" s="8" t="str">
        <f>IF(AND(BW50=BX50,BX50=BY50,BY50&lt;&gt;""),CONCATENATE("Fila ",$B50),"")</f>
        <v/>
      </c>
      <c r="CA50" t="str">
        <f>CONCATENATE(BZ47,BZ48,BZ49,BZ50,BZ51,BW51,BX51,BY51)</f>
        <v>DiagonalPrincipal</v>
      </c>
      <c r="CD50" s="3">
        <v>2</v>
      </c>
      <c r="CE50" s="2" t="str">
        <f>IF(partida!CE50="","",partida!CE50)</f>
        <v/>
      </c>
      <c r="CF50" s="2" t="str">
        <f>IF(partida!CF50="","",partida!CF50)</f>
        <v/>
      </c>
      <c r="CG50" s="2" t="str">
        <f>IF(partida!CG50="","",partida!CG50)</f>
        <v>O</v>
      </c>
      <c r="CH50" s="8" t="str">
        <f>IF(AND(CE50=CF50,CF50=CG50,CG50&lt;&gt;""),CONCATENATE("Fila ",$B50),"")</f>
        <v/>
      </c>
      <c r="CI50" t="str">
        <f>CONCATENATE(CH47,CH48,CH49,CH50,CH51,CE51,CF51,CG51)</f>
        <v>Fila 1</v>
      </c>
      <c r="CL50" s="3">
        <v>2</v>
      </c>
      <c r="CM50" s="2" t="str">
        <f>IF(partida!CM50="","",partida!CM50)</f>
        <v/>
      </c>
      <c r="CN50" s="2" t="str">
        <f>IF(partida!CN50="","",partida!CN50)</f>
        <v/>
      </c>
      <c r="CO50" s="2" t="str">
        <f>IF(partida!CO50="","",partida!CO50)</f>
        <v/>
      </c>
      <c r="CP50" s="8" t="str">
        <f>IF(AND(CM50=CN50,CN50=CO50,CO50&lt;&gt;""),CONCATENATE("Fila ",$B50),"")</f>
        <v/>
      </c>
      <c r="CQ50" t="str">
        <f>CONCATENATE(CP47,CP48,CP49,CP50,CP51,CM51,CN51,CO51)</f>
        <v/>
      </c>
      <c r="CT50" s="3">
        <v>2</v>
      </c>
      <c r="CU50" s="2" t="str">
        <f>IF(partida!CU50="","",partida!CU50)</f>
        <v/>
      </c>
      <c r="CV50" s="2" t="str">
        <f>IF(partida!CV50="","",partida!CV50)</f>
        <v/>
      </c>
      <c r="CW50" s="2" t="str">
        <f>IF(partida!CW50="","",partida!CW50)</f>
        <v/>
      </c>
      <c r="CX50" s="8" t="str">
        <f>IF(AND(CU50=CV50,CV50=CW50,CW50&lt;&gt;""),CONCATENATE("Fila ",$B50),"")</f>
        <v/>
      </c>
      <c r="CY50" t="str">
        <f>CONCATENATE(CX47,CX48,CX49,CX50,CX51,CU51,CV51,CW51)</f>
        <v/>
      </c>
      <c r="DB50" s="3">
        <v>2</v>
      </c>
      <c r="DC50" s="2" t="str">
        <f>IF(partida!DC50="","",partida!DC50)</f>
        <v/>
      </c>
      <c r="DD50" s="2" t="str">
        <f>IF(partida!DD50="","",partida!DD50)</f>
        <v/>
      </c>
      <c r="DE50" s="2" t="str">
        <f>IF(partida!DE50="","",partida!DE50)</f>
        <v/>
      </c>
      <c r="DF50" s="8" t="str">
        <f>IF(AND(DC50=DD50,DD50=DE50,DE50&lt;&gt;""),CONCATENATE("Fila ",$B50),"")</f>
        <v/>
      </c>
      <c r="DG50" t="str">
        <f>CONCATENATE(DF47,DF48,DF49,DF50,DF51,DC51,DD51,DE51)</f>
        <v/>
      </c>
      <c r="DJ50" s="3">
        <v>2</v>
      </c>
      <c r="DK50" s="2" t="str">
        <f>IF(partida!DK50="","",partida!DK50)</f>
        <v/>
      </c>
      <c r="DL50" s="2" t="str">
        <f>IF(partida!DL50="","",partida!DL50)</f>
        <v/>
      </c>
      <c r="DM50" s="2" t="str">
        <f>IF(partida!DM50="","",partida!DM50)</f>
        <v/>
      </c>
      <c r="DN50" s="8" t="str">
        <f>IF(AND(DK50=DL50,DL50=DM50,DM50&lt;&gt;""),CONCATENATE("Fila ",$B50),"")</f>
        <v/>
      </c>
      <c r="DO50" t="str">
        <f>CONCATENATE(DN47,DN48,DN49,DN50,DN51,DK51,DL51,DM51)</f>
        <v/>
      </c>
      <c r="DR50" s="3">
        <v>2</v>
      </c>
      <c r="DS50" s="2" t="str">
        <f>IF(partida!DS50="","",partida!DS50)</f>
        <v/>
      </c>
      <c r="DT50" s="2" t="str">
        <f>IF(partida!DT50="","",partida!DT50)</f>
        <v/>
      </c>
      <c r="DU50" s="2" t="str">
        <f>IF(partida!DU50="","",partida!DU50)</f>
        <v/>
      </c>
      <c r="DV50" s="8" t="str">
        <f>IF(AND(DS50=DT50,DT50=DU50,DU50&lt;&gt;""),CONCATENATE("Fila ",$B50),"")</f>
        <v/>
      </c>
      <c r="DW50" t="str">
        <f>CONCATENATE(DV47,DV48,DV49,DV50,DV51,DS51,DT51,DU51)</f>
        <v/>
      </c>
      <c r="DZ50" s="3">
        <v>2</v>
      </c>
      <c r="EA50" s="2" t="str">
        <f>IF(partida!EA50="","",partida!EA50)</f>
        <v/>
      </c>
      <c r="EB50" s="2" t="str">
        <f>IF(partida!EB50="","",partida!EB50)</f>
        <v/>
      </c>
      <c r="EC50" s="2" t="str">
        <f>IF(partida!EC50="","",partida!EC50)</f>
        <v/>
      </c>
      <c r="ED50" s="8" t="str">
        <f>IF(AND(EA50=EB50,EB50=EC50,EC50&lt;&gt;""),CONCATENATE("Fila ",$B50),"")</f>
        <v/>
      </c>
      <c r="EE50" t="str">
        <f>CONCATENATE(ED47,ED48,ED49,ED50,ED51,EA51,EB51,EC51)</f>
        <v/>
      </c>
      <c r="EH50" s="3">
        <v>2</v>
      </c>
      <c r="EI50" s="2" t="str">
        <f>IF(partida!EI50="","",partida!EI50)</f>
        <v/>
      </c>
      <c r="EJ50" s="2" t="str">
        <f>IF(partida!EJ50="","",partida!EJ50)</f>
        <v/>
      </c>
      <c r="EK50" s="2" t="str">
        <f>IF(partida!EK50="","",partida!EK50)</f>
        <v/>
      </c>
      <c r="EL50" s="8" t="str">
        <f>IF(AND(EI50=EJ50,EJ50=EK50,EK50&lt;&gt;""),CONCATENATE("Fila ",$B50),"")</f>
        <v/>
      </c>
      <c r="EM50" t="str">
        <f>CONCATENATE(EL47,EL48,EL49,EL50,EL51,EI51,EJ51,EK51)</f>
        <v/>
      </c>
      <c r="EP50" s="3">
        <v>2</v>
      </c>
      <c r="EQ50" s="2" t="str">
        <f>IF(partida!EQ50="","",partida!EQ50)</f>
        <v/>
      </c>
      <c r="ER50" s="2" t="str">
        <f>IF(partida!ER50="","",partida!ER50)</f>
        <v/>
      </c>
      <c r="ES50" s="2" t="str">
        <f>IF(partida!ES50="","",partida!ES50)</f>
        <v/>
      </c>
      <c r="ET50" s="8" t="str">
        <f>IF(AND(EQ50=ER50,ER50=ES50,ES50&lt;&gt;""),CONCATENATE("Fila ",$B50),"")</f>
        <v/>
      </c>
      <c r="EU50" t="str">
        <f>CONCATENATE(ET47,ET48,ET49,ET50,ET51,EQ51,ER51,ES51)</f>
        <v/>
      </c>
      <c r="EX50" s="3">
        <v>2</v>
      </c>
      <c r="EY50" s="2" t="str">
        <f>IF(partida!EY50="","",partida!EY50)</f>
        <v/>
      </c>
      <c r="EZ50" s="2" t="str">
        <f>IF(partida!EZ50="","",partida!EZ50)</f>
        <v/>
      </c>
      <c r="FA50" s="2" t="str">
        <f>IF(partida!FA50="","",partida!FA50)</f>
        <v/>
      </c>
      <c r="FB50" s="8" t="str">
        <f>IF(AND(EY50=EZ50,EZ50=FA50,FA50&lt;&gt;""),CONCATENATE("Fila ",$B50),"")</f>
        <v/>
      </c>
      <c r="FC50" t="str">
        <f>CONCATENATE(FB47,FB48,FB49,FB50,FB51,EY51,EZ51,FA51)</f>
        <v/>
      </c>
    </row>
    <row r="51" spans="2:159" x14ac:dyDescent="0.25">
      <c r="B51" s="3"/>
      <c r="C51" s="8" t="str">
        <f>IF(AND(C50=C49,C49=C48,C48&lt;&gt;""),CONCATENATE("Columna ",C$2),"")</f>
        <v/>
      </c>
      <c r="D51" s="8" t="str">
        <f>IF(AND(D50=D49,D49=D48,D48&lt;&gt;""),CONCATENATE("Columna ",D$2),"")</f>
        <v/>
      </c>
      <c r="E51" s="8" t="str">
        <f>IF(AND(E50=E49,E49=E48,E48&lt;&gt;""),CONCATENATE("Columna ",E$2),"")</f>
        <v/>
      </c>
      <c r="F51" s="8" t="str">
        <f>IF(AND(C50=D49,D49=E48,E48&lt;&gt;""),"DiagonalSecundaria","")</f>
        <v/>
      </c>
      <c r="J51" s="3"/>
      <c r="K51" s="8" t="str">
        <f>IF(AND(K50=K49,K49=K48,K48&lt;&gt;""),CONCATENATE("Columna ",K$2),"")</f>
        <v/>
      </c>
      <c r="L51" s="8" t="str">
        <f>IF(AND(L50=L49,L49=L48,L48&lt;&gt;""),CONCATENATE("Columna ",L$2),"")</f>
        <v/>
      </c>
      <c r="M51" s="8" t="str">
        <f>IF(AND(M50=M49,M49=M48,M48&lt;&gt;""),CONCATENATE("Columna ",M$2),"")</f>
        <v/>
      </c>
      <c r="N51" s="8" t="str">
        <f>IF(AND(K50=L49,L49=M48,M48&lt;&gt;""),"DiagonalSecundaria","")</f>
        <v/>
      </c>
      <c r="R51" s="3"/>
      <c r="S51" s="8" t="str">
        <f>IF(AND(S50=S49,S49=S48,S48&lt;&gt;""),CONCATENATE("Columna ",S$2),"")</f>
        <v/>
      </c>
      <c r="T51" s="8" t="str">
        <f>IF(AND(T50=T49,T49=T48,T48&lt;&gt;""),CONCATENATE("Columna ",T$2),"")</f>
        <v/>
      </c>
      <c r="U51" s="8" t="str">
        <f>IF(AND(U50=U49,U49=U48,U48&lt;&gt;""),CONCATENATE("Columna ",U$2),"")</f>
        <v/>
      </c>
      <c r="V51" s="8" t="str">
        <f>IF(AND(S50=T49,T49=U48,U48&lt;&gt;""),"DiagonalSecundaria","")</f>
        <v/>
      </c>
      <c r="Z51" s="3"/>
      <c r="AA51" s="8" t="str">
        <f>IF(AND(AA50=AA49,AA49=AA48,AA48&lt;&gt;""),CONCATENATE("Columna ",AA$2),"")</f>
        <v>Columna 0</v>
      </c>
      <c r="AB51" s="8" t="str">
        <f>IF(AND(AB50=AB49,AB49=AB48,AB48&lt;&gt;""),CONCATENATE("Columna ",AB$2),"")</f>
        <v/>
      </c>
      <c r="AC51" s="8" t="str">
        <f>IF(AND(AC50=AC49,AC49=AC48,AC48&lt;&gt;""),CONCATENATE("Columna ",AC$2),"")</f>
        <v/>
      </c>
      <c r="AD51" s="8" t="str">
        <f>IF(AND(AA50=AB49,AB49=AC48,AC48&lt;&gt;""),"DiagonalSecundaria","")</f>
        <v/>
      </c>
      <c r="AH51" s="3"/>
      <c r="AI51" s="8" t="str">
        <f>IF(AND(AI50=AI49,AI49=AI48,AI48&lt;&gt;""),CONCATENATE("Columna ",AI$2),"")</f>
        <v/>
      </c>
      <c r="AJ51" s="8" t="str">
        <f>IF(AND(AJ50=AJ49,AJ49=AJ48,AJ48&lt;&gt;""),CONCATENATE("Columna ",AJ$2),"")</f>
        <v>Columna 1</v>
      </c>
      <c r="AK51" s="8" t="str">
        <f>IF(AND(AK50=AK49,AK49=AK48,AK48&lt;&gt;""),CONCATENATE("Columna ",AK$2),"")</f>
        <v/>
      </c>
      <c r="AL51" s="8" t="str">
        <f>IF(AND(AI50=AJ49,AJ49=AK48,AK48&lt;&gt;""),"DiagonalSecundaria","")</f>
        <v/>
      </c>
      <c r="AP51" s="3"/>
      <c r="AQ51" s="8" t="str">
        <f>IF(AND(AQ50=AQ49,AQ49=AQ48,AQ48&lt;&gt;""),CONCATENATE("Columna ",AQ$2),"")</f>
        <v/>
      </c>
      <c r="AR51" s="8" t="str">
        <f>IF(AND(AR50=AR49,AR49=AR48,AR48&lt;&gt;""),CONCATENATE("Columna ",AR$2),"")</f>
        <v/>
      </c>
      <c r="AS51" s="8" t="str">
        <f>IF(AND(AS50=AS49,AS49=AS48,AS48&lt;&gt;""),CONCATENATE("Columna ",AS$2),"")</f>
        <v>Columna 2</v>
      </c>
      <c r="AT51" s="8" t="str">
        <f>IF(AND(AQ50=AR49,AR49=AS48,AS48&lt;&gt;""),"DiagonalSecundaria","")</f>
        <v/>
      </c>
      <c r="AX51" s="3"/>
      <c r="AY51" s="8" t="str">
        <f>IF(AND(AY50=AY49,AY49=AY48,AY48&lt;&gt;""),CONCATENATE("Columna ",AY$2),"")</f>
        <v/>
      </c>
      <c r="AZ51" s="8" t="str">
        <f>IF(AND(AZ50=AZ49,AZ49=AZ48,AZ48&lt;&gt;""),CONCATENATE("Columna ",AZ$2),"")</f>
        <v/>
      </c>
      <c r="BA51" s="8" t="str">
        <f>IF(AND(BA50=BA49,BA49=BA48,BA48&lt;&gt;""),CONCATENATE("Columna ",BA$2),"")</f>
        <v/>
      </c>
      <c r="BB51" s="8" t="str">
        <f>IF(AND(AY50=AZ49,AZ49=BA48,BA48&lt;&gt;""),"DiagonalSecundaria","")</f>
        <v/>
      </c>
      <c r="BF51" s="3"/>
      <c r="BG51" s="8" t="str">
        <f>IF(AND(BG50=BG49,BG49=BG48,BG48&lt;&gt;""),CONCATENATE("Columna ",BG$2),"")</f>
        <v/>
      </c>
      <c r="BH51" s="8" t="str">
        <f>IF(AND(BH50=BH49,BH49=BH48,BH48&lt;&gt;""),CONCATENATE("Columna ",BH$2),"")</f>
        <v/>
      </c>
      <c r="BI51" s="8" t="str">
        <f>IF(AND(BI50=BI49,BI49=BI48,BI48&lt;&gt;""),CONCATENATE("Columna ",BI$2),"")</f>
        <v/>
      </c>
      <c r="BJ51" s="8" t="str">
        <f>IF(AND(BG50=BH49,BH49=BI48,BI48&lt;&gt;""),"DiagonalSecundaria","")</f>
        <v>DiagonalSecundaria</v>
      </c>
      <c r="BN51" s="3"/>
      <c r="BO51" s="8" t="str">
        <f>IF(AND(BO50=BO49,BO49=BO48,BO48&lt;&gt;""),CONCATENATE("Columna ",BO$2),"")</f>
        <v/>
      </c>
      <c r="BP51" s="8" t="str">
        <f>IF(AND(BP50=BP49,BP49=BP48,BP48&lt;&gt;""),CONCATENATE("Columna ",BP$2),"")</f>
        <v/>
      </c>
      <c r="BQ51" s="8" t="str">
        <f>IF(AND(BQ50=BQ49,BQ49=BQ48,BQ48&lt;&gt;""),CONCATENATE("Columna ",BQ$2),"")</f>
        <v/>
      </c>
      <c r="BR51" s="8" t="str">
        <f>IF(AND(BO50=BP49,BP49=BQ48,BQ48&lt;&gt;""),"DiagonalSecundaria","")</f>
        <v/>
      </c>
      <c r="BV51" s="3"/>
      <c r="BW51" s="8" t="str">
        <f>IF(AND(BW50=BW49,BW49=BW48,BW48&lt;&gt;""),CONCATENATE("Columna ",BW$2),"")</f>
        <v/>
      </c>
      <c r="BX51" s="8" t="str">
        <f>IF(AND(BX50=BX49,BX49=BX48,BX48&lt;&gt;""),CONCATENATE("Columna ",BX$2),"")</f>
        <v/>
      </c>
      <c r="BY51" s="8" t="str">
        <f>IF(AND(BY50=BY49,BY49=BY48,BY48&lt;&gt;""),CONCATENATE("Columna ",BY$2),"")</f>
        <v/>
      </c>
      <c r="BZ51" s="8" t="str">
        <f>IF(AND(BW50=BX49,BX49=BY48,BY48&lt;&gt;""),"DiagonalSecundaria","")</f>
        <v/>
      </c>
      <c r="CD51" s="3"/>
      <c r="CE51" s="8" t="str">
        <f>IF(AND(CE50=CE49,CE49=CE48,CE48&lt;&gt;""),CONCATENATE("Columna ",CE$2),"")</f>
        <v/>
      </c>
      <c r="CF51" s="8" t="str">
        <f>IF(AND(CF50=CF49,CF49=CF48,CF48&lt;&gt;""),CONCATENATE("Columna ",CF$2),"")</f>
        <v/>
      </c>
      <c r="CG51" s="8" t="str">
        <f>IF(AND(CG50=CG49,CG49=CG48,CG48&lt;&gt;""),CONCATENATE("Columna ",CG$2),"")</f>
        <v/>
      </c>
      <c r="CH51" s="8" t="str">
        <f>IF(AND(CE50=CF49,CF49=CG48,CG48&lt;&gt;""),"DiagonalSecundaria","")</f>
        <v/>
      </c>
      <c r="CL51" s="3"/>
      <c r="CM51" s="8" t="str">
        <f>IF(AND(CM50=CM49,CM49=CM48,CM48&lt;&gt;""),CONCATENATE("Columna ",CM$2),"")</f>
        <v/>
      </c>
      <c r="CN51" s="8" t="str">
        <f>IF(AND(CN50=CN49,CN49=CN48,CN48&lt;&gt;""),CONCATENATE("Columna ",CN$2),"")</f>
        <v/>
      </c>
      <c r="CO51" s="8" t="str">
        <f>IF(AND(CO50=CO49,CO49=CO48,CO48&lt;&gt;""),CONCATENATE("Columna ",CO$2),"")</f>
        <v/>
      </c>
      <c r="CP51" s="8" t="str">
        <f>IF(AND(CM50=CN49,CN49=CO48,CO48&lt;&gt;""),"DiagonalSecundaria","")</f>
        <v/>
      </c>
      <c r="CT51" s="3"/>
      <c r="CU51" s="8" t="str">
        <f>IF(AND(CU50=CU49,CU49=CU48,CU48&lt;&gt;""),CONCATENATE("Columna ",CU$2),"")</f>
        <v/>
      </c>
      <c r="CV51" s="8" t="str">
        <f>IF(AND(CV50=CV49,CV49=CV48,CV48&lt;&gt;""),CONCATENATE("Columna ",CV$2),"")</f>
        <v/>
      </c>
      <c r="CW51" s="8" t="str">
        <f>IF(AND(CW50=CW49,CW49=CW48,CW48&lt;&gt;""),CONCATENATE("Columna ",CW$2),"")</f>
        <v/>
      </c>
      <c r="CX51" s="8" t="str">
        <f>IF(AND(CU50=CV49,CV49=CW48,CW48&lt;&gt;""),"DiagonalSecundaria","")</f>
        <v/>
      </c>
      <c r="DB51" s="3"/>
      <c r="DC51" s="8" t="str">
        <f>IF(AND(DC50=DC49,DC49=DC48,DC48&lt;&gt;""),CONCATENATE("Columna ",DC$2),"")</f>
        <v/>
      </c>
      <c r="DD51" s="8" t="str">
        <f>IF(AND(DD50=DD49,DD49=DD48,DD48&lt;&gt;""),CONCATENATE("Columna ",DD$2),"")</f>
        <v/>
      </c>
      <c r="DE51" s="8" t="str">
        <f>IF(AND(DE50=DE49,DE49=DE48,DE48&lt;&gt;""),CONCATENATE("Columna ",DE$2),"")</f>
        <v/>
      </c>
      <c r="DF51" s="8" t="str">
        <f>IF(AND(DC50=DD49,DD49=DE48,DE48&lt;&gt;""),"DiagonalSecundaria","")</f>
        <v/>
      </c>
      <c r="DJ51" s="3"/>
      <c r="DK51" s="8" t="str">
        <f>IF(AND(DK50=DK49,DK49=DK48,DK48&lt;&gt;""),CONCATENATE("Columna ",DK$2),"")</f>
        <v/>
      </c>
      <c r="DL51" s="8" t="str">
        <f>IF(AND(DL50=DL49,DL49=DL48,DL48&lt;&gt;""),CONCATENATE("Columna ",DL$2),"")</f>
        <v/>
      </c>
      <c r="DM51" s="8" t="str">
        <f>IF(AND(DM50=DM49,DM49=DM48,DM48&lt;&gt;""),CONCATENATE("Columna ",DM$2),"")</f>
        <v/>
      </c>
      <c r="DN51" s="8" t="str">
        <f>IF(AND(DK50=DL49,DL49=DM48,DM48&lt;&gt;""),"DiagonalSecundaria","")</f>
        <v/>
      </c>
      <c r="DR51" s="3"/>
      <c r="DS51" s="8" t="str">
        <f>IF(AND(DS50=DS49,DS49=DS48,DS48&lt;&gt;""),CONCATENATE("Columna ",DS$2),"")</f>
        <v/>
      </c>
      <c r="DT51" s="8" t="str">
        <f>IF(AND(DT50=DT49,DT49=DT48,DT48&lt;&gt;""),CONCATENATE("Columna ",DT$2),"")</f>
        <v/>
      </c>
      <c r="DU51" s="8" t="str">
        <f>IF(AND(DU50=DU49,DU49=DU48,DU48&lt;&gt;""),CONCATENATE("Columna ",DU$2),"")</f>
        <v/>
      </c>
      <c r="DV51" s="8" t="str">
        <f>IF(AND(DS50=DT49,DT49=DU48,DU48&lt;&gt;""),"DiagonalSecundaria","")</f>
        <v/>
      </c>
      <c r="DZ51" s="3"/>
      <c r="EA51" s="8" t="str">
        <f>IF(AND(EA50=EA49,EA49=EA48,EA48&lt;&gt;""),CONCATENATE("Columna ",EA$2),"")</f>
        <v/>
      </c>
      <c r="EB51" s="8" t="str">
        <f>IF(AND(EB50=EB49,EB49=EB48,EB48&lt;&gt;""),CONCATENATE("Columna ",EB$2),"")</f>
        <v/>
      </c>
      <c r="EC51" s="8" t="str">
        <f>IF(AND(EC50=EC49,EC49=EC48,EC48&lt;&gt;""),CONCATENATE("Columna ",EC$2),"")</f>
        <v/>
      </c>
      <c r="ED51" s="8" t="str">
        <f>IF(AND(EA50=EB49,EB49=EC48,EC48&lt;&gt;""),"DiagonalSecundaria","")</f>
        <v/>
      </c>
      <c r="EH51" s="3"/>
      <c r="EI51" s="8" t="str">
        <f>IF(AND(EI50=EI49,EI49=EI48,EI48&lt;&gt;""),CONCATENATE("Columna ",EI$2),"")</f>
        <v/>
      </c>
      <c r="EJ51" s="8" t="str">
        <f>IF(AND(EJ50=EJ49,EJ49=EJ48,EJ48&lt;&gt;""),CONCATENATE("Columna ",EJ$2),"")</f>
        <v/>
      </c>
      <c r="EK51" s="8" t="str">
        <f>IF(AND(EK50=EK49,EK49=EK48,EK48&lt;&gt;""),CONCATENATE("Columna ",EK$2),"")</f>
        <v/>
      </c>
      <c r="EL51" s="8" t="str">
        <f>IF(AND(EI50=EJ49,EJ49=EK48,EK48&lt;&gt;""),"DiagonalSecundaria","")</f>
        <v/>
      </c>
      <c r="EP51" s="3"/>
      <c r="EQ51" s="8" t="str">
        <f>IF(AND(EQ50=EQ49,EQ49=EQ48,EQ48&lt;&gt;""),CONCATENATE("Columna ",EQ$2),"")</f>
        <v/>
      </c>
      <c r="ER51" s="8" t="str">
        <f>IF(AND(ER50=ER49,ER49=ER48,ER48&lt;&gt;""),CONCATENATE("Columna ",ER$2),"")</f>
        <v/>
      </c>
      <c r="ES51" s="8" t="str">
        <f>IF(AND(ES50=ES49,ES49=ES48,ES48&lt;&gt;""),CONCATENATE("Columna ",ES$2),"")</f>
        <v/>
      </c>
      <c r="ET51" s="8" t="str">
        <f>IF(AND(EQ50=ER49,ER49=ES48,ES48&lt;&gt;""),"DiagonalSecundaria","")</f>
        <v/>
      </c>
      <c r="EX51" s="3"/>
      <c r="EY51" s="8" t="str">
        <f>IF(AND(EY50=EY49,EY49=EY48,EY48&lt;&gt;""),CONCATENATE("Columna ",EY$2),"")</f>
        <v/>
      </c>
      <c r="EZ51" s="8" t="str">
        <f>IF(AND(EZ50=EZ49,EZ49=EZ48,EZ48&lt;&gt;""),CONCATENATE("Columna ",EZ$2),"")</f>
        <v/>
      </c>
      <c r="FA51" s="8" t="str">
        <f>IF(AND(FA50=FA49,FA49=FA48,FA48&lt;&gt;""),CONCATENATE("Columna ",FA$2),"")</f>
        <v/>
      </c>
      <c r="FB51" s="8" t="str">
        <f>IF(AND(EY50=EZ49,EZ49=FA48,FA48&lt;&gt;""),"DiagonalSecundaria","")</f>
        <v/>
      </c>
    </row>
    <row r="52" spans="2:159" s="4" customFormat="1" x14ac:dyDescent="0.25">
      <c r="B52" s="6">
        <f>B47+1</f>
        <v>10</v>
      </c>
      <c r="C52" s="3">
        <v>0</v>
      </c>
      <c r="D52" s="3">
        <v>1</v>
      </c>
      <c r="E52" s="3">
        <v>2</v>
      </c>
      <c r="F52" s="8" t="str">
        <f>IF(AND(C53=D54,D54=E55,E55&lt;&gt;""),"DiagonalPrincipal","")</f>
        <v/>
      </c>
      <c r="G52"/>
      <c r="J52" s="6">
        <f>J47+1</f>
        <v>10</v>
      </c>
      <c r="K52" s="3">
        <v>0</v>
      </c>
      <c r="L52" s="3">
        <v>1</v>
      </c>
      <c r="M52" s="3">
        <v>2</v>
      </c>
      <c r="N52" s="8" t="str">
        <f>IF(AND(K53=L54,L54=M55,M55&lt;&gt;""),"DiagonalPrincipal","")</f>
        <v/>
      </c>
      <c r="O52"/>
      <c r="R52" s="6">
        <f>R47+1</f>
        <v>10</v>
      </c>
      <c r="S52" s="3">
        <v>0</v>
      </c>
      <c r="T52" s="3">
        <v>1</v>
      </c>
      <c r="U52" s="3">
        <v>2</v>
      </c>
      <c r="V52" s="8" t="str">
        <f>IF(AND(S53=T54,T54=U55,U55&lt;&gt;""),"DiagonalPrincipal","")</f>
        <v/>
      </c>
      <c r="W52"/>
      <c r="Z52" s="6">
        <f>Z47+1</f>
        <v>10</v>
      </c>
      <c r="AA52" s="3">
        <v>0</v>
      </c>
      <c r="AB52" s="3">
        <v>1</v>
      </c>
      <c r="AC52" s="3">
        <v>2</v>
      </c>
      <c r="AD52" s="8" t="str">
        <f>IF(AND(AA53=AB54,AB54=AC55,AC55&lt;&gt;""),"DiagonalPrincipal","")</f>
        <v/>
      </c>
      <c r="AE52"/>
      <c r="AH52" s="6">
        <f>AH47+1</f>
        <v>10</v>
      </c>
      <c r="AI52" s="3">
        <v>0</v>
      </c>
      <c r="AJ52" s="3">
        <v>1</v>
      </c>
      <c r="AK52" s="3">
        <v>2</v>
      </c>
      <c r="AL52" s="8" t="str">
        <f>IF(AND(AI53=AJ54,AJ54=AK55,AK55&lt;&gt;""),"DiagonalPrincipal","")</f>
        <v/>
      </c>
      <c r="AM52"/>
      <c r="AP52" s="6">
        <f>AP47+1</f>
        <v>10</v>
      </c>
      <c r="AQ52" s="3">
        <v>0</v>
      </c>
      <c r="AR52" s="3">
        <v>1</v>
      </c>
      <c r="AS52" s="3">
        <v>2</v>
      </c>
      <c r="AT52" s="8" t="str">
        <f>IF(AND(AQ53=AR54,AR54=AS55,AS55&lt;&gt;""),"DiagonalPrincipal","")</f>
        <v/>
      </c>
      <c r="AU52"/>
      <c r="AX52" s="6">
        <f>AX47+1</f>
        <v>10</v>
      </c>
      <c r="AY52" s="3">
        <v>0</v>
      </c>
      <c r="AZ52" s="3">
        <v>1</v>
      </c>
      <c r="BA52" s="3">
        <v>2</v>
      </c>
      <c r="BB52" s="8" t="str">
        <f>IF(AND(AY53=AZ54,AZ54=BA55,BA55&lt;&gt;""),"DiagonalPrincipal","")</f>
        <v>DiagonalPrincipal</v>
      </c>
      <c r="BC52"/>
      <c r="BF52" s="6">
        <f>BF47+1</f>
        <v>10</v>
      </c>
      <c r="BG52" s="3">
        <v>0</v>
      </c>
      <c r="BH52" s="3">
        <v>1</v>
      </c>
      <c r="BI52" s="3">
        <v>2</v>
      </c>
      <c r="BJ52" s="8" t="str">
        <f>IF(AND(BG53=BH54,BH54=BI55,BI55&lt;&gt;""),"DiagonalPrincipal","")</f>
        <v/>
      </c>
      <c r="BK52"/>
      <c r="BN52" s="6">
        <f>BN47+1</f>
        <v>10</v>
      </c>
      <c r="BO52" s="3">
        <v>0</v>
      </c>
      <c r="BP52" s="3">
        <v>1</v>
      </c>
      <c r="BQ52" s="3">
        <v>2</v>
      </c>
      <c r="BR52" s="8" t="str">
        <f>IF(AND(BO53=BP54,BP54=BQ55,BQ55&lt;&gt;""),"DiagonalPrincipal","")</f>
        <v/>
      </c>
      <c r="BS52"/>
      <c r="BV52" s="6">
        <f>BV47+1</f>
        <v>10</v>
      </c>
      <c r="BW52" s="3">
        <v>0</v>
      </c>
      <c r="BX52" s="3">
        <v>1</v>
      </c>
      <c r="BY52" s="3">
        <v>2</v>
      </c>
      <c r="BZ52" s="8" t="str">
        <f>IF(AND(BW53=BX54,BX54=BY55,BY55&lt;&gt;""),"DiagonalPrincipal","")</f>
        <v>DiagonalPrincipal</v>
      </c>
      <c r="CA52"/>
      <c r="CD52" s="6">
        <f>CD47+1</f>
        <v>10</v>
      </c>
      <c r="CE52" s="3">
        <v>0</v>
      </c>
      <c r="CF52" s="3">
        <v>1</v>
      </c>
      <c r="CG52" s="3">
        <v>2</v>
      </c>
      <c r="CH52" s="8" t="str">
        <f>IF(AND(CE53=CF54,CF54=CG55,CG55&lt;&gt;""),"DiagonalPrincipal","")</f>
        <v/>
      </c>
      <c r="CI52"/>
      <c r="CL52" s="6">
        <f>CL47+1</f>
        <v>10</v>
      </c>
      <c r="CM52" s="3">
        <v>0</v>
      </c>
      <c r="CN52" s="3">
        <v>1</v>
      </c>
      <c r="CO52" s="3">
        <v>2</v>
      </c>
      <c r="CP52" s="8" t="str">
        <f>IF(AND(CM53=CN54,CN54=CO55,CO55&lt;&gt;""),"DiagonalPrincipal","")</f>
        <v/>
      </c>
      <c r="CQ52"/>
      <c r="CT52" s="6">
        <f>CT47+1</f>
        <v>10</v>
      </c>
      <c r="CU52" s="3">
        <v>0</v>
      </c>
      <c r="CV52" s="3">
        <v>1</v>
      </c>
      <c r="CW52" s="3">
        <v>2</v>
      </c>
      <c r="CX52" s="8" t="str">
        <f>IF(AND(CU53=CV54,CV54=CW55,CW55&lt;&gt;""),"DiagonalPrincipal","")</f>
        <v/>
      </c>
      <c r="CY52"/>
      <c r="DB52" s="6">
        <f>DB47+1</f>
        <v>10</v>
      </c>
      <c r="DC52" s="3">
        <v>0</v>
      </c>
      <c r="DD52" s="3">
        <v>1</v>
      </c>
      <c r="DE52" s="3">
        <v>2</v>
      </c>
      <c r="DF52" s="8" t="str">
        <f>IF(AND(DC53=DD54,DD54=DE55,DE55&lt;&gt;""),"DiagonalPrincipal","")</f>
        <v/>
      </c>
      <c r="DG52"/>
      <c r="DJ52" s="6">
        <f>DJ47+1</f>
        <v>10</v>
      </c>
      <c r="DK52" s="3">
        <v>0</v>
      </c>
      <c r="DL52" s="3">
        <v>1</v>
      </c>
      <c r="DM52" s="3">
        <v>2</v>
      </c>
      <c r="DN52" s="8" t="str">
        <f>IF(AND(DK53=DL54,DL54=DM55,DM55&lt;&gt;""),"DiagonalPrincipal","")</f>
        <v/>
      </c>
      <c r="DO52"/>
      <c r="DR52" s="6">
        <f>DR47+1</f>
        <v>10</v>
      </c>
      <c r="DS52" s="3">
        <v>0</v>
      </c>
      <c r="DT52" s="3">
        <v>1</v>
      </c>
      <c r="DU52" s="3">
        <v>2</v>
      </c>
      <c r="DV52" s="8" t="str">
        <f>IF(AND(DS53=DT54,DT54=DU55,DU55&lt;&gt;""),"DiagonalPrincipal","")</f>
        <v/>
      </c>
      <c r="DW52"/>
      <c r="DZ52" s="6">
        <f>DZ47+1</f>
        <v>10</v>
      </c>
      <c r="EA52" s="3">
        <v>0</v>
      </c>
      <c r="EB52" s="3">
        <v>1</v>
      </c>
      <c r="EC52" s="3">
        <v>2</v>
      </c>
      <c r="ED52" s="8" t="str">
        <f>IF(AND(EA53=EB54,EB54=EC55,EC55&lt;&gt;""),"DiagonalPrincipal","")</f>
        <v/>
      </c>
      <c r="EE52"/>
      <c r="EH52" s="6">
        <f>EH47+1</f>
        <v>10</v>
      </c>
      <c r="EI52" s="3">
        <v>0</v>
      </c>
      <c r="EJ52" s="3">
        <v>1</v>
      </c>
      <c r="EK52" s="3">
        <v>2</v>
      </c>
      <c r="EL52" s="8" t="str">
        <f>IF(AND(EI53=EJ54,EJ54=EK55,EK55&lt;&gt;""),"DiagonalPrincipal","")</f>
        <v/>
      </c>
      <c r="EM52"/>
      <c r="EP52" s="6">
        <f>EP47+1</f>
        <v>10</v>
      </c>
      <c r="EQ52" s="3">
        <v>0</v>
      </c>
      <c r="ER52" s="3">
        <v>1</v>
      </c>
      <c r="ES52" s="3">
        <v>2</v>
      </c>
      <c r="ET52" s="8" t="str">
        <f>IF(AND(EQ53=ER54,ER54=ES55,ES55&lt;&gt;""),"DiagonalPrincipal","")</f>
        <v/>
      </c>
      <c r="EU52"/>
      <c r="EX52" s="6">
        <f>EX47+1</f>
        <v>10</v>
      </c>
      <c r="EY52" s="3">
        <v>0</v>
      </c>
      <c r="EZ52" s="3">
        <v>1</v>
      </c>
      <c r="FA52" s="3">
        <v>2</v>
      </c>
      <c r="FB52" s="8" t="str">
        <f>IF(AND(EY53=EZ54,EZ54=FA55,FA55&lt;&gt;""),"DiagonalPrincipal","")</f>
        <v/>
      </c>
      <c r="FC52"/>
    </row>
    <row r="53" spans="2:159" x14ac:dyDescent="0.25">
      <c r="B53" s="3">
        <v>0</v>
      </c>
      <c r="C53" s="2" t="str">
        <f>IF(partida!C53="","",partida!C53)</f>
        <v>X</v>
      </c>
      <c r="D53" s="2" t="str">
        <f>IF(partida!D53="","",partida!D53)</f>
        <v>X</v>
      </c>
      <c r="E53" s="2" t="str">
        <f>IF(partida!E53="","",partida!E53)</f>
        <v>X</v>
      </c>
      <c r="F53" s="8" t="str">
        <f>IF(AND(C53=D53,D53=E53,E53&lt;&gt;""),CONCATENATE("Fila ",$B53),"")</f>
        <v>Fila 0</v>
      </c>
      <c r="J53" s="3">
        <v>0</v>
      </c>
      <c r="K53" s="2" t="str">
        <f>IF(partida!K53="","",partida!K53)</f>
        <v/>
      </c>
      <c r="L53" s="2" t="str">
        <f>IF(partida!L53="","",partida!L53)</f>
        <v/>
      </c>
      <c r="M53" s="2" t="str">
        <f>IF(partida!M53="","",partida!M53)</f>
        <v/>
      </c>
      <c r="N53" s="8" t="str">
        <f>IF(AND(K53=L53,L53=M53,M53&lt;&gt;""),CONCATENATE("Fila ",$B53),"")</f>
        <v/>
      </c>
      <c r="R53" s="3">
        <v>0</v>
      </c>
      <c r="S53" s="2" t="str">
        <f>IF(partida!S53="","",partida!S53)</f>
        <v>O</v>
      </c>
      <c r="T53" s="2" t="str">
        <f>IF(partida!T53="","",partida!T53)</f>
        <v>O</v>
      </c>
      <c r="U53" s="2" t="str">
        <f>IF(partida!U53="","",partida!U53)</f>
        <v/>
      </c>
      <c r="V53" s="8" t="str">
        <f>IF(AND(S53=T53,T53=U53,U53&lt;&gt;""),CONCATENATE("Fila ",$B53),"")</f>
        <v/>
      </c>
      <c r="Z53" s="3">
        <v>0</v>
      </c>
      <c r="AA53" s="2" t="str">
        <f>IF(partida!AA53="","",partida!AA53)</f>
        <v>X</v>
      </c>
      <c r="AB53" s="2" t="str">
        <f>IF(partida!AB53="","",partida!AB53)</f>
        <v>O</v>
      </c>
      <c r="AC53" s="2" t="str">
        <f>IF(partida!AC53="","",partida!AC53)</f>
        <v/>
      </c>
      <c r="AD53" s="8" t="str">
        <f>IF(AND(AA53=AB53,AB53=AC53,AC53&lt;&gt;""),CONCATENATE("Fila ",$B53),"")</f>
        <v/>
      </c>
      <c r="AH53" s="3">
        <v>0</v>
      </c>
      <c r="AI53" s="2" t="str">
        <f>IF(partida!AI53="","",partida!AI53)</f>
        <v/>
      </c>
      <c r="AJ53" s="2" t="str">
        <f>IF(partida!AJ53="","",partida!AJ53)</f>
        <v>X</v>
      </c>
      <c r="AK53" s="2" t="str">
        <f>IF(partida!AK53="","",partida!AK53)</f>
        <v>O</v>
      </c>
      <c r="AL53" s="8" t="str">
        <f>IF(AND(AI53=AJ53,AJ53=AK53,AK53&lt;&gt;""),CONCATENATE("Fila ",$B53),"")</f>
        <v/>
      </c>
      <c r="AP53" s="3">
        <v>0</v>
      </c>
      <c r="AQ53" s="2" t="str">
        <f>IF(partida!AQ53="","",partida!AQ53)</f>
        <v/>
      </c>
      <c r="AR53" s="2" t="str">
        <f>IF(partida!AR53="","",partida!AR53)</f>
        <v>O</v>
      </c>
      <c r="AS53" s="2" t="str">
        <f>IF(partida!AS53="","",partida!AS53)</f>
        <v>X</v>
      </c>
      <c r="AT53" s="8" t="str">
        <f>IF(AND(AQ53=AR53,AR53=AS53,AS53&lt;&gt;""),CONCATENATE("Fila ",$B53),"")</f>
        <v/>
      </c>
      <c r="AX53" s="3">
        <v>0</v>
      </c>
      <c r="AY53" s="2" t="str">
        <f>IF(partida!AY53="","",partida!AY53)</f>
        <v>X</v>
      </c>
      <c r="AZ53" s="2" t="str">
        <f>IF(partida!AZ53="","",partida!AZ53)</f>
        <v/>
      </c>
      <c r="BA53" s="2" t="str">
        <f>IF(partida!BA53="","",partida!BA53)</f>
        <v/>
      </c>
      <c r="BB53" s="8" t="str">
        <f>IF(AND(AY53=AZ53,AZ53=BA53,BA53&lt;&gt;""),CONCATENATE("Fila ",$B53),"")</f>
        <v/>
      </c>
      <c r="BF53" s="3">
        <v>0</v>
      </c>
      <c r="BG53" s="2" t="str">
        <f>IF(partida!BG53="","",partida!BG53)</f>
        <v/>
      </c>
      <c r="BH53" s="2" t="str">
        <f>IF(partida!BH53="","",partida!BH53)</f>
        <v>O</v>
      </c>
      <c r="BI53" s="2" t="str">
        <f>IF(partida!BI53="","",partida!BI53)</f>
        <v>X</v>
      </c>
      <c r="BJ53" s="8" t="str">
        <f>IF(AND(BG53=BH53,BH53=BI53,BI53&lt;&gt;""),CONCATENATE("Fila ",$B53),"")</f>
        <v/>
      </c>
      <c r="BN53" s="3">
        <v>0</v>
      </c>
      <c r="BO53" s="2" t="str">
        <f>IF(partida!BO53="","",partida!BO53)</f>
        <v/>
      </c>
      <c r="BP53" s="2" t="str">
        <f>IF(partida!BP53="","",partida!BP53)</f>
        <v>O</v>
      </c>
      <c r="BQ53" s="2" t="str">
        <f>IF(partida!BQ53="","",partida!BQ53)</f>
        <v>O</v>
      </c>
      <c r="BR53" s="8" t="str">
        <f>IF(AND(BO53=BP53,BP53=BQ53,BQ53&lt;&gt;""),CONCATENATE("Fila ",$B53),"")</f>
        <v/>
      </c>
      <c r="BV53" s="3">
        <v>0</v>
      </c>
      <c r="BW53" s="2" t="str">
        <f>IF(partida!BW53="","",partida!BW53)</f>
        <v>X</v>
      </c>
      <c r="BX53" s="2" t="str">
        <f>IF(partida!BX53="","",partida!BX53)</f>
        <v>O</v>
      </c>
      <c r="BY53" s="2" t="str">
        <f>IF(partida!BY53="","",partida!BY53)</f>
        <v/>
      </c>
      <c r="BZ53" s="8" t="str">
        <f>IF(AND(BW53=BX53,BX53=BY53,BY53&lt;&gt;""),CONCATENATE("Fila ",$B53),"")</f>
        <v/>
      </c>
      <c r="CD53" s="3">
        <v>0</v>
      </c>
      <c r="CE53" s="2" t="str">
        <f>IF(partida!CE53="","",partida!CE53)</f>
        <v/>
      </c>
      <c r="CF53" s="2" t="str">
        <f>IF(partida!CF53="","",partida!CF53)</f>
        <v>O</v>
      </c>
      <c r="CG53" s="2" t="str">
        <f>IF(partida!CG53="","",partida!CG53)</f>
        <v>O</v>
      </c>
      <c r="CH53" s="8" t="str">
        <f>IF(AND(CE53=CF53,CF53=CG53,CG53&lt;&gt;""),CONCATENATE("Fila ",$B53),"")</f>
        <v/>
      </c>
      <c r="CL53" s="3">
        <v>0</v>
      </c>
      <c r="CM53" s="2" t="str">
        <f>IF(partida!CM53="","",partida!CM53)</f>
        <v/>
      </c>
      <c r="CN53" s="2" t="str">
        <f>IF(partida!CN53="","",partida!CN53)</f>
        <v/>
      </c>
      <c r="CO53" s="2" t="str">
        <f>IF(partida!CO53="","",partida!CO53)</f>
        <v/>
      </c>
      <c r="CP53" s="8" t="str">
        <f>IF(AND(CM53=CN53,CN53=CO53,CO53&lt;&gt;""),CONCATENATE("Fila ",$B53),"")</f>
        <v/>
      </c>
      <c r="CT53" s="3">
        <v>0</v>
      </c>
      <c r="CU53" s="2" t="str">
        <f>IF(partida!CU53="","",partida!CU53)</f>
        <v/>
      </c>
      <c r="CV53" s="2" t="str">
        <f>IF(partida!CV53="","",partida!CV53)</f>
        <v/>
      </c>
      <c r="CW53" s="2" t="str">
        <f>IF(partida!CW53="","",partida!CW53)</f>
        <v/>
      </c>
      <c r="CX53" s="8" t="str">
        <f>IF(AND(CU53=CV53,CV53=CW53,CW53&lt;&gt;""),CONCATENATE("Fila ",$B53),"")</f>
        <v/>
      </c>
      <c r="DB53" s="3">
        <v>0</v>
      </c>
      <c r="DC53" s="2" t="str">
        <f>IF(partida!DC53="","",partida!DC53)</f>
        <v/>
      </c>
      <c r="DD53" s="2" t="str">
        <f>IF(partida!DD53="","",partida!DD53)</f>
        <v/>
      </c>
      <c r="DE53" s="2" t="str">
        <f>IF(partida!DE53="","",partida!DE53)</f>
        <v/>
      </c>
      <c r="DF53" s="8" t="str">
        <f>IF(AND(DC53=DD53,DD53=DE53,DE53&lt;&gt;""),CONCATENATE("Fila ",$B53),"")</f>
        <v/>
      </c>
      <c r="DJ53" s="3">
        <v>0</v>
      </c>
      <c r="DK53" s="2" t="str">
        <f>IF(partida!DK53="","",partida!DK53)</f>
        <v/>
      </c>
      <c r="DL53" s="2" t="str">
        <f>IF(partida!DL53="","",partida!DL53)</f>
        <v/>
      </c>
      <c r="DM53" s="2" t="str">
        <f>IF(partida!DM53="","",partida!DM53)</f>
        <v/>
      </c>
      <c r="DN53" s="8" t="str">
        <f>IF(AND(DK53=DL53,DL53=DM53,DM53&lt;&gt;""),CONCATENATE("Fila ",$B53),"")</f>
        <v/>
      </c>
      <c r="DR53" s="3">
        <v>0</v>
      </c>
      <c r="DS53" s="2" t="str">
        <f>IF(partida!DS53="","",partida!DS53)</f>
        <v/>
      </c>
      <c r="DT53" s="2" t="str">
        <f>IF(partida!DT53="","",partida!DT53)</f>
        <v/>
      </c>
      <c r="DU53" s="2" t="str">
        <f>IF(partida!DU53="","",partida!DU53)</f>
        <v/>
      </c>
      <c r="DV53" s="8" t="str">
        <f>IF(AND(DS53=DT53,DT53=DU53,DU53&lt;&gt;""),CONCATENATE("Fila ",$B53),"")</f>
        <v/>
      </c>
      <c r="DZ53" s="3">
        <v>0</v>
      </c>
      <c r="EA53" s="2" t="str">
        <f>IF(partida!EA53="","",partida!EA53)</f>
        <v/>
      </c>
      <c r="EB53" s="2" t="str">
        <f>IF(partida!EB53="","",partida!EB53)</f>
        <v/>
      </c>
      <c r="EC53" s="2" t="str">
        <f>IF(partida!EC53="","",partida!EC53)</f>
        <v/>
      </c>
      <c r="ED53" s="8" t="str">
        <f>IF(AND(EA53=EB53,EB53=EC53,EC53&lt;&gt;""),CONCATENATE("Fila ",$B53),"")</f>
        <v/>
      </c>
      <c r="EH53" s="3">
        <v>0</v>
      </c>
      <c r="EI53" s="2" t="str">
        <f>IF(partida!EI53="","",partida!EI53)</f>
        <v/>
      </c>
      <c r="EJ53" s="2" t="str">
        <f>IF(partida!EJ53="","",partida!EJ53)</f>
        <v/>
      </c>
      <c r="EK53" s="2" t="str">
        <f>IF(partida!EK53="","",partida!EK53)</f>
        <v/>
      </c>
      <c r="EL53" s="8" t="str">
        <f>IF(AND(EI53=EJ53,EJ53=EK53,EK53&lt;&gt;""),CONCATENATE("Fila ",$B53),"")</f>
        <v/>
      </c>
      <c r="EP53" s="3">
        <v>0</v>
      </c>
      <c r="EQ53" s="2" t="str">
        <f>IF(partida!EQ53="","",partida!EQ53)</f>
        <v/>
      </c>
      <c r="ER53" s="2" t="str">
        <f>IF(partida!ER53="","",partida!ER53)</f>
        <v/>
      </c>
      <c r="ES53" s="2" t="str">
        <f>IF(partida!ES53="","",partida!ES53)</f>
        <v/>
      </c>
      <c r="ET53" s="8" t="str">
        <f>IF(AND(EQ53=ER53,ER53=ES53,ES53&lt;&gt;""),CONCATENATE("Fila ",$B53),"")</f>
        <v/>
      </c>
      <c r="EX53" s="3">
        <v>0</v>
      </c>
      <c r="EY53" s="2" t="str">
        <f>IF(partida!EY53="","",partida!EY53)</f>
        <v/>
      </c>
      <c r="EZ53" s="2" t="str">
        <f>IF(partida!EZ53="","",partida!EZ53)</f>
        <v/>
      </c>
      <c r="FA53" s="2" t="str">
        <f>IF(partida!FA53="","",partida!FA53)</f>
        <v/>
      </c>
      <c r="FB53" s="8" t="str">
        <f>IF(AND(EY53=EZ53,EZ53=FA53,FA53&lt;&gt;""),CONCATENATE("Fila ",$B53),"")</f>
        <v/>
      </c>
    </row>
    <row r="54" spans="2:159" x14ac:dyDescent="0.25">
      <c r="B54" s="3">
        <v>1</v>
      </c>
      <c r="C54" s="2" t="str">
        <f>IF(partida!C54="","",partida!C54)</f>
        <v>O</v>
      </c>
      <c r="D54" s="2" t="str">
        <f>IF(partida!D54="","",partida!D54)</f>
        <v>O</v>
      </c>
      <c r="E54" s="2" t="str">
        <f>IF(partida!E54="","",partida!E54)</f>
        <v/>
      </c>
      <c r="F54" s="8" t="str">
        <f>IF(AND(C54=D54,D54=E54,E54&lt;&gt;""),CONCATENATE("Fila ",$B54),"")</f>
        <v/>
      </c>
      <c r="G54" s="4"/>
      <c r="J54" s="3">
        <v>1</v>
      </c>
      <c r="K54" s="2" t="str">
        <f>IF(partida!K54="","",partida!K54)</f>
        <v>X</v>
      </c>
      <c r="L54" s="2" t="str">
        <f>IF(partida!L54="","",partida!L54)</f>
        <v>X</v>
      </c>
      <c r="M54" s="2" t="str">
        <f>IF(partida!M54="","",partida!M54)</f>
        <v>X</v>
      </c>
      <c r="N54" s="8" t="str">
        <f>IF(AND(K54=L54,L54=M54,M54&lt;&gt;""),CONCATENATE("Fila ",$B54),"")</f>
        <v>Fila 1</v>
      </c>
      <c r="O54" s="4"/>
      <c r="R54" s="3">
        <v>1</v>
      </c>
      <c r="S54" s="2" t="str">
        <f>IF(partida!S54="","",partida!S54)</f>
        <v/>
      </c>
      <c r="T54" s="2" t="str">
        <f>IF(partida!T54="","",partida!T54)</f>
        <v/>
      </c>
      <c r="U54" s="2" t="str">
        <f>IF(partida!U54="","",partida!U54)</f>
        <v/>
      </c>
      <c r="V54" s="8" t="str">
        <f>IF(AND(S54=T54,T54=U54,U54&lt;&gt;""),CONCATENATE("Fila ",$B54),"")</f>
        <v/>
      </c>
      <c r="W54" s="4"/>
      <c r="Z54" s="3">
        <v>1</v>
      </c>
      <c r="AA54" s="2" t="str">
        <f>IF(partida!AA54="","",partida!AA54)</f>
        <v>X</v>
      </c>
      <c r="AB54" s="2" t="str">
        <f>IF(partida!AB54="","",partida!AB54)</f>
        <v>O</v>
      </c>
      <c r="AC54" s="2" t="str">
        <f>IF(partida!AC54="","",partida!AC54)</f>
        <v/>
      </c>
      <c r="AD54" s="8" t="str">
        <f>IF(AND(AA54=AB54,AB54=AC54,AC54&lt;&gt;""),CONCATENATE("Fila ",$B54),"")</f>
        <v/>
      </c>
      <c r="AE54" s="4"/>
      <c r="AH54" s="3">
        <v>1</v>
      </c>
      <c r="AI54" s="2" t="str">
        <f>IF(partida!AI54="","",partida!AI54)</f>
        <v/>
      </c>
      <c r="AJ54" s="2" t="str">
        <f>IF(partida!AJ54="","",partida!AJ54)</f>
        <v>X</v>
      </c>
      <c r="AK54" s="2" t="str">
        <f>IF(partida!AK54="","",partida!AK54)</f>
        <v>O</v>
      </c>
      <c r="AL54" s="8" t="str">
        <f>IF(AND(AI54=AJ54,AJ54=AK54,AK54&lt;&gt;""),CONCATENATE("Fila ",$B54),"")</f>
        <v/>
      </c>
      <c r="AM54" s="4"/>
      <c r="AP54" s="3">
        <v>1</v>
      </c>
      <c r="AQ54" s="2" t="str">
        <f>IF(partida!AQ54="","",partida!AQ54)</f>
        <v/>
      </c>
      <c r="AR54" s="2" t="str">
        <f>IF(partida!AR54="","",partida!AR54)</f>
        <v>O</v>
      </c>
      <c r="AS54" s="2" t="str">
        <f>IF(partida!AS54="","",partida!AS54)</f>
        <v>X</v>
      </c>
      <c r="AT54" s="8" t="str">
        <f>IF(AND(AQ54=AR54,AR54=AS54,AS54&lt;&gt;""),CONCATENATE("Fila ",$B54),"")</f>
        <v/>
      </c>
      <c r="AU54" s="4"/>
      <c r="AX54" s="3">
        <v>1</v>
      </c>
      <c r="AY54" s="2" t="str">
        <f>IF(partida!AY54="","",partida!AY54)</f>
        <v>O</v>
      </c>
      <c r="AZ54" s="2" t="str">
        <f>IF(partida!AZ54="","",partida!AZ54)</f>
        <v>X</v>
      </c>
      <c r="BA54" s="2" t="str">
        <f>IF(partida!BA54="","",partida!BA54)</f>
        <v/>
      </c>
      <c r="BB54" s="8" t="str">
        <f>IF(AND(AY54=AZ54,AZ54=BA54,BA54&lt;&gt;""),CONCATENATE("Fila ",$B54),"")</f>
        <v/>
      </c>
      <c r="BC54" s="4"/>
      <c r="BF54" s="3">
        <v>1</v>
      </c>
      <c r="BG54" s="2" t="str">
        <f>IF(partida!BG54="","",partida!BG54)</f>
        <v/>
      </c>
      <c r="BH54" s="2" t="str">
        <f>IF(partida!BH54="","",partida!BH54)</f>
        <v>X</v>
      </c>
      <c r="BI54" s="2" t="str">
        <f>IF(partida!BI54="","",partida!BI54)</f>
        <v/>
      </c>
      <c r="BJ54" s="8" t="str">
        <f>IF(AND(BG54=BH54,BH54=BI54,BI54&lt;&gt;""),CONCATENATE("Fila ",$B54),"")</f>
        <v/>
      </c>
      <c r="BK54" s="4"/>
      <c r="BN54" s="3">
        <v>1</v>
      </c>
      <c r="BO54" s="2" t="str">
        <f>IF(partida!BO54="","",partida!BO54)</f>
        <v>X</v>
      </c>
      <c r="BP54" s="2" t="str">
        <f>IF(partida!BP54="","",partida!BP54)</f>
        <v>X</v>
      </c>
      <c r="BQ54" s="2" t="str">
        <f>IF(partida!BQ54="","",partida!BQ54)</f>
        <v>O</v>
      </c>
      <c r="BR54" s="8" t="str">
        <f>IF(AND(BO54=BP54,BP54=BQ54,BQ54&lt;&gt;""),CONCATENATE("Fila ",$B54),"")</f>
        <v/>
      </c>
      <c r="BS54" s="4"/>
      <c r="BV54" s="3">
        <v>1</v>
      </c>
      <c r="BW54" s="2" t="str">
        <f>IF(partida!BW54="","",partida!BW54)</f>
        <v>O</v>
      </c>
      <c r="BX54" s="2" t="str">
        <f>IF(partida!BX54="","",partida!BX54)</f>
        <v>X</v>
      </c>
      <c r="BY54" s="2" t="str">
        <f>IF(partida!BY54="","",partida!BY54)</f>
        <v>O</v>
      </c>
      <c r="BZ54" s="8" t="str">
        <f>IF(AND(BW54=BX54,BX54=BY54,BY54&lt;&gt;""),CONCATENATE("Fila ",$B54),"")</f>
        <v/>
      </c>
      <c r="CA54" s="4"/>
      <c r="CD54" s="3">
        <v>1</v>
      </c>
      <c r="CE54" s="2" t="str">
        <f>IF(partida!CE54="","",partida!CE54)</f>
        <v>X</v>
      </c>
      <c r="CF54" s="2" t="str">
        <f>IF(partida!CF54="","",partida!CF54)</f>
        <v>X</v>
      </c>
      <c r="CG54" s="2" t="str">
        <f>IF(partida!CG54="","",partida!CG54)</f>
        <v>X</v>
      </c>
      <c r="CH54" s="8" t="str">
        <f>IF(AND(CE54=CF54,CF54=CG54,CG54&lt;&gt;""),CONCATENATE("Fila ",$B54),"")</f>
        <v>Fila 1</v>
      </c>
      <c r="CI54" s="4"/>
      <c r="CL54" s="3">
        <v>1</v>
      </c>
      <c r="CM54" s="2" t="str">
        <f>IF(partida!CM54="","",partida!CM54)</f>
        <v/>
      </c>
      <c r="CN54" s="2" t="str">
        <f>IF(partida!CN54="","",partida!CN54)</f>
        <v/>
      </c>
      <c r="CO54" s="2" t="str">
        <f>IF(partida!CO54="","",partida!CO54)</f>
        <v/>
      </c>
      <c r="CP54" s="8" t="str">
        <f>IF(AND(CM54=CN54,CN54=CO54,CO54&lt;&gt;""),CONCATENATE("Fila ",$B54),"")</f>
        <v/>
      </c>
      <c r="CQ54" s="4"/>
      <c r="CT54" s="3">
        <v>1</v>
      </c>
      <c r="CU54" s="2" t="str">
        <f>IF(partida!CU54="","",partida!CU54)</f>
        <v/>
      </c>
      <c r="CV54" s="2" t="str">
        <f>IF(partida!CV54="","",partida!CV54)</f>
        <v/>
      </c>
      <c r="CW54" s="2" t="str">
        <f>IF(partida!CW54="","",partida!CW54)</f>
        <v/>
      </c>
      <c r="CX54" s="8" t="str">
        <f>IF(AND(CU54=CV54,CV54=CW54,CW54&lt;&gt;""),CONCATENATE("Fila ",$B54),"")</f>
        <v/>
      </c>
      <c r="CY54" s="4"/>
      <c r="DB54" s="3">
        <v>1</v>
      </c>
      <c r="DC54" s="2" t="str">
        <f>IF(partida!DC54="","",partida!DC54)</f>
        <v/>
      </c>
      <c r="DD54" s="2" t="str">
        <f>IF(partida!DD54="","",partida!DD54)</f>
        <v/>
      </c>
      <c r="DE54" s="2" t="str">
        <f>IF(partida!DE54="","",partida!DE54)</f>
        <v/>
      </c>
      <c r="DF54" s="8" t="str">
        <f>IF(AND(DC54=DD54,DD54=DE54,DE54&lt;&gt;""),CONCATENATE("Fila ",$B54),"")</f>
        <v/>
      </c>
      <c r="DG54" s="4"/>
      <c r="DJ54" s="3">
        <v>1</v>
      </c>
      <c r="DK54" s="2" t="str">
        <f>IF(partida!DK54="","",partida!DK54)</f>
        <v/>
      </c>
      <c r="DL54" s="2" t="str">
        <f>IF(partida!DL54="","",partida!DL54)</f>
        <v/>
      </c>
      <c r="DM54" s="2" t="str">
        <f>IF(partida!DM54="","",partida!DM54)</f>
        <v/>
      </c>
      <c r="DN54" s="8" t="str">
        <f>IF(AND(DK54=DL54,DL54=DM54,DM54&lt;&gt;""),CONCATENATE("Fila ",$B54),"")</f>
        <v/>
      </c>
      <c r="DO54" s="4"/>
      <c r="DR54" s="3">
        <v>1</v>
      </c>
      <c r="DS54" s="2" t="str">
        <f>IF(partida!DS54="","",partida!DS54)</f>
        <v/>
      </c>
      <c r="DT54" s="2" t="str">
        <f>IF(partida!DT54="","",partida!DT54)</f>
        <v/>
      </c>
      <c r="DU54" s="2" t="str">
        <f>IF(partida!DU54="","",partida!DU54)</f>
        <v/>
      </c>
      <c r="DV54" s="8" t="str">
        <f>IF(AND(DS54=DT54,DT54=DU54,DU54&lt;&gt;""),CONCATENATE("Fila ",$B54),"")</f>
        <v/>
      </c>
      <c r="DW54" s="4"/>
      <c r="DZ54" s="3">
        <v>1</v>
      </c>
      <c r="EA54" s="2" t="str">
        <f>IF(partida!EA54="","",partida!EA54)</f>
        <v/>
      </c>
      <c r="EB54" s="2" t="str">
        <f>IF(partida!EB54="","",partida!EB54)</f>
        <v/>
      </c>
      <c r="EC54" s="2" t="str">
        <f>IF(partida!EC54="","",partida!EC54)</f>
        <v/>
      </c>
      <c r="ED54" s="8" t="str">
        <f>IF(AND(EA54=EB54,EB54=EC54,EC54&lt;&gt;""),CONCATENATE("Fila ",$B54),"")</f>
        <v/>
      </c>
      <c r="EE54" s="4"/>
      <c r="EH54" s="3">
        <v>1</v>
      </c>
      <c r="EI54" s="2" t="str">
        <f>IF(partida!EI54="","",partida!EI54)</f>
        <v/>
      </c>
      <c r="EJ54" s="2" t="str">
        <f>IF(partida!EJ54="","",partida!EJ54)</f>
        <v/>
      </c>
      <c r="EK54" s="2" t="str">
        <f>IF(partida!EK54="","",partida!EK54)</f>
        <v/>
      </c>
      <c r="EL54" s="8" t="str">
        <f>IF(AND(EI54=EJ54,EJ54=EK54,EK54&lt;&gt;""),CONCATENATE("Fila ",$B54),"")</f>
        <v/>
      </c>
      <c r="EM54" s="4"/>
      <c r="EP54" s="3">
        <v>1</v>
      </c>
      <c r="EQ54" s="2" t="str">
        <f>IF(partida!EQ54="","",partida!EQ54)</f>
        <v/>
      </c>
      <c r="ER54" s="2" t="str">
        <f>IF(partida!ER54="","",partida!ER54)</f>
        <v/>
      </c>
      <c r="ES54" s="2" t="str">
        <f>IF(partida!ES54="","",partida!ES54)</f>
        <v/>
      </c>
      <c r="ET54" s="8" t="str">
        <f>IF(AND(EQ54=ER54,ER54=ES54,ES54&lt;&gt;""),CONCATENATE("Fila ",$B54),"")</f>
        <v/>
      </c>
      <c r="EU54" s="4"/>
      <c r="EX54" s="3">
        <v>1</v>
      </c>
      <c r="EY54" s="2" t="str">
        <f>IF(partida!EY54="","",partida!EY54)</f>
        <v/>
      </c>
      <c r="EZ54" s="2" t="str">
        <f>IF(partida!EZ54="","",partida!EZ54)</f>
        <v/>
      </c>
      <c r="FA54" s="2" t="str">
        <f>IF(partida!FA54="","",partida!FA54)</f>
        <v/>
      </c>
      <c r="FB54" s="8" t="str">
        <f>IF(AND(EY54=EZ54,EZ54=FA54,FA54&lt;&gt;""),CONCATENATE("Fila ",$B54),"")</f>
        <v/>
      </c>
      <c r="FC54" s="4"/>
    </row>
    <row r="55" spans="2:159" x14ac:dyDescent="0.25">
      <c r="B55" s="3">
        <v>2</v>
      </c>
      <c r="C55" s="2" t="str">
        <f>IF(partida!C55="","",partida!C55)</f>
        <v/>
      </c>
      <c r="D55" s="2" t="str">
        <f>IF(partida!D55="","",partida!D55)</f>
        <v/>
      </c>
      <c r="E55" s="2" t="str">
        <f>IF(partida!E55="","",partida!E55)</f>
        <v/>
      </c>
      <c r="F55" s="8" t="str">
        <f>IF(AND(C55=D55,D55=E55,E55&lt;&gt;""),CONCATENATE("Fila ",$B55),"")</f>
        <v/>
      </c>
      <c r="G55" t="str">
        <f>CONCATENATE(F52,F53,F54,F55,F56,C56,D56,E56)</f>
        <v>Fila 0</v>
      </c>
      <c r="J55" s="3">
        <v>2</v>
      </c>
      <c r="K55" s="2" t="str">
        <f>IF(partida!K55="","",partida!K55)</f>
        <v>O</v>
      </c>
      <c r="L55" s="2" t="str">
        <f>IF(partida!L55="","",partida!L55)</f>
        <v>O</v>
      </c>
      <c r="M55" s="2" t="str">
        <f>IF(partida!M55="","",partida!M55)</f>
        <v/>
      </c>
      <c r="N55" s="8" t="str">
        <f>IF(AND(K55=L55,L55=M55,M55&lt;&gt;""),CONCATENATE("Fila ",$B55),"")</f>
        <v/>
      </c>
      <c r="O55" t="str">
        <f>CONCATENATE(N52,N53,N54,N55,N56,K56,L56,M56)</f>
        <v>Fila 1</v>
      </c>
      <c r="R55" s="3">
        <v>2</v>
      </c>
      <c r="S55" s="2" t="str">
        <f>IF(partida!S55="","",partida!S55)</f>
        <v>X</v>
      </c>
      <c r="T55" s="2" t="str">
        <f>IF(partida!T55="","",partida!T55)</f>
        <v>X</v>
      </c>
      <c r="U55" s="2" t="str">
        <f>IF(partida!U55="","",partida!U55)</f>
        <v>X</v>
      </c>
      <c r="V55" s="8" t="str">
        <f>IF(AND(S55=T55,T55=U55,U55&lt;&gt;""),CONCATENATE("Fila ",$B55),"")</f>
        <v>Fila 2</v>
      </c>
      <c r="W55" t="str">
        <f>CONCATENATE(V52,V53,V54,V55,V56,S56,T56,U56)</f>
        <v>Fila 2</v>
      </c>
      <c r="Z55" s="3">
        <v>2</v>
      </c>
      <c r="AA55" s="2" t="str">
        <f>IF(partida!AA55="","",partida!AA55)</f>
        <v>X</v>
      </c>
      <c r="AB55" s="2" t="str">
        <f>IF(partida!AB55="","",partida!AB55)</f>
        <v/>
      </c>
      <c r="AC55" s="2" t="str">
        <f>IF(partida!AC55="","",partida!AC55)</f>
        <v/>
      </c>
      <c r="AD55" s="8" t="str">
        <f>IF(AND(AA55=AB55,AB55=AC55,AC55&lt;&gt;""),CONCATENATE("Fila ",$B55),"")</f>
        <v/>
      </c>
      <c r="AE55" t="str">
        <f>CONCATENATE(AD52,AD53,AD54,AD55,AD56,AA56,AB56,AC56)</f>
        <v>Columna 0</v>
      </c>
      <c r="AH55" s="3">
        <v>2</v>
      </c>
      <c r="AI55" s="2" t="str">
        <f>IF(partida!AI55="","",partida!AI55)</f>
        <v/>
      </c>
      <c r="AJ55" s="2" t="str">
        <f>IF(partida!AJ55="","",partida!AJ55)</f>
        <v>X</v>
      </c>
      <c r="AK55" s="2" t="str">
        <f>IF(partida!AK55="","",partida!AK55)</f>
        <v/>
      </c>
      <c r="AL55" s="8" t="str">
        <f>IF(AND(AI55=AJ55,AJ55=AK55,AK55&lt;&gt;""),CONCATENATE("Fila ",$B55),"")</f>
        <v/>
      </c>
      <c r="AM55" t="str">
        <f>CONCATENATE(AL52,AL53,AL54,AL55,AL56,AI56,AJ56,AK56)</f>
        <v>Columna 1</v>
      </c>
      <c r="AP55" s="3">
        <v>2</v>
      </c>
      <c r="AQ55" s="2" t="str">
        <f>IF(partida!AQ55="","",partida!AQ55)</f>
        <v/>
      </c>
      <c r="AR55" s="2" t="str">
        <f>IF(partida!AR55="","",partida!AR55)</f>
        <v/>
      </c>
      <c r="AS55" s="2" t="str">
        <f>IF(partida!AS55="","",partida!AS55)</f>
        <v>X</v>
      </c>
      <c r="AT55" s="8" t="str">
        <f>IF(AND(AQ55=AR55,AR55=AS55,AS55&lt;&gt;""),CONCATENATE("Fila ",$B55),"")</f>
        <v/>
      </c>
      <c r="AU55" t="str">
        <f>CONCATENATE(AT52,AT53,AT54,AT55,AT56,AQ56,AR56,AS56)</f>
        <v>Columna 2</v>
      </c>
      <c r="AX55" s="3">
        <v>2</v>
      </c>
      <c r="AY55" s="2" t="str">
        <f>IF(partida!AY55="","",partida!AY55)</f>
        <v/>
      </c>
      <c r="AZ55" s="2" t="str">
        <f>IF(partida!AZ55="","",partida!AZ55)</f>
        <v>O</v>
      </c>
      <c r="BA55" s="2" t="str">
        <f>IF(partida!BA55="","",partida!BA55)</f>
        <v>X</v>
      </c>
      <c r="BB55" s="8" t="str">
        <f>IF(AND(AY55=AZ55,AZ55=BA55,BA55&lt;&gt;""),CONCATENATE("Fila ",$B55),"")</f>
        <v/>
      </c>
      <c r="BC55" t="str">
        <f>CONCATENATE(BB52,BB53,BB54,BB55,BB56,AY56,AZ56,BA56)</f>
        <v>DiagonalPrincipal</v>
      </c>
      <c r="BF55" s="3">
        <v>2</v>
      </c>
      <c r="BG55" s="2" t="str">
        <f>IF(partida!BG55="","",partida!BG55)</f>
        <v>X</v>
      </c>
      <c r="BH55" s="2" t="str">
        <f>IF(partida!BH55="","",partida!BH55)</f>
        <v>O</v>
      </c>
      <c r="BI55" s="2" t="str">
        <f>IF(partida!BI55="","",partida!BI55)</f>
        <v/>
      </c>
      <c r="BJ55" s="8" t="str">
        <f>IF(AND(BG55=BH55,BH55=BI55,BI55&lt;&gt;""),CONCATENATE("Fila ",$B55),"")</f>
        <v/>
      </c>
      <c r="BK55" t="str">
        <f>CONCATENATE(BJ52,BJ53,BJ54,BJ55,BJ56,BG56,BH56,BI56)</f>
        <v>DiagonalSecundaria</v>
      </c>
      <c r="BN55" s="3">
        <v>2</v>
      </c>
      <c r="BO55" s="2" t="str">
        <f>IF(partida!BO55="","",partida!BO55)</f>
        <v/>
      </c>
      <c r="BP55" s="2" t="str">
        <f>IF(partida!BP55="","",partida!BP55)</f>
        <v/>
      </c>
      <c r="BQ55" s="2" t="str">
        <f>IF(partida!BQ55="","",partida!BQ55)</f>
        <v>X</v>
      </c>
      <c r="BR55" s="8" t="str">
        <f>IF(AND(BO55=BP55,BP55=BQ55,BQ55&lt;&gt;""),CONCATENATE("Fila ",$B55),"")</f>
        <v/>
      </c>
      <c r="BS55" t="str">
        <f>CONCATENATE(BR52,BR53,BR54,BR55,BR56,BO56,BP56,BQ56)</f>
        <v/>
      </c>
      <c r="BV55" s="3">
        <v>2</v>
      </c>
      <c r="BW55" s="2" t="str">
        <f>IF(partida!BW55="","",partida!BW55)</f>
        <v/>
      </c>
      <c r="BX55" s="2" t="str">
        <f>IF(partida!BX55="","",partida!BX55)</f>
        <v/>
      </c>
      <c r="BY55" s="2" t="str">
        <f>IF(partida!BY55="","",partida!BY55)</f>
        <v>X</v>
      </c>
      <c r="BZ55" s="8" t="str">
        <f>IF(AND(BW55=BX55,BX55=BY55,BY55&lt;&gt;""),CONCATENATE("Fila ",$B55),"")</f>
        <v/>
      </c>
      <c r="CA55" t="str">
        <f>CONCATENATE(BZ52,BZ53,BZ54,BZ55,BZ56,BW56,BX56,BY56)</f>
        <v>DiagonalPrincipal</v>
      </c>
      <c r="CD55" s="3">
        <v>2</v>
      </c>
      <c r="CE55" s="2" t="str">
        <f>IF(partida!CE55="","",partida!CE55)</f>
        <v/>
      </c>
      <c r="CF55" s="2" t="str">
        <f>IF(partida!CF55="","",partida!CF55)</f>
        <v/>
      </c>
      <c r="CG55" s="2" t="str">
        <f>IF(partida!CG55="","",partida!CG55)</f>
        <v>O</v>
      </c>
      <c r="CH55" s="8" t="str">
        <f>IF(AND(CE55=CF55,CF55=CG55,CG55&lt;&gt;""),CONCATENATE("Fila ",$B55),"")</f>
        <v/>
      </c>
      <c r="CI55" t="str">
        <f>CONCATENATE(CH52,CH53,CH54,CH55,CH56,CE56,CF56,CG56)</f>
        <v>Fila 1</v>
      </c>
      <c r="CL55" s="3">
        <v>2</v>
      </c>
      <c r="CM55" s="2" t="str">
        <f>IF(partida!CM55="","",partida!CM55)</f>
        <v/>
      </c>
      <c r="CN55" s="2" t="str">
        <f>IF(partida!CN55="","",partida!CN55)</f>
        <v/>
      </c>
      <c r="CO55" s="2" t="str">
        <f>IF(partida!CO55="","",partida!CO55)</f>
        <v/>
      </c>
      <c r="CP55" s="8" t="str">
        <f>IF(AND(CM55=CN55,CN55=CO55,CO55&lt;&gt;""),CONCATENATE("Fila ",$B55),"")</f>
        <v/>
      </c>
      <c r="CQ55" t="str">
        <f>CONCATENATE(CP52,CP53,CP54,CP55,CP56,CM56,CN56,CO56)</f>
        <v/>
      </c>
      <c r="CT55" s="3">
        <v>2</v>
      </c>
      <c r="CU55" s="2" t="str">
        <f>IF(partida!CU55="","",partida!CU55)</f>
        <v/>
      </c>
      <c r="CV55" s="2" t="str">
        <f>IF(partida!CV55="","",partida!CV55)</f>
        <v/>
      </c>
      <c r="CW55" s="2" t="str">
        <f>IF(partida!CW55="","",partida!CW55)</f>
        <v/>
      </c>
      <c r="CX55" s="8" t="str">
        <f>IF(AND(CU55=CV55,CV55=CW55,CW55&lt;&gt;""),CONCATENATE("Fila ",$B55),"")</f>
        <v/>
      </c>
      <c r="CY55" t="str">
        <f>CONCATENATE(CX52,CX53,CX54,CX55,CX56,CU56,CV56,CW56)</f>
        <v/>
      </c>
      <c r="DB55" s="3">
        <v>2</v>
      </c>
      <c r="DC55" s="2" t="str">
        <f>IF(partida!DC55="","",partida!DC55)</f>
        <v/>
      </c>
      <c r="DD55" s="2" t="str">
        <f>IF(partida!DD55="","",partida!DD55)</f>
        <v/>
      </c>
      <c r="DE55" s="2" t="str">
        <f>IF(partida!DE55="","",partida!DE55)</f>
        <v/>
      </c>
      <c r="DF55" s="8" t="str">
        <f>IF(AND(DC55=DD55,DD55=DE55,DE55&lt;&gt;""),CONCATENATE("Fila ",$B55),"")</f>
        <v/>
      </c>
      <c r="DG55" t="str">
        <f>CONCATENATE(DF52,DF53,DF54,DF55,DF56,DC56,DD56,DE56)</f>
        <v/>
      </c>
      <c r="DJ55" s="3">
        <v>2</v>
      </c>
      <c r="DK55" s="2" t="str">
        <f>IF(partida!DK55="","",partida!DK55)</f>
        <v/>
      </c>
      <c r="DL55" s="2" t="str">
        <f>IF(partida!DL55="","",partida!DL55)</f>
        <v/>
      </c>
      <c r="DM55" s="2" t="str">
        <f>IF(partida!DM55="","",partida!DM55)</f>
        <v/>
      </c>
      <c r="DN55" s="8" t="str">
        <f>IF(AND(DK55=DL55,DL55=DM55,DM55&lt;&gt;""),CONCATENATE("Fila ",$B55),"")</f>
        <v/>
      </c>
      <c r="DO55" t="str">
        <f>CONCATENATE(DN52,DN53,DN54,DN55,DN56,DK56,DL56,DM56)</f>
        <v/>
      </c>
      <c r="DR55" s="3">
        <v>2</v>
      </c>
      <c r="DS55" s="2" t="str">
        <f>IF(partida!DS55="","",partida!DS55)</f>
        <v/>
      </c>
      <c r="DT55" s="2" t="str">
        <f>IF(partida!DT55="","",partida!DT55)</f>
        <v/>
      </c>
      <c r="DU55" s="2" t="str">
        <f>IF(partida!DU55="","",partida!DU55)</f>
        <v/>
      </c>
      <c r="DV55" s="8" t="str">
        <f>IF(AND(DS55=DT55,DT55=DU55,DU55&lt;&gt;""),CONCATENATE("Fila ",$B55),"")</f>
        <v/>
      </c>
      <c r="DW55" t="str">
        <f>CONCATENATE(DV52,DV53,DV54,DV55,DV56,DS56,DT56,DU56)</f>
        <v/>
      </c>
      <c r="DZ55" s="3">
        <v>2</v>
      </c>
      <c r="EA55" s="2" t="str">
        <f>IF(partida!EA55="","",partida!EA55)</f>
        <v/>
      </c>
      <c r="EB55" s="2" t="str">
        <f>IF(partida!EB55="","",partida!EB55)</f>
        <v/>
      </c>
      <c r="EC55" s="2" t="str">
        <f>IF(partida!EC55="","",partida!EC55)</f>
        <v/>
      </c>
      <c r="ED55" s="8" t="str">
        <f>IF(AND(EA55=EB55,EB55=EC55,EC55&lt;&gt;""),CONCATENATE("Fila ",$B55),"")</f>
        <v/>
      </c>
      <c r="EE55" t="str">
        <f>CONCATENATE(ED52,ED53,ED54,ED55,ED56,EA56,EB56,EC56)</f>
        <v/>
      </c>
      <c r="EH55" s="3">
        <v>2</v>
      </c>
      <c r="EI55" s="2" t="str">
        <f>IF(partida!EI55="","",partida!EI55)</f>
        <v/>
      </c>
      <c r="EJ55" s="2" t="str">
        <f>IF(partida!EJ55="","",partida!EJ55)</f>
        <v/>
      </c>
      <c r="EK55" s="2" t="str">
        <f>IF(partida!EK55="","",partida!EK55)</f>
        <v/>
      </c>
      <c r="EL55" s="8" t="str">
        <f>IF(AND(EI55=EJ55,EJ55=EK55,EK55&lt;&gt;""),CONCATENATE("Fila ",$B55),"")</f>
        <v/>
      </c>
      <c r="EM55" t="str">
        <f>CONCATENATE(EL52,EL53,EL54,EL55,EL56,EI56,EJ56,EK56)</f>
        <v/>
      </c>
      <c r="EP55" s="3">
        <v>2</v>
      </c>
      <c r="EQ55" s="2" t="str">
        <f>IF(partida!EQ55="","",partida!EQ55)</f>
        <v/>
      </c>
      <c r="ER55" s="2" t="str">
        <f>IF(partida!ER55="","",partida!ER55)</f>
        <v/>
      </c>
      <c r="ES55" s="2" t="str">
        <f>IF(partida!ES55="","",partida!ES55)</f>
        <v/>
      </c>
      <c r="ET55" s="8" t="str">
        <f>IF(AND(EQ55=ER55,ER55=ES55,ES55&lt;&gt;""),CONCATENATE("Fila ",$B55),"")</f>
        <v/>
      </c>
      <c r="EU55" t="str">
        <f>CONCATENATE(ET52,ET53,ET54,ET55,ET56,EQ56,ER56,ES56)</f>
        <v/>
      </c>
      <c r="EX55" s="3">
        <v>2</v>
      </c>
      <c r="EY55" s="2" t="str">
        <f>IF(partida!EY55="","",partida!EY55)</f>
        <v/>
      </c>
      <c r="EZ55" s="2" t="str">
        <f>IF(partida!EZ55="","",partida!EZ55)</f>
        <v/>
      </c>
      <c r="FA55" s="2" t="str">
        <f>IF(partida!FA55="","",partida!FA55)</f>
        <v/>
      </c>
      <c r="FB55" s="8" t="str">
        <f>IF(AND(EY55=EZ55,EZ55=FA55,FA55&lt;&gt;""),CONCATENATE("Fila ",$B55),"")</f>
        <v/>
      </c>
      <c r="FC55" t="str">
        <f>CONCATENATE(FB52,FB53,FB54,FB55,FB56,EY56,EZ56,FA56)</f>
        <v/>
      </c>
    </row>
    <row r="56" spans="2:159" x14ac:dyDescent="0.25">
      <c r="B56" s="3"/>
      <c r="C56" s="8" t="str">
        <f>IF(AND(C55=C54,C54=C53,C53&lt;&gt;""),CONCATENATE("Columna ",C$2),"")</f>
        <v/>
      </c>
      <c r="D56" s="8" t="str">
        <f>IF(AND(D55=D54,D54=D53,D53&lt;&gt;""),CONCATENATE("Columna ",D$2),"")</f>
        <v/>
      </c>
      <c r="E56" s="8" t="str">
        <f>IF(AND(E55=E54,E54=E53,E53&lt;&gt;""),CONCATENATE("Columna ",E$2),"")</f>
        <v/>
      </c>
      <c r="F56" s="8" t="str">
        <f>IF(AND(C55=D54,D54=E53,E53&lt;&gt;""),"DiagonalSecundaria","")</f>
        <v/>
      </c>
      <c r="J56" s="3"/>
      <c r="K56" s="8" t="str">
        <f>IF(AND(K55=K54,K54=K53,K53&lt;&gt;""),CONCATENATE("Columna ",K$2),"")</f>
        <v/>
      </c>
      <c r="L56" s="8" t="str">
        <f>IF(AND(L55=L54,L54=L53,L53&lt;&gt;""),CONCATENATE("Columna ",L$2),"")</f>
        <v/>
      </c>
      <c r="M56" s="8" t="str">
        <f>IF(AND(M55=M54,M54=M53,M53&lt;&gt;""),CONCATENATE("Columna ",M$2),"")</f>
        <v/>
      </c>
      <c r="N56" s="8" t="str">
        <f>IF(AND(K55=L54,L54=M53,M53&lt;&gt;""),"DiagonalSecundaria","")</f>
        <v/>
      </c>
      <c r="R56" s="3"/>
      <c r="S56" s="8" t="str">
        <f>IF(AND(S55=S54,S54=S53,S53&lt;&gt;""),CONCATENATE("Columna ",S$2),"")</f>
        <v/>
      </c>
      <c r="T56" s="8" t="str">
        <f>IF(AND(T55=T54,T54=T53,T53&lt;&gt;""),CONCATENATE("Columna ",T$2),"")</f>
        <v/>
      </c>
      <c r="U56" s="8" t="str">
        <f>IF(AND(U55=U54,U54=U53,U53&lt;&gt;""),CONCATENATE("Columna ",U$2),"")</f>
        <v/>
      </c>
      <c r="V56" s="8" t="str">
        <f>IF(AND(S55=T54,T54=U53,U53&lt;&gt;""),"DiagonalSecundaria","")</f>
        <v/>
      </c>
      <c r="Z56" s="3"/>
      <c r="AA56" s="8" t="str">
        <f>IF(AND(AA55=AA54,AA54=AA53,AA53&lt;&gt;""),CONCATENATE("Columna ",AA$2),"")</f>
        <v>Columna 0</v>
      </c>
      <c r="AB56" s="8" t="str">
        <f>IF(AND(AB55=AB54,AB54=AB53,AB53&lt;&gt;""),CONCATENATE("Columna ",AB$2),"")</f>
        <v/>
      </c>
      <c r="AC56" s="8" t="str">
        <f>IF(AND(AC55=AC54,AC54=AC53,AC53&lt;&gt;""),CONCATENATE("Columna ",AC$2),"")</f>
        <v/>
      </c>
      <c r="AD56" s="8" t="str">
        <f>IF(AND(AA55=AB54,AB54=AC53,AC53&lt;&gt;""),"DiagonalSecundaria","")</f>
        <v/>
      </c>
      <c r="AH56" s="3"/>
      <c r="AI56" s="8" t="str">
        <f>IF(AND(AI55=AI54,AI54=AI53,AI53&lt;&gt;""),CONCATENATE("Columna ",AI$2),"")</f>
        <v/>
      </c>
      <c r="AJ56" s="8" t="str">
        <f>IF(AND(AJ55=AJ54,AJ54=AJ53,AJ53&lt;&gt;""),CONCATENATE("Columna ",AJ$2),"")</f>
        <v>Columna 1</v>
      </c>
      <c r="AK56" s="8" t="str">
        <f>IF(AND(AK55=AK54,AK54=AK53,AK53&lt;&gt;""),CONCATENATE("Columna ",AK$2),"")</f>
        <v/>
      </c>
      <c r="AL56" s="8" t="str">
        <f>IF(AND(AI55=AJ54,AJ54=AK53,AK53&lt;&gt;""),"DiagonalSecundaria","")</f>
        <v/>
      </c>
      <c r="AP56" s="3"/>
      <c r="AQ56" s="8" t="str">
        <f>IF(AND(AQ55=AQ54,AQ54=AQ53,AQ53&lt;&gt;""),CONCATENATE("Columna ",AQ$2),"")</f>
        <v/>
      </c>
      <c r="AR56" s="8" t="str">
        <f>IF(AND(AR55=AR54,AR54=AR53,AR53&lt;&gt;""),CONCATENATE("Columna ",AR$2),"")</f>
        <v/>
      </c>
      <c r="AS56" s="8" t="str">
        <f>IF(AND(AS55=AS54,AS54=AS53,AS53&lt;&gt;""),CONCATENATE("Columna ",AS$2),"")</f>
        <v>Columna 2</v>
      </c>
      <c r="AT56" s="8" t="str">
        <f>IF(AND(AQ55=AR54,AR54=AS53,AS53&lt;&gt;""),"DiagonalSecundaria","")</f>
        <v/>
      </c>
      <c r="AX56" s="3"/>
      <c r="AY56" s="8" t="str">
        <f>IF(AND(AY55=AY54,AY54=AY53,AY53&lt;&gt;""),CONCATENATE("Columna ",AY$2),"")</f>
        <v/>
      </c>
      <c r="AZ56" s="8" t="str">
        <f>IF(AND(AZ55=AZ54,AZ54=AZ53,AZ53&lt;&gt;""),CONCATENATE("Columna ",AZ$2),"")</f>
        <v/>
      </c>
      <c r="BA56" s="8" t="str">
        <f>IF(AND(BA55=BA54,BA54=BA53,BA53&lt;&gt;""),CONCATENATE("Columna ",BA$2),"")</f>
        <v/>
      </c>
      <c r="BB56" s="8" t="str">
        <f>IF(AND(AY55=AZ54,AZ54=BA53,BA53&lt;&gt;""),"DiagonalSecundaria","")</f>
        <v/>
      </c>
      <c r="BF56" s="3"/>
      <c r="BG56" s="8" t="str">
        <f>IF(AND(BG55=BG54,BG54=BG53,BG53&lt;&gt;""),CONCATENATE("Columna ",BG$2),"")</f>
        <v/>
      </c>
      <c r="BH56" s="8" t="str">
        <f>IF(AND(BH55=BH54,BH54=BH53,BH53&lt;&gt;""),CONCATENATE("Columna ",BH$2),"")</f>
        <v/>
      </c>
      <c r="BI56" s="8" t="str">
        <f>IF(AND(BI55=BI54,BI54=BI53,BI53&lt;&gt;""),CONCATENATE("Columna ",BI$2),"")</f>
        <v/>
      </c>
      <c r="BJ56" s="8" t="str">
        <f>IF(AND(BG55=BH54,BH54=BI53,BI53&lt;&gt;""),"DiagonalSecundaria","")</f>
        <v>DiagonalSecundaria</v>
      </c>
      <c r="BN56" s="3"/>
      <c r="BO56" s="8" t="str">
        <f>IF(AND(BO55=BO54,BO54=BO53,BO53&lt;&gt;""),CONCATENATE("Columna ",BO$2),"")</f>
        <v/>
      </c>
      <c r="BP56" s="8" t="str">
        <f>IF(AND(BP55=BP54,BP54=BP53,BP53&lt;&gt;""),CONCATENATE("Columna ",BP$2),"")</f>
        <v/>
      </c>
      <c r="BQ56" s="8" t="str">
        <f>IF(AND(BQ55=BQ54,BQ54=BQ53,BQ53&lt;&gt;""),CONCATENATE("Columna ",BQ$2),"")</f>
        <v/>
      </c>
      <c r="BR56" s="8" t="str">
        <f>IF(AND(BO55=BP54,BP54=BQ53,BQ53&lt;&gt;""),"DiagonalSecundaria","")</f>
        <v/>
      </c>
      <c r="BV56" s="3"/>
      <c r="BW56" s="8" t="str">
        <f>IF(AND(BW55=BW54,BW54=BW53,BW53&lt;&gt;""),CONCATENATE("Columna ",BW$2),"")</f>
        <v/>
      </c>
      <c r="BX56" s="8" t="str">
        <f>IF(AND(BX55=BX54,BX54=BX53,BX53&lt;&gt;""),CONCATENATE("Columna ",BX$2),"")</f>
        <v/>
      </c>
      <c r="BY56" s="8" t="str">
        <f>IF(AND(BY55=BY54,BY54=BY53,BY53&lt;&gt;""),CONCATENATE("Columna ",BY$2),"")</f>
        <v/>
      </c>
      <c r="BZ56" s="8" t="str">
        <f>IF(AND(BW55=BX54,BX54=BY53,BY53&lt;&gt;""),"DiagonalSecundaria","")</f>
        <v/>
      </c>
      <c r="CD56" s="3"/>
      <c r="CE56" s="8" t="str">
        <f>IF(AND(CE55=CE54,CE54=CE53,CE53&lt;&gt;""),CONCATENATE("Columna ",CE$2),"")</f>
        <v/>
      </c>
      <c r="CF56" s="8" t="str">
        <f>IF(AND(CF55=CF54,CF54=CF53,CF53&lt;&gt;""),CONCATENATE("Columna ",CF$2),"")</f>
        <v/>
      </c>
      <c r="CG56" s="8" t="str">
        <f>IF(AND(CG55=CG54,CG54=CG53,CG53&lt;&gt;""),CONCATENATE("Columna ",CG$2),"")</f>
        <v/>
      </c>
      <c r="CH56" s="8" t="str">
        <f>IF(AND(CE55=CF54,CF54=CG53,CG53&lt;&gt;""),"DiagonalSecundaria","")</f>
        <v/>
      </c>
      <c r="CL56" s="3"/>
      <c r="CM56" s="8" t="str">
        <f>IF(AND(CM55=CM54,CM54=CM53,CM53&lt;&gt;""),CONCATENATE("Columna ",CM$2),"")</f>
        <v/>
      </c>
      <c r="CN56" s="8" t="str">
        <f>IF(AND(CN55=CN54,CN54=CN53,CN53&lt;&gt;""),CONCATENATE("Columna ",CN$2),"")</f>
        <v/>
      </c>
      <c r="CO56" s="8" t="str">
        <f>IF(AND(CO55=CO54,CO54=CO53,CO53&lt;&gt;""),CONCATENATE("Columna ",CO$2),"")</f>
        <v/>
      </c>
      <c r="CP56" s="8" t="str">
        <f>IF(AND(CM55=CN54,CN54=CO53,CO53&lt;&gt;""),"DiagonalSecundaria","")</f>
        <v/>
      </c>
      <c r="CT56" s="3"/>
      <c r="CU56" s="8" t="str">
        <f>IF(AND(CU55=CU54,CU54=CU53,CU53&lt;&gt;""),CONCATENATE("Columna ",CU$2),"")</f>
        <v/>
      </c>
      <c r="CV56" s="8" t="str">
        <f>IF(AND(CV55=CV54,CV54=CV53,CV53&lt;&gt;""),CONCATENATE("Columna ",CV$2),"")</f>
        <v/>
      </c>
      <c r="CW56" s="8" t="str">
        <f>IF(AND(CW55=CW54,CW54=CW53,CW53&lt;&gt;""),CONCATENATE("Columna ",CW$2),"")</f>
        <v/>
      </c>
      <c r="CX56" s="8" t="str">
        <f>IF(AND(CU55=CV54,CV54=CW53,CW53&lt;&gt;""),"DiagonalSecundaria","")</f>
        <v/>
      </c>
      <c r="DB56" s="3"/>
      <c r="DC56" s="8" t="str">
        <f>IF(AND(DC55=DC54,DC54=DC53,DC53&lt;&gt;""),CONCATENATE("Columna ",DC$2),"")</f>
        <v/>
      </c>
      <c r="DD56" s="8" t="str">
        <f>IF(AND(DD55=DD54,DD54=DD53,DD53&lt;&gt;""),CONCATENATE("Columna ",DD$2),"")</f>
        <v/>
      </c>
      <c r="DE56" s="8" t="str">
        <f>IF(AND(DE55=DE54,DE54=DE53,DE53&lt;&gt;""),CONCATENATE("Columna ",DE$2),"")</f>
        <v/>
      </c>
      <c r="DF56" s="8" t="str">
        <f>IF(AND(DC55=DD54,DD54=DE53,DE53&lt;&gt;""),"DiagonalSecundaria","")</f>
        <v/>
      </c>
      <c r="DJ56" s="3"/>
      <c r="DK56" s="8" t="str">
        <f>IF(AND(DK55=DK54,DK54=DK53,DK53&lt;&gt;""),CONCATENATE("Columna ",DK$2),"")</f>
        <v/>
      </c>
      <c r="DL56" s="8" t="str">
        <f>IF(AND(DL55=DL54,DL54=DL53,DL53&lt;&gt;""),CONCATENATE("Columna ",DL$2),"")</f>
        <v/>
      </c>
      <c r="DM56" s="8" t="str">
        <f>IF(AND(DM55=DM54,DM54=DM53,DM53&lt;&gt;""),CONCATENATE("Columna ",DM$2),"")</f>
        <v/>
      </c>
      <c r="DN56" s="8" t="str">
        <f>IF(AND(DK55=DL54,DL54=DM53,DM53&lt;&gt;""),"DiagonalSecundaria","")</f>
        <v/>
      </c>
      <c r="DR56" s="3"/>
      <c r="DS56" s="8" t="str">
        <f>IF(AND(DS55=DS54,DS54=DS53,DS53&lt;&gt;""),CONCATENATE("Columna ",DS$2),"")</f>
        <v/>
      </c>
      <c r="DT56" s="8" t="str">
        <f>IF(AND(DT55=DT54,DT54=DT53,DT53&lt;&gt;""),CONCATENATE("Columna ",DT$2),"")</f>
        <v/>
      </c>
      <c r="DU56" s="8" t="str">
        <f>IF(AND(DU55=DU54,DU54=DU53,DU53&lt;&gt;""),CONCATENATE("Columna ",DU$2),"")</f>
        <v/>
      </c>
      <c r="DV56" s="8" t="str">
        <f>IF(AND(DS55=DT54,DT54=DU53,DU53&lt;&gt;""),"DiagonalSecundaria","")</f>
        <v/>
      </c>
      <c r="DZ56" s="3"/>
      <c r="EA56" s="8" t="str">
        <f>IF(AND(EA55=EA54,EA54=EA53,EA53&lt;&gt;""),CONCATENATE("Columna ",EA$2),"")</f>
        <v/>
      </c>
      <c r="EB56" s="8" t="str">
        <f>IF(AND(EB55=EB54,EB54=EB53,EB53&lt;&gt;""),CONCATENATE("Columna ",EB$2),"")</f>
        <v/>
      </c>
      <c r="EC56" s="8" t="str">
        <f>IF(AND(EC55=EC54,EC54=EC53,EC53&lt;&gt;""),CONCATENATE("Columna ",EC$2),"")</f>
        <v/>
      </c>
      <c r="ED56" s="8" t="str">
        <f>IF(AND(EA55=EB54,EB54=EC53,EC53&lt;&gt;""),"DiagonalSecundaria","")</f>
        <v/>
      </c>
      <c r="EH56" s="3"/>
      <c r="EI56" s="8" t="str">
        <f>IF(AND(EI55=EI54,EI54=EI53,EI53&lt;&gt;""),CONCATENATE("Columna ",EI$2),"")</f>
        <v/>
      </c>
      <c r="EJ56" s="8" t="str">
        <f>IF(AND(EJ55=EJ54,EJ54=EJ53,EJ53&lt;&gt;""),CONCATENATE("Columna ",EJ$2),"")</f>
        <v/>
      </c>
      <c r="EK56" s="8" t="str">
        <f>IF(AND(EK55=EK54,EK54=EK53,EK53&lt;&gt;""),CONCATENATE("Columna ",EK$2),"")</f>
        <v/>
      </c>
      <c r="EL56" s="8" t="str">
        <f>IF(AND(EI55=EJ54,EJ54=EK53,EK53&lt;&gt;""),"DiagonalSecundaria","")</f>
        <v/>
      </c>
      <c r="EP56" s="3"/>
      <c r="EQ56" s="8" t="str">
        <f>IF(AND(EQ55=EQ54,EQ54=EQ53,EQ53&lt;&gt;""),CONCATENATE("Columna ",EQ$2),"")</f>
        <v/>
      </c>
      <c r="ER56" s="8" t="str">
        <f>IF(AND(ER55=ER54,ER54=ER53,ER53&lt;&gt;""),CONCATENATE("Columna ",ER$2),"")</f>
        <v/>
      </c>
      <c r="ES56" s="8" t="str">
        <f>IF(AND(ES55=ES54,ES54=ES53,ES53&lt;&gt;""),CONCATENATE("Columna ",ES$2),"")</f>
        <v/>
      </c>
      <c r="ET56" s="8" t="str">
        <f>IF(AND(EQ55=ER54,ER54=ES53,ES53&lt;&gt;""),"DiagonalSecundaria","")</f>
        <v/>
      </c>
      <c r="EX56" s="3"/>
      <c r="EY56" s="8" t="str">
        <f>IF(AND(EY55=EY54,EY54=EY53,EY53&lt;&gt;""),CONCATENATE("Columna ",EY$2),"")</f>
        <v/>
      </c>
      <c r="EZ56" s="8" t="str">
        <f>IF(AND(EZ55=EZ54,EZ54=EZ53,EZ53&lt;&gt;""),CONCATENATE("Columna ",EZ$2),"")</f>
        <v/>
      </c>
      <c r="FA56" s="8" t="str">
        <f>IF(AND(FA55=FA54,FA54=FA53,FA53&lt;&gt;""),CONCATENATE("Columna ",FA$2),"")</f>
        <v/>
      </c>
      <c r="FB56" s="8" t="str">
        <f>IF(AND(EY55=EZ54,EZ54=FA53,FA53&lt;&gt;""),"DiagonalSecundaria","")</f>
        <v/>
      </c>
    </row>
    <row r="57" spans="2:159" s="4" customFormat="1" x14ac:dyDescent="0.25">
      <c r="B57" s="6">
        <f>B52+1</f>
        <v>11</v>
      </c>
      <c r="C57" s="3">
        <v>0</v>
      </c>
      <c r="D57" s="3">
        <v>1</v>
      </c>
      <c r="E57" s="3">
        <v>2</v>
      </c>
      <c r="F57" s="8" t="str">
        <f>IF(AND(C58=D59,D59=E60,E60&lt;&gt;""),"DiagonalPrincipal","")</f>
        <v/>
      </c>
      <c r="G57"/>
      <c r="J57" s="6">
        <f>J52+1</f>
        <v>11</v>
      </c>
      <c r="K57" s="3">
        <v>0</v>
      </c>
      <c r="L57" s="3">
        <v>1</v>
      </c>
      <c r="M57" s="3">
        <v>2</v>
      </c>
      <c r="N57" s="8" t="str">
        <f>IF(AND(K58=L59,L59=M60,M60&lt;&gt;""),"DiagonalPrincipal","")</f>
        <v/>
      </c>
      <c r="O57"/>
      <c r="R57" s="6">
        <f>R52+1</f>
        <v>11</v>
      </c>
      <c r="S57" s="3">
        <v>0</v>
      </c>
      <c r="T57" s="3">
        <v>1</v>
      </c>
      <c r="U57" s="3">
        <v>2</v>
      </c>
      <c r="V57" s="8" t="str">
        <f>IF(AND(S58=T59,T59=U60,U60&lt;&gt;""),"DiagonalPrincipal","")</f>
        <v/>
      </c>
      <c r="W57"/>
      <c r="Z57" s="6">
        <f>Z52+1</f>
        <v>11</v>
      </c>
      <c r="AA57" s="3">
        <v>0</v>
      </c>
      <c r="AB57" s="3">
        <v>1</v>
      </c>
      <c r="AC57" s="3">
        <v>2</v>
      </c>
      <c r="AD57" s="8" t="str">
        <f>IF(AND(AA58=AB59,AB59=AC60,AC60&lt;&gt;""),"DiagonalPrincipal","")</f>
        <v/>
      </c>
      <c r="AE57"/>
      <c r="AH57" s="6">
        <f>AH52+1</f>
        <v>11</v>
      </c>
      <c r="AI57" s="3">
        <v>0</v>
      </c>
      <c r="AJ57" s="3">
        <v>1</v>
      </c>
      <c r="AK57" s="3">
        <v>2</v>
      </c>
      <c r="AL57" s="8" t="str">
        <f>IF(AND(AI58=AJ59,AJ59=AK60,AK60&lt;&gt;""),"DiagonalPrincipal","")</f>
        <v/>
      </c>
      <c r="AM57"/>
      <c r="AP57" s="6">
        <f>AP52+1</f>
        <v>11</v>
      </c>
      <c r="AQ57" s="3">
        <v>0</v>
      </c>
      <c r="AR57" s="3">
        <v>1</v>
      </c>
      <c r="AS57" s="3">
        <v>2</v>
      </c>
      <c r="AT57" s="8" t="str">
        <f>IF(AND(AQ58=AR59,AR59=AS60,AS60&lt;&gt;""),"DiagonalPrincipal","")</f>
        <v/>
      </c>
      <c r="AU57"/>
      <c r="AX57" s="6">
        <f>AX52+1</f>
        <v>11</v>
      </c>
      <c r="AY57" s="3">
        <v>0</v>
      </c>
      <c r="AZ57" s="3">
        <v>1</v>
      </c>
      <c r="BA57" s="3">
        <v>2</v>
      </c>
      <c r="BB57" s="8" t="str">
        <f>IF(AND(AY58=AZ59,AZ59=BA60,BA60&lt;&gt;""),"DiagonalPrincipal","")</f>
        <v>DiagonalPrincipal</v>
      </c>
      <c r="BC57"/>
      <c r="BF57" s="6">
        <f>BF52+1</f>
        <v>11</v>
      </c>
      <c r="BG57" s="3">
        <v>0</v>
      </c>
      <c r="BH57" s="3">
        <v>1</v>
      </c>
      <c r="BI57" s="3">
        <v>2</v>
      </c>
      <c r="BJ57" s="8" t="str">
        <f>IF(AND(BG58=BH59,BH59=BI60,BI60&lt;&gt;""),"DiagonalPrincipal","")</f>
        <v/>
      </c>
      <c r="BK57"/>
      <c r="BN57" s="6">
        <f>BN52+1</f>
        <v>11</v>
      </c>
      <c r="BO57" s="3">
        <v>0</v>
      </c>
      <c r="BP57" s="3">
        <v>1</v>
      </c>
      <c r="BQ57" s="3">
        <v>2</v>
      </c>
      <c r="BR57" s="8" t="str">
        <f>IF(AND(BO58=BP59,BP59=BQ60,BQ60&lt;&gt;""),"DiagonalPrincipal","")</f>
        <v>DiagonalPrincipal</v>
      </c>
      <c r="BS57"/>
      <c r="BV57" s="6">
        <f>BV52+1</f>
        <v>11</v>
      </c>
      <c r="BW57" s="3">
        <v>0</v>
      </c>
      <c r="BX57" s="3">
        <v>1</v>
      </c>
      <c r="BY57" s="3">
        <v>2</v>
      </c>
      <c r="BZ57" s="8" t="str">
        <f>IF(AND(BW58=BX59,BX59=BY60,BY60&lt;&gt;""),"DiagonalPrincipal","")</f>
        <v>DiagonalPrincipal</v>
      </c>
      <c r="CA57"/>
      <c r="CD57" s="6">
        <f>CD52+1</f>
        <v>11</v>
      </c>
      <c r="CE57" s="3">
        <v>0</v>
      </c>
      <c r="CF57" s="3">
        <v>1</v>
      </c>
      <c r="CG57" s="3">
        <v>2</v>
      </c>
      <c r="CH57" s="8" t="str">
        <f>IF(AND(CE58=CF59,CF59=CG60,CG60&lt;&gt;""),"DiagonalPrincipal","")</f>
        <v/>
      </c>
      <c r="CI57"/>
      <c r="CL57" s="6">
        <f>CL52+1</f>
        <v>11</v>
      </c>
      <c r="CM57" s="3">
        <v>0</v>
      </c>
      <c r="CN57" s="3">
        <v>1</v>
      </c>
      <c r="CO57" s="3">
        <v>2</v>
      </c>
      <c r="CP57" s="8" t="str">
        <f>IF(AND(CM58=CN59,CN59=CO60,CO60&lt;&gt;""),"DiagonalPrincipal","")</f>
        <v/>
      </c>
      <c r="CQ57"/>
      <c r="CT57" s="6">
        <f>CT52+1</f>
        <v>11</v>
      </c>
      <c r="CU57" s="3">
        <v>0</v>
      </c>
      <c r="CV57" s="3">
        <v>1</v>
      </c>
      <c r="CW57" s="3">
        <v>2</v>
      </c>
      <c r="CX57" s="8" t="str">
        <f>IF(AND(CU58=CV59,CV59=CW60,CW60&lt;&gt;""),"DiagonalPrincipal","")</f>
        <v/>
      </c>
      <c r="CY57"/>
      <c r="DB57" s="6">
        <f>DB52+1</f>
        <v>11</v>
      </c>
      <c r="DC57" s="3">
        <v>0</v>
      </c>
      <c r="DD57" s="3">
        <v>1</v>
      </c>
      <c r="DE57" s="3">
        <v>2</v>
      </c>
      <c r="DF57" s="8" t="str">
        <f>IF(AND(DC58=DD59,DD59=DE60,DE60&lt;&gt;""),"DiagonalPrincipal","")</f>
        <v/>
      </c>
      <c r="DG57"/>
      <c r="DJ57" s="6">
        <f>DJ52+1</f>
        <v>11</v>
      </c>
      <c r="DK57" s="3">
        <v>0</v>
      </c>
      <c r="DL57" s="3">
        <v>1</v>
      </c>
      <c r="DM57" s="3">
        <v>2</v>
      </c>
      <c r="DN57" s="8" t="str">
        <f>IF(AND(DK58=DL59,DL59=DM60,DM60&lt;&gt;""),"DiagonalPrincipal","")</f>
        <v/>
      </c>
      <c r="DO57"/>
      <c r="DR57" s="6">
        <f>DR52+1</f>
        <v>11</v>
      </c>
      <c r="DS57" s="3">
        <v>0</v>
      </c>
      <c r="DT57" s="3">
        <v>1</v>
      </c>
      <c r="DU57" s="3">
        <v>2</v>
      </c>
      <c r="DV57" s="8" t="str">
        <f>IF(AND(DS58=DT59,DT59=DU60,DU60&lt;&gt;""),"DiagonalPrincipal","")</f>
        <v/>
      </c>
      <c r="DW57"/>
      <c r="DZ57" s="6">
        <f>DZ52+1</f>
        <v>11</v>
      </c>
      <c r="EA57" s="3">
        <v>0</v>
      </c>
      <c r="EB57" s="3">
        <v>1</v>
      </c>
      <c r="EC57" s="3">
        <v>2</v>
      </c>
      <c r="ED57" s="8" t="str">
        <f>IF(AND(EA58=EB59,EB59=EC60,EC60&lt;&gt;""),"DiagonalPrincipal","")</f>
        <v/>
      </c>
      <c r="EE57"/>
      <c r="EH57" s="6">
        <f>EH52+1</f>
        <v>11</v>
      </c>
      <c r="EI57" s="3">
        <v>0</v>
      </c>
      <c r="EJ57" s="3">
        <v>1</v>
      </c>
      <c r="EK57" s="3">
        <v>2</v>
      </c>
      <c r="EL57" s="8" t="str">
        <f>IF(AND(EI58=EJ59,EJ59=EK60,EK60&lt;&gt;""),"DiagonalPrincipal","")</f>
        <v/>
      </c>
      <c r="EM57"/>
      <c r="EP57" s="6">
        <f>EP52+1</f>
        <v>11</v>
      </c>
      <c r="EQ57" s="3">
        <v>0</v>
      </c>
      <c r="ER57" s="3">
        <v>1</v>
      </c>
      <c r="ES57" s="3">
        <v>2</v>
      </c>
      <c r="ET57" s="8" t="str">
        <f>IF(AND(EQ58=ER59,ER59=ES60,ES60&lt;&gt;""),"DiagonalPrincipal","")</f>
        <v/>
      </c>
      <c r="EU57"/>
      <c r="EX57" s="6">
        <f>EX52+1</f>
        <v>11</v>
      </c>
      <c r="EY57" s="3">
        <v>0</v>
      </c>
      <c r="EZ57" s="3">
        <v>1</v>
      </c>
      <c r="FA57" s="3">
        <v>2</v>
      </c>
      <c r="FB57" s="8" t="str">
        <f>IF(AND(EY58=EZ59,EZ59=FA60,FA60&lt;&gt;""),"DiagonalPrincipal","")</f>
        <v/>
      </c>
      <c r="FC57"/>
    </row>
    <row r="58" spans="2:159" x14ac:dyDescent="0.25">
      <c r="B58" s="3">
        <v>0</v>
      </c>
      <c r="C58" s="2" t="str">
        <f>IF(partida!C58="","",partida!C58)</f>
        <v>X</v>
      </c>
      <c r="D58" s="2" t="str">
        <f>IF(partida!D58="","",partida!D58)</f>
        <v>X</v>
      </c>
      <c r="E58" s="2" t="str">
        <f>IF(partida!E58="","",partida!E58)</f>
        <v>X</v>
      </c>
      <c r="F58" s="8" t="str">
        <f>IF(AND(C58=D58,D58=E58,E58&lt;&gt;""),CONCATENATE("Fila ",$B58),"")</f>
        <v>Fila 0</v>
      </c>
      <c r="J58" s="3">
        <v>0</v>
      </c>
      <c r="K58" s="2" t="str">
        <f>IF(partida!K58="","",partida!K58)</f>
        <v/>
      </c>
      <c r="L58" s="2" t="str">
        <f>IF(partida!L58="","",partida!L58)</f>
        <v/>
      </c>
      <c r="M58" s="2" t="str">
        <f>IF(partida!M58="","",partida!M58)</f>
        <v/>
      </c>
      <c r="N58" s="8" t="str">
        <f>IF(AND(K58=L58,L58=M58,M58&lt;&gt;""),CONCATENATE("Fila ",$B58),"")</f>
        <v/>
      </c>
      <c r="R58" s="3">
        <v>0</v>
      </c>
      <c r="S58" s="2" t="str">
        <f>IF(partida!S58="","",partida!S58)</f>
        <v>O</v>
      </c>
      <c r="T58" s="2" t="str">
        <f>IF(partida!T58="","",partida!T58)</f>
        <v>O</v>
      </c>
      <c r="U58" s="2" t="str">
        <f>IF(partida!U58="","",partida!U58)</f>
        <v/>
      </c>
      <c r="V58" s="8" t="str">
        <f>IF(AND(S58=T58,T58=U58,U58&lt;&gt;""),CONCATENATE("Fila ",$B58),"")</f>
        <v/>
      </c>
      <c r="Z58" s="3">
        <v>0</v>
      </c>
      <c r="AA58" s="2" t="str">
        <f>IF(partida!AA58="","",partida!AA58)</f>
        <v>X</v>
      </c>
      <c r="AB58" s="2" t="str">
        <f>IF(partida!AB58="","",partida!AB58)</f>
        <v>O</v>
      </c>
      <c r="AC58" s="2" t="str">
        <f>IF(partida!AC58="","",partida!AC58)</f>
        <v/>
      </c>
      <c r="AD58" s="8" t="str">
        <f>IF(AND(AA58=AB58,AB58=AC58,AC58&lt;&gt;""),CONCATENATE("Fila ",$B58),"")</f>
        <v/>
      </c>
      <c r="AH58" s="3">
        <v>0</v>
      </c>
      <c r="AI58" s="2" t="str">
        <f>IF(partida!AI58="","",partida!AI58)</f>
        <v/>
      </c>
      <c r="AJ58" s="2" t="str">
        <f>IF(partida!AJ58="","",partida!AJ58)</f>
        <v>X</v>
      </c>
      <c r="AK58" s="2" t="str">
        <f>IF(partida!AK58="","",partida!AK58)</f>
        <v>O</v>
      </c>
      <c r="AL58" s="8" t="str">
        <f>IF(AND(AI58=AJ58,AJ58=AK58,AK58&lt;&gt;""),CONCATENATE("Fila ",$B58),"")</f>
        <v/>
      </c>
      <c r="AP58" s="3">
        <v>0</v>
      </c>
      <c r="AQ58" s="2" t="str">
        <f>IF(partida!AQ58="","",partida!AQ58)</f>
        <v/>
      </c>
      <c r="AR58" s="2" t="str">
        <f>IF(partida!AR58="","",partida!AR58)</f>
        <v>O</v>
      </c>
      <c r="AS58" s="2" t="str">
        <f>IF(partida!AS58="","",partida!AS58)</f>
        <v>X</v>
      </c>
      <c r="AT58" s="8" t="str">
        <f>IF(AND(AQ58=AR58,AR58=AS58,AS58&lt;&gt;""),CONCATENATE("Fila ",$B58),"")</f>
        <v/>
      </c>
      <c r="AX58" s="3">
        <v>0</v>
      </c>
      <c r="AY58" s="2" t="str">
        <f>IF(partida!AY58="","",partida!AY58)</f>
        <v>X</v>
      </c>
      <c r="AZ58" s="2" t="str">
        <f>IF(partida!AZ58="","",partida!AZ58)</f>
        <v/>
      </c>
      <c r="BA58" s="2" t="str">
        <f>IF(partida!BA58="","",partida!BA58)</f>
        <v/>
      </c>
      <c r="BB58" s="8" t="str">
        <f>IF(AND(AY58=AZ58,AZ58=BA58,BA58&lt;&gt;""),CONCATENATE("Fila ",$B58),"")</f>
        <v/>
      </c>
      <c r="BF58" s="3">
        <v>0</v>
      </c>
      <c r="BG58" s="2" t="str">
        <f>IF(partida!BG58="","",partida!BG58)</f>
        <v/>
      </c>
      <c r="BH58" s="2" t="str">
        <f>IF(partida!BH58="","",partida!BH58)</f>
        <v>O</v>
      </c>
      <c r="BI58" s="2" t="str">
        <f>IF(partida!BI58="","",partida!BI58)</f>
        <v>X</v>
      </c>
      <c r="BJ58" s="8" t="str">
        <f>IF(AND(BG58=BH58,BH58=BI58,BI58&lt;&gt;""),CONCATENATE("Fila ",$B58),"")</f>
        <v/>
      </c>
      <c r="BN58" s="3">
        <v>0</v>
      </c>
      <c r="BO58" s="2" t="str">
        <f>IF(partida!BO58="","",partida!BO58)</f>
        <v>X</v>
      </c>
      <c r="BP58" s="2" t="str">
        <f>IF(partida!BP58="","",partida!BP58)</f>
        <v>O</v>
      </c>
      <c r="BQ58" s="2" t="str">
        <f>IF(partida!BQ58="","",partida!BQ58)</f>
        <v>O</v>
      </c>
      <c r="BR58" s="8" t="str">
        <f>IF(AND(BO58=BP58,BP58=BQ58,BQ58&lt;&gt;""),CONCATENATE("Fila ",$B58),"")</f>
        <v/>
      </c>
      <c r="BV58" s="3">
        <v>0</v>
      </c>
      <c r="BW58" s="2" t="str">
        <f>IF(partida!BW58="","",partida!BW58)</f>
        <v>X</v>
      </c>
      <c r="BX58" s="2" t="str">
        <f>IF(partida!BX58="","",partida!BX58)</f>
        <v>O</v>
      </c>
      <c r="BY58" s="2" t="str">
        <f>IF(partida!BY58="","",partida!BY58)</f>
        <v/>
      </c>
      <c r="BZ58" s="8" t="str">
        <f>IF(AND(BW58=BX58,BX58=BY58,BY58&lt;&gt;""),CONCATENATE("Fila ",$B58),"")</f>
        <v/>
      </c>
      <c r="CD58" s="3">
        <v>0</v>
      </c>
      <c r="CE58" s="2" t="str">
        <f>IF(partida!CE58="","",partida!CE58)</f>
        <v/>
      </c>
      <c r="CF58" s="2" t="str">
        <f>IF(partida!CF58="","",partida!CF58)</f>
        <v>O</v>
      </c>
      <c r="CG58" s="2" t="str">
        <f>IF(partida!CG58="","",partida!CG58)</f>
        <v>O</v>
      </c>
      <c r="CH58" s="8" t="str">
        <f>IF(AND(CE58=CF58,CF58=CG58,CG58&lt;&gt;""),CONCATENATE("Fila ",$B58),"")</f>
        <v/>
      </c>
      <c r="CL58" s="3">
        <v>0</v>
      </c>
      <c r="CM58" s="2" t="str">
        <f>IF(partida!CM58="","",partida!CM58)</f>
        <v/>
      </c>
      <c r="CN58" s="2" t="str">
        <f>IF(partida!CN58="","",partida!CN58)</f>
        <v/>
      </c>
      <c r="CO58" s="2" t="str">
        <f>IF(partida!CO58="","",partida!CO58)</f>
        <v/>
      </c>
      <c r="CP58" s="8" t="str">
        <f>IF(AND(CM58=CN58,CN58=CO58,CO58&lt;&gt;""),CONCATENATE("Fila ",$B58),"")</f>
        <v/>
      </c>
      <c r="CT58" s="3">
        <v>0</v>
      </c>
      <c r="CU58" s="2" t="str">
        <f>IF(partida!CU58="","",partida!CU58)</f>
        <v/>
      </c>
      <c r="CV58" s="2" t="str">
        <f>IF(partida!CV58="","",partida!CV58)</f>
        <v/>
      </c>
      <c r="CW58" s="2" t="str">
        <f>IF(partida!CW58="","",partida!CW58)</f>
        <v/>
      </c>
      <c r="CX58" s="8" t="str">
        <f>IF(AND(CU58=CV58,CV58=CW58,CW58&lt;&gt;""),CONCATENATE("Fila ",$B58),"")</f>
        <v/>
      </c>
      <c r="DB58" s="3">
        <v>0</v>
      </c>
      <c r="DC58" s="2" t="str">
        <f>IF(partida!DC58="","",partida!DC58)</f>
        <v/>
      </c>
      <c r="DD58" s="2" t="str">
        <f>IF(partida!DD58="","",partida!DD58)</f>
        <v/>
      </c>
      <c r="DE58" s="2" t="str">
        <f>IF(partida!DE58="","",partida!DE58)</f>
        <v/>
      </c>
      <c r="DF58" s="8" t="str">
        <f>IF(AND(DC58=DD58,DD58=DE58,DE58&lt;&gt;""),CONCATENATE("Fila ",$B58),"")</f>
        <v/>
      </c>
      <c r="DJ58" s="3">
        <v>0</v>
      </c>
      <c r="DK58" s="2" t="str">
        <f>IF(partida!DK58="","",partida!DK58)</f>
        <v/>
      </c>
      <c r="DL58" s="2" t="str">
        <f>IF(partida!DL58="","",partida!DL58)</f>
        <v/>
      </c>
      <c r="DM58" s="2" t="str">
        <f>IF(partida!DM58="","",partida!DM58)</f>
        <v/>
      </c>
      <c r="DN58" s="8" t="str">
        <f>IF(AND(DK58=DL58,DL58=DM58,DM58&lt;&gt;""),CONCATENATE("Fila ",$B58),"")</f>
        <v/>
      </c>
      <c r="DR58" s="3">
        <v>0</v>
      </c>
      <c r="DS58" s="2" t="str">
        <f>IF(partida!DS58="","",partida!DS58)</f>
        <v/>
      </c>
      <c r="DT58" s="2" t="str">
        <f>IF(partida!DT58="","",partida!DT58)</f>
        <v/>
      </c>
      <c r="DU58" s="2" t="str">
        <f>IF(partida!DU58="","",partida!DU58)</f>
        <v/>
      </c>
      <c r="DV58" s="8" t="str">
        <f>IF(AND(DS58=DT58,DT58=DU58,DU58&lt;&gt;""),CONCATENATE("Fila ",$B58),"")</f>
        <v/>
      </c>
      <c r="DZ58" s="3">
        <v>0</v>
      </c>
      <c r="EA58" s="2" t="str">
        <f>IF(partida!EA58="","",partida!EA58)</f>
        <v/>
      </c>
      <c r="EB58" s="2" t="str">
        <f>IF(partida!EB58="","",partida!EB58)</f>
        <v/>
      </c>
      <c r="EC58" s="2" t="str">
        <f>IF(partida!EC58="","",partida!EC58)</f>
        <v/>
      </c>
      <c r="ED58" s="8" t="str">
        <f>IF(AND(EA58=EB58,EB58=EC58,EC58&lt;&gt;""),CONCATENATE("Fila ",$B58),"")</f>
        <v/>
      </c>
      <c r="EH58" s="3">
        <v>0</v>
      </c>
      <c r="EI58" s="2" t="str">
        <f>IF(partida!EI58="","",partida!EI58)</f>
        <v/>
      </c>
      <c r="EJ58" s="2" t="str">
        <f>IF(partida!EJ58="","",partida!EJ58)</f>
        <v/>
      </c>
      <c r="EK58" s="2" t="str">
        <f>IF(partida!EK58="","",partida!EK58)</f>
        <v/>
      </c>
      <c r="EL58" s="8" t="str">
        <f>IF(AND(EI58=EJ58,EJ58=EK58,EK58&lt;&gt;""),CONCATENATE("Fila ",$B58),"")</f>
        <v/>
      </c>
      <c r="EP58" s="3">
        <v>0</v>
      </c>
      <c r="EQ58" s="2" t="str">
        <f>IF(partida!EQ58="","",partida!EQ58)</f>
        <v/>
      </c>
      <c r="ER58" s="2" t="str">
        <f>IF(partida!ER58="","",partida!ER58)</f>
        <v/>
      </c>
      <c r="ES58" s="2" t="str">
        <f>IF(partida!ES58="","",partida!ES58)</f>
        <v/>
      </c>
      <c r="ET58" s="8" t="str">
        <f>IF(AND(EQ58=ER58,ER58=ES58,ES58&lt;&gt;""),CONCATENATE("Fila ",$B58),"")</f>
        <v/>
      </c>
      <c r="EX58" s="3">
        <v>0</v>
      </c>
      <c r="EY58" s="2" t="str">
        <f>IF(partida!EY58="","",partida!EY58)</f>
        <v/>
      </c>
      <c r="EZ58" s="2" t="str">
        <f>IF(partida!EZ58="","",partida!EZ58)</f>
        <v/>
      </c>
      <c r="FA58" s="2" t="str">
        <f>IF(partida!FA58="","",partida!FA58)</f>
        <v/>
      </c>
      <c r="FB58" s="8" t="str">
        <f>IF(AND(EY58=EZ58,EZ58=FA58,FA58&lt;&gt;""),CONCATENATE("Fila ",$B58),"")</f>
        <v/>
      </c>
    </row>
    <row r="59" spans="2:159" x14ac:dyDescent="0.25">
      <c r="B59" s="3">
        <v>1</v>
      </c>
      <c r="C59" s="2" t="str">
        <f>IF(partida!C59="","",partida!C59)</f>
        <v>O</v>
      </c>
      <c r="D59" s="2" t="str">
        <f>IF(partida!D59="","",partida!D59)</f>
        <v>O</v>
      </c>
      <c r="E59" s="2" t="str">
        <f>IF(partida!E59="","",partida!E59)</f>
        <v/>
      </c>
      <c r="F59" s="8" t="str">
        <f>IF(AND(C59=D59,D59=E59,E59&lt;&gt;""),CONCATENATE("Fila ",$B59),"")</f>
        <v/>
      </c>
      <c r="G59" s="4"/>
      <c r="J59" s="3">
        <v>1</v>
      </c>
      <c r="K59" s="2" t="str">
        <f>IF(partida!K59="","",partida!K59)</f>
        <v>X</v>
      </c>
      <c r="L59" s="2" t="str">
        <f>IF(partida!L59="","",partida!L59)</f>
        <v>X</v>
      </c>
      <c r="M59" s="2" t="str">
        <f>IF(partida!M59="","",partida!M59)</f>
        <v>X</v>
      </c>
      <c r="N59" s="8" t="str">
        <f>IF(AND(K59=L59,L59=M59,M59&lt;&gt;""),CONCATENATE("Fila ",$B59),"")</f>
        <v>Fila 1</v>
      </c>
      <c r="O59" s="4"/>
      <c r="R59" s="3">
        <v>1</v>
      </c>
      <c r="S59" s="2" t="str">
        <f>IF(partida!S59="","",partida!S59)</f>
        <v/>
      </c>
      <c r="T59" s="2" t="str">
        <f>IF(partida!T59="","",partida!T59)</f>
        <v/>
      </c>
      <c r="U59" s="2" t="str">
        <f>IF(partida!U59="","",partida!U59)</f>
        <v/>
      </c>
      <c r="V59" s="8" t="str">
        <f>IF(AND(S59=T59,T59=U59,U59&lt;&gt;""),CONCATENATE("Fila ",$B59),"")</f>
        <v/>
      </c>
      <c r="W59" s="4"/>
      <c r="Z59" s="3">
        <v>1</v>
      </c>
      <c r="AA59" s="2" t="str">
        <f>IF(partida!AA59="","",partida!AA59)</f>
        <v>X</v>
      </c>
      <c r="AB59" s="2" t="str">
        <f>IF(partida!AB59="","",partida!AB59)</f>
        <v>O</v>
      </c>
      <c r="AC59" s="2" t="str">
        <f>IF(partida!AC59="","",partida!AC59)</f>
        <v/>
      </c>
      <c r="AD59" s="8" t="str">
        <f>IF(AND(AA59=AB59,AB59=AC59,AC59&lt;&gt;""),CONCATENATE("Fila ",$B59),"")</f>
        <v/>
      </c>
      <c r="AE59" s="4"/>
      <c r="AH59" s="3">
        <v>1</v>
      </c>
      <c r="AI59" s="2" t="str">
        <f>IF(partida!AI59="","",partida!AI59)</f>
        <v/>
      </c>
      <c r="AJ59" s="2" t="str">
        <f>IF(partida!AJ59="","",partida!AJ59)</f>
        <v>X</v>
      </c>
      <c r="AK59" s="2" t="str">
        <f>IF(partida!AK59="","",partida!AK59)</f>
        <v>O</v>
      </c>
      <c r="AL59" s="8" t="str">
        <f>IF(AND(AI59=AJ59,AJ59=AK59,AK59&lt;&gt;""),CONCATENATE("Fila ",$B59),"")</f>
        <v/>
      </c>
      <c r="AM59" s="4"/>
      <c r="AP59" s="3">
        <v>1</v>
      </c>
      <c r="AQ59" s="2" t="str">
        <f>IF(partida!AQ59="","",partida!AQ59)</f>
        <v/>
      </c>
      <c r="AR59" s="2" t="str">
        <f>IF(partida!AR59="","",partida!AR59)</f>
        <v>O</v>
      </c>
      <c r="AS59" s="2" t="str">
        <f>IF(partida!AS59="","",partida!AS59)</f>
        <v>X</v>
      </c>
      <c r="AT59" s="8" t="str">
        <f>IF(AND(AQ59=AR59,AR59=AS59,AS59&lt;&gt;""),CONCATENATE("Fila ",$B59),"")</f>
        <v/>
      </c>
      <c r="AU59" s="4"/>
      <c r="AX59" s="3">
        <v>1</v>
      </c>
      <c r="AY59" s="2" t="str">
        <f>IF(partida!AY59="","",partida!AY59)</f>
        <v>O</v>
      </c>
      <c r="AZ59" s="2" t="str">
        <f>IF(partida!AZ59="","",partida!AZ59)</f>
        <v>X</v>
      </c>
      <c r="BA59" s="2" t="str">
        <f>IF(partida!BA59="","",partida!BA59)</f>
        <v/>
      </c>
      <c r="BB59" s="8" t="str">
        <f>IF(AND(AY59=AZ59,AZ59=BA59,BA59&lt;&gt;""),CONCATENATE("Fila ",$B59),"")</f>
        <v/>
      </c>
      <c r="BC59" s="4"/>
      <c r="BF59" s="3">
        <v>1</v>
      </c>
      <c r="BG59" s="2" t="str">
        <f>IF(partida!BG59="","",partida!BG59)</f>
        <v/>
      </c>
      <c r="BH59" s="2" t="str">
        <f>IF(partida!BH59="","",partida!BH59)</f>
        <v>X</v>
      </c>
      <c r="BI59" s="2" t="str">
        <f>IF(partida!BI59="","",partida!BI59)</f>
        <v/>
      </c>
      <c r="BJ59" s="8" t="str">
        <f>IF(AND(BG59=BH59,BH59=BI59,BI59&lt;&gt;""),CONCATENATE("Fila ",$B59),"")</f>
        <v/>
      </c>
      <c r="BK59" s="4"/>
      <c r="BN59" s="3">
        <v>1</v>
      </c>
      <c r="BO59" s="2" t="str">
        <f>IF(partida!BO59="","",partida!BO59)</f>
        <v/>
      </c>
      <c r="BP59" s="2" t="str">
        <f>IF(partida!BP59="","",partida!BP59)</f>
        <v>X</v>
      </c>
      <c r="BQ59" s="2" t="str">
        <f>IF(partida!BQ59="","",partida!BQ59)</f>
        <v>O</v>
      </c>
      <c r="BR59" s="8" t="str">
        <f>IF(AND(BO59=BP59,BP59=BQ59,BQ59&lt;&gt;""),CONCATENATE("Fila ",$B59),"")</f>
        <v/>
      </c>
      <c r="BS59" s="4"/>
      <c r="BV59" s="3">
        <v>1</v>
      </c>
      <c r="BW59" s="2" t="str">
        <f>IF(partida!BW59="","",partida!BW59)</f>
        <v>O</v>
      </c>
      <c r="BX59" s="2" t="str">
        <f>IF(partida!BX59="","",partida!BX59)</f>
        <v>X</v>
      </c>
      <c r="BY59" s="2" t="str">
        <f>IF(partida!BY59="","",partida!BY59)</f>
        <v>O</v>
      </c>
      <c r="BZ59" s="8" t="str">
        <f>IF(AND(BW59=BX59,BX59=BY59,BY59&lt;&gt;""),CONCATENATE("Fila ",$B59),"")</f>
        <v/>
      </c>
      <c r="CA59" s="4"/>
      <c r="CD59" s="3">
        <v>1</v>
      </c>
      <c r="CE59" s="2" t="str">
        <f>IF(partida!CE59="","",partida!CE59)</f>
        <v>X</v>
      </c>
      <c r="CF59" s="2" t="str">
        <f>IF(partida!CF59="","",partida!CF59)</f>
        <v>X</v>
      </c>
      <c r="CG59" s="2" t="str">
        <f>IF(partida!CG59="","",partida!CG59)</f>
        <v>X</v>
      </c>
      <c r="CH59" s="8" t="str">
        <f>IF(AND(CE59=CF59,CF59=CG59,CG59&lt;&gt;""),CONCATENATE("Fila ",$B59),"")</f>
        <v>Fila 1</v>
      </c>
      <c r="CI59" s="4"/>
      <c r="CL59" s="3">
        <v>1</v>
      </c>
      <c r="CM59" s="2" t="str">
        <f>IF(partida!CM59="","",partida!CM59)</f>
        <v/>
      </c>
      <c r="CN59" s="2" t="str">
        <f>IF(partida!CN59="","",partida!CN59)</f>
        <v/>
      </c>
      <c r="CO59" s="2" t="str">
        <f>IF(partida!CO59="","",partida!CO59)</f>
        <v/>
      </c>
      <c r="CP59" s="8" t="str">
        <f>IF(AND(CM59=CN59,CN59=CO59,CO59&lt;&gt;""),CONCATENATE("Fila ",$B59),"")</f>
        <v/>
      </c>
      <c r="CQ59" s="4"/>
      <c r="CT59" s="3">
        <v>1</v>
      </c>
      <c r="CU59" s="2" t="str">
        <f>IF(partida!CU59="","",partida!CU59)</f>
        <v/>
      </c>
      <c r="CV59" s="2" t="str">
        <f>IF(partida!CV59="","",partida!CV59)</f>
        <v/>
      </c>
      <c r="CW59" s="2" t="str">
        <f>IF(partida!CW59="","",partida!CW59)</f>
        <v/>
      </c>
      <c r="CX59" s="8" t="str">
        <f>IF(AND(CU59=CV59,CV59=CW59,CW59&lt;&gt;""),CONCATENATE("Fila ",$B59),"")</f>
        <v/>
      </c>
      <c r="CY59" s="4"/>
      <c r="DB59" s="3">
        <v>1</v>
      </c>
      <c r="DC59" s="2" t="str">
        <f>IF(partida!DC59="","",partida!DC59)</f>
        <v/>
      </c>
      <c r="DD59" s="2" t="str">
        <f>IF(partida!DD59="","",partida!DD59)</f>
        <v/>
      </c>
      <c r="DE59" s="2" t="str">
        <f>IF(partida!DE59="","",partida!DE59)</f>
        <v/>
      </c>
      <c r="DF59" s="8" t="str">
        <f>IF(AND(DC59=DD59,DD59=DE59,DE59&lt;&gt;""),CONCATENATE("Fila ",$B59),"")</f>
        <v/>
      </c>
      <c r="DG59" s="4"/>
      <c r="DJ59" s="3">
        <v>1</v>
      </c>
      <c r="DK59" s="2" t="str">
        <f>IF(partida!DK59="","",partida!DK59)</f>
        <v/>
      </c>
      <c r="DL59" s="2" t="str">
        <f>IF(partida!DL59="","",partida!DL59)</f>
        <v/>
      </c>
      <c r="DM59" s="2" t="str">
        <f>IF(partida!DM59="","",partida!DM59)</f>
        <v/>
      </c>
      <c r="DN59" s="8" t="str">
        <f>IF(AND(DK59=DL59,DL59=DM59,DM59&lt;&gt;""),CONCATENATE("Fila ",$B59),"")</f>
        <v/>
      </c>
      <c r="DO59" s="4"/>
      <c r="DR59" s="3">
        <v>1</v>
      </c>
      <c r="DS59" s="2" t="str">
        <f>IF(partida!DS59="","",partida!DS59)</f>
        <v/>
      </c>
      <c r="DT59" s="2" t="str">
        <f>IF(partida!DT59="","",partida!DT59)</f>
        <v/>
      </c>
      <c r="DU59" s="2" t="str">
        <f>IF(partida!DU59="","",partida!DU59)</f>
        <v/>
      </c>
      <c r="DV59" s="8" t="str">
        <f>IF(AND(DS59=DT59,DT59=DU59,DU59&lt;&gt;""),CONCATENATE("Fila ",$B59),"")</f>
        <v/>
      </c>
      <c r="DW59" s="4"/>
      <c r="DZ59" s="3">
        <v>1</v>
      </c>
      <c r="EA59" s="2" t="str">
        <f>IF(partida!EA59="","",partida!EA59)</f>
        <v/>
      </c>
      <c r="EB59" s="2" t="str">
        <f>IF(partida!EB59="","",partida!EB59)</f>
        <v/>
      </c>
      <c r="EC59" s="2" t="str">
        <f>IF(partida!EC59="","",partida!EC59)</f>
        <v/>
      </c>
      <c r="ED59" s="8" t="str">
        <f>IF(AND(EA59=EB59,EB59=EC59,EC59&lt;&gt;""),CONCATENATE("Fila ",$B59),"")</f>
        <v/>
      </c>
      <c r="EE59" s="4"/>
      <c r="EH59" s="3">
        <v>1</v>
      </c>
      <c r="EI59" s="2" t="str">
        <f>IF(partida!EI59="","",partida!EI59)</f>
        <v/>
      </c>
      <c r="EJ59" s="2" t="str">
        <f>IF(partida!EJ59="","",partida!EJ59)</f>
        <v/>
      </c>
      <c r="EK59" s="2" t="str">
        <f>IF(partida!EK59="","",partida!EK59)</f>
        <v/>
      </c>
      <c r="EL59" s="8" t="str">
        <f>IF(AND(EI59=EJ59,EJ59=EK59,EK59&lt;&gt;""),CONCATENATE("Fila ",$B59),"")</f>
        <v/>
      </c>
      <c r="EM59" s="4"/>
      <c r="EP59" s="3">
        <v>1</v>
      </c>
      <c r="EQ59" s="2" t="str">
        <f>IF(partida!EQ59="","",partida!EQ59)</f>
        <v/>
      </c>
      <c r="ER59" s="2" t="str">
        <f>IF(partida!ER59="","",partida!ER59)</f>
        <v/>
      </c>
      <c r="ES59" s="2" t="str">
        <f>IF(partida!ES59="","",partida!ES59)</f>
        <v/>
      </c>
      <c r="ET59" s="8" t="str">
        <f>IF(AND(EQ59=ER59,ER59=ES59,ES59&lt;&gt;""),CONCATENATE("Fila ",$B59),"")</f>
        <v/>
      </c>
      <c r="EU59" s="4"/>
      <c r="EX59" s="3">
        <v>1</v>
      </c>
      <c r="EY59" s="2" t="str">
        <f>IF(partida!EY59="","",partida!EY59)</f>
        <v/>
      </c>
      <c r="EZ59" s="2" t="str">
        <f>IF(partida!EZ59="","",partida!EZ59)</f>
        <v/>
      </c>
      <c r="FA59" s="2" t="str">
        <f>IF(partida!FA59="","",partida!FA59)</f>
        <v/>
      </c>
      <c r="FB59" s="8" t="str">
        <f>IF(AND(EY59=EZ59,EZ59=FA59,FA59&lt;&gt;""),CONCATENATE("Fila ",$B59),"")</f>
        <v/>
      </c>
      <c r="FC59" s="4"/>
    </row>
    <row r="60" spans="2:159" x14ac:dyDescent="0.25">
      <c r="B60" s="3">
        <v>2</v>
      </c>
      <c r="C60" s="2" t="str">
        <f>IF(partida!C60="","",partida!C60)</f>
        <v/>
      </c>
      <c r="D60" s="2" t="str">
        <f>IF(partida!D60="","",partida!D60)</f>
        <v/>
      </c>
      <c r="E60" s="2" t="str">
        <f>IF(partida!E60="","",partida!E60)</f>
        <v/>
      </c>
      <c r="F60" s="8" t="str">
        <f>IF(AND(C60=D60,D60=E60,E60&lt;&gt;""),CONCATENATE("Fila ",$B60),"")</f>
        <v/>
      </c>
      <c r="G60" t="str">
        <f>CONCATENATE(F57,F58,F59,F60,F61,C61,D61,E61)</f>
        <v>Fila 0</v>
      </c>
      <c r="J60" s="3">
        <v>2</v>
      </c>
      <c r="K60" s="2" t="str">
        <f>IF(partida!K60="","",partida!K60)</f>
        <v>O</v>
      </c>
      <c r="L60" s="2" t="str">
        <f>IF(partida!L60="","",partida!L60)</f>
        <v>O</v>
      </c>
      <c r="M60" s="2" t="str">
        <f>IF(partida!M60="","",partida!M60)</f>
        <v/>
      </c>
      <c r="N60" s="8" t="str">
        <f>IF(AND(K60=L60,L60=M60,M60&lt;&gt;""),CONCATENATE("Fila ",$B60),"")</f>
        <v/>
      </c>
      <c r="O60" t="str">
        <f>CONCATENATE(N57,N58,N59,N60,N61,K61,L61,M61)</f>
        <v>Fila 1</v>
      </c>
      <c r="R60" s="3">
        <v>2</v>
      </c>
      <c r="S60" s="2" t="str">
        <f>IF(partida!S60="","",partida!S60)</f>
        <v>X</v>
      </c>
      <c r="T60" s="2" t="str">
        <f>IF(partida!T60="","",partida!T60)</f>
        <v>X</v>
      </c>
      <c r="U60" s="2" t="str">
        <f>IF(partida!U60="","",partida!U60)</f>
        <v>X</v>
      </c>
      <c r="V60" s="8" t="str">
        <f>IF(AND(S60=T60,T60=U60,U60&lt;&gt;""),CONCATENATE("Fila ",$B60),"")</f>
        <v>Fila 2</v>
      </c>
      <c r="W60" t="str">
        <f>CONCATENATE(V57,V58,V59,V60,V61,S61,T61,U61)</f>
        <v>Fila 2</v>
      </c>
      <c r="Z60" s="3">
        <v>2</v>
      </c>
      <c r="AA60" s="2" t="str">
        <f>IF(partida!AA60="","",partida!AA60)</f>
        <v>X</v>
      </c>
      <c r="AB60" s="2" t="str">
        <f>IF(partida!AB60="","",partida!AB60)</f>
        <v/>
      </c>
      <c r="AC60" s="2" t="str">
        <f>IF(partida!AC60="","",partida!AC60)</f>
        <v/>
      </c>
      <c r="AD60" s="8" t="str">
        <f>IF(AND(AA60=AB60,AB60=AC60,AC60&lt;&gt;""),CONCATENATE("Fila ",$B60),"")</f>
        <v/>
      </c>
      <c r="AE60" t="str">
        <f>CONCATENATE(AD57,AD58,AD59,AD60,AD61,AA61,AB61,AC61)</f>
        <v>Columna 0</v>
      </c>
      <c r="AH60" s="3">
        <v>2</v>
      </c>
      <c r="AI60" s="2" t="str">
        <f>IF(partida!AI60="","",partida!AI60)</f>
        <v/>
      </c>
      <c r="AJ60" s="2" t="str">
        <f>IF(partida!AJ60="","",partida!AJ60)</f>
        <v>X</v>
      </c>
      <c r="AK60" s="2" t="str">
        <f>IF(partida!AK60="","",partida!AK60)</f>
        <v/>
      </c>
      <c r="AL60" s="8" t="str">
        <f>IF(AND(AI60=AJ60,AJ60=AK60,AK60&lt;&gt;""),CONCATENATE("Fila ",$B60),"")</f>
        <v/>
      </c>
      <c r="AM60" t="str">
        <f>CONCATENATE(AL57,AL58,AL59,AL60,AL61,AI61,AJ61,AK61)</f>
        <v>Columna 1</v>
      </c>
      <c r="AP60" s="3">
        <v>2</v>
      </c>
      <c r="AQ60" s="2" t="str">
        <f>IF(partida!AQ60="","",partida!AQ60)</f>
        <v/>
      </c>
      <c r="AR60" s="2" t="str">
        <f>IF(partida!AR60="","",partida!AR60)</f>
        <v/>
      </c>
      <c r="AS60" s="2" t="str">
        <f>IF(partida!AS60="","",partida!AS60)</f>
        <v>X</v>
      </c>
      <c r="AT60" s="8" t="str">
        <f>IF(AND(AQ60=AR60,AR60=AS60,AS60&lt;&gt;""),CONCATENATE("Fila ",$B60),"")</f>
        <v/>
      </c>
      <c r="AU60" t="str">
        <f>CONCATENATE(AT57,AT58,AT59,AT60,AT61,AQ61,AR61,AS61)</f>
        <v>Columna 2</v>
      </c>
      <c r="AX60" s="3">
        <v>2</v>
      </c>
      <c r="AY60" s="2" t="str">
        <f>IF(partida!AY60="","",partida!AY60)</f>
        <v/>
      </c>
      <c r="AZ60" s="2" t="str">
        <f>IF(partida!AZ60="","",partida!AZ60)</f>
        <v>O</v>
      </c>
      <c r="BA60" s="2" t="str">
        <f>IF(partida!BA60="","",partida!BA60)</f>
        <v>X</v>
      </c>
      <c r="BB60" s="8" t="str">
        <f>IF(AND(AY60=AZ60,AZ60=BA60,BA60&lt;&gt;""),CONCATENATE("Fila ",$B60),"")</f>
        <v/>
      </c>
      <c r="BC60" t="str">
        <f>CONCATENATE(BB57,BB58,BB59,BB60,BB61,AY61,AZ61,BA61)</f>
        <v>DiagonalPrincipal</v>
      </c>
      <c r="BF60" s="3">
        <v>2</v>
      </c>
      <c r="BG60" s="2" t="str">
        <f>IF(partida!BG60="","",partida!BG60)</f>
        <v>X</v>
      </c>
      <c r="BH60" s="2" t="str">
        <f>IF(partida!BH60="","",partida!BH60)</f>
        <v>O</v>
      </c>
      <c r="BI60" s="2" t="str">
        <f>IF(partida!BI60="","",partida!BI60)</f>
        <v/>
      </c>
      <c r="BJ60" s="8" t="str">
        <f>IF(AND(BG60=BH60,BH60=BI60,BI60&lt;&gt;""),CONCATENATE("Fila ",$B60),"")</f>
        <v/>
      </c>
      <c r="BK60" t="str">
        <f>CONCATENATE(BJ57,BJ58,BJ59,BJ60,BJ61,BG61,BH61,BI61)</f>
        <v>DiagonalSecundaria</v>
      </c>
      <c r="BN60" s="3">
        <v>2</v>
      </c>
      <c r="BO60" s="2" t="str">
        <f>IF(partida!BO60="","",partida!BO60)</f>
        <v/>
      </c>
      <c r="BP60" s="2" t="str">
        <f>IF(partida!BP60="","",partida!BP60)</f>
        <v/>
      </c>
      <c r="BQ60" s="2" t="str">
        <f>IF(partida!BQ60="","",partida!BQ60)</f>
        <v>X</v>
      </c>
      <c r="BR60" s="8" t="str">
        <f>IF(AND(BO60=BP60,BP60=BQ60,BQ60&lt;&gt;""),CONCATENATE("Fila ",$B60),"")</f>
        <v/>
      </c>
      <c r="BS60" t="str">
        <f>CONCATENATE(BR57,BR58,BR59,BR60,BR61,BO61,BP61,BQ61)</f>
        <v>DiagonalPrincipal</v>
      </c>
      <c r="BV60" s="3">
        <v>2</v>
      </c>
      <c r="BW60" s="2" t="str">
        <f>IF(partida!BW60="","",partida!BW60)</f>
        <v/>
      </c>
      <c r="BX60" s="2" t="str">
        <f>IF(partida!BX60="","",partida!BX60)</f>
        <v/>
      </c>
      <c r="BY60" s="2" t="str">
        <f>IF(partida!BY60="","",partida!BY60)</f>
        <v>X</v>
      </c>
      <c r="BZ60" s="8" t="str">
        <f>IF(AND(BW60=BX60,BX60=BY60,BY60&lt;&gt;""),CONCATENATE("Fila ",$B60),"")</f>
        <v/>
      </c>
      <c r="CA60" t="str">
        <f>CONCATENATE(BZ57,BZ58,BZ59,BZ60,BZ61,BW61,BX61,BY61)</f>
        <v>DiagonalPrincipal</v>
      </c>
      <c r="CD60" s="3">
        <v>2</v>
      </c>
      <c r="CE60" s="2" t="str">
        <f>IF(partida!CE60="","",partida!CE60)</f>
        <v/>
      </c>
      <c r="CF60" s="2" t="str">
        <f>IF(partida!CF60="","",partida!CF60)</f>
        <v/>
      </c>
      <c r="CG60" s="2" t="str">
        <f>IF(partida!CG60="","",partida!CG60)</f>
        <v>O</v>
      </c>
      <c r="CH60" s="8" t="str">
        <f>IF(AND(CE60=CF60,CF60=CG60,CG60&lt;&gt;""),CONCATENATE("Fila ",$B60),"")</f>
        <v/>
      </c>
      <c r="CI60" t="str">
        <f>CONCATENATE(CH57,CH58,CH59,CH60,CH61,CE61,CF61,CG61)</f>
        <v>Fila 1</v>
      </c>
      <c r="CL60" s="3">
        <v>2</v>
      </c>
      <c r="CM60" s="2" t="str">
        <f>IF(partida!CM60="","",partida!CM60)</f>
        <v/>
      </c>
      <c r="CN60" s="2" t="str">
        <f>IF(partida!CN60="","",partida!CN60)</f>
        <v/>
      </c>
      <c r="CO60" s="2" t="str">
        <f>IF(partida!CO60="","",partida!CO60)</f>
        <v/>
      </c>
      <c r="CP60" s="8" t="str">
        <f>IF(AND(CM60=CN60,CN60=CO60,CO60&lt;&gt;""),CONCATENATE("Fila ",$B60),"")</f>
        <v/>
      </c>
      <c r="CQ60" t="str">
        <f>CONCATENATE(CP57,CP58,CP59,CP60,CP61,CM61,CN61,CO61)</f>
        <v/>
      </c>
      <c r="CT60" s="3">
        <v>2</v>
      </c>
      <c r="CU60" s="2" t="str">
        <f>IF(partida!CU60="","",partida!CU60)</f>
        <v/>
      </c>
      <c r="CV60" s="2" t="str">
        <f>IF(partida!CV60="","",partida!CV60)</f>
        <v/>
      </c>
      <c r="CW60" s="2" t="str">
        <f>IF(partida!CW60="","",partida!CW60)</f>
        <v/>
      </c>
      <c r="CX60" s="8" t="str">
        <f>IF(AND(CU60=CV60,CV60=CW60,CW60&lt;&gt;""),CONCATENATE("Fila ",$B60),"")</f>
        <v/>
      </c>
      <c r="CY60" t="str">
        <f>CONCATENATE(CX57,CX58,CX59,CX60,CX61,CU61,CV61,CW61)</f>
        <v/>
      </c>
      <c r="DB60" s="3">
        <v>2</v>
      </c>
      <c r="DC60" s="2" t="str">
        <f>IF(partida!DC60="","",partida!DC60)</f>
        <v/>
      </c>
      <c r="DD60" s="2" t="str">
        <f>IF(partida!DD60="","",partida!DD60)</f>
        <v/>
      </c>
      <c r="DE60" s="2" t="str">
        <f>IF(partida!DE60="","",partida!DE60)</f>
        <v/>
      </c>
      <c r="DF60" s="8" t="str">
        <f>IF(AND(DC60=DD60,DD60=DE60,DE60&lt;&gt;""),CONCATENATE("Fila ",$B60),"")</f>
        <v/>
      </c>
      <c r="DG60" t="str">
        <f>CONCATENATE(DF57,DF58,DF59,DF60,DF61,DC61,DD61,DE61)</f>
        <v/>
      </c>
      <c r="DJ60" s="3">
        <v>2</v>
      </c>
      <c r="DK60" s="2" t="str">
        <f>IF(partida!DK60="","",partida!DK60)</f>
        <v/>
      </c>
      <c r="DL60" s="2" t="str">
        <f>IF(partida!DL60="","",partida!DL60)</f>
        <v/>
      </c>
      <c r="DM60" s="2" t="str">
        <f>IF(partida!DM60="","",partida!DM60)</f>
        <v/>
      </c>
      <c r="DN60" s="8" t="str">
        <f>IF(AND(DK60=DL60,DL60=DM60,DM60&lt;&gt;""),CONCATENATE("Fila ",$B60),"")</f>
        <v/>
      </c>
      <c r="DO60" t="str">
        <f>CONCATENATE(DN57,DN58,DN59,DN60,DN61,DK61,DL61,DM61)</f>
        <v/>
      </c>
      <c r="DR60" s="3">
        <v>2</v>
      </c>
      <c r="DS60" s="2" t="str">
        <f>IF(partida!DS60="","",partida!DS60)</f>
        <v/>
      </c>
      <c r="DT60" s="2" t="str">
        <f>IF(partida!DT60="","",partida!DT60)</f>
        <v/>
      </c>
      <c r="DU60" s="2" t="str">
        <f>IF(partida!DU60="","",partida!DU60)</f>
        <v/>
      </c>
      <c r="DV60" s="8" t="str">
        <f>IF(AND(DS60=DT60,DT60=DU60,DU60&lt;&gt;""),CONCATENATE("Fila ",$B60),"")</f>
        <v/>
      </c>
      <c r="DW60" t="str">
        <f>CONCATENATE(DV57,DV58,DV59,DV60,DV61,DS61,DT61,DU61)</f>
        <v/>
      </c>
      <c r="DZ60" s="3">
        <v>2</v>
      </c>
      <c r="EA60" s="2" t="str">
        <f>IF(partida!EA60="","",partida!EA60)</f>
        <v/>
      </c>
      <c r="EB60" s="2" t="str">
        <f>IF(partida!EB60="","",partida!EB60)</f>
        <v/>
      </c>
      <c r="EC60" s="2" t="str">
        <f>IF(partida!EC60="","",partida!EC60)</f>
        <v/>
      </c>
      <c r="ED60" s="8" t="str">
        <f>IF(AND(EA60=EB60,EB60=EC60,EC60&lt;&gt;""),CONCATENATE("Fila ",$B60),"")</f>
        <v/>
      </c>
      <c r="EE60" t="str">
        <f>CONCATENATE(ED57,ED58,ED59,ED60,ED61,EA61,EB61,EC61)</f>
        <v/>
      </c>
      <c r="EH60" s="3">
        <v>2</v>
      </c>
      <c r="EI60" s="2" t="str">
        <f>IF(partida!EI60="","",partida!EI60)</f>
        <v/>
      </c>
      <c r="EJ60" s="2" t="str">
        <f>IF(partida!EJ60="","",partida!EJ60)</f>
        <v/>
      </c>
      <c r="EK60" s="2" t="str">
        <f>IF(partida!EK60="","",partida!EK60)</f>
        <v/>
      </c>
      <c r="EL60" s="8" t="str">
        <f>IF(AND(EI60=EJ60,EJ60=EK60,EK60&lt;&gt;""),CONCATENATE("Fila ",$B60),"")</f>
        <v/>
      </c>
      <c r="EM60" t="str">
        <f>CONCATENATE(EL57,EL58,EL59,EL60,EL61,EI61,EJ61,EK61)</f>
        <v/>
      </c>
      <c r="EP60" s="3">
        <v>2</v>
      </c>
      <c r="EQ60" s="2" t="str">
        <f>IF(partida!EQ60="","",partida!EQ60)</f>
        <v/>
      </c>
      <c r="ER60" s="2" t="str">
        <f>IF(partida!ER60="","",partida!ER60)</f>
        <v/>
      </c>
      <c r="ES60" s="2" t="str">
        <f>IF(partida!ES60="","",partida!ES60)</f>
        <v/>
      </c>
      <c r="ET60" s="8" t="str">
        <f>IF(AND(EQ60=ER60,ER60=ES60,ES60&lt;&gt;""),CONCATENATE("Fila ",$B60),"")</f>
        <v/>
      </c>
      <c r="EU60" t="str">
        <f>CONCATENATE(ET57,ET58,ET59,ET60,ET61,EQ61,ER61,ES61)</f>
        <v/>
      </c>
      <c r="EX60" s="3">
        <v>2</v>
      </c>
      <c r="EY60" s="2" t="str">
        <f>IF(partida!EY60="","",partida!EY60)</f>
        <v/>
      </c>
      <c r="EZ60" s="2" t="str">
        <f>IF(partida!EZ60="","",partida!EZ60)</f>
        <v/>
      </c>
      <c r="FA60" s="2" t="str">
        <f>IF(partida!FA60="","",partida!FA60)</f>
        <v/>
      </c>
      <c r="FB60" s="8" t="str">
        <f>IF(AND(EY60=EZ60,EZ60=FA60,FA60&lt;&gt;""),CONCATENATE("Fila ",$B60),"")</f>
        <v/>
      </c>
      <c r="FC60" t="str">
        <f>CONCATENATE(FB57,FB58,FB59,FB60,FB61,EY61,EZ61,FA61)</f>
        <v/>
      </c>
    </row>
    <row r="61" spans="2:159" x14ac:dyDescent="0.25">
      <c r="B61" s="3"/>
      <c r="C61" s="8" t="str">
        <f>IF(AND(C60=C59,C59=C58,C58&lt;&gt;""),CONCATENATE("Columna ",C$2),"")</f>
        <v/>
      </c>
      <c r="D61" s="8" t="str">
        <f>IF(AND(D60=D59,D59=D58,D58&lt;&gt;""),CONCATENATE("Columna ",D$2),"")</f>
        <v/>
      </c>
      <c r="E61" s="8" t="str">
        <f>IF(AND(E60=E59,E59=E58,E58&lt;&gt;""),CONCATENATE("Columna ",E$2),"")</f>
        <v/>
      </c>
      <c r="F61" s="8" t="str">
        <f>IF(AND(C60=D59,D59=E58,E58&lt;&gt;""),"DiagonalSecundaria","")</f>
        <v/>
      </c>
      <c r="J61" s="3"/>
      <c r="K61" s="8" t="str">
        <f>IF(AND(K60=K59,K59=K58,K58&lt;&gt;""),CONCATENATE("Columna ",K$2),"")</f>
        <v/>
      </c>
      <c r="L61" s="8" t="str">
        <f>IF(AND(L60=L59,L59=L58,L58&lt;&gt;""),CONCATENATE("Columna ",L$2),"")</f>
        <v/>
      </c>
      <c r="M61" s="8" t="str">
        <f>IF(AND(M60=M59,M59=M58,M58&lt;&gt;""),CONCATENATE("Columna ",M$2),"")</f>
        <v/>
      </c>
      <c r="N61" s="8" t="str">
        <f>IF(AND(K60=L59,L59=M58,M58&lt;&gt;""),"DiagonalSecundaria","")</f>
        <v/>
      </c>
      <c r="R61" s="3"/>
      <c r="S61" s="8" t="str">
        <f>IF(AND(S60=S59,S59=S58,S58&lt;&gt;""),CONCATENATE("Columna ",S$2),"")</f>
        <v/>
      </c>
      <c r="T61" s="8" t="str">
        <f>IF(AND(T60=T59,T59=T58,T58&lt;&gt;""),CONCATENATE("Columna ",T$2),"")</f>
        <v/>
      </c>
      <c r="U61" s="8" t="str">
        <f>IF(AND(U60=U59,U59=U58,U58&lt;&gt;""),CONCATENATE("Columna ",U$2),"")</f>
        <v/>
      </c>
      <c r="V61" s="8" t="str">
        <f>IF(AND(S60=T59,T59=U58,U58&lt;&gt;""),"DiagonalSecundaria","")</f>
        <v/>
      </c>
      <c r="Z61" s="3"/>
      <c r="AA61" s="8" t="str">
        <f>IF(AND(AA60=AA59,AA59=AA58,AA58&lt;&gt;""),CONCATENATE("Columna ",AA$2),"")</f>
        <v>Columna 0</v>
      </c>
      <c r="AB61" s="8" t="str">
        <f>IF(AND(AB60=AB59,AB59=AB58,AB58&lt;&gt;""),CONCATENATE("Columna ",AB$2),"")</f>
        <v/>
      </c>
      <c r="AC61" s="8" t="str">
        <f>IF(AND(AC60=AC59,AC59=AC58,AC58&lt;&gt;""),CONCATENATE("Columna ",AC$2),"")</f>
        <v/>
      </c>
      <c r="AD61" s="8" t="str">
        <f>IF(AND(AA60=AB59,AB59=AC58,AC58&lt;&gt;""),"DiagonalSecundaria","")</f>
        <v/>
      </c>
      <c r="AH61" s="3"/>
      <c r="AI61" s="8" t="str">
        <f>IF(AND(AI60=AI59,AI59=AI58,AI58&lt;&gt;""),CONCATENATE("Columna ",AI$2),"")</f>
        <v/>
      </c>
      <c r="AJ61" s="8" t="str">
        <f>IF(AND(AJ60=AJ59,AJ59=AJ58,AJ58&lt;&gt;""),CONCATENATE("Columna ",AJ$2),"")</f>
        <v>Columna 1</v>
      </c>
      <c r="AK61" s="8" t="str">
        <f>IF(AND(AK60=AK59,AK59=AK58,AK58&lt;&gt;""),CONCATENATE("Columna ",AK$2),"")</f>
        <v/>
      </c>
      <c r="AL61" s="8" t="str">
        <f>IF(AND(AI60=AJ59,AJ59=AK58,AK58&lt;&gt;""),"DiagonalSecundaria","")</f>
        <v/>
      </c>
      <c r="AP61" s="3"/>
      <c r="AQ61" s="8" t="str">
        <f>IF(AND(AQ60=AQ59,AQ59=AQ58,AQ58&lt;&gt;""),CONCATENATE("Columna ",AQ$2),"")</f>
        <v/>
      </c>
      <c r="AR61" s="8" t="str">
        <f>IF(AND(AR60=AR59,AR59=AR58,AR58&lt;&gt;""),CONCATENATE("Columna ",AR$2),"")</f>
        <v/>
      </c>
      <c r="AS61" s="8" t="str">
        <f>IF(AND(AS60=AS59,AS59=AS58,AS58&lt;&gt;""),CONCATENATE("Columna ",AS$2),"")</f>
        <v>Columna 2</v>
      </c>
      <c r="AT61" s="8" t="str">
        <f>IF(AND(AQ60=AR59,AR59=AS58,AS58&lt;&gt;""),"DiagonalSecundaria","")</f>
        <v/>
      </c>
      <c r="AX61" s="3"/>
      <c r="AY61" s="8" t="str">
        <f>IF(AND(AY60=AY59,AY59=AY58,AY58&lt;&gt;""),CONCATENATE("Columna ",AY$2),"")</f>
        <v/>
      </c>
      <c r="AZ61" s="8" t="str">
        <f>IF(AND(AZ60=AZ59,AZ59=AZ58,AZ58&lt;&gt;""),CONCATENATE("Columna ",AZ$2),"")</f>
        <v/>
      </c>
      <c r="BA61" s="8" t="str">
        <f>IF(AND(BA60=BA59,BA59=BA58,BA58&lt;&gt;""),CONCATENATE("Columna ",BA$2),"")</f>
        <v/>
      </c>
      <c r="BB61" s="8" t="str">
        <f>IF(AND(AY60=AZ59,AZ59=BA58,BA58&lt;&gt;""),"DiagonalSecundaria","")</f>
        <v/>
      </c>
      <c r="BF61" s="3"/>
      <c r="BG61" s="8" t="str">
        <f>IF(AND(BG60=BG59,BG59=BG58,BG58&lt;&gt;""),CONCATENATE("Columna ",BG$2),"")</f>
        <v/>
      </c>
      <c r="BH61" s="8" t="str">
        <f>IF(AND(BH60=BH59,BH59=BH58,BH58&lt;&gt;""),CONCATENATE("Columna ",BH$2),"")</f>
        <v/>
      </c>
      <c r="BI61" s="8" t="str">
        <f>IF(AND(BI60=BI59,BI59=BI58,BI58&lt;&gt;""),CONCATENATE("Columna ",BI$2),"")</f>
        <v/>
      </c>
      <c r="BJ61" s="8" t="str">
        <f>IF(AND(BG60=BH59,BH59=BI58,BI58&lt;&gt;""),"DiagonalSecundaria","")</f>
        <v>DiagonalSecundaria</v>
      </c>
      <c r="BN61" s="3"/>
      <c r="BO61" s="8" t="str">
        <f>IF(AND(BO60=BO59,BO59=BO58,BO58&lt;&gt;""),CONCATENATE("Columna ",BO$2),"")</f>
        <v/>
      </c>
      <c r="BP61" s="8" t="str">
        <f>IF(AND(BP60=BP59,BP59=BP58,BP58&lt;&gt;""),CONCATENATE("Columna ",BP$2),"")</f>
        <v/>
      </c>
      <c r="BQ61" s="8" t="str">
        <f>IF(AND(BQ60=BQ59,BQ59=BQ58,BQ58&lt;&gt;""),CONCATENATE("Columna ",BQ$2),"")</f>
        <v/>
      </c>
      <c r="BR61" s="8" t="str">
        <f>IF(AND(BO60=BP59,BP59=BQ58,BQ58&lt;&gt;""),"DiagonalSecundaria","")</f>
        <v/>
      </c>
      <c r="BV61" s="3"/>
      <c r="BW61" s="8" t="str">
        <f>IF(AND(BW60=BW59,BW59=BW58,BW58&lt;&gt;""),CONCATENATE("Columna ",BW$2),"")</f>
        <v/>
      </c>
      <c r="BX61" s="8" t="str">
        <f>IF(AND(BX60=BX59,BX59=BX58,BX58&lt;&gt;""),CONCATENATE("Columna ",BX$2),"")</f>
        <v/>
      </c>
      <c r="BY61" s="8" t="str">
        <f>IF(AND(BY60=BY59,BY59=BY58,BY58&lt;&gt;""),CONCATENATE("Columna ",BY$2),"")</f>
        <v/>
      </c>
      <c r="BZ61" s="8" t="str">
        <f>IF(AND(BW60=BX59,BX59=BY58,BY58&lt;&gt;""),"DiagonalSecundaria","")</f>
        <v/>
      </c>
      <c r="CD61" s="3"/>
      <c r="CE61" s="8" t="str">
        <f>IF(AND(CE60=CE59,CE59=CE58,CE58&lt;&gt;""),CONCATENATE("Columna ",CE$2),"")</f>
        <v/>
      </c>
      <c r="CF61" s="8" t="str">
        <f>IF(AND(CF60=CF59,CF59=CF58,CF58&lt;&gt;""),CONCATENATE("Columna ",CF$2),"")</f>
        <v/>
      </c>
      <c r="CG61" s="8" t="str">
        <f>IF(AND(CG60=CG59,CG59=CG58,CG58&lt;&gt;""),CONCATENATE("Columna ",CG$2),"")</f>
        <v/>
      </c>
      <c r="CH61" s="8" t="str">
        <f>IF(AND(CE60=CF59,CF59=CG58,CG58&lt;&gt;""),"DiagonalSecundaria","")</f>
        <v/>
      </c>
      <c r="CL61" s="3"/>
      <c r="CM61" s="8" t="str">
        <f>IF(AND(CM60=CM59,CM59=CM58,CM58&lt;&gt;""),CONCATENATE("Columna ",CM$2),"")</f>
        <v/>
      </c>
      <c r="CN61" s="8" t="str">
        <f>IF(AND(CN60=CN59,CN59=CN58,CN58&lt;&gt;""),CONCATENATE("Columna ",CN$2),"")</f>
        <v/>
      </c>
      <c r="CO61" s="8" t="str">
        <f>IF(AND(CO60=CO59,CO59=CO58,CO58&lt;&gt;""),CONCATENATE("Columna ",CO$2),"")</f>
        <v/>
      </c>
      <c r="CP61" s="8" t="str">
        <f>IF(AND(CM60=CN59,CN59=CO58,CO58&lt;&gt;""),"DiagonalSecundaria","")</f>
        <v/>
      </c>
      <c r="CT61" s="3"/>
      <c r="CU61" s="8" t="str">
        <f>IF(AND(CU60=CU59,CU59=CU58,CU58&lt;&gt;""),CONCATENATE("Columna ",CU$2),"")</f>
        <v/>
      </c>
      <c r="CV61" s="8" t="str">
        <f>IF(AND(CV60=CV59,CV59=CV58,CV58&lt;&gt;""),CONCATENATE("Columna ",CV$2),"")</f>
        <v/>
      </c>
      <c r="CW61" s="8" t="str">
        <f>IF(AND(CW60=CW59,CW59=CW58,CW58&lt;&gt;""),CONCATENATE("Columna ",CW$2),"")</f>
        <v/>
      </c>
      <c r="CX61" s="8" t="str">
        <f>IF(AND(CU60=CV59,CV59=CW58,CW58&lt;&gt;""),"DiagonalSecundaria","")</f>
        <v/>
      </c>
      <c r="DB61" s="3"/>
      <c r="DC61" s="8" t="str">
        <f>IF(AND(DC60=DC59,DC59=DC58,DC58&lt;&gt;""),CONCATENATE("Columna ",DC$2),"")</f>
        <v/>
      </c>
      <c r="DD61" s="8" t="str">
        <f>IF(AND(DD60=DD59,DD59=DD58,DD58&lt;&gt;""),CONCATENATE("Columna ",DD$2),"")</f>
        <v/>
      </c>
      <c r="DE61" s="8" t="str">
        <f>IF(AND(DE60=DE59,DE59=DE58,DE58&lt;&gt;""),CONCATENATE("Columna ",DE$2),"")</f>
        <v/>
      </c>
      <c r="DF61" s="8" t="str">
        <f>IF(AND(DC60=DD59,DD59=DE58,DE58&lt;&gt;""),"DiagonalSecundaria","")</f>
        <v/>
      </c>
      <c r="DJ61" s="3"/>
      <c r="DK61" s="8" t="str">
        <f>IF(AND(DK60=DK59,DK59=DK58,DK58&lt;&gt;""),CONCATENATE("Columna ",DK$2),"")</f>
        <v/>
      </c>
      <c r="DL61" s="8" t="str">
        <f>IF(AND(DL60=DL59,DL59=DL58,DL58&lt;&gt;""),CONCATENATE("Columna ",DL$2),"")</f>
        <v/>
      </c>
      <c r="DM61" s="8" t="str">
        <f>IF(AND(DM60=DM59,DM59=DM58,DM58&lt;&gt;""),CONCATENATE("Columna ",DM$2),"")</f>
        <v/>
      </c>
      <c r="DN61" s="8" t="str">
        <f>IF(AND(DK60=DL59,DL59=DM58,DM58&lt;&gt;""),"DiagonalSecundaria","")</f>
        <v/>
      </c>
      <c r="DR61" s="3"/>
      <c r="DS61" s="8" t="str">
        <f>IF(AND(DS60=DS59,DS59=DS58,DS58&lt;&gt;""),CONCATENATE("Columna ",DS$2),"")</f>
        <v/>
      </c>
      <c r="DT61" s="8" t="str">
        <f>IF(AND(DT60=DT59,DT59=DT58,DT58&lt;&gt;""),CONCATENATE("Columna ",DT$2),"")</f>
        <v/>
      </c>
      <c r="DU61" s="8" t="str">
        <f>IF(AND(DU60=DU59,DU59=DU58,DU58&lt;&gt;""),CONCATENATE("Columna ",DU$2),"")</f>
        <v/>
      </c>
      <c r="DV61" s="8" t="str">
        <f>IF(AND(DS60=DT59,DT59=DU58,DU58&lt;&gt;""),"DiagonalSecundaria","")</f>
        <v/>
      </c>
      <c r="DZ61" s="3"/>
      <c r="EA61" s="8" t="str">
        <f>IF(AND(EA60=EA59,EA59=EA58,EA58&lt;&gt;""),CONCATENATE("Columna ",EA$2),"")</f>
        <v/>
      </c>
      <c r="EB61" s="8" t="str">
        <f>IF(AND(EB60=EB59,EB59=EB58,EB58&lt;&gt;""),CONCATENATE("Columna ",EB$2),"")</f>
        <v/>
      </c>
      <c r="EC61" s="8" t="str">
        <f>IF(AND(EC60=EC59,EC59=EC58,EC58&lt;&gt;""),CONCATENATE("Columna ",EC$2),"")</f>
        <v/>
      </c>
      <c r="ED61" s="8" t="str">
        <f>IF(AND(EA60=EB59,EB59=EC58,EC58&lt;&gt;""),"DiagonalSecundaria","")</f>
        <v/>
      </c>
      <c r="EH61" s="3"/>
      <c r="EI61" s="8" t="str">
        <f>IF(AND(EI60=EI59,EI59=EI58,EI58&lt;&gt;""),CONCATENATE("Columna ",EI$2),"")</f>
        <v/>
      </c>
      <c r="EJ61" s="8" t="str">
        <f>IF(AND(EJ60=EJ59,EJ59=EJ58,EJ58&lt;&gt;""),CONCATENATE("Columna ",EJ$2),"")</f>
        <v/>
      </c>
      <c r="EK61" s="8" t="str">
        <f>IF(AND(EK60=EK59,EK59=EK58,EK58&lt;&gt;""),CONCATENATE("Columna ",EK$2),"")</f>
        <v/>
      </c>
      <c r="EL61" s="8" t="str">
        <f>IF(AND(EI60=EJ59,EJ59=EK58,EK58&lt;&gt;""),"DiagonalSecundaria","")</f>
        <v/>
      </c>
      <c r="EP61" s="3"/>
      <c r="EQ61" s="8" t="str">
        <f>IF(AND(EQ60=EQ59,EQ59=EQ58,EQ58&lt;&gt;""),CONCATENATE("Columna ",EQ$2),"")</f>
        <v/>
      </c>
      <c r="ER61" s="8" t="str">
        <f>IF(AND(ER60=ER59,ER59=ER58,ER58&lt;&gt;""),CONCATENATE("Columna ",ER$2),"")</f>
        <v/>
      </c>
      <c r="ES61" s="8" t="str">
        <f>IF(AND(ES60=ES59,ES59=ES58,ES58&lt;&gt;""),CONCATENATE("Columna ",ES$2),"")</f>
        <v/>
      </c>
      <c r="ET61" s="8" t="str">
        <f>IF(AND(EQ60=ER59,ER59=ES58,ES58&lt;&gt;""),"DiagonalSecundaria","")</f>
        <v/>
      </c>
      <c r="EX61" s="3"/>
      <c r="EY61" s="8" t="str">
        <f>IF(AND(EY60=EY59,EY59=EY58,EY58&lt;&gt;""),CONCATENATE("Columna ",EY$2),"")</f>
        <v/>
      </c>
      <c r="EZ61" s="8" t="str">
        <f>IF(AND(EZ60=EZ59,EZ59=EZ58,EZ58&lt;&gt;""),CONCATENATE("Columna ",EZ$2),"")</f>
        <v/>
      </c>
      <c r="FA61" s="8" t="str">
        <f>IF(AND(FA60=FA59,FA59=FA58,FA58&lt;&gt;""),CONCATENATE("Columna ",FA$2),"")</f>
        <v/>
      </c>
      <c r="FB61" s="8" t="str">
        <f>IF(AND(EY60=EZ59,EZ59=FA58,FA58&lt;&gt;""),"DiagonalSecundaria","")</f>
        <v/>
      </c>
    </row>
    <row r="62" spans="2:159" s="4" customFormat="1" x14ac:dyDescent="0.25">
      <c r="B62" s="6">
        <f>B57+1</f>
        <v>12</v>
      </c>
      <c r="C62" s="3">
        <v>0</v>
      </c>
      <c r="D62" s="3">
        <v>1</v>
      </c>
      <c r="E62" s="3">
        <v>2</v>
      </c>
      <c r="F62" s="8" t="str">
        <f>IF(AND(C63=D64,D64=E65,E65&lt;&gt;""),"DiagonalPrincipal","")</f>
        <v/>
      </c>
      <c r="G62"/>
      <c r="J62" s="6">
        <f>J57+1</f>
        <v>12</v>
      </c>
      <c r="K62" s="3">
        <v>0</v>
      </c>
      <c r="L62" s="3">
        <v>1</v>
      </c>
      <c r="M62" s="3">
        <v>2</v>
      </c>
      <c r="N62" s="8" t="str">
        <f>IF(AND(K63=L64,L64=M65,M65&lt;&gt;""),"DiagonalPrincipal","")</f>
        <v/>
      </c>
      <c r="O62"/>
      <c r="R62" s="6">
        <f>R57+1</f>
        <v>12</v>
      </c>
      <c r="S62" s="3">
        <v>0</v>
      </c>
      <c r="T62" s="3">
        <v>1</v>
      </c>
      <c r="U62" s="3">
        <v>2</v>
      </c>
      <c r="V62" s="8" t="str">
        <f>IF(AND(S63=T64,T64=U65,U65&lt;&gt;""),"DiagonalPrincipal","")</f>
        <v/>
      </c>
      <c r="W62"/>
      <c r="Z62" s="6">
        <f>Z57+1</f>
        <v>12</v>
      </c>
      <c r="AA62" s="3">
        <v>0</v>
      </c>
      <c r="AB62" s="3">
        <v>1</v>
      </c>
      <c r="AC62" s="3">
        <v>2</v>
      </c>
      <c r="AD62" s="8" t="str">
        <f>IF(AND(AA63=AB64,AB64=AC65,AC65&lt;&gt;""),"DiagonalPrincipal","")</f>
        <v/>
      </c>
      <c r="AE62"/>
      <c r="AH62" s="6">
        <f>AH57+1</f>
        <v>12</v>
      </c>
      <c r="AI62" s="3">
        <v>0</v>
      </c>
      <c r="AJ62" s="3">
        <v>1</v>
      </c>
      <c r="AK62" s="3">
        <v>2</v>
      </c>
      <c r="AL62" s="8" t="str">
        <f>IF(AND(AI63=AJ64,AJ64=AK65,AK65&lt;&gt;""),"DiagonalPrincipal","")</f>
        <v/>
      </c>
      <c r="AM62"/>
      <c r="AP62" s="6">
        <f>AP57+1</f>
        <v>12</v>
      </c>
      <c r="AQ62" s="3">
        <v>0</v>
      </c>
      <c r="AR62" s="3">
        <v>1</v>
      </c>
      <c r="AS62" s="3">
        <v>2</v>
      </c>
      <c r="AT62" s="8" t="str">
        <f>IF(AND(AQ63=AR64,AR64=AS65,AS65&lt;&gt;""),"DiagonalPrincipal","")</f>
        <v/>
      </c>
      <c r="AU62"/>
      <c r="AX62" s="6">
        <f>AX57+1</f>
        <v>12</v>
      </c>
      <c r="AY62" s="3">
        <v>0</v>
      </c>
      <c r="AZ62" s="3">
        <v>1</v>
      </c>
      <c r="BA62" s="3">
        <v>2</v>
      </c>
      <c r="BB62" s="8" t="str">
        <f>IF(AND(AY63=AZ64,AZ64=BA65,BA65&lt;&gt;""),"DiagonalPrincipal","")</f>
        <v>DiagonalPrincipal</v>
      </c>
      <c r="BC62"/>
      <c r="BF62" s="6">
        <f>BF57+1</f>
        <v>12</v>
      </c>
      <c r="BG62" s="3">
        <v>0</v>
      </c>
      <c r="BH62" s="3">
        <v>1</v>
      </c>
      <c r="BI62" s="3">
        <v>2</v>
      </c>
      <c r="BJ62" s="8" t="str">
        <f>IF(AND(BG63=BH64,BH64=BI65,BI65&lt;&gt;""),"DiagonalPrincipal","")</f>
        <v/>
      </c>
      <c r="BK62"/>
      <c r="BN62" s="6">
        <f>BN57+1</f>
        <v>12</v>
      </c>
      <c r="BO62" s="3">
        <v>0</v>
      </c>
      <c r="BP62" s="3">
        <v>1</v>
      </c>
      <c r="BQ62" s="3">
        <v>2</v>
      </c>
      <c r="BR62" s="8" t="str">
        <f>IF(AND(BO63=BP64,BP64=BQ65,BQ65&lt;&gt;""),"DiagonalPrincipal","")</f>
        <v>DiagonalPrincipal</v>
      </c>
      <c r="BS62"/>
      <c r="BV62" s="6">
        <f>BV57+1</f>
        <v>12</v>
      </c>
      <c r="BW62" s="3">
        <v>0</v>
      </c>
      <c r="BX62" s="3">
        <v>1</v>
      </c>
      <c r="BY62" s="3">
        <v>2</v>
      </c>
      <c r="BZ62" s="8" t="str">
        <f>IF(AND(BW63=BX64,BX64=BY65,BY65&lt;&gt;""),"DiagonalPrincipal","")</f>
        <v>DiagonalPrincipal</v>
      </c>
      <c r="CA62"/>
      <c r="CD62" s="6">
        <f>CD57+1</f>
        <v>12</v>
      </c>
      <c r="CE62" s="3">
        <v>0</v>
      </c>
      <c r="CF62" s="3">
        <v>1</v>
      </c>
      <c r="CG62" s="3">
        <v>2</v>
      </c>
      <c r="CH62" s="8" t="str">
        <f>IF(AND(CE63=CF64,CF64=CG65,CG65&lt;&gt;""),"DiagonalPrincipal","")</f>
        <v/>
      </c>
      <c r="CI62"/>
      <c r="CL62" s="6">
        <f>CL57+1</f>
        <v>12</v>
      </c>
      <c r="CM62" s="3">
        <v>0</v>
      </c>
      <c r="CN62" s="3">
        <v>1</v>
      </c>
      <c r="CO62" s="3">
        <v>2</v>
      </c>
      <c r="CP62" s="8" t="str">
        <f>IF(AND(CM63=CN64,CN64=CO65,CO65&lt;&gt;""),"DiagonalPrincipal","")</f>
        <v/>
      </c>
      <c r="CQ62"/>
      <c r="CT62" s="6">
        <f>CT57+1</f>
        <v>12</v>
      </c>
      <c r="CU62" s="3">
        <v>0</v>
      </c>
      <c r="CV62" s="3">
        <v>1</v>
      </c>
      <c r="CW62" s="3">
        <v>2</v>
      </c>
      <c r="CX62" s="8" t="str">
        <f>IF(AND(CU63=CV64,CV64=CW65,CW65&lt;&gt;""),"DiagonalPrincipal","")</f>
        <v/>
      </c>
      <c r="CY62"/>
      <c r="DB62" s="6">
        <f>DB57+1</f>
        <v>12</v>
      </c>
      <c r="DC62" s="3">
        <v>0</v>
      </c>
      <c r="DD62" s="3">
        <v>1</v>
      </c>
      <c r="DE62" s="3">
        <v>2</v>
      </c>
      <c r="DF62" s="8" t="str">
        <f>IF(AND(DC63=DD64,DD64=DE65,DE65&lt;&gt;""),"DiagonalPrincipal","")</f>
        <v/>
      </c>
      <c r="DG62"/>
      <c r="DJ62" s="6">
        <f>DJ57+1</f>
        <v>12</v>
      </c>
      <c r="DK62" s="3">
        <v>0</v>
      </c>
      <c r="DL62" s="3">
        <v>1</v>
      </c>
      <c r="DM62" s="3">
        <v>2</v>
      </c>
      <c r="DN62" s="8" t="str">
        <f>IF(AND(DK63=DL64,DL64=DM65,DM65&lt;&gt;""),"DiagonalPrincipal","")</f>
        <v/>
      </c>
      <c r="DO62"/>
      <c r="DR62" s="6">
        <f>DR57+1</f>
        <v>12</v>
      </c>
      <c r="DS62" s="3">
        <v>0</v>
      </c>
      <c r="DT62" s="3">
        <v>1</v>
      </c>
      <c r="DU62" s="3">
        <v>2</v>
      </c>
      <c r="DV62" s="8" t="str">
        <f>IF(AND(DS63=DT64,DT64=DU65,DU65&lt;&gt;""),"DiagonalPrincipal","")</f>
        <v/>
      </c>
      <c r="DW62"/>
      <c r="DZ62" s="6">
        <f>DZ57+1</f>
        <v>12</v>
      </c>
      <c r="EA62" s="3">
        <v>0</v>
      </c>
      <c r="EB62" s="3">
        <v>1</v>
      </c>
      <c r="EC62" s="3">
        <v>2</v>
      </c>
      <c r="ED62" s="8" t="str">
        <f>IF(AND(EA63=EB64,EB64=EC65,EC65&lt;&gt;""),"DiagonalPrincipal","")</f>
        <v/>
      </c>
      <c r="EE62"/>
      <c r="EH62" s="6">
        <f>EH57+1</f>
        <v>12</v>
      </c>
      <c r="EI62" s="3">
        <v>0</v>
      </c>
      <c r="EJ62" s="3">
        <v>1</v>
      </c>
      <c r="EK62" s="3">
        <v>2</v>
      </c>
      <c r="EL62" s="8" t="str">
        <f>IF(AND(EI63=EJ64,EJ64=EK65,EK65&lt;&gt;""),"DiagonalPrincipal","")</f>
        <v/>
      </c>
      <c r="EM62"/>
      <c r="EP62" s="6">
        <f>EP57+1</f>
        <v>12</v>
      </c>
      <c r="EQ62" s="3">
        <v>0</v>
      </c>
      <c r="ER62" s="3">
        <v>1</v>
      </c>
      <c r="ES62" s="3">
        <v>2</v>
      </c>
      <c r="ET62" s="8" t="str">
        <f>IF(AND(EQ63=ER64,ER64=ES65,ES65&lt;&gt;""),"DiagonalPrincipal","")</f>
        <v/>
      </c>
      <c r="EU62"/>
      <c r="EX62" s="6">
        <f>EX57+1</f>
        <v>12</v>
      </c>
      <c r="EY62" s="3">
        <v>0</v>
      </c>
      <c r="EZ62" s="3">
        <v>1</v>
      </c>
      <c r="FA62" s="3">
        <v>2</v>
      </c>
      <c r="FB62" s="8" t="str">
        <f>IF(AND(EY63=EZ64,EZ64=FA65,FA65&lt;&gt;""),"DiagonalPrincipal","")</f>
        <v/>
      </c>
      <c r="FC62"/>
    </row>
    <row r="63" spans="2:159" x14ac:dyDescent="0.25">
      <c r="B63" s="3">
        <v>0</v>
      </c>
      <c r="C63" s="2" t="str">
        <f>IF(partida!C63="","",partida!C63)</f>
        <v>X</v>
      </c>
      <c r="D63" s="2" t="str">
        <f>IF(partida!D63="","",partida!D63)</f>
        <v>X</v>
      </c>
      <c r="E63" s="2" t="str">
        <f>IF(partida!E63="","",partida!E63)</f>
        <v>X</v>
      </c>
      <c r="F63" s="8" t="str">
        <f>IF(AND(C63=D63,D63=E63,E63&lt;&gt;""),CONCATENATE("Fila ",$B63),"")</f>
        <v>Fila 0</v>
      </c>
      <c r="J63" s="3">
        <v>0</v>
      </c>
      <c r="K63" s="2" t="str">
        <f>IF(partida!K63="","",partida!K63)</f>
        <v/>
      </c>
      <c r="L63" s="2" t="str">
        <f>IF(partida!L63="","",partida!L63)</f>
        <v/>
      </c>
      <c r="M63" s="2" t="str">
        <f>IF(partida!M63="","",partida!M63)</f>
        <v/>
      </c>
      <c r="N63" s="8" t="str">
        <f>IF(AND(K63=L63,L63=M63,M63&lt;&gt;""),CONCATENATE("Fila ",$B63),"")</f>
        <v/>
      </c>
      <c r="R63" s="3">
        <v>0</v>
      </c>
      <c r="S63" s="2" t="str">
        <f>IF(partida!S63="","",partida!S63)</f>
        <v>O</v>
      </c>
      <c r="T63" s="2" t="str">
        <f>IF(partida!T63="","",partida!T63)</f>
        <v>O</v>
      </c>
      <c r="U63" s="2" t="str">
        <f>IF(partida!U63="","",partida!U63)</f>
        <v/>
      </c>
      <c r="V63" s="8" t="str">
        <f>IF(AND(S63=T63,T63=U63,U63&lt;&gt;""),CONCATENATE("Fila ",$B63),"")</f>
        <v/>
      </c>
      <c r="Z63" s="3">
        <v>0</v>
      </c>
      <c r="AA63" s="2" t="str">
        <f>IF(partida!AA63="","",partida!AA63)</f>
        <v>X</v>
      </c>
      <c r="AB63" s="2" t="str">
        <f>IF(partida!AB63="","",partida!AB63)</f>
        <v>O</v>
      </c>
      <c r="AC63" s="2" t="str">
        <f>IF(partida!AC63="","",partida!AC63)</f>
        <v/>
      </c>
      <c r="AD63" s="8" t="str">
        <f>IF(AND(AA63=AB63,AB63=AC63,AC63&lt;&gt;""),CONCATENATE("Fila ",$B63),"")</f>
        <v/>
      </c>
      <c r="AH63" s="3">
        <v>0</v>
      </c>
      <c r="AI63" s="2" t="str">
        <f>IF(partida!AI63="","",partida!AI63)</f>
        <v/>
      </c>
      <c r="AJ63" s="2" t="str">
        <f>IF(partida!AJ63="","",partida!AJ63)</f>
        <v>X</v>
      </c>
      <c r="AK63" s="2" t="str">
        <f>IF(partida!AK63="","",partida!AK63)</f>
        <v>O</v>
      </c>
      <c r="AL63" s="8" t="str">
        <f>IF(AND(AI63=AJ63,AJ63=AK63,AK63&lt;&gt;""),CONCATENATE("Fila ",$B63),"")</f>
        <v/>
      </c>
      <c r="AP63" s="3">
        <v>0</v>
      </c>
      <c r="AQ63" s="2" t="str">
        <f>IF(partida!AQ63="","",partida!AQ63)</f>
        <v/>
      </c>
      <c r="AR63" s="2" t="str">
        <f>IF(partida!AR63="","",partida!AR63)</f>
        <v>O</v>
      </c>
      <c r="AS63" s="2" t="str">
        <f>IF(partida!AS63="","",partida!AS63)</f>
        <v>X</v>
      </c>
      <c r="AT63" s="8" t="str">
        <f>IF(AND(AQ63=AR63,AR63=AS63,AS63&lt;&gt;""),CONCATENATE("Fila ",$B63),"")</f>
        <v/>
      </c>
      <c r="AX63" s="3">
        <v>0</v>
      </c>
      <c r="AY63" s="2" t="str">
        <f>IF(partida!AY63="","",partida!AY63)</f>
        <v>X</v>
      </c>
      <c r="AZ63" s="2" t="str">
        <f>IF(partida!AZ63="","",partida!AZ63)</f>
        <v/>
      </c>
      <c r="BA63" s="2" t="str">
        <f>IF(partida!BA63="","",partida!BA63)</f>
        <v/>
      </c>
      <c r="BB63" s="8" t="str">
        <f>IF(AND(AY63=AZ63,AZ63=BA63,BA63&lt;&gt;""),CONCATENATE("Fila ",$B63),"")</f>
        <v/>
      </c>
      <c r="BF63" s="3">
        <v>0</v>
      </c>
      <c r="BG63" s="2" t="str">
        <f>IF(partida!BG63="","",partida!BG63)</f>
        <v/>
      </c>
      <c r="BH63" s="2" t="str">
        <f>IF(partida!BH63="","",partida!BH63)</f>
        <v>O</v>
      </c>
      <c r="BI63" s="2" t="str">
        <f>IF(partida!BI63="","",partida!BI63)</f>
        <v>X</v>
      </c>
      <c r="BJ63" s="8" t="str">
        <f>IF(AND(BG63=BH63,BH63=BI63,BI63&lt;&gt;""),CONCATENATE("Fila ",$B63),"")</f>
        <v/>
      </c>
      <c r="BN63" s="3">
        <v>0</v>
      </c>
      <c r="BO63" s="2" t="str">
        <f>IF(partida!BO63="","",partida!BO63)</f>
        <v>X</v>
      </c>
      <c r="BP63" s="2" t="str">
        <f>IF(partida!BP63="","",partida!BP63)</f>
        <v>O</v>
      </c>
      <c r="BQ63" s="2" t="str">
        <f>IF(partida!BQ63="","",partida!BQ63)</f>
        <v>O</v>
      </c>
      <c r="BR63" s="8" t="str">
        <f>IF(AND(BO63=BP63,BP63=BQ63,BQ63&lt;&gt;""),CONCATENATE("Fila ",$B63),"")</f>
        <v/>
      </c>
      <c r="BV63" s="3">
        <v>0</v>
      </c>
      <c r="BW63" s="2" t="str">
        <f>IF(partida!BW63="","",partida!BW63)</f>
        <v>X</v>
      </c>
      <c r="BX63" s="2" t="str">
        <f>IF(partida!BX63="","",partida!BX63)</f>
        <v>O</v>
      </c>
      <c r="BY63" s="2" t="str">
        <f>IF(partida!BY63="","",partida!BY63)</f>
        <v/>
      </c>
      <c r="BZ63" s="8" t="str">
        <f>IF(AND(BW63=BX63,BX63=BY63,BY63&lt;&gt;""),CONCATENATE("Fila ",$B63),"")</f>
        <v/>
      </c>
      <c r="CD63" s="3">
        <v>0</v>
      </c>
      <c r="CE63" s="2" t="str">
        <f>IF(partida!CE63="","",partida!CE63)</f>
        <v/>
      </c>
      <c r="CF63" s="2" t="str">
        <f>IF(partida!CF63="","",partida!CF63)</f>
        <v>O</v>
      </c>
      <c r="CG63" s="2" t="str">
        <f>IF(partida!CG63="","",partida!CG63)</f>
        <v>O</v>
      </c>
      <c r="CH63" s="8" t="str">
        <f>IF(AND(CE63=CF63,CF63=CG63,CG63&lt;&gt;""),CONCATENATE("Fila ",$B63),"")</f>
        <v/>
      </c>
      <c r="CL63" s="3">
        <v>0</v>
      </c>
      <c r="CM63" s="2" t="str">
        <f>IF(partida!CM63="","",partida!CM63)</f>
        <v/>
      </c>
      <c r="CN63" s="2" t="str">
        <f>IF(partida!CN63="","",partida!CN63)</f>
        <v/>
      </c>
      <c r="CO63" s="2" t="str">
        <f>IF(partida!CO63="","",partida!CO63)</f>
        <v/>
      </c>
      <c r="CP63" s="8" t="str">
        <f>IF(AND(CM63=CN63,CN63=CO63,CO63&lt;&gt;""),CONCATENATE("Fila ",$B63),"")</f>
        <v/>
      </c>
      <c r="CT63" s="3">
        <v>0</v>
      </c>
      <c r="CU63" s="2" t="str">
        <f>IF(partida!CU63="","",partida!CU63)</f>
        <v/>
      </c>
      <c r="CV63" s="2" t="str">
        <f>IF(partida!CV63="","",partida!CV63)</f>
        <v/>
      </c>
      <c r="CW63" s="2" t="str">
        <f>IF(partida!CW63="","",partida!CW63)</f>
        <v/>
      </c>
      <c r="CX63" s="8" t="str">
        <f>IF(AND(CU63=CV63,CV63=CW63,CW63&lt;&gt;""),CONCATENATE("Fila ",$B63),"")</f>
        <v/>
      </c>
      <c r="DB63" s="3">
        <v>0</v>
      </c>
      <c r="DC63" s="2" t="str">
        <f>IF(partida!DC63="","",partida!DC63)</f>
        <v/>
      </c>
      <c r="DD63" s="2" t="str">
        <f>IF(partida!DD63="","",partida!DD63)</f>
        <v/>
      </c>
      <c r="DE63" s="2" t="str">
        <f>IF(partida!DE63="","",partida!DE63)</f>
        <v/>
      </c>
      <c r="DF63" s="8" t="str">
        <f>IF(AND(DC63=DD63,DD63=DE63,DE63&lt;&gt;""),CONCATENATE("Fila ",$B63),"")</f>
        <v/>
      </c>
      <c r="DJ63" s="3">
        <v>0</v>
      </c>
      <c r="DK63" s="2" t="str">
        <f>IF(partida!DK63="","",partida!DK63)</f>
        <v/>
      </c>
      <c r="DL63" s="2" t="str">
        <f>IF(partida!DL63="","",partida!DL63)</f>
        <v/>
      </c>
      <c r="DM63" s="2" t="str">
        <f>IF(partida!DM63="","",partida!DM63)</f>
        <v/>
      </c>
      <c r="DN63" s="8" t="str">
        <f>IF(AND(DK63=DL63,DL63=DM63,DM63&lt;&gt;""),CONCATENATE("Fila ",$B63),"")</f>
        <v/>
      </c>
      <c r="DR63" s="3">
        <v>0</v>
      </c>
      <c r="DS63" s="2" t="str">
        <f>IF(partida!DS63="","",partida!DS63)</f>
        <v/>
      </c>
      <c r="DT63" s="2" t="str">
        <f>IF(partida!DT63="","",partida!DT63)</f>
        <v/>
      </c>
      <c r="DU63" s="2" t="str">
        <f>IF(partida!DU63="","",partida!DU63)</f>
        <v/>
      </c>
      <c r="DV63" s="8" t="str">
        <f>IF(AND(DS63=DT63,DT63=DU63,DU63&lt;&gt;""),CONCATENATE("Fila ",$B63),"")</f>
        <v/>
      </c>
      <c r="DZ63" s="3">
        <v>0</v>
      </c>
      <c r="EA63" s="2" t="str">
        <f>IF(partida!EA63="","",partida!EA63)</f>
        <v/>
      </c>
      <c r="EB63" s="2" t="str">
        <f>IF(partida!EB63="","",partida!EB63)</f>
        <v/>
      </c>
      <c r="EC63" s="2" t="str">
        <f>IF(partida!EC63="","",partida!EC63)</f>
        <v/>
      </c>
      <c r="ED63" s="8" t="str">
        <f>IF(AND(EA63=EB63,EB63=EC63,EC63&lt;&gt;""),CONCATENATE("Fila ",$B63),"")</f>
        <v/>
      </c>
      <c r="EH63" s="3">
        <v>0</v>
      </c>
      <c r="EI63" s="2" t="str">
        <f>IF(partida!EI63="","",partida!EI63)</f>
        <v/>
      </c>
      <c r="EJ63" s="2" t="str">
        <f>IF(partida!EJ63="","",partida!EJ63)</f>
        <v/>
      </c>
      <c r="EK63" s="2" t="str">
        <f>IF(partida!EK63="","",partida!EK63)</f>
        <v/>
      </c>
      <c r="EL63" s="8" t="str">
        <f>IF(AND(EI63=EJ63,EJ63=EK63,EK63&lt;&gt;""),CONCATENATE("Fila ",$B63),"")</f>
        <v/>
      </c>
      <c r="EP63" s="3">
        <v>0</v>
      </c>
      <c r="EQ63" s="2" t="str">
        <f>IF(partida!EQ63="","",partida!EQ63)</f>
        <v/>
      </c>
      <c r="ER63" s="2" t="str">
        <f>IF(partida!ER63="","",partida!ER63)</f>
        <v/>
      </c>
      <c r="ES63" s="2" t="str">
        <f>IF(partida!ES63="","",partida!ES63)</f>
        <v/>
      </c>
      <c r="ET63" s="8" t="str">
        <f>IF(AND(EQ63=ER63,ER63=ES63,ES63&lt;&gt;""),CONCATENATE("Fila ",$B63),"")</f>
        <v/>
      </c>
      <c r="EX63" s="3">
        <v>0</v>
      </c>
      <c r="EY63" s="2" t="str">
        <f>IF(partida!EY63="","",partida!EY63)</f>
        <v/>
      </c>
      <c r="EZ63" s="2" t="str">
        <f>IF(partida!EZ63="","",partida!EZ63)</f>
        <v/>
      </c>
      <c r="FA63" s="2" t="str">
        <f>IF(partida!FA63="","",partida!FA63)</f>
        <v/>
      </c>
      <c r="FB63" s="8" t="str">
        <f>IF(AND(EY63=EZ63,EZ63=FA63,FA63&lt;&gt;""),CONCATENATE("Fila ",$B63),"")</f>
        <v/>
      </c>
    </row>
    <row r="64" spans="2:159" x14ac:dyDescent="0.25">
      <c r="B64" s="3">
        <v>1</v>
      </c>
      <c r="C64" s="2" t="str">
        <f>IF(partida!C64="","",partida!C64)</f>
        <v>O</v>
      </c>
      <c r="D64" s="2" t="str">
        <f>IF(partida!D64="","",partida!D64)</f>
        <v>O</v>
      </c>
      <c r="E64" s="2" t="str">
        <f>IF(partida!E64="","",partida!E64)</f>
        <v/>
      </c>
      <c r="F64" s="8" t="str">
        <f>IF(AND(C64=D64,D64=E64,E64&lt;&gt;""),CONCATENATE("Fila ",$B64),"")</f>
        <v/>
      </c>
      <c r="G64" s="4"/>
      <c r="J64" s="3">
        <v>1</v>
      </c>
      <c r="K64" s="2" t="str">
        <f>IF(partida!K64="","",partida!K64)</f>
        <v>X</v>
      </c>
      <c r="L64" s="2" t="str">
        <f>IF(partida!L64="","",partida!L64)</f>
        <v>X</v>
      </c>
      <c r="M64" s="2" t="str">
        <f>IF(partida!M64="","",partida!M64)</f>
        <v>X</v>
      </c>
      <c r="N64" s="8" t="str">
        <f>IF(AND(K64=L64,L64=M64,M64&lt;&gt;""),CONCATENATE("Fila ",$B64),"")</f>
        <v>Fila 1</v>
      </c>
      <c r="O64" s="4"/>
      <c r="R64" s="3">
        <v>1</v>
      </c>
      <c r="S64" s="2" t="str">
        <f>IF(partida!S64="","",partida!S64)</f>
        <v/>
      </c>
      <c r="T64" s="2" t="str">
        <f>IF(partida!T64="","",partida!T64)</f>
        <v/>
      </c>
      <c r="U64" s="2" t="str">
        <f>IF(partida!U64="","",partida!U64)</f>
        <v/>
      </c>
      <c r="V64" s="8" t="str">
        <f>IF(AND(S64=T64,T64=U64,U64&lt;&gt;""),CONCATENATE("Fila ",$B64),"")</f>
        <v/>
      </c>
      <c r="W64" s="4"/>
      <c r="Z64" s="3">
        <v>1</v>
      </c>
      <c r="AA64" s="2" t="str">
        <f>IF(partida!AA64="","",partida!AA64)</f>
        <v>X</v>
      </c>
      <c r="AB64" s="2" t="str">
        <f>IF(partida!AB64="","",partida!AB64)</f>
        <v>O</v>
      </c>
      <c r="AC64" s="2" t="str">
        <f>IF(partida!AC64="","",partida!AC64)</f>
        <v/>
      </c>
      <c r="AD64" s="8" t="str">
        <f>IF(AND(AA64=AB64,AB64=AC64,AC64&lt;&gt;""),CONCATENATE("Fila ",$B64),"")</f>
        <v/>
      </c>
      <c r="AE64" s="4"/>
      <c r="AH64" s="3">
        <v>1</v>
      </c>
      <c r="AI64" s="2" t="str">
        <f>IF(partida!AI64="","",partida!AI64)</f>
        <v/>
      </c>
      <c r="AJ64" s="2" t="str">
        <f>IF(partida!AJ64="","",partida!AJ64)</f>
        <v>X</v>
      </c>
      <c r="AK64" s="2" t="str">
        <f>IF(partida!AK64="","",partida!AK64)</f>
        <v>O</v>
      </c>
      <c r="AL64" s="8" t="str">
        <f>IF(AND(AI64=AJ64,AJ64=AK64,AK64&lt;&gt;""),CONCATENATE("Fila ",$B64),"")</f>
        <v/>
      </c>
      <c r="AM64" s="4"/>
      <c r="AP64" s="3">
        <v>1</v>
      </c>
      <c r="AQ64" s="2" t="str">
        <f>IF(partida!AQ64="","",partida!AQ64)</f>
        <v/>
      </c>
      <c r="AR64" s="2" t="str">
        <f>IF(partida!AR64="","",partida!AR64)</f>
        <v>O</v>
      </c>
      <c r="AS64" s="2" t="str">
        <f>IF(partida!AS64="","",partida!AS64)</f>
        <v>X</v>
      </c>
      <c r="AT64" s="8" t="str">
        <f>IF(AND(AQ64=AR64,AR64=AS64,AS64&lt;&gt;""),CONCATENATE("Fila ",$B64),"")</f>
        <v/>
      </c>
      <c r="AU64" s="4"/>
      <c r="AX64" s="3">
        <v>1</v>
      </c>
      <c r="AY64" s="2" t="str">
        <f>IF(partida!AY64="","",partida!AY64)</f>
        <v>O</v>
      </c>
      <c r="AZ64" s="2" t="str">
        <f>IF(partida!AZ64="","",partida!AZ64)</f>
        <v>X</v>
      </c>
      <c r="BA64" s="2" t="str">
        <f>IF(partida!BA64="","",partida!BA64)</f>
        <v/>
      </c>
      <c r="BB64" s="8" t="str">
        <f>IF(AND(AY64=AZ64,AZ64=BA64,BA64&lt;&gt;""),CONCATENATE("Fila ",$B64),"")</f>
        <v/>
      </c>
      <c r="BC64" s="4"/>
      <c r="BF64" s="3">
        <v>1</v>
      </c>
      <c r="BG64" s="2" t="str">
        <f>IF(partida!BG64="","",partida!BG64)</f>
        <v/>
      </c>
      <c r="BH64" s="2" t="str">
        <f>IF(partida!BH64="","",partida!BH64)</f>
        <v>X</v>
      </c>
      <c r="BI64" s="2" t="str">
        <f>IF(partida!BI64="","",partida!BI64)</f>
        <v/>
      </c>
      <c r="BJ64" s="8" t="str">
        <f>IF(AND(BG64=BH64,BH64=BI64,BI64&lt;&gt;""),CONCATENATE("Fila ",$B64),"")</f>
        <v/>
      </c>
      <c r="BK64" s="4"/>
      <c r="BN64" s="3">
        <v>1</v>
      </c>
      <c r="BO64" s="2" t="str">
        <f>IF(partida!BO64="","",partida!BO64)</f>
        <v/>
      </c>
      <c r="BP64" s="2" t="str">
        <f>IF(partida!BP64="","",partida!BP64)</f>
        <v>X</v>
      </c>
      <c r="BQ64" s="2" t="str">
        <f>IF(partida!BQ64="","",partida!BQ64)</f>
        <v>O</v>
      </c>
      <c r="BR64" s="8" t="str">
        <f>IF(AND(BO64=BP64,BP64=BQ64,BQ64&lt;&gt;""),CONCATENATE("Fila ",$B64),"")</f>
        <v/>
      </c>
      <c r="BS64" s="4"/>
      <c r="BV64" s="3">
        <v>1</v>
      </c>
      <c r="BW64" s="2" t="str">
        <f>IF(partida!BW64="","",partida!BW64)</f>
        <v>O</v>
      </c>
      <c r="BX64" s="2" t="str">
        <f>IF(partida!BX64="","",partida!BX64)</f>
        <v>X</v>
      </c>
      <c r="BY64" s="2" t="str">
        <f>IF(partida!BY64="","",partida!BY64)</f>
        <v>O</v>
      </c>
      <c r="BZ64" s="8" t="str">
        <f>IF(AND(BW64=BX64,BX64=BY64,BY64&lt;&gt;""),CONCATENATE("Fila ",$B64),"")</f>
        <v/>
      </c>
      <c r="CA64" s="4"/>
      <c r="CD64" s="3">
        <v>1</v>
      </c>
      <c r="CE64" s="2" t="str">
        <f>IF(partida!CE64="","",partida!CE64)</f>
        <v>X</v>
      </c>
      <c r="CF64" s="2" t="str">
        <f>IF(partida!CF64="","",partida!CF64)</f>
        <v>X</v>
      </c>
      <c r="CG64" s="2" t="str">
        <f>IF(partida!CG64="","",partida!CG64)</f>
        <v>X</v>
      </c>
      <c r="CH64" s="8" t="str">
        <f>IF(AND(CE64=CF64,CF64=CG64,CG64&lt;&gt;""),CONCATENATE("Fila ",$B64),"")</f>
        <v>Fila 1</v>
      </c>
      <c r="CI64" s="4"/>
      <c r="CL64" s="3">
        <v>1</v>
      </c>
      <c r="CM64" s="2" t="str">
        <f>IF(partida!CM64="","",partida!CM64)</f>
        <v/>
      </c>
      <c r="CN64" s="2" t="str">
        <f>IF(partida!CN64="","",partida!CN64)</f>
        <v/>
      </c>
      <c r="CO64" s="2" t="str">
        <f>IF(partida!CO64="","",partida!CO64)</f>
        <v/>
      </c>
      <c r="CP64" s="8" t="str">
        <f>IF(AND(CM64=CN64,CN64=CO64,CO64&lt;&gt;""),CONCATENATE("Fila ",$B64),"")</f>
        <v/>
      </c>
      <c r="CQ64" s="4"/>
      <c r="CT64" s="3">
        <v>1</v>
      </c>
      <c r="CU64" s="2" t="str">
        <f>IF(partida!CU64="","",partida!CU64)</f>
        <v/>
      </c>
      <c r="CV64" s="2" t="str">
        <f>IF(partida!CV64="","",partida!CV64)</f>
        <v/>
      </c>
      <c r="CW64" s="2" t="str">
        <f>IF(partida!CW64="","",partida!CW64)</f>
        <v/>
      </c>
      <c r="CX64" s="8" t="str">
        <f>IF(AND(CU64=CV64,CV64=CW64,CW64&lt;&gt;""),CONCATENATE("Fila ",$B64),"")</f>
        <v/>
      </c>
      <c r="CY64" s="4"/>
      <c r="DB64" s="3">
        <v>1</v>
      </c>
      <c r="DC64" s="2" t="str">
        <f>IF(partida!DC64="","",partida!DC64)</f>
        <v/>
      </c>
      <c r="DD64" s="2" t="str">
        <f>IF(partida!DD64="","",partida!DD64)</f>
        <v/>
      </c>
      <c r="DE64" s="2" t="str">
        <f>IF(partida!DE64="","",partida!DE64)</f>
        <v/>
      </c>
      <c r="DF64" s="8" t="str">
        <f>IF(AND(DC64=DD64,DD64=DE64,DE64&lt;&gt;""),CONCATENATE("Fila ",$B64),"")</f>
        <v/>
      </c>
      <c r="DG64" s="4"/>
      <c r="DJ64" s="3">
        <v>1</v>
      </c>
      <c r="DK64" s="2" t="str">
        <f>IF(partida!DK64="","",partida!DK64)</f>
        <v/>
      </c>
      <c r="DL64" s="2" t="str">
        <f>IF(partida!DL64="","",partida!DL64)</f>
        <v/>
      </c>
      <c r="DM64" s="2" t="str">
        <f>IF(partida!DM64="","",partida!DM64)</f>
        <v/>
      </c>
      <c r="DN64" s="8" t="str">
        <f>IF(AND(DK64=DL64,DL64=DM64,DM64&lt;&gt;""),CONCATENATE("Fila ",$B64),"")</f>
        <v/>
      </c>
      <c r="DO64" s="4"/>
      <c r="DR64" s="3">
        <v>1</v>
      </c>
      <c r="DS64" s="2" t="str">
        <f>IF(partida!DS64="","",partida!DS64)</f>
        <v/>
      </c>
      <c r="DT64" s="2" t="str">
        <f>IF(partida!DT64="","",partida!DT64)</f>
        <v/>
      </c>
      <c r="DU64" s="2" t="str">
        <f>IF(partida!DU64="","",partida!DU64)</f>
        <v/>
      </c>
      <c r="DV64" s="8" t="str">
        <f>IF(AND(DS64=DT64,DT64=DU64,DU64&lt;&gt;""),CONCATENATE("Fila ",$B64),"")</f>
        <v/>
      </c>
      <c r="DW64" s="4"/>
      <c r="DZ64" s="3">
        <v>1</v>
      </c>
      <c r="EA64" s="2" t="str">
        <f>IF(partida!EA64="","",partida!EA64)</f>
        <v/>
      </c>
      <c r="EB64" s="2" t="str">
        <f>IF(partida!EB64="","",partida!EB64)</f>
        <v/>
      </c>
      <c r="EC64" s="2" t="str">
        <f>IF(partida!EC64="","",partida!EC64)</f>
        <v/>
      </c>
      <c r="ED64" s="8" t="str">
        <f>IF(AND(EA64=EB64,EB64=EC64,EC64&lt;&gt;""),CONCATENATE("Fila ",$B64),"")</f>
        <v/>
      </c>
      <c r="EE64" s="4"/>
      <c r="EH64" s="3">
        <v>1</v>
      </c>
      <c r="EI64" s="2" t="str">
        <f>IF(partida!EI64="","",partida!EI64)</f>
        <v/>
      </c>
      <c r="EJ64" s="2" t="str">
        <f>IF(partida!EJ64="","",partida!EJ64)</f>
        <v/>
      </c>
      <c r="EK64" s="2" t="str">
        <f>IF(partida!EK64="","",partida!EK64)</f>
        <v/>
      </c>
      <c r="EL64" s="8" t="str">
        <f>IF(AND(EI64=EJ64,EJ64=EK64,EK64&lt;&gt;""),CONCATENATE("Fila ",$B64),"")</f>
        <v/>
      </c>
      <c r="EM64" s="4"/>
      <c r="EP64" s="3">
        <v>1</v>
      </c>
      <c r="EQ64" s="2" t="str">
        <f>IF(partida!EQ64="","",partida!EQ64)</f>
        <v/>
      </c>
      <c r="ER64" s="2" t="str">
        <f>IF(partida!ER64="","",partida!ER64)</f>
        <v/>
      </c>
      <c r="ES64" s="2" t="str">
        <f>IF(partida!ES64="","",partida!ES64)</f>
        <v/>
      </c>
      <c r="ET64" s="8" t="str">
        <f>IF(AND(EQ64=ER64,ER64=ES64,ES64&lt;&gt;""),CONCATENATE("Fila ",$B64),"")</f>
        <v/>
      </c>
      <c r="EU64" s="4"/>
      <c r="EX64" s="3">
        <v>1</v>
      </c>
      <c r="EY64" s="2" t="str">
        <f>IF(partida!EY64="","",partida!EY64)</f>
        <v/>
      </c>
      <c r="EZ64" s="2" t="str">
        <f>IF(partida!EZ64="","",partida!EZ64)</f>
        <v/>
      </c>
      <c r="FA64" s="2" t="str">
        <f>IF(partida!FA64="","",partida!FA64)</f>
        <v/>
      </c>
      <c r="FB64" s="8" t="str">
        <f>IF(AND(EY64=EZ64,EZ64=FA64,FA64&lt;&gt;""),CONCATENATE("Fila ",$B64),"")</f>
        <v/>
      </c>
      <c r="FC64" s="4"/>
    </row>
    <row r="65" spans="2:159" x14ac:dyDescent="0.25">
      <c r="B65" s="3">
        <v>2</v>
      </c>
      <c r="C65" s="2" t="str">
        <f>IF(partida!C65="","",partida!C65)</f>
        <v/>
      </c>
      <c r="D65" s="2" t="str">
        <f>IF(partida!D65="","",partida!D65)</f>
        <v/>
      </c>
      <c r="E65" s="2" t="str">
        <f>IF(partida!E65="","",partida!E65)</f>
        <v/>
      </c>
      <c r="F65" s="8" t="str">
        <f>IF(AND(C65=D65,D65=E65,E65&lt;&gt;""),CONCATENATE("Fila ",$B65),"")</f>
        <v/>
      </c>
      <c r="G65" t="str">
        <f>CONCATENATE(F62,F63,F64,F65,F66,C66,D66,E66)</f>
        <v>Fila 0</v>
      </c>
      <c r="J65" s="3">
        <v>2</v>
      </c>
      <c r="K65" s="2" t="str">
        <f>IF(partida!K65="","",partida!K65)</f>
        <v>O</v>
      </c>
      <c r="L65" s="2" t="str">
        <f>IF(partida!L65="","",partida!L65)</f>
        <v>O</v>
      </c>
      <c r="M65" s="2" t="str">
        <f>IF(partida!M65="","",partida!M65)</f>
        <v/>
      </c>
      <c r="N65" s="8" t="str">
        <f>IF(AND(K65=L65,L65=M65,M65&lt;&gt;""),CONCATENATE("Fila ",$B65),"")</f>
        <v/>
      </c>
      <c r="O65" t="str">
        <f>CONCATENATE(N62,N63,N64,N65,N66,K66,L66,M66)</f>
        <v>Fila 1</v>
      </c>
      <c r="R65" s="3">
        <v>2</v>
      </c>
      <c r="S65" s="2" t="str">
        <f>IF(partida!S65="","",partida!S65)</f>
        <v>X</v>
      </c>
      <c r="T65" s="2" t="str">
        <f>IF(partida!T65="","",partida!T65)</f>
        <v>X</v>
      </c>
      <c r="U65" s="2" t="str">
        <f>IF(partida!U65="","",partida!U65)</f>
        <v>X</v>
      </c>
      <c r="V65" s="8" t="str">
        <f>IF(AND(S65=T65,T65=U65,U65&lt;&gt;""),CONCATENATE("Fila ",$B65),"")</f>
        <v>Fila 2</v>
      </c>
      <c r="W65" t="str">
        <f>CONCATENATE(V62,V63,V64,V65,V66,S66,T66,U66)</f>
        <v>Fila 2</v>
      </c>
      <c r="Z65" s="3">
        <v>2</v>
      </c>
      <c r="AA65" s="2" t="str">
        <f>IF(partida!AA65="","",partida!AA65)</f>
        <v>X</v>
      </c>
      <c r="AB65" s="2" t="str">
        <f>IF(partida!AB65="","",partida!AB65)</f>
        <v/>
      </c>
      <c r="AC65" s="2" t="str">
        <f>IF(partida!AC65="","",partida!AC65)</f>
        <v/>
      </c>
      <c r="AD65" s="8" t="str">
        <f>IF(AND(AA65=AB65,AB65=AC65,AC65&lt;&gt;""),CONCATENATE("Fila ",$B65),"")</f>
        <v/>
      </c>
      <c r="AE65" t="str">
        <f>CONCATENATE(AD62,AD63,AD64,AD65,AD66,AA66,AB66,AC66)</f>
        <v>Columna 0</v>
      </c>
      <c r="AH65" s="3">
        <v>2</v>
      </c>
      <c r="AI65" s="2" t="str">
        <f>IF(partida!AI65="","",partida!AI65)</f>
        <v/>
      </c>
      <c r="AJ65" s="2" t="str">
        <f>IF(partida!AJ65="","",partida!AJ65)</f>
        <v>X</v>
      </c>
      <c r="AK65" s="2" t="str">
        <f>IF(partida!AK65="","",partida!AK65)</f>
        <v/>
      </c>
      <c r="AL65" s="8" t="str">
        <f>IF(AND(AI65=AJ65,AJ65=AK65,AK65&lt;&gt;""),CONCATENATE("Fila ",$B65),"")</f>
        <v/>
      </c>
      <c r="AM65" t="str">
        <f>CONCATENATE(AL62,AL63,AL64,AL65,AL66,AI66,AJ66,AK66)</f>
        <v>Columna 1</v>
      </c>
      <c r="AP65" s="3">
        <v>2</v>
      </c>
      <c r="AQ65" s="2" t="str">
        <f>IF(partida!AQ65="","",partida!AQ65)</f>
        <v/>
      </c>
      <c r="AR65" s="2" t="str">
        <f>IF(partida!AR65="","",partida!AR65)</f>
        <v/>
      </c>
      <c r="AS65" s="2" t="str">
        <f>IF(partida!AS65="","",partida!AS65)</f>
        <v>X</v>
      </c>
      <c r="AT65" s="8" t="str">
        <f>IF(AND(AQ65=AR65,AR65=AS65,AS65&lt;&gt;""),CONCATENATE("Fila ",$B65),"")</f>
        <v/>
      </c>
      <c r="AU65" t="str">
        <f>CONCATENATE(AT62,AT63,AT64,AT65,AT66,AQ66,AR66,AS66)</f>
        <v>Columna 2</v>
      </c>
      <c r="AX65" s="3">
        <v>2</v>
      </c>
      <c r="AY65" s="2" t="str">
        <f>IF(partida!AY65="","",partida!AY65)</f>
        <v/>
      </c>
      <c r="AZ65" s="2" t="str">
        <f>IF(partida!AZ65="","",partida!AZ65)</f>
        <v>O</v>
      </c>
      <c r="BA65" s="2" t="str">
        <f>IF(partida!BA65="","",partida!BA65)</f>
        <v>X</v>
      </c>
      <c r="BB65" s="8" t="str">
        <f>IF(AND(AY65=AZ65,AZ65=BA65,BA65&lt;&gt;""),CONCATENATE("Fila ",$B65),"")</f>
        <v/>
      </c>
      <c r="BC65" t="str">
        <f>CONCATENATE(BB62,BB63,BB64,BB65,BB66,AY66,AZ66,BA66)</f>
        <v>DiagonalPrincipal</v>
      </c>
      <c r="BF65" s="3">
        <v>2</v>
      </c>
      <c r="BG65" s="2" t="str">
        <f>IF(partida!BG65="","",partida!BG65)</f>
        <v>X</v>
      </c>
      <c r="BH65" s="2" t="str">
        <f>IF(partida!BH65="","",partida!BH65)</f>
        <v>O</v>
      </c>
      <c r="BI65" s="2" t="str">
        <f>IF(partida!BI65="","",partida!BI65)</f>
        <v/>
      </c>
      <c r="BJ65" s="8" t="str">
        <f>IF(AND(BG65=BH65,BH65=BI65,BI65&lt;&gt;""),CONCATENATE("Fila ",$B65),"")</f>
        <v/>
      </c>
      <c r="BK65" t="str">
        <f>CONCATENATE(BJ62,BJ63,BJ64,BJ65,BJ66,BG66,BH66,BI66)</f>
        <v>DiagonalSecundaria</v>
      </c>
      <c r="BN65" s="3">
        <v>2</v>
      </c>
      <c r="BO65" s="2" t="str">
        <f>IF(partida!BO65="","",partida!BO65)</f>
        <v/>
      </c>
      <c r="BP65" s="2" t="str">
        <f>IF(partida!BP65="","",partida!BP65)</f>
        <v/>
      </c>
      <c r="BQ65" s="2" t="str">
        <f>IF(partida!BQ65="","",partida!BQ65)</f>
        <v>X</v>
      </c>
      <c r="BR65" s="8" t="str">
        <f>IF(AND(BO65=BP65,BP65=BQ65,BQ65&lt;&gt;""),CONCATENATE("Fila ",$B65),"")</f>
        <v/>
      </c>
      <c r="BS65" t="str">
        <f>CONCATENATE(BR62,BR63,BR64,BR65,BR66,BO66,BP66,BQ66)</f>
        <v>DiagonalPrincipal</v>
      </c>
      <c r="BV65" s="3">
        <v>2</v>
      </c>
      <c r="BW65" s="2" t="str">
        <f>IF(partida!BW65="","",partida!BW65)</f>
        <v/>
      </c>
      <c r="BX65" s="2" t="str">
        <f>IF(partida!BX65="","",partida!BX65)</f>
        <v/>
      </c>
      <c r="BY65" s="2" t="str">
        <f>IF(partida!BY65="","",partida!BY65)</f>
        <v>X</v>
      </c>
      <c r="BZ65" s="8" t="str">
        <f>IF(AND(BW65=BX65,BX65=BY65,BY65&lt;&gt;""),CONCATENATE("Fila ",$B65),"")</f>
        <v/>
      </c>
      <c r="CA65" t="str">
        <f>CONCATENATE(BZ62,BZ63,BZ64,BZ65,BZ66,BW66,BX66,BY66)</f>
        <v>DiagonalPrincipal</v>
      </c>
      <c r="CD65" s="3">
        <v>2</v>
      </c>
      <c r="CE65" s="2" t="str">
        <f>IF(partida!CE65="","",partida!CE65)</f>
        <v/>
      </c>
      <c r="CF65" s="2" t="str">
        <f>IF(partida!CF65="","",partida!CF65)</f>
        <v/>
      </c>
      <c r="CG65" s="2" t="str">
        <f>IF(partida!CG65="","",partida!CG65)</f>
        <v>O</v>
      </c>
      <c r="CH65" s="8" t="str">
        <f>IF(AND(CE65=CF65,CF65=CG65,CG65&lt;&gt;""),CONCATENATE("Fila ",$B65),"")</f>
        <v/>
      </c>
      <c r="CI65" t="str">
        <f>CONCATENATE(CH62,CH63,CH64,CH65,CH66,CE66,CF66,CG66)</f>
        <v>Fila 1</v>
      </c>
      <c r="CL65" s="3">
        <v>2</v>
      </c>
      <c r="CM65" s="2" t="str">
        <f>IF(partida!CM65="","",partida!CM65)</f>
        <v/>
      </c>
      <c r="CN65" s="2" t="str">
        <f>IF(partida!CN65="","",partida!CN65)</f>
        <v/>
      </c>
      <c r="CO65" s="2" t="str">
        <f>IF(partida!CO65="","",partida!CO65)</f>
        <v/>
      </c>
      <c r="CP65" s="8" t="str">
        <f>IF(AND(CM65=CN65,CN65=CO65,CO65&lt;&gt;""),CONCATENATE("Fila ",$B65),"")</f>
        <v/>
      </c>
      <c r="CQ65" t="str">
        <f>CONCATENATE(CP62,CP63,CP64,CP65,CP66,CM66,CN66,CO66)</f>
        <v/>
      </c>
      <c r="CT65" s="3">
        <v>2</v>
      </c>
      <c r="CU65" s="2" t="str">
        <f>IF(partida!CU65="","",partida!CU65)</f>
        <v/>
      </c>
      <c r="CV65" s="2" t="str">
        <f>IF(partida!CV65="","",partida!CV65)</f>
        <v/>
      </c>
      <c r="CW65" s="2" t="str">
        <f>IF(partida!CW65="","",partida!CW65)</f>
        <v/>
      </c>
      <c r="CX65" s="8" t="str">
        <f>IF(AND(CU65=CV65,CV65=CW65,CW65&lt;&gt;""),CONCATENATE("Fila ",$B65),"")</f>
        <v/>
      </c>
      <c r="CY65" t="str">
        <f>CONCATENATE(CX62,CX63,CX64,CX65,CX66,CU66,CV66,CW66)</f>
        <v/>
      </c>
      <c r="DB65" s="3">
        <v>2</v>
      </c>
      <c r="DC65" s="2" t="str">
        <f>IF(partida!DC65="","",partida!DC65)</f>
        <v/>
      </c>
      <c r="DD65" s="2" t="str">
        <f>IF(partida!DD65="","",partida!DD65)</f>
        <v/>
      </c>
      <c r="DE65" s="2" t="str">
        <f>IF(partida!DE65="","",partida!DE65)</f>
        <v/>
      </c>
      <c r="DF65" s="8" t="str">
        <f>IF(AND(DC65=DD65,DD65=DE65,DE65&lt;&gt;""),CONCATENATE("Fila ",$B65),"")</f>
        <v/>
      </c>
      <c r="DG65" t="str">
        <f>CONCATENATE(DF62,DF63,DF64,DF65,DF66,DC66,DD66,DE66)</f>
        <v/>
      </c>
      <c r="DJ65" s="3">
        <v>2</v>
      </c>
      <c r="DK65" s="2" t="str">
        <f>IF(partida!DK65="","",partida!DK65)</f>
        <v/>
      </c>
      <c r="DL65" s="2" t="str">
        <f>IF(partida!DL65="","",partida!DL65)</f>
        <v/>
      </c>
      <c r="DM65" s="2" t="str">
        <f>IF(partida!DM65="","",partida!DM65)</f>
        <v/>
      </c>
      <c r="DN65" s="8" t="str">
        <f>IF(AND(DK65=DL65,DL65=DM65,DM65&lt;&gt;""),CONCATENATE("Fila ",$B65),"")</f>
        <v/>
      </c>
      <c r="DO65" t="str">
        <f>CONCATENATE(DN62,DN63,DN64,DN65,DN66,DK66,DL66,DM66)</f>
        <v/>
      </c>
      <c r="DR65" s="3">
        <v>2</v>
      </c>
      <c r="DS65" s="2" t="str">
        <f>IF(partida!DS65="","",partida!DS65)</f>
        <v/>
      </c>
      <c r="DT65" s="2" t="str">
        <f>IF(partida!DT65="","",partida!DT65)</f>
        <v/>
      </c>
      <c r="DU65" s="2" t="str">
        <f>IF(partida!DU65="","",partida!DU65)</f>
        <v/>
      </c>
      <c r="DV65" s="8" t="str">
        <f>IF(AND(DS65=DT65,DT65=DU65,DU65&lt;&gt;""),CONCATENATE("Fila ",$B65),"")</f>
        <v/>
      </c>
      <c r="DW65" t="str">
        <f>CONCATENATE(DV62,DV63,DV64,DV65,DV66,DS66,DT66,DU66)</f>
        <v/>
      </c>
      <c r="DZ65" s="3">
        <v>2</v>
      </c>
      <c r="EA65" s="2" t="str">
        <f>IF(partida!EA65="","",partida!EA65)</f>
        <v/>
      </c>
      <c r="EB65" s="2" t="str">
        <f>IF(partida!EB65="","",partida!EB65)</f>
        <v/>
      </c>
      <c r="EC65" s="2" t="str">
        <f>IF(partida!EC65="","",partida!EC65)</f>
        <v/>
      </c>
      <c r="ED65" s="8" t="str">
        <f>IF(AND(EA65=EB65,EB65=EC65,EC65&lt;&gt;""),CONCATENATE("Fila ",$B65),"")</f>
        <v/>
      </c>
      <c r="EE65" t="str">
        <f>CONCATENATE(ED62,ED63,ED64,ED65,ED66,EA66,EB66,EC66)</f>
        <v/>
      </c>
      <c r="EH65" s="3">
        <v>2</v>
      </c>
      <c r="EI65" s="2" t="str">
        <f>IF(partida!EI65="","",partida!EI65)</f>
        <v/>
      </c>
      <c r="EJ65" s="2" t="str">
        <f>IF(partida!EJ65="","",partida!EJ65)</f>
        <v/>
      </c>
      <c r="EK65" s="2" t="str">
        <f>IF(partida!EK65="","",partida!EK65)</f>
        <v/>
      </c>
      <c r="EL65" s="8" t="str">
        <f>IF(AND(EI65=EJ65,EJ65=EK65,EK65&lt;&gt;""),CONCATENATE("Fila ",$B65),"")</f>
        <v/>
      </c>
      <c r="EM65" t="str">
        <f>CONCATENATE(EL62,EL63,EL64,EL65,EL66,EI66,EJ66,EK66)</f>
        <v/>
      </c>
      <c r="EP65" s="3">
        <v>2</v>
      </c>
      <c r="EQ65" s="2" t="str">
        <f>IF(partida!EQ65="","",partida!EQ65)</f>
        <v/>
      </c>
      <c r="ER65" s="2" t="str">
        <f>IF(partida!ER65="","",partida!ER65)</f>
        <v/>
      </c>
      <c r="ES65" s="2" t="str">
        <f>IF(partida!ES65="","",partida!ES65)</f>
        <v/>
      </c>
      <c r="ET65" s="8" t="str">
        <f>IF(AND(EQ65=ER65,ER65=ES65,ES65&lt;&gt;""),CONCATENATE("Fila ",$B65),"")</f>
        <v/>
      </c>
      <c r="EU65" t="str">
        <f>CONCATENATE(ET62,ET63,ET64,ET65,ET66,EQ66,ER66,ES66)</f>
        <v/>
      </c>
      <c r="EX65" s="3">
        <v>2</v>
      </c>
      <c r="EY65" s="2" t="str">
        <f>IF(partida!EY65="","",partida!EY65)</f>
        <v/>
      </c>
      <c r="EZ65" s="2" t="str">
        <f>IF(partida!EZ65="","",partida!EZ65)</f>
        <v/>
      </c>
      <c r="FA65" s="2" t="str">
        <f>IF(partida!FA65="","",partida!FA65)</f>
        <v/>
      </c>
      <c r="FB65" s="8" t="str">
        <f>IF(AND(EY65=EZ65,EZ65=FA65,FA65&lt;&gt;""),CONCATENATE("Fila ",$B65),"")</f>
        <v/>
      </c>
      <c r="FC65" t="str">
        <f>CONCATENATE(FB62,FB63,FB64,FB65,FB66,EY66,EZ66,FA66)</f>
        <v/>
      </c>
    </row>
    <row r="66" spans="2:159" x14ac:dyDescent="0.25">
      <c r="B66" s="3"/>
      <c r="C66" s="8" t="str">
        <f>IF(AND(C65=C64,C64=C63,C63&lt;&gt;""),CONCATENATE("Columna ",C$2),"")</f>
        <v/>
      </c>
      <c r="D66" s="8" t="str">
        <f>IF(AND(D65=D64,D64=D63,D63&lt;&gt;""),CONCATENATE("Columna ",D$2),"")</f>
        <v/>
      </c>
      <c r="E66" s="8" t="str">
        <f>IF(AND(E65=E64,E64=E63,E63&lt;&gt;""),CONCATENATE("Columna ",E$2),"")</f>
        <v/>
      </c>
      <c r="F66" s="8" t="str">
        <f>IF(AND(C65=D64,D64=E63,E63&lt;&gt;""),"DiagonalSecundaria","")</f>
        <v/>
      </c>
      <c r="J66" s="3"/>
      <c r="K66" s="8" t="str">
        <f>IF(AND(K65=K64,K64=K63,K63&lt;&gt;""),CONCATENATE("Columna ",K$2),"")</f>
        <v/>
      </c>
      <c r="L66" s="8" t="str">
        <f>IF(AND(L65=L64,L64=L63,L63&lt;&gt;""),CONCATENATE("Columna ",L$2),"")</f>
        <v/>
      </c>
      <c r="M66" s="8" t="str">
        <f>IF(AND(M65=M64,M64=M63,M63&lt;&gt;""),CONCATENATE("Columna ",M$2),"")</f>
        <v/>
      </c>
      <c r="N66" s="8" t="str">
        <f>IF(AND(K65=L64,L64=M63,M63&lt;&gt;""),"DiagonalSecundaria","")</f>
        <v/>
      </c>
      <c r="R66" s="3"/>
      <c r="S66" s="8" t="str">
        <f>IF(AND(S65=S64,S64=S63,S63&lt;&gt;""),CONCATENATE("Columna ",S$2),"")</f>
        <v/>
      </c>
      <c r="T66" s="8" t="str">
        <f>IF(AND(T65=T64,T64=T63,T63&lt;&gt;""),CONCATENATE("Columna ",T$2),"")</f>
        <v/>
      </c>
      <c r="U66" s="8" t="str">
        <f>IF(AND(U65=U64,U64=U63,U63&lt;&gt;""),CONCATENATE("Columna ",U$2),"")</f>
        <v/>
      </c>
      <c r="V66" s="8" t="str">
        <f>IF(AND(S65=T64,T64=U63,U63&lt;&gt;""),"DiagonalSecundaria","")</f>
        <v/>
      </c>
      <c r="Z66" s="3"/>
      <c r="AA66" s="8" t="str">
        <f>IF(AND(AA65=AA64,AA64=AA63,AA63&lt;&gt;""),CONCATENATE("Columna ",AA$2),"")</f>
        <v>Columna 0</v>
      </c>
      <c r="AB66" s="8" t="str">
        <f>IF(AND(AB65=AB64,AB64=AB63,AB63&lt;&gt;""),CONCATENATE("Columna ",AB$2),"")</f>
        <v/>
      </c>
      <c r="AC66" s="8" t="str">
        <f>IF(AND(AC65=AC64,AC64=AC63,AC63&lt;&gt;""),CONCATENATE("Columna ",AC$2),"")</f>
        <v/>
      </c>
      <c r="AD66" s="8" t="str">
        <f>IF(AND(AA65=AB64,AB64=AC63,AC63&lt;&gt;""),"DiagonalSecundaria","")</f>
        <v/>
      </c>
      <c r="AH66" s="3"/>
      <c r="AI66" s="8" t="str">
        <f>IF(AND(AI65=AI64,AI64=AI63,AI63&lt;&gt;""),CONCATENATE("Columna ",AI$2),"")</f>
        <v/>
      </c>
      <c r="AJ66" s="8" t="str">
        <f>IF(AND(AJ65=AJ64,AJ64=AJ63,AJ63&lt;&gt;""),CONCATENATE("Columna ",AJ$2),"")</f>
        <v>Columna 1</v>
      </c>
      <c r="AK66" s="8" t="str">
        <f>IF(AND(AK65=AK64,AK64=AK63,AK63&lt;&gt;""),CONCATENATE("Columna ",AK$2),"")</f>
        <v/>
      </c>
      <c r="AL66" s="8" t="str">
        <f>IF(AND(AI65=AJ64,AJ64=AK63,AK63&lt;&gt;""),"DiagonalSecundaria","")</f>
        <v/>
      </c>
      <c r="AP66" s="3"/>
      <c r="AQ66" s="8" t="str">
        <f>IF(AND(AQ65=AQ64,AQ64=AQ63,AQ63&lt;&gt;""),CONCATENATE("Columna ",AQ$2),"")</f>
        <v/>
      </c>
      <c r="AR66" s="8" t="str">
        <f>IF(AND(AR65=AR64,AR64=AR63,AR63&lt;&gt;""),CONCATENATE("Columna ",AR$2),"")</f>
        <v/>
      </c>
      <c r="AS66" s="8" t="str">
        <f>IF(AND(AS65=AS64,AS64=AS63,AS63&lt;&gt;""),CONCATENATE("Columna ",AS$2),"")</f>
        <v>Columna 2</v>
      </c>
      <c r="AT66" s="8" t="str">
        <f>IF(AND(AQ65=AR64,AR64=AS63,AS63&lt;&gt;""),"DiagonalSecundaria","")</f>
        <v/>
      </c>
      <c r="AX66" s="3"/>
      <c r="AY66" s="8" t="str">
        <f>IF(AND(AY65=AY64,AY64=AY63,AY63&lt;&gt;""),CONCATENATE("Columna ",AY$2),"")</f>
        <v/>
      </c>
      <c r="AZ66" s="8" t="str">
        <f>IF(AND(AZ65=AZ64,AZ64=AZ63,AZ63&lt;&gt;""),CONCATENATE("Columna ",AZ$2),"")</f>
        <v/>
      </c>
      <c r="BA66" s="8" t="str">
        <f>IF(AND(BA65=BA64,BA64=BA63,BA63&lt;&gt;""),CONCATENATE("Columna ",BA$2),"")</f>
        <v/>
      </c>
      <c r="BB66" s="8" t="str">
        <f>IF(AND(AY65=AZ64,AZ64=BA63,BA63&lt;&gt;""),"DiagonalSecundaria","")</f>
        <v/>
      </c>
      <c r="BF66" s="3"/>
      <c r="BG66" s="8" t="str">
        <f>IF(AND(BG65=BG64,BG64=BG63,BG63&lt;&gt;""),CONCATENATE("Columna ",BG$2),"")</f>
        <v/>
      </c>
      <c r="BH66" s="8" t="str">
        <f>IF(AND(BH65=BH64,BH64=BH63,BH63&lt;&gt;""),CONCATENATE("Columna ",BH$2),"")</f>
        <v/>
      </c>
      <c r="BI66" s="8" t="str">
        <f>IF(AND(BI65=BI64,BI64=BI63,BI63&lt;&gt;""),CONCATENATE("Columna ",BI$2),"")</f>
        <v/>
      </c>
      <c r="BJ66" s="8" t="str">
        <f>IF(AND(BG65=BH64,BH64=BI63,BI63&lt;&gt;""),"DiagonalSecundaria","")</f>
        <v>DiagonalSecundaria</v>
      </c>
      <c r="BN66" s="3"/>
      <c r="BO66" s="8" t="str">
        <f>IF(AND(BO65=BO64,BO64=BO63,BO63&lt;&gt;""),CONCATENATE("Columna ",BO$2),"")</f>
        <v/>
      </c>
      <c r="BP66" s="8" t="str">
        <f>IF(AND(BP65=BP64,BP64=BP63,BP63&lt;&gt;""),CONCATENATE("Columna ",BP$2),"")</f>
        <v/>
      </c>
      <c r="BQ66" s="8" t="str">
        <f>IF(AND(BQ65=BQ64,BQ64=BQ63,BQ63&lt;&gt;""),CONCATENATE("Columna ",BQ$2),"")</f>
        <v/>
      </c>
      <c r="BR66" s="8" t="str">
        <f>IF(AND(BO65=BP64,BP64=BQ63,BQ63&lt;&gt;""),"DiagonalSecundaria","")</f>
        <v/>
      </c>
      <c r="BV66" s="3"/>
      <c r="BW66" s="8" t="str">
        <f>IF(AND(BW65=BW64,BW64=BW63,BW63&lt;&gt;""),CONCATENATE("Columna ",BW$2),"")</f>
        <v/>
      </c>
      <c r="BX66" s="8" t="str">
        <f>IF(AND(BX65=BX64,BX64=BX63,BX63&lt;&gt;""),CONCATENATE("Columna ",BX$2),"")</f>
        <v/>
      </c>
      <c r="BY66" s="8" t="str">
        <f>IF(AND(BY65=BY64,BY64=BY63,BY63&lt;&gt;""),CONCATENATE("Columna ",BY$2),"")</f>
        <v/>
      </c>
      <c r="BZ66" s="8" t="str">
        <f>IF(AND(BW65=BX64,BX64=BY63,BY63&lt;&gt;""),"DiagonalSecundaria","")</f>
        <v/>
      </c>
      <c r="CD66" s="3"/>
      <c r="CE66" s="8" t="str">
        <f>IF(AND(CE65=CE64,CE64=CE63,CE63&lt;&gt;""),CONCATENATE("Columna ",CE$2),"")</f>
        <v/>
      </c>
      <c r="CF66" s="8" t="str">
        <f>IF(AND(CF65=CF64,CF64=CF63,CF63&lt;&gt;""),CONCATENATE("Columna ",CF$2),"")</f>
        <v/>
      </c>
      <c r="CG66" s="8" t="str">
        <f>IF(AND(CG65=CG64,CG64=CG63,CG63&lt;&gt;""),CONCATENATE("Columna ",CG$2),"")</f>
        <v/>
      </c>
      <c r="CH66" s="8" t="str">
        <f>IF(AND(CE65=CF64,CF64=CG63,CG63&lt;&gt;""),"DiagonalSecundaria","")</f>
        <v/>
      </c>
      <c r="CL66" s="3"/>
      <c r="CM66" s="8" t="str">
        <f>IF(AND(CM65=CM64,CM64=CM63,CM63&lt;&gt;""),CONCATENATE("Columna ",CM$2),"")</f>
        <v/>
      </c>
      <c r="CN66" s="8" t="str">
        <f>IF(AND(CN65=CN64,CN64=CN63,CN63&lt;&gt;""),CONCATENATE("Columna ",CN$2),"")</f>
        <v/>
      </c>
      <c r="CO66" s="8" t="str">
        <f>IF(AND(CO65=CO64,CO64=CO63,CO63&lt;&gt;""),CONCATENATE("Columna ",CO$2),"")</f>
        <v/>
      </c>
      <c r="CP66" s="8" t="str">
        <f>IF(AND(CM65=CN64,CN64=CO63,CO63&lt;&gt;""),"DiagonalSecundaria","")</f>
        <v/>
      </c>
      <c r="CT66" s="3"/>
      <c r="CU66" s="8" t="str">
        <f>IF(AND(CU65=CU64,CU64=CU63,CU63&lt;&gt;""),CONCATENATE("Columna ",CU$2),"")</f>
        <v/>
      </c>
      <c r="CV66" s="8" t="str">
        <f>IF(AND(CV65=CV64,CV64=CV63,CV63&lt;&gt;""),CONCATENATE("Columna ",CV$2),"")</f>
        <v/>
      </c>
      <c r="CW66" s="8" t="str">
        <f>IF(AND(CW65=CW64,CW64=CW63,CW63&lt;&gt;""),CONCATENATE("Columna ",CW$2),"")</f>
        <v/>
      </c>
      <c r="CX66" s="8" t="str">
        <f>IF(AND(CU65=CV64,CV64=CW63,CW63&lt;&gt;""),"DiagonalSecundaria","")</f>
        <v/>
      </c>
      <c r="DB66" s="3"/>
      <c r="DC66" s="8" t="str">
        <f>IF(AND(DC65=DC64,DC64=DC63,DC63&lt;&gt;""),CONCATENATE("Columna ",DC$2),"")</f>
        <v/>
      </c>
      <c r="DD66" s="8" t="str">
        <f>IF(AND(DD65=DD64,DD64=DD63,DD63&lt;&gt;""),CONCATENATE("Columna ",DD$2),"")</f>
        <v/>
      </c>
      <c r="DE66" s="8" t="str">
        <f>IF(AND(DE65=DE64,DE64=DE63,DE63&lt;&gt;""),CONCATENATE("Columna ",DE$2),"")</f>
        <v/>
      </c>
      <c r="DF66" s="8" t="str">
        <f>IF(AND(DC65=DD64,DD64=DE63,DE63&lt;&gt;""),"DiagonalSecundaria","")</f>
        <v/>
      </c>
      <c r="DJ66" s="3"/>
      <c r="DK66" s="8" t="str">
        <f>IF(AND(DK65=DK64,DK64=DK63,DK63&lt;&gt;""),CONCATENATE("Columna ",DK$2),"")</f>
        <v/>
      </c>
      <c r="DL66" s="8" t="str">
        <f>IF(AND(DL65=DL64,DL64=DL63,DL63&lt;&gt;""),CONCATENATE("Columna ",DL$2),"")</f>
        <v/>
      </c>
      <c r="DM66" s="8" t="str">
        <f>IF(AND(DM65=DM64,DM64=DM63,DM63&lt;&gt;""),CONCATENATE("Columna ",DM$2),"")</f>
        <v/>
      </c>
      <c r="DN66" s="8" t="str">
        <f>IF(AND(DK65=DL64,DL64=DM63,DM63&lt;&gt;""),"DiagonalSecundaria","")</f>
        <v/>
      </c>
      <c r="DR66" s="3"/>
      <c r="DS66" s="8" t="str">
        <f>IF(AND(DS65=DS64,DS64=DS63,DS63&lt;&gt;""),CONCATENATE("Columna ",DS$2),"")</f>
        <v/>
      </c>
      <c r="DT66" s="8" t="str">
        <f>IF(AND(DT65=DT64,DT64=DT63,DT63&lt;&gt;""),CONCATENATE("Columna ",DT$2),"")</f>
        <v/>
      </c>
      <c r="DU66" s="8" t="str">
        <f>IF(AND(DU65=DU64,DU64=DU63,DU63&lt;&gt;""),CONCATENATE("Columna ",DU$2),"")</f>
        <v/>
      </c>
      <c r="DV66" s="8" t="str">
        <f>IF(AND(DS65=DT64,DT64=DU63,DU63&lt;&gt;""),"DiagonalSecundaria","")</f>
        <v/>
      </c>
      <c r="DZ66" s="3"/>
      <c r="EA66" s="8" t="str">
        <f>IF(AND(EA65=EA64,EA64=EA63,EA63&lt;&gt;""),CONCATENATE("Columna ",EA$2),"")</f>
        <v/>
      </c>
      <c r="EB66" s="8" t="str">
        <f>IF(AND(EB65=EB64,EB64=EB63,EB63&lt;&gt;""),CONCATENATE("Columna ",EB$2),"")</f>
        <v/>
      </c>
      <c r="EC66" s="8" t="str">
        <f>IF(AND(EC65=EC64,EC64=EC63,EC63&lt;&gt;""),CONCATENATE("Columna ",EC$2),"")</f>
        <v/>
      </c>
      <c r="ED66" s="8" t="str">
        <f>IF(AND(EA65=EB64,EB64=EC63,EC63&lt;&gt;""),"DiagonalSecundaria","")</f>
        <v/>
      </c>
      <c r="EH66" s="3"/>
      <c r="EI66" s="8" t="str">
        <f>IF(AND(EI65=EI64,EI64=EI63,EI63&lt;&gt;""),CONCATENATE("Columna ",EI$2),"")</f>
        <v/>
      </c>
      <c r="EJ66" s="8" t="str">
        <f>IF(AND(EJ65=EJ64,EJ64=EJ63,EJ63&lt;&gt;""),CONCATENATE("Columna ",EJ$2),"")</f>
        <v/>
      </c>
      <c r="EK66" s="8" t="str">
        <f>IF(AND(EK65=EK64,EK64=EK63,EK63&lt;&gt;""),CONCATENATE("Columna ",EK$2),"")</f>
        <v/>
      </c>
      <c r="EL66" s="8" t="str">
        <f>IF(AND(EI65=EJ64,EJ64=EK63,EK63&lt;&gt;""),"DiagonalSecundaria","")</f>
        <v/>
      </c>
      <c r="EP66" s="3"/>
      <c r="EQ66" s="8" t="str">
        <f>IF(AND(EQ65=EQ64,EQ64=EQ63,EQ63&lt;&gt;""),CONCATENATE("Columna ",EQ$2),"")</f>
        <v/>
      </c>
      <c r="ER66" s="8" t="str">
        <f>IF(AND(ER65=ER64,ER64=ER63,ER63&lt;&gt;""),CONCATENATE("Columna ",ER$2),"")</f>
        <v/>
      </c>
      <c r="ES66" s="8" t="str">
        <f>IF(AND(ES65=ES64,ES64=ES63,ES63&lt;&gt;""),CONCATENATE("Columna ",ES$2),"")</f>
        <v/>
      </c>
      <c r="ET66" s="8" t="str">
        <f>IF(AND(EQ65=ER64,ER64=ES63,ES63&lt;&gt;""),"DiagonalSecundaria","")</f>
        <v/>
      </c>
      <c r="EX66" s="3"/>
      <c r="EY66" s="8" t="str">
        <f>IF(AND(EY65=EY64,EY64=EY63,EY63&lt;&gt;""),CONCATENATE("Columna ",EY$2),"")</f>
        <v/>
      </c>
      <c r="EZ66" s="8" t="str">
        <f>IF(AND(EZ65=EZ64,EZ64=EZ63,EZ63&lt;&gt;""),CONCATENATE("Columna ",EZ$2),"")</f>
        <v/>
      </c>
      <c r="FA66" s="8" t="str">
        <f>IF(AND(FA65=FA64,FA64=FA63,FA63&lt;&gt;""),CONCATENATE("Columna ",FA$2),"")</f>
        <v/>
      </c>
      <c r="FB66" s="8" t="str">
        <f>IF(AND(EY65=EZ64,EZ64=FA63,FA63&lt;&gt;""),"DiagonalSecundaria","")</f>
        <v/>
      </c>
    </row>
    <row r="67" spans="2:159" s="4" customFormat="1" x14ac:dyDescent="0.25">
      <c r="B67" s="6">
        <f>B62+1</f>
        <v>13</v>
      </c>
      <c r="C67" s="3">
        <v>0</v>
      </c>
      <c r="D67" s="3">
        <v>1</v>
      </c>
      <c r="E67" s="3">
        <v>2</v>
      </c>
      <c r="F67" s="8" t="str">
        <f>IF(AND(C68=D69,D69=E70,E70&lt;&gt;""),"DiagonalPrincipal","")</f>
        <v/>
      </c>
      <c r="G67"/>
      <c r="J67" s="6">
        <f>J62+1</f>
        <v>13</v>
      </c>
      <c r="K67" s="3">
        <v>0</v>
      </c>
      <c r="L67" s="3">
        <v>1</v>
      </c>
      <c r="M67" s="3">
        <v>2</v>
      </c>
      <c r="N67" s="8" t="str">
        <f>IF(AND(K68=L69,L69=M70,M70&lt;&gt;""),"DiagonalPrincipal","")</f>
        <v/>
      </c>
      <c r="O67"/>
      <c r="R67" s="6">
        <f>R62+1</f>
        <v>13</v>
      </c>
      <c r="S67" s="3">
        <v>0</v>
      </c>
      <c r="T67" s="3">
        <v>1</v>
      </c>
      <c r="U67" s="3">
        <v>2</v>
      </c>
      <c r="V67" s="8" t="str">
        <f>IF(AND(S68=T69,T69=U70,U70&lt;&gt;""),"DiagonalPrincipal","")</f>
        <v/>
      </c>
      <c r="W67"/>
      <c r="Z67" s="6">
        <f>Z62+1</f>
        <v>13</v>
      </c>
      <c r="AA67" s="3">
        <v>0</v>
      </c>
      <c r="AB67" s="3">
        <v>1</v>
      </c>
      <c r="AC67" s="3">
        <v>2</v>
      </c>
      <c r="AD67" s="8" t="str">
        <f>IF(AND(AA68=AB69,AB69=AC70,AC70&lt;&gt;""),"DiagonalPrincipal","")</f>
        <v/>
      </c>
      <c r="AE67"/>
      <c r="AH67" s="6">
        <f>AH62+1</f>
        <v>13</v>
      </c>
      <c r="AI67" s="3">
        <v>0</v>
      </c>
      <c r="AJ67" s="3">
        <v>1</v>
      </c>
      <c r="AK67" s="3">
        <v>2</v>
      </c>
      <c r="AL67" s="8" t="str">
        <f>IF(AND(AI68=AJ69,AJ69=AK70,AK70&lt;&gt;""),"DiagonalPrincipal","")</f>
        <v/>
      </c>
      <c r="AM67"/>
      <c r="AP67" s="6">
        <f>AP62+1</f>
        <v>13</v>
      </c>
      <c r="AQ67" s="3">
        <v>0</v>
      </c>
      <c r="AR67" s="3">
        <v>1</v>
      </c>
      <c r="AS67" s="3">
        <v>2</v>
      </c>
      <c r="AT67" s="8" t="str">
        <f>IF(AND(AQ68=AR69,AR69=AS70,AS70&lt;&gt;""),"DiagonalPrincipal","")</f>
        <v/>
      </c>
      <c r="AU67"/>
      <c r="AX67" s="6">
        <f>AX62+1</f>
        <v>13</v>
      </c>
      <c r="AY67" s="3">
        <v>0</v>
      </c>
      <c r="AZ67" s="3">
        <v>1</v>
      </c>
      <c r="BA67" s="3">
        <v>2</v>
      </c>
      <c r="BB67" s="8" t="str">
        <f>IF(AND(AY68=AZ69,AZ69=BA70,BA70&lt;&gt;""),"DiagonalPrincipal","")</f>
        <v>DiagonalPrincipal</v>
      </c>
      <c r="BC67"/>
      <c r="BF67" s="6">
        <f>BF62+1</f>
        <v>13</v>
      </c>
      <c r="BG67" s="3">
        <v>0</v>
      </c>
      <c r="BH67" s="3">
        <v>1</v>
      </c>
      <c r="BI67" s="3">
        <v>2</v>
      </c>
      <c r="BJ67" s="8" t="str">
        <f>IF(AND(BG68=BH69,BH69=BI70,BI70&lt;&gt;""),"DiagonalPrincipal","")</f>
        <v/>
      </c>
      <c r="BK67"/>
      <c r="BN67" s="6">
        <f>BN62+1</f>
        <v>13</v>
      </c>
      <c r="BO67" s="3">
        <v>0</v>
      </c>
      <c r="BP67" s="3">
        <v>1</v>
      </c>
      <c r="BQ67" s="3">
        <v>2</v>
      </c>
      <c r="BR67" s="8" t="str">
        <f>IF(AND(BO68=BP69,BP69=BQ70,BQ70&lt;&gt;""),"DiagonalPrincipal","")</f>
        <v>DiagonalPrincipal</v>
      </c>
      <c r="BS67"/>
      <c r="BV67" s="6">
        <f>BV62+1</f>
        <v>13</v>
      </c>
      <c r="BW67" s="3">
        <v>0</v>
      </c>
      <c r="BX67" s="3">
        <v>1</v>
      </c>
      <c r="BY67" s="3">
        <v>2</v>
      </c>
      <c r="BZ67" s="8" t="str">
        <f>IF(AND(BW68=BX69,BX69=BY70,BY70&lt;&gt;""),"DiagonalPrincipal","")</f>
        <v>DiagonalPrincipal</v>
      </c>
      <c r="CA67"/>
      <c r="CD67" s="6">
        <f>CD62+1</f>
        <v>13</v>
      </c>
      <c r="CE67" s="3">
        <v>0</v>
      </c>
      <c r="CF67" s="3">
        <v>1</v>
      </c>
      <c r="CG67" s="3">
        <v>2</v>
      </c>
      <c r="CH67" s="8" t="str">
        <f>IF(AND(CE68=CF69,CF69=CG70,CG70&lt;&gt;""),"DiagonalPrincipal","")</f>
        <v/>
      </c>
      <c r="CI67"/>
      <c r="CL67" s="6">
        <f>CL62+1</f>
        <v>13</v>
      </c>
      <c r="CM67" s="3">
        <v>0</v>
      </c>
      <c r="CN67" s="3">
        <v>1</v>
      </c>
      <c r="CO67" s="3">
        <v>2</v>
      </c>
      <c r="CP67" s="8" t="str">
        <f>IF(AND(CM68=CN69,CN69=CO70,CO70&lt;&gt;""),"DiagonalPrincipal","")</f>
        <v/>
      </c>
      <c r="CQ67"/>
      <c r="CT67" s="6">
        <f>CT62+1</f>
        <v>13</v>
      </c>
      <c r="CU67" s="3">
        <v>0</v>
      </c>
      <c r="CV67" s="3">
        <v>1</v>
      </c>
      <c r="CW67" s="3">
        <v>2</v>
      </c>
      <c r="CX67" s="8" t="str">
        <f>IF(AND(CU68=CV69,CV69=CW70,CW70&lt;&gt;""),"DiagonalPrincipal","")</f>
        <v/>
      </c>
      <c r="CY67"/>
      <c r="DB67" s="6">
        <f>DB62+1</f>
        <v>13</v>
      </c>
      <c r="DC67" s="3">
        <v>0</v>
      </c>
      <c r="DD67" s="3">
        <v>1</v>
      </c>
      <c r="DE67" s="3">
        <v>2</v>
      </c>
      <c r="DF67" s="8" t="str">
        <f>IF(AND(DC68=DD69,DD69=DE70,DE70&lt;&gt;""),"DiagonalPrincipal","")</f>
        <v/>
      </c>
      <c r="DG67"/>
      <c r="DJ67" s="6">
        <f>DJ62+1</f>
        <v>13</v>
      </c>
      <c r="DK67" s="3">
        <v>0</v>
      </c>
      <c r="DL67" s="3">
        <v>1</v>
      </c>
      <c r="DM67" s="3">
        <v>2</v>
      </c>
      <c r="DN67" s="8" t="str">
        <f>IF(AND(DK68=DL69,DL69=DM70,DM70&lt;&gt;""),"DiagonalPrincipal","")</f>
        <v/>
      </c>
      <c r="DO67"/>
      <c r="DR67" s="6">
        <f>DR62+1</f>
        <v>13</v>
      </c>
      <c r="DS67" s="3">
        <v>0</v>
      </c>
      <c r="DT67" s="3">
        <v>1</v>
      </c>
      <c r="DU67" s="3">
        <v>2</v>
      </c>
      <c r="DV67" s="8" t="str">
        <f>IF(AND(DS68=DT69,DT69=DU70,DU70&lt;&gt;""),"DiagonalPrincipal","")</f>
        <v/>
      </c>
      <c r="DW67"/>
      <c r="DZ67" s="6">
        <f>DZ62+1</f>
        <v>13</v>
      </c>
      <c r="EA67" s="3">
        <v>0</v>
      </c>
      <c r="EB67" s="3">
        <v>1</v>
      </c>
      <c r="EC67" s="3">
        <v>2</v>
      </c>
      <c r="ED67" s="8" t="str">
        <f>IF(AND(EA68=EB69,EB69=EC70,EC70&lt;&gt;""),"DiagonalPrincipal","")</f>
        <v/>
      </c>
      <c r="EE67"/>
      <c r="EH67" s="6">
        <f>EH62+1</f>
        <v>13</v>
      </c>
      <c r="EI67" s="3">
        <v>0</v>
      </c>
      <c r="EJ67" s="3">
        <v>1</v>
      </c>
      <c r="EK67" s="3">
        <v>2</v>
      </c>
      <c r="EL67" s="8" t="str">
        <f>IF(AND(EI68=EJ69,EJ69=EK70,EK70&lt;&gt;""),"DiagonalPrincipal","")</f>
        <v/>
      </c>
      <c r="EM67"/>
      <c r="EP67" s="6">
        <f>EP62+1</f>
        <v>13</v>
      </c>
      <c r="EQ67" s="3">
        <v>0</v>
      </c>
      <c r="ER67" s="3">
        <v>1</v>
      </c>
      <c r="ES67" s="3">
        <v>2</v>
      </c>
      <c r="ET67" s="8" t="str">
        <f>IF(AND(EQ68=ER69,ER69=ES70,ES70&lt;&gt;""),"DiagonalPrincipal","")</f>
        <v/>
      </c>
      <c r="EU67"/>
      <c r="EX67" s="6">
        <f>EX62+1</f>
        <v>13</v>
      </c>
      <c r="EY67" s="3">
        <v>0</v>
      </c>
      <c r="EZ67" s="3">
        <v>1</v>
      </c>
      <c r="FA67" s="3">
        <v>2</v>
      </c>
      <c r="FB67" s="8" t="str">
        <f>IF(AND(EY68=EZ69,EZ69=FA70,FA70&lt;&gt;""),"DiagonalPrincipal","")</f>
        <v/>
      </c>
      <c r="FC67"/>
    </row>
    <row r="68" spans="2:159" x14ac:dyDescent="0.25">
      <c r="B68" s="3">
        <v>0</v>
      </c>
      <c r="C68" s="2" t="str">
        <f>IF(partida!C68="","",partida!C68)</f>
        <v>X</v>
      </c>
      <c r="D68" s="2" t="str">
        <f>IF(partida!D68="","",partida!D68)</f>
        <v>X</v>
      </c>
      <c r="E68" s="2" t="str">
        <f>IF(partida!E68="","",partida!E68)</f>
        <v>X</v>
      </c>
      <c r="F68" s="8" t="str">
        <f>IF(AND(C68=D68,D68=E68,E68&lt;&gt;""),CONCATENATE("Fila ",$B68),"")</f>
        <v>Fila 0</v>
      </c>
      <c r="J68" s="3">
        <v>0</v>
      </c>
      <c r="K68" s="2" t="str">
        <f>IF(partida!K68="","",partida!K68)</f>
        <v/>
      </c>
      <c r="L68" s="2" t="str">
        <f>IF(partida!L68="","",partida!L68)</f>
        <v/>
      </c>
      <c r="M68" s="2" t="str">
        <f>IF(partida!M68="","",partida!M68)</f>
        <v/>
      </c>
      <c r="N68" s="8" t="str">
        <f>IF(AND(K68=L68,L68=M68,M68&lt;&gt;""),CONCATENATE("Fila ",$B68),"")</f>
        <v/>
      </c>
      <c r="R68" s="3">
        <v>0</v>
      </c>
      <c r="S68" s="2" t="str">
        <f>IF(partida!S68="","",partida!S68)</f>
        <v>O</v>
      </c>
      <c r="T68" s="2" t="str">
        <f>IF(partida!T68="","",partida!T68)</f>
        <v>O</v>
      </c>
      <c r="U68" s="2" t="str">
        <f>IF(partida!U68="","",partida!U68)</f>
        <v/>
      </c>
      <c r="V68" s="8" t="str">
        <f>IF(AND(S68=T68,T68=U68,U68&lt;&gt;""),CONCATENATE("Fila ",$B68),"")</f>
        <v/>
      </c>
      <c r="Z68" s="3">
        <v>0</v>
      </c>
      <c r="AA68" s="2" t="str">
        <f>IF(partida!AA68="","",partida!AA68)</f>
        <v>X</v>
      </c>
      <c r="AB68" s="2" t="str">
        <f>IF(partida!AB68="","",partida!AB68)</f>
        <v>O</v>
      </c>
      <c r="AC68" s="2" t="str">
        <f>IF(partida!AC68="","",partida!AC68)</f>
        <v/>
      </c>
      <c r="AD68" s="8" t="str">
        <f>IF(AND(AA68=AB68,AB68=AC68,AC68&lt;&gt;""),CONCATENATE("Fila ",$B68),"")</f>
        <v/>
      </c>
      <c r="AH68" s="3">
        <v>0</v>
      </c>
      <c r="AI68" s="2" t="str">
        <f>IF(partida!AI68="","",partida!AI68)</f>
        <v/>
      </c>
      <c r="AJ68" s="2" t="str">
        <f>IF(partida!AJ68="","",partida!AJ68)</f>
        <v>X</v>
      </c>
      <c r="AK68" s="2" t="str">
        <f>IF(partida!AK68="","",partida!AK68)</f>
        <v>O</v>
      </c>
      <c r="AL68" s="8" t="str">
        <f>IF(AND(AI68=AJ68,AJ68=AK68,AK68&lt;&gt;""),CONCATENATE("Fila ",$B68),"")</f>
        <v/>
      </c>
      <c r="AP68" s="3">
        <v>0</v>
      </c>
      <c r="AQ68" s="2" t="str">
        <f>IF(partida!AQ68="","",partida!AQ68)</f>
        <v/>
      </c>
      <c r="AR68" s="2" t="str">
        <f>IF(partida!AR68="","",partida!AR68)</f>
        <v>O</v>
      </c>
      <c r="AS68" s="2" t="str">
        <f>IF(partida!AS68="","",partida!AS68)</f>
        <v>X</v>
      </c>
      <c r="AT68" s="8" t="str">
        <f>IF(AND(AQ68=AR68,AR68=AS68,AS68&lt;&gt;""),CONCATENATE("Fila ",$B68),"")</f>
        <v/>
      </c>
      <c r="AX68" s="3">
        <v>0</v>
      </c>
      <c r="AY68" s="2" t="str">
        <f>IF(partida!AY68="","",partida!AY68)</f>
        <v>X</v>
      </c>
      <c r="AZ68" s="2" t="str">
        <f>IF(partida!AZ68="","",partida!AZ68)</f>
        <v/>
      </c>
      <c r="BA68" s="2" t="str">
        <f>IF(partida!BA68="","",partida!BA68)</f>
        <v/>
      </c>
      <c r="BB68" s="8" t="str">
        <f>IF(AND(AY68=AZ68,AZ68=BA68,BA68&lt;&gt;""),CONCATENATE("Fila ",$B68),"")</f>
        <v/>
      </c>
      <c r="BF68" s="3">
        <v>0</v>
      </c>
      <c r="BG68" s="2" t="str">
        <f>IF(partida!BG68="","",partida!BG68)</f>
        <v/>
      </c>
      <c r="BH68" s="2" t="str">
        <f>IF(partida!BH68="","",partida!BH68)</f>
        <v>O</v>
      </c>
      <c r="BI68" s="2" t="str">
        <f>IF(partida!BI68="","",partida!BI68)</f>
        <v>X</v>
      </c>
      <c r="BJ68" s="8" t="str">
        <f>IF(AND(BG68=BH68,BH68=BI68,BI68&lt;&gt;""),CONCATENATE("Fila ",$B68),"")</f>
        <v/>
      </c>
      <c r="BN68" s="3">
        <v>0</v>
      </c>
      <c r="BO68" s="2" t="str">
        <f>IF(partida!BO68="","",partida!BO68)</f>
        <v>X</v>
      </c>
      <c r="BP68" s="2" t="str">
        <f>IF(partida!BP68="","",partida!BP68)</f>
        <v>O</v>
      </c>
      <c r="BQ68" s="2" t="str">
        <f>IF(partida!BQ68="","",partida!BQ68)</f>
        <v>O</v>
      </c>
      <c r="BR68" s="8" t="str">
        <f>IF(AND(BO68=BP68,BP68=BQ68,BQ68&lt;&gt;""),CONCATENATE("Fila ",$B68),"")</f>
        <v/>
      </c>
      <c r="BV68" s="3">
        <v>0</v>
      </c>
      <c r="BW68" s="2" t="str">
        <f>IF(partida!BW68="","",partida!BW68)</f>
        <v>X</v>
      </c>
      <c r="BX68" s="2" t="str">
        <f>IF(partida!BX68="","",partida!BX68)</f>
        <v>O</v>
      </c>
      <c r="BY68" s="2" t="str">
        <f>IF(partida!BY68="","",partida!BY68)</f>
        <v/>
      </c>
      <c r="BZ68" s="8" t="str">
        <f>IF(AND(BW68=BX68,BX68=BY68,BY68&lt;&gt;""),CONCATENATE("Fila ",$B68),"")</f>
        <v/>
      </c>
      <c r="CD68" s="3">
        <v>0</v>
      </c>
      <c r="CE68" s="2" t="str">
        <f>IF(partida!CE68="","",partida!CE68)</f>
        <v/>
      </c>
      <c r="CF68" s="2" t="str">
        <f>IF(partida!CF68="","",partida!CF68)</f>
        <v>O</v>
      </c>
      <c r="CG68" s="2" t="str">
        <f>IF(partida!CG68="","",partida!CG68)</f>
        <v>O</v>
      </c>
      <c r="CH68" s="8" t="str">
        <f>IF(AND(CE68=CF68,CF68=CG68,CG68&lt;&gt;""),CONCATENATE("Fila ",$B68),"")</f>
        <v/>
      </c>
      <c r="CL68" s="3">
        <v>0</v>
      </c>
      <c r="CM68" s="2" t="str">
        <f>IF(partida!CM68="","",partida!CM68)</f>
        <v/>
      </c>
      <c r="CN68" s="2" t="str">
        <f>IF(partida!CN68="","",partida!CN68)</f>
        <v/>
      </c>
      <c r="CO68" s="2" t="str">
        <f>IF(partida!CO68="","",partida!CO68)</f>
        <v/>
      </c>
      <c r="CP68" s="8" t="str">
        <f>IF(AND(CM68=CN68,CN68=CO68,CO68&lt;&gt;""),CONCATENATE("Fila ",$B68),"")</f>
        <v/>
      </c>
      <c r="CT68" s="3">
        <v>0</v>
      </c>
      <c r="CU68" s="2" t="str">
        <f>IF(partida!CU68="","",partida!CU68)</f>
        <v/>
      </c>
      <c r="CV68" s="2" t="str">
        <f>IF(partida!CV68="","",partida!CV68)</f>
        <v/>
      </c>
      <c r="CW68" s="2" t="str">
        <f>IF(partida!CW68="","",partida!CW68)</f>
        <v/>
      </c>
      <c r="CX68" s="8" t="str">
        <f>IF(AND(CU68=CV68,CV68=CW68,CW68&lt;&gt;""),CONCATENATE("Fila ",$B68),"")</f>
        <v/>
      </c>
      <c r="DB68" s="3">
        <v>0</v>
      </c>
      <c r="DC68" s="2" t="str">
        <f>IF(partida!DC68="","",partida!DC68)</f>
        <v/>
      </c>
      <c r="DD68" s="2" t="str">
        <f>IF(partida!DD68="","",partida!DD68)</f>
        <v/>
      </c>
      <c r="DE68" s="2" t="str">
        <f>IF(partida!DE68="","",partida!DE68)</f>
        <v/>
      </c>
      <c r="DF68" s="8" t="str">
        <f>IF(AND(DC68=DD68,DD68=DE68,DE68&lt;&gt;""),CONCATENATE("Fila ",$B68),"")</f>
        <v/>
      </c>
      <c r="DJ68" s="3">
        <v>0</v>
      </c>
      <c r="DK68" s="2" t="str">
        <f>IF(partida!DK68="","",partida!DK68)</f>
        <v/>
      </c>
      <c r="DL68" s="2" t="str">
        <f>IF(partida!DL68="","",partida!DL68)</f>
        <v/>
      </c>
      <c r="DM68" s="2" t="str">
        <f>IF(partida!DM68="","",partida!DM68)</f>
        <v/>
      </c>
      <c r="DN68" s="8" t="str">
        <f>IF(AND(DK68=DL68,DL68=DM68,DM68&lt;&gt;""),CONCATENATE("Fila ",$B68),"")</f>
        <v/>
      </c>
      <c r="DR68" s="3">
        <v>0</v>
      </c>
      <c r="DS68" s="2" t="str">
        <f>IF(partida!DS68="","",partida!DS68)</f>
        <v/>
      </c>
      <c r="DT68" s="2" t="str">
        <f>IF(partida!DT68="","",partida!DT68)</f>
        <v/>
      </c>
      <c r="DU68" s="2" t="str">
        <f>IF(partida!DU68="","",partida!DU68)</f>
        <v/>
      </c>
      <c r="DV68" s="8" t="str">
        <f>IF(AND(DS68=DT68,DT68=DU68,DU68&lt;&gt;""),CONCATENATE("Fila ",$B68),"")</f>
        <v/>
      </c>
      <c r="DZ68" s="3">
        <v>0</v>
      </c>
      <c r="EA68" s="2" t="str">
        <f>IF(partida!EA68="","",partida!EA68)</f>
        <v/>
      </c>
      <c r="EB68" s="2" t="str">
        <f>IF(partida!EB68="","",partida!EB68)</f>
        <v/>
      </c>
      <c r="EC68" s="2" t="str">
        <f>IF(partida!EC68="","",partida!EC68)</f>
        <v/>
      </c>
      <c r="ED68" s="8" t="str">
        <f>IF(AND(EA68=EB68,EB68=EC68,EC68&lt;&gt;""),CONCATENATE("Fila ",$B68),"")</f>
        <v/>
      </c>
      <c r="EH68" s="3">
        <v>0</v>
      </c>
      <c r="EI68" s="2" t="str">
        <f>IF(partida!EI68="","",partida!EI68)</f>
        <v/>
      </c>
      <c r="EJ68" s="2" t="str">
        <f>IF(partida!EJ68="","",partida!EJ68)</f>
        <v/>
      </c>
      <c r="EK68" s="2" t="str">
        <f>IF(partida!EK68="","",partida!EK68)</f>
        <v/>
      </c>
      <c r="EL68" s="8" t="str">
        <f>IF(AND(EI68=EJ68,EJ68=EK68,EK68&lt;&gt;""),CONCATENATE("Fila ",$B68),"")</f>
        <v/>
      </c>
      <c r="EP68" s="3">
        <v>0</v>
      </c>
      <c r="EQ68" s="2" t="str">
        <f>IF(partida!EQ68="","",partida!EQ68)</f>
        <v/>
      </c>
      <c r="ER68" s="2" t="str">
        <f>IF(partida!ER68="","",partida!ER68)</f>
        <v/>
      </c>
      <c r="ES68" s="2" t="str">
        <f>IF(partida!ES68="","",partida!ES68)</f>
        <v/>
      </c>
      <c r="ET68" s="8" t="str">
        <f>IF(AND(EQ68=ER68,ER68=ES68,ES68&lt;&gt;""),CONCATENATE("Fila ",$B68),"")</f>
        <v/>
      </c>
      <c r="EX68" s="3">
        <v>0</v>
      </c>
      <c r="EY68" s="2" t="str">
        <f>IF(partida!EY68="","",partida!EY68)</f>
        <v/>
      </c>
      <c r="EZ68" s="2" t="str">
        <f>IF(partida!EZ68="","",partida!EZ68)</f>
        <v/>
      </c>
      <c r="FA68" s="2" t="str">
        <f>IF(partida!FA68="","",partida!FA68)</f>
        <v/>
      </c>
      <c r="FB68" s="8" t="str">
        <f>IF(AND(EY68=EZ68,EZ68=FA68,FA68&lt;&gt;""),CONCATENATE("Fila ",$B68),"")</f>
        <v/>
      </c>
    </row>
    <row r="69" spans="2:159" x14ac:dyDescent="0.25">
      <c r="B69" s="3">
        <v>1</v>
      </c>
      <c r="C69" s="2" t="str">
        <f>IF(partida!C69="","",partida!C69)</f>
        <v>O</v>
      </c>
      <c r="D69" s="2" t="str">
        <f>IF(partida!D69="","",partida!D69)</f>
        <v>O</v>
      </c>
      <c r="E69" s="2" t="str">
        <f>IF(partida!E69="","",partida!E69)</f>
        <v/>
      </c>
      <c r="F69" s="8" t="str">
        <f>IF(AND(C69=D69,D69=E69,E69&lt;&gt;""),CONCATENATE("Fila ",$B69),"")</f>
        <v/>
      </c>
      <c r="G69" s="4"/>
      <c r="J69" s="3">
        <v>1</v>
      </c>
      <c r="K69" s="2" t="str">
        <f>IF(partida!K69="","",partida!K69)</f>
        <v>X</v>
      </c>
      <c r="L69" s="2" t="str">
        <f>IF(partida!L69="","",partida!L69)</f>
        <v>X</v>
      </c>
      <c r="M69" s="2" t="str">
        <f>IF(partida!M69="","",partida!M69)</f>
        <v>X</v>
      </c>
      <c r="N69" s="8" t="str">
        <f>IF(AND(K69=L69,L69=M69,M69&lt;&gt;""),CONCATENATE("Fila ",$B69),"")</f>
        <v>Fila 1</v>
      </c>
      <c r="O69" s="4"/>
      <c r="R69" s="3">
        <v>1</v>
      </c>
      <c r="S69" s="2" t="str">
        <f>IF(partida!S69="","",partida!S69)</f>
        <v/>
      </c>
      <c r="T69" s="2" t="str">
        <f>IF(partida!T69="","",partida!T69)</f>
        <v/>
      </c>
      <c r="U69" s="2" t="str">
        <f>IF(partida!U69="","",partida!U69)</f>
        <v/>
      </c>
      <c r="V69" s="8" t="str">
        <f>IF(AND(S69=T69,T69=U69,U69&lt;&gt;""),CONCATENATE("Fila ",$B69),"")</f>
        <v/>
      </c>
      <c r="W69" s="4"/>
      <c r="Z69" s="3">
        <v>1</v>
      </c>
      <c r="AA69" s="2" t="str">
        <f>IF(partida!AA69="","",partida!AA69)</f>
        <v>X</v>
      </c>
      <c r="AB69" s="2" t="str">
        <f>IF(partida!AB69="","",partida!AB69)</f>
        <v>O</v>
      </c>
      <c r="AC69" s="2" t="str">
        <f>IF(partida!AC69="","",partida!AC69)</f>
        <v/>
      </c>
      <c r="AD69" s="8" t="str">
        <f>IF(AND(AA69=AB69,AB69=AC69,AC69&lt;&gt;""),CONCATENATE("Fila ",$B69),"")</f>
        <v/>
      </c>
      <c r="AE69" s="4"/>
      <c r="AH69" s="3">
        <v>1</v>
      </c>
      <c r="AI69" s="2" t="str">
        <f>IF(partida!AI69="","",partida!AI69)</f>
        <v/>
      </c>
      <c r="AJ69" s="2" t="str">
        <f>IF(partida!AJ69="","",partida!AJ69)</f>
        <v>X</v>
      </c>
      <c r="AK69" s="2" t="str">
        <f>IF(partida!AK69="","",partida!AK69)</f>
        <v>O</v>
      </c>
      <c r="AL69" s="8" t="str">
        <f>IF(AND(AI69=AJ69,AJ69=AK69,AK69&lt;&gt;""),CONCATENATE("Fila ",$B69),"")</f>
        <v/>
      </c>
      <c r="AM69" s="4"/>
      <c r="AP69" s="3">
        <v>1</v>
      </c>
      <c r="AQ69" s="2" t="str">
        <f>IF(partida!AQ69="","",partida!AQ69)</f>
        <v/>
      </c>
      <c r="AR69" s="2" t="str">
        <f>IF(partida!AR69="","",partida!AR69)</f>
        <v>O</v>
      </c>
      <c r="AS69" s="2" t="str">
        <f>IF(partida!AS69="","",partida!AS69)</f>
        <v>X</v>
      </c>
      <c r="AT69" s="8" t="str">
        <f>IF(AND(AQ69=AR69,AR69=AS69,AS69&lt;&gt;""),CONCATENATE("Fila ",$B69),"")</f>
        <v/>
      </c>
      <c r="AU69" s="4"/>
      <c r="AX69" s="3">
        <v>1</v>
      </c>
      <c r="AY69" s="2" t="str">
        <f>IF(partida!AY69="","",partida!AY69)</f>
        <v>O</v>
      </c>
      <c r="AZ69" s="2" t="str">
        <f>IF(partida!AZ69="","",partida!AZ69)</f>
        <v>X</v>
      </c>
      <c r="BA69" s="2" t="str">
        <f>IF(partida!BA69="","",partida!BA69)</f>
        <v/>
      </c>
      <c r="BB69" s="8" t="str">
        <f>IF(AND(AY69=AZ69,AZ69=BA69,BA69&lt;&gt;""),CONCATENATE("Fila ",$B69),"")</f>
        <v/>
      </c>
      <c r="BC69" s="4"/>
      <c r="BF69" s="3">
        <v>1</v>
      </c>
      <c r="BG69" s="2" t="str">
        <f>IF(partida!BG69="","",partida!BG69)</f>
        <v/>
      </c>
      <c r="BH69" s="2" t="str">
        <f>IF(partida!BH69="","",partida!BH69)</f>
        <v>X</v>
      </c>
      <c r="BI69" s="2" t="str">
        <f>IF(partida!BI69="","",partida!BI69)</f>
        <v/>
      </c>
      <c r="BJ69" s="8" t="str">
        <f>IF(AND(BG69=BH69,BH69=BI69,BI69&lt;&gt;""),CONCATENATE("Fila ",$B69),"")</f>
        <v/>
      </c>
      <c r="BK69" s="4"/>
      <c r="BN69" s="3">
        <v>1</v>
      </c>
      <c r="BO69" s="2" t="str">
        <f>IF(partida!BO69="","",partida!BO69)</f>
        <v/>
      </c>
      <c r="BP69" s="2" t="str">
        <f>IF(partida!BP69="","",partida!BP69)</f>
        <v>X</v>
      </c>
      <c r="BQ69" s="2" t="str">
        <f>IF(partida!BQ69="","",partida!BQ69)</f>
        <v>O</v>
      </c>
      <c r="BR69" s="8" t="str">
        <f>IF(AND(BO69=BP69,BP69=BQ69,BQ69&lt;&gt;""),CONCATENATE("Fila ",$B69),"")</f>
        <v/>
      </c>
      <c r="BS69" s="4"/>
      <c r="BV69" s="3">
        <v>1</v>
      </c>
      <c r="BW69" s="2" t="str">
        <f>IF(partida!BW69="","",partida!BW69)</f>
        <v>O</v>
      </c>
      <c r="BX69" s="2" t="str">
        <f>IF(partida!BX69="","",partida!BX69)</f>
        <v>X</v>
      </c>
      <c r="BY69" s="2" t="str">
        <f>IF(partida!BY69="","",partida!BY69)</f>
        <v>O</v>
      </c>
      <c r="BZ69" s="8" t="str">
        <f>IF(AND(BW69=BX69,BX69=BY69,BY69&lt;&gt;""),CONCATENATE("Fila ",$B69),"")</f>
        <v/>
      </c>
      <c r="CA69" s="4"/>
      <c r="CD69" s="3">
        <v>1</v>
      </c>
      <c r="CE69" s="2" t="str">
        <f>IF(partida!CE69="","",partida!CE69)</f>
        <v>X</v>
      </c>
      <c r="CF69" s="2" t="str">
        <f>IF(partida!CF69="","",partida!CF69)</f>
        <v>X</v>
      </c>
      <c r="CG69" s="2" t="str">
        <f>IF(partida!CG69="","",partida!CG69)</f>
        <v>X</v>
      </c>
      <c r="CH69" s="8" t="str">
        <f>IF(AND(CE69=CF69,CF69=CG69,CG69&lt;&gt;""),CONCATENATE("Fila ",$B69),"")</f>
        <v>Fila 1</v>
      </c>
      <c r="CI69" s="4"/>
      <c r="CL69" s="3">
        <v>1</v>
      </c>
      <c r="CM69" s="2" t="str">
        <f>IF(partida!CM69="","",partida!CM69)</f>
        <v/>
      </c>
      <c r="CN69" s="2" t="str">
        <f>IF(partida!CN69="","",partida!CN69)</f>
        <v/>
      </c>
      <c r="CO69" s="2" t="str">
        <f>IF(partida!CO69="","",partida!CO69)</f>
        <v/>
      </c>
      <c r="CP69" s="8" t="str">
        <f>IF(AND(CM69=CN69,CN69=CO69,CO69&lt;&gt;""),CONCATENATE("Fila ",$B69),"")</f>
        <v/>
      </c>
      <c r="CQ69" s="4"/>
      <c r="CT69" s="3">
        <v>1</v>
      </c>
      <c r="CU69" s="2" t="str">
        <f>IF(partida!CU69="","",partida!CU69)</f>
        <v/>
      </c>
      <c r="CV69" s="2" t="str">
        <f>IF(partida!CV69="","",partida!CV69)</f>
        <v/>
      </c>
      <c r="CW69" s="2" t="str">
        <f>IF(partida!CW69="","",partida!CW69)</f>
        <v/>
      </c>
      <c r="CX69" s="8" t="str">
        <f>IF(AND(CU69=CV69,CV69=CW69,CW69&lt;&gt;""),CONCATENATE("Fila ",$B69),"")</f>
        <v/>
      </c>
      <c r="CY69" s="4"/>
      <c r="DB69" s="3">
        <v>1</v>
      </c>
      <c r="DC69" s="2" t="str">
        <f>IF(partida!DC69="","",partida!DC69)</f>
        <v/>
      </c>
      <c r="DD69" s="2" t="str">
        <f>IF(partida!DD69="","",partida!DD69)</f>
        <v/>
      </c>
      <c r="DE69" s="2" t="str">
        <f>IF(partida!DE69="","",partida!DE69)</f>
        <v/>
      </c>
      <c r="DF69" s="8" t="str">
        <f>IF(AND(DC69=DD69,DD69=DE69,DE69&lt;&gt;""),CONCATENATE("Fila ",$B69),"")</f>
        <v/>
      </c>
      <c r="DG69" s="4"/>
      <c r="DJ69" s="3">
        <v>1</v>
      </c>
      <c r="DK69" s="2" t="str">
        <f>IF(partida!DK69="","",partida!DK69)</f>
        <v/>
      </c>
      <c r="DL69" s="2" t="str">
        <f>IF(partida!DL69="","",partida!DL69)</f>
        <v/>
      </c>
      <c r="DM69" s="2" t="str">
        <f>IF(partida!DM69="","",partida!DM69)</f>
        <v/>
      </c>
      <c r="DN69" s="8" t="str">
        <f>IF(AND(DK69=DL69,DL69=DM69,DM69&lt;&gt;""),CONCATENATE("Fila ",$B69),"")</f>
        <v/>
      </c>
      <c r="DO69" s="4"/>
      <c r="DR69" s="3">
        <v>1</v>
      </c>
      <c r="DS69" s="2" t="str">
        <f>IF(partida!DS69="","",partida!DS69)</f>
        <v/>
      </c>
      <c r="DT69" s="2" t="str">
        <f>IF(partida!DT69="","",partida!DT69)</f>
        <v/>
      </c>
      <c r="DU69" s="2" t="str">
        <f>IF(partida!DU69="","",partida!DU69)</f>
        <v/>
      </c>
      <c r="DV69" s="8" t="str">
        <f>IF(AND(DS69=DT69,DT69=DU69,DU69&lt;&gt;""),CONCATENATE("Fila ",$B69),"")</f>
        <v/>
      </c>
      <c r="DW69" s="4"/>
      <c r="DZ69" s="3">
        <v>1</v>
      </c>
      <c r="EA69" s="2" t="str">
        <f>IF(partida!EA69="","",partida!EA69)</f>
        <v/>
      </c>
      <c r="EB69" s="2" t="str">
        <f>IF(partida!EB69="","",partida!EB69)</f>
        <v/>
      </c>
      <c r="EC69" s="2" t="str">
        <f>IF(partida!EC69="","",partida!EC69)</f>
        <v/>
      </c>
      <c r="ED69" s="8" t="str">
        <f>IF(AND(EA69=EB69,EB69=EC69,EC69&lt;&gt;""),CONCATENATE("Fila ",$B69),"")</f>
        <v/>
      </c>
      <c r="EE69" s="4"/>
      <c r="EH69" s="3">
        <v>1</v>
      </c>
      <c r="EI69" s="2" t="str">
        <f>IF(partida!EI69="","",partida!EI69)</f>
        <v/>
      </c>
      <c r="EJ69" s="2" t="str">
        <f>IF(partida!EJ69="","",partida!EJ69)</f>
        <v/>
      </c>
      <c r="EK69" s="2" t="str">
        <f>IF(partida!EK69="","",partida!EK69)</f>
        <v/>
      </c>
      <c r="EL69" s="8" t="str">
        <f>IF(AND(EI69=EJ69,EJ69=EK69,EK69&lt;&gt;""),CONCATENATE("Fila ",$B69),"")</f>
        <v/>
      </c>
      <c r="EM69" s="4"/>
      <c r="EP69" s="3">
        <v>1</v>
      </c>
      <c r="EQ69" s="2" t="str">
        <f>IF(partida!EQ69="","",partida!EQ69)</f>
        <v/>
      </c>
      <c r="ER69" s="2" t="str">
        <f>IF(partida!ER69="","",partida!ER69)</f>
        <v/>
      </c>
      <c r="ES69" s="2" t="str">
        <f>IF(partida!ES69="","",partida!ES69)</f>
        <v/>
      </c>
      <c r="ET69" s="8" t="str">
        <f>IF(AND(EQ69=ER69,ER69=ES69,ES69&lt;&gt;""),CONCATENATE("Fila ",$B69),"")</f>
        <v/>
      </c>
      <c r="EU69" s="4"/>
      <c r="EX69" s="3">
        <v>1</v>
      </c>
      <c r="EY69" s="2" t="str">
        <f>IF(partida!EY69="","",partida!EY69)</f>
        <v/>
      </c>
      <c r="EZ69" s="2" t="str">
        <f>IF(partida!EZ69="","",partida!EZ69)</f>
        <v/>
      </c>
      <c r="FA69" s="2" t="str">
        <f>IF(partida!FA69="","",partida!FA69)</f>
        <v/>
      </c>
      <c r="FB69" s="8" t="str">
        <f>IF(AND(EY69=EZ69,EZ69=FA69,FA69&lt;&gt;""),CONCATENATE("Fila ",$B69),"")</f>
        <v/>
      </c>
      <c r="FC69" s="4"/>
    </row>
    <row r="70" spans="2:159" x14ac:dyDescent="0.25">
      <c r="B70" s="3">
        <v>2</v>
      </c>
      <c r="C70" s="2" t="str">
        <f>IF(partida!C70="","",partida!C70)</f>
        <v/>
      </c>
      <c r="D70" s="2" t="str">
        <f>IF(partida!D70="","",partida!D70)</f>
        <v/>
      </c>
      <c r="E70" s="2" t="str">
        <f>IF(partida!E70="","",partida!E70)</f>
        <v/>
      </c>
      <c r="F70" s="8" t="str">
        <f>IF(AND(C70=D70,D70=E70,E70&lt;&gt;""),CONCATENATE("Fila ",$B70),"")</f>
        <v/>
      </c>
      <c r="G70" t="str">
        <f>CONCATENATE(F67,F68,F69,F70,F71,C71,D71,E71)</f>
        <v>Fila 0</v>
      </c>
      <c r="J70" s="3">
        <v>2</v>
      </c>
      <c r="K70" s="2" t="str">
        <f>IF(partida!K70="","",partida!K70)</f>
        <v>O</v>
      </c>
      <c r="L70" s="2" t="str">
        <f>IF(partida!L70="","",partida!L70)</f>
        <v>O</v>
      </c>
      <c r="M70" s="2" t="str">
        <f>IF(partida!M70="","",partida!M70)</f>
        <v/>
      </c>
      <c r="N70" s="8" t="str">
        <f>IF(AND(K70=L70,L70=M70,M70&lt;&gt;""),CONCATENATE("Fila ",$B70),"")</f>
        <v/>
      </c>
      <c r="O70" t="str">
        <f>CONCATENATE(N67,N68,N69,N70,N71,K71,L71,M71)</f>
        <v>Fila 1</v>
      </c>
      <c r="R70" s="3">
        <v>2</v>
      </c>
      <c r="S70" s="2" t="str">
        <f>IF(partida!S70="","",partida!S70)</f>
        <v>X</v>
      </c>
      <c r="T70" s="2" t="str">
        <f>IF(partida!T70="","",partida!T70)</f>
        <v>X</v>
      </c>
      <c r="U70" s="2" t="str">
        <f>IF(partida!U70="","",partida!U70)</f>
        <v>X</v>
      </c>
      <c r="V70" s="8" t="str">
        <f>IF(AND(S70=T70,T70=U70,U70&lt;&gt;""),CONCATENATE("Fila ",$B70),"")</f>
        <v>Fila 2</v>
      </c>
      <c r="W70" t="str">
        <f>CONCATENATE(V67,V68,V69,V70,V71,S71,T71,U71)</f>
        <v>Fila 2</v>
      </c>
      <c r="Z70" s="3">
        <v>2</v>
      </c>
      <c r="AA70" s="2" t="str">
        <f>IF(partida!AA70="","",partida!AA70)</f>
        <v>X</v>
      </c>
      <c r="AB70" s="2" t="str">
        <f>IF(partida!AB70="","",partida!AB70)</f>
        <v/>
      </c>
      <c r="AC70" s="2" t="str">
        <f>IF(partida!AC70="","",partida!AC70)</f>
        <v/>
      </c>
      <c r="AD70" s="8" t="str">
        <f>IF(AND(AA70=AB70,AB70=AC70,AC70&lt;&gt;""),CONCATENATE("Fila ",$B70),"")</f>
        <v/>
      </c>
      <c r="AE70" t="str">
        <f>CONCATENATE(AD67,AD68,AD69,AD70,AD71,AA71,AB71,AC71)</f>
        <v>Columna 0</v>
      </c>
      <c r="AH70" s="3">
        <v>2</v>
      </c>
      <c r="AI70" s="2" t="str">
        <f>IF(partida!AI70="","",partida!AI70)</f>
        <v/>
      </c>
      <c r="AJ70" s="2" t="str">
        <f>IF(partida!AJ70="","",partida!AJ70)</f>
        <v>X</v>
      </c>
      <c r="AK70" s="2" t="str">
        <f>IF(partida!AK70="","",partida!AK70)</f>
        <v/>
      </c>
      <c r="AL70" s="8" t="str">
        <f>IF(AND(AI70=AJ70,AJ70=AK70,AK70&lt;&gt;""),CONCATENATE("Fila ",$B70),"")</f>
        <v/>
      </c>
      <c r="AM70" t="str">
        <f>CONCATENATE(AL67,AL68,AL69,AL70,AL71,AI71,AJ71,AK71)</f>
        <v>Columna 1</v>
      </c>
      <c r="AP70" s="3">
        <v>2</v>
      </c>
      <c r="AQ70" s="2" t="str">
        <f>IF(partida!AQ70="","",partida!AQ70)</f>
        <v/>
      </c>
      <c r="AR70" s="2" t="str">
        <f>IF(partida!AR70="","",partida!AR70)</f>
        <v/>
      </c>
      <c r="AS70" s="2" t="str">
        <f>IF(partida!AS70="","",partida!AS70)</f>
        <v>X</v>
      </c>
      <c r="AT70" s="8" t="str">
        <f>IF(AND(AQ70=AR70,AR70=AS70,AS70&lt;&gt;""),CONCATENATE("Fila ",$B70),"")</f>
        <v/>
      </c>
      <c r="AU70" t="str">
        <f>CONCATENATE(AT67,AT68,AT69,AT70,AT71,AQ71,AR71,AS71)</f>
        <v>Columna 2</v>
      </c>
      <c r="AX70" s="3">
        <v>2</v>
      </c>
      <c r="AY70" s="2" t="str">
        <f>IF(partida!AY70="","",partida!AY70)</f>
        <v/>
      </c>
      <c r="AZ70" s="2" t="str">
        <f>IF(partida!AZ70="","",partida!AZ70)</f>
        <v>O</v>
      </c>
      <c r="BA70" s="2" t="str">
        <f>IF(partida!BA70="","",partida!BA70)</f>
        <v>X</v>
      </c>
      <c r="BB70" s="8" t="str">
        <f>IF(AND(AY70=AZ70,AZ70=BA70,BA70&lt;&gt;""),CONCATENATE("Fila ",$B70),"")</f>
        <v/>
      </c>
      <c r="BC70" t="str">
        <f>CONCATENATE(BB67,BB68,BB69,BB70,BB71,AY71,AZ71,BA71)</f>
        <v>DiagonalPrincipal</v>
      </c>
      <c r="BF70" s="3">
        <v>2</v>
      </c>
      <c r="BG70" s="2" t="str">
        <f>IF(partida!BG70="","",partida!BG70)</f>
        <v>X</v>
      </c>
      <c r="BH70" s="2" t="str">
        <f>IF(partida!BH70="","",partida!BH70)</f>
        <v>O</v>
      </c>
      <c r="BI70" s="2" t="str">
        <f>IF(partida!BI70="","",partida!BI70)</f>
        <v/>
      </c>
      <c r="BJ70" s="8" t="str">
        <f>IF(AND(BG70=BH70,BH70=BI70,BI70&lt;&gt;""),CONCATENATE("Fila ",$B70),"")</f>
        <v/>
      </c>
      <c r="BK70" t="str">
        <f>CONCATENATE(BJ67,BJ68,BJ69,BJ70,BJ71,BG71,BH71,BI71)</f>
        <v>DiagonalSecundaria</v>
      </c>
      <c r="BN70" s="3">
        <v>2</v>
      </c>
      <c r="BO70" s="2" t="str">
        <f>IF(partida!BO70="","",partida!BO70)</f>
        <v/>
      </c>
      <c r="BP70" s="2" t="str">
        <f>IF(partida!BP70="","",partida!BP70)</f>
        <v/>
      </c>
      <c r="BQ70" s="2" t="str">
        <f>IF(partida!BQ70="","",partida!BQ70)</f>
        <v>X</v>
      </c>
      <c r="BR70" s="8" t="str">
        <f>IF(AND(BO70=BP70,BP70=BQ70,BQ70&lt;&gt;""),CONCATENATE("Fila ",$B70),"")</f>
        <v/>
      </c>
      <c r="BS70" t="str">
        <f>CONCATENATE(BR67,BR68,BR69,BR70,BR71,BO71,BP71,BQ71)</f>
        <v>DiagonalPrincipal</v>
      </c>
      <c r="BV70" s="3">
        <v>2</v>
      </c>
      <c r="BW70" s="2" t="str">
        <f>IF(partida!BW70="","",partida!BW70)</f>
        <v/>
      </c>
      <c r="BX70" s="2" t="str">
        <f>IF(partida!BX70="","",partida!BX70)</f>
        <v/>
      </c>
      <c r="BY70" s="2" t="str">
        <f>IF(partida!BY70="","",partida!BY70)</f>
        <v>X</v>
      </c>
      <c r="BZ70" s="8" t="str">
        <f>IF(AND(BW70=BX70,BX70=BY70,BY70&lt;&gt;""),CONCATENATE("Fila ",$B70),"")</f>
        <v/>
      </c>
      <c r="CA70" t="str">
        <f>CONCATENATE(BZ67,BZ68,BZ69,BZ70,BZ71,BW71,BX71,BY71)</f>
        <v>DiagonalPrincipal</v>
      </c>
      <c r="CD70" s="3">
        <v>2</v>
      </c>
      <c r="CE70" s="2" t="str">
        <f>IF(partida!CE70="","",partida!CE70)</f>
        <v/>
      </c>
      <c r="CF70" s="2" t="str">
        <f>IF(partida!CF70="","",partida!CF70)</f>
        <v/>
      </c>
      <c r="CG70" s="2" t="str">
        <f>IF(partida!CG70="","",partida!CG70)</f>
        <v>O</v>
      </c>
      <c r="CH70" s="8" t="str">
        <f>IF(AND(CE70=CF70,CF70=CG70,CG70&lt;&gt;""),CONCATENATE("Fila ",$B70),"")</f>
        <v/>
      </c>
      <c r="CI70" t="str">
        <f>CONCATENATE(CH67,CH68,CH69,CH70,CH71,CE71,CF71,CG71)</f>
        <v>Fila 1</v>
      </c>
      <c r="CL70" s="3">
        <v>2</v>
      </c>
      <c r="CM70" s="2" t="str">
        <f>IF(partida!CM70="","",partida!CM70)</f>
        <v/>
      </c>
      <c r="CN70" s="2" t="str">
        <f>IF(partida!CN70="","",partida!CN70)</f>
        <v/>
      </c>
      <c r="CO70" s="2" t="str">
        <f>IF(partida!CO70="","",partida!CO70)</f>
        <v/>
      </c>
      <c r="CP70" s="8" t="str">
        <f>IF(AND(CM70=CN70,CN70=CO70,CO70&lt;&gt;""),CONCATENATE("Fila ",$B70),"")</f>
        <v/>
      </c>
      <c r="CQ70" t="str">
        <f>CONCATENATE(CP67,CP68,CP69,CP70,CP71,CM71,CN71,CO71)</f>
        <v/>
      </c>
      <c r="CT70" s="3">
        <v>2</v>
      </c>
      <c r="CU70" s="2" t="str">
        <f>IF(partida!CU70="","",partida!CU70)</f>
        <v/>
      </c>
      <c r="CV70" s="2" t="str">
        <f>IF(partida!CV70="","",partida!CV70)</f>
        <v/>
      </c>
      <c r="CW70" s="2" t="str">
        <f>IF(partida!CW70="","",partida!CW70)</f>
        <v/>
      </c>
      <c r="CX70" s="8" t="str">
        <f>IF(AND(CU70=CV70,CV70=CW70,CW70&lt;&gt;""),CONCATENATE("Fila ",$B70),"")</f>
        <v/>
      </c>
      <c r="CY70" t="str">
        <f>CONCATENATE(CX67,CX68,CX69,CX70,CX71,CU71,CV71,CW71)</f>
        <v/>
      </c>
      <c r="DB70" s="3">
        <v>2</v>
      </c>
      <c r="DC70" s="2" t="str">
        <f>IF(partida!DC70="","",partida!DC70)</f>
        <v/>
      </c>
      <c r="DD70" s="2" t="str">
        <f>IF(partida!DD70="","",partida!DD70)</f>
        <v/>
      </c>
      <c r="DE70" s="2" t="str">
        <f>IF(partida!DE70="","",partida!DE70)</f>
        <v/>
      </c>
      <c r="DF70" s="8" t="str">
        <f>IF(AND(DC70=DD70,DD70=DE70,DE70&lt;&gt;""),CONCATENATE("Fila ",$B70),"")</f>
        <v/>
      </c>
      <c r="DG70" t="str">
        <f>CONCATENATE(DF67,DF68,DF69,DF70,DF71,DC71,DD71,DE71)</f>
        <v/>
      </c>
      <c r="DJ70" s="3">
        <v>2</v>
      </c>
      <c r="DK70" s="2" t="str">
        <f>IF(partida!DK70="","",partida!DK70)</f>
        <v/>
      </c>
      <c r="DL70" s="2" t="str">
        <f>IF(partida!DL70="","",partida!DL70)</f>
        <v/>
      </c>
      <c r="DM70" s="2" t="str">
        <f>IF(partida!DM70="","",partida!DM70)</f>
        <v/>
      </c>
      <c r="DN70" s="8" t="str">
        <f>IF(AND(DK70=DL70,DL70=DM70,DM70&lt;&gt;""),CONCATENATE("Fila ",$B70),"")</f>
        <v/>
      </c>
      <c r="DO70" t="str">
        <f>CONCATENATE(DN67,DN68,DN69,DN70,DN71,DK71,DL71,DM71)</f>
        <v/>
      </c>
      <c r="DR70" s="3">
        <v>2</v>
      </c>
      <c r="DS70" s="2" t="str">
        <f>IF(partida!DS70="","",partida!DS70)</f>
        <v/>
      </c>
      <c r="DT70" s="2" t="str">
        <f>IF(partida!DT70="","",partida!DT70)</f>
        <v/>
      </c>
      <c r="DU70" s="2" t="str">
        <f>IF(partida!DU70="","",partida!DU70)</f>
        <v/>
      </c>
      <c r="DV70" s="8" t="str">
        <f>IF(AND(DS70=DT70,DT70=DU70,DU70&lt;&gt;""),CONCATENATE("Fila ",$B70),"")</f>
        <v/>
      </c>
      <c r="DW70" t="str">
        <f>CONCATENATE(DV67,DV68,DV69,DV70,DV71,DS71,DT71,DU71)</f>
        <v/>
      </c>
      <c r="DZ70" s="3">
        <v>2</v>
      </c>
      <c r="EA70" s="2" t="str">
        <f>IF(partida!EA70="","",partida!EA70)</f>
        <v/>
      </c>
      <c r="EB70" s="2" t="str">
        <f>IF(partida!EB70="","",partida!EB70)</f>
        <v/>
      </c>
      <c r="EC70" s="2" t="str">
        <f>IF(partida!EC70="","",partida!EC70)</f>
        <v/>
      </c>
      <c r="ED70" s="8" t="str">
        <f>IF(AND(EA70=EB70,EB70=EC70,EC70&lt;&gt;""),CONCATENATE("Fila ",$B70),"")</f>
        <v/>
      </c>
      <c r="EE70" t="str">
        <f>CONCATENATE(ED67,ED68,ED69,ED70,ED71,EA71,EB71,EC71)</f>
        <v/>
      </c>
      <c r="EH70" s="3">
        <v>2</v>
      </c>
      <c r="EI70" s="2" t="str">
        <f>IF(partida!EI70="","",partida!EI70)</f>
        <v/>
      </c>
      <c r="EJ70" s="2" t="str">
        <f>IF(partida!EJ70="","",partida!EJ70)</f>
        <v/>
      </c>
      <c r="EK70" s="2" t="str">
        <f>IF(partida!EK70="","",partida!EK70)</f>
        <v/>
      </c>
      <c r="EL70" s="8" t="str">
        <f>IF(AND(EI70=EJ70,EJ70=EK70,EK70&lt;&gt;""),CONCATENATE("Fila ",$B70),"")</f>
        <v/>
      </c>
      <c r="EM70" t="str">
        <f>CONCATENATE(EL67,EL68,EL69,EL70,EL71,EI71,EJ71,EK71)</f>
        <v/>
      </c>
      <c r="EP70" s="3">
        <v>2</v>
      </c>
      <c r="EQ70" s="2" t="str">
        <f>IF(partida!EQ70="","",partida!EQ70)</f>
        <v/>
      </c>
      <c r="ER70" s="2" t="str">
        <f>IF(partida!ER70="","",partida!ER70)</f>
        <v/>
      </c>
      <c r="ES70" s="2" t="str">
        <f>IF(partida!ES70="","",partida!ES70)</f>
        <v/>
      </c>
      <c r="ET70" s="8" t="str">
        <f>IF(AND(EQ70=ER70,ER70=ES70,ES70&lt;&gt;""),CONCATENATE("Fila ",$B70),"")</f>
        <v/>
      </c>
      <c r="EU70" t="str">
        <f>CONCATENATE(ET67,ET68,ET69,ET70,ET71,EQ71,ER71,ES71)</f>
        <v/>
      </c>
      <c r="EX70" s="3">
        <v>2</v>
      </c>
      <c r="EY70" s="2" t="str">
        <f>IF(partida!EY70="","",partida!EY70)</f>
        <v/>
      </c>
      <c r="EZ70" s="2" t="str">
        <f>IF(partida!EZ70="","",partida!EZ70)</f>
        <v/>
      </c>
      <c r="FA70" s="2" t="str">
        <f>IF(partida!FA70="","",partida!FA70)</f>
        <v/>
      </c>
      <c r="FB70" s="8" t="str">
        <f>IF(AND(EY70=EZ70,EZ70=FA70,FA70&lt;&gt;""),CONCATENATE("Fila ",$B70),"")</f>
        <v/>
      </c>
      <c r="FC70" t="str">
        <f>CONCATENATE(FB67,FB68,FB69,FB70,FB71,EY71,EZ71,FA71)</f>
        <v/>
      </c>
    </row>
    <row r="71" spans="2:159" x14ac:dyDescent="0.25">
      <c r="B71" s="3"/>
      <c r="C71" s="8" t="str">
        <f>IF(AND(C70=C69,C69=C68,C68&lt;&gt;""),CONCATENATE("Columna ",C$2),"")</f>
        <v/>
      </c>
      <c r="D71" s="8" t="str">
        <f>IF(AND(D70=D69,D69=D68,D68&lt;&gt;""),CONCATENATE("Columna ",D$2),"")</f>
        <v/>
      </c>
      <c r="E71" s="8" t="str">
        <f>IF(AND(E70=E69,E69=E68,E68&lt;&gt;""),CONCATENATE("Columna ",E$2),"")</f>
        <v/>
      </c>
      <c r="F71" s="8" t="str">
        <f>IF(AND(C70=D69,D69=E68,E68&lt;&gt;""),"DiagonalSecundaria","")</f>
        <v/>
      </c>
      <c r="J71" s="3"/>
      <c r="K71" s="8" t="str">
        <f>IF(AND(K70=K69,K69=K68,K68&lt;&gt;""),CONCATENATE("Columna ",K$2),"")</f>
        <v/>
      </c>
      <c r="L71" s="8" t="str">
        <f>IF(AND(L70=L69,L69=L68,L68&lt;&gt;""),CONCATENATE("Columna ",L$2),"")</f>
        <v/>
      </c>
      <c r="M71" s="8" t="str">
        <f>IF(AND(M70=M69,M69=M68,M68&lt;&gt;""),CONCATENATE("Columna ",M$2),"")</f>
        <v/>
      </c>
      <c r="N71" s="8" t="str">
        <f>IF(AND(K70=L69,L69=M68,M68&lt;&gt;""),"DiagonalSecundaria","")</f>
        <v/>
      </c>
      <c r="R71" s="3"/>
      <c r="S71" s="8" t="str">
        <f>IF(AND(S70=S69,S69=S68,S68&lt;&gt;""),CONCATENATE("Columna ",S$2),"")</f>
        <v/>
      </c>
      <c r="T71" s="8" t="str">
        <f>IF(AND(T70=T69,T69=T68,T68&lt;&gt;""),CONCATENATE("Columna ",T$2),"")</f>
        <v/>
      </c>
      <c r="U71" s="8" t="str">
        <f>IF(AND(U70=U69,U69=U68,U68&lt;&gt;""),CONCATENATE("Columna ",U$2),"")</f>
        <v/>
      </c>
      <c r="V71" s="8" t="str">
        <f>IF(AND(S70=T69,T69=U68,U68&lt;&gt;""),"DiagonalSecundaria","")</f>
        <v/>
      </c>
      <c r="Z71" s="3"/>
      <c r="AA71" s="8" t="str">
        <f>IF(AND(AA70=AA69,AA69=AA68,AA68&lt;&gt;""),CONCATENATE("Columna ",AA$2),"")</f>
        <v>Columna 0</v>
      </c>
      <c r="AB71" s="8" t="str">
        <f>IF(AND(AB70=AB69,AB69=AB68,AB68&lt;&gt;""),CONCATENATE("Columna ",AB$2),"")</f>
        <v/>
      </c>
      <c r="AC71" s="8" t="str">
        <f>IF(AND(AC70=AC69,AC69=AC68,AC68&lt;&gt;""),CONCATENATE("Columna ",AC$2),"")</f>
        <v/>
      </c>
      <c r="AD71" s="8" t="str">
        <f>IF(AND(AA70=AB69,AB69=AC68,AC68&lt;&gt;""),"DiagonalSecundaria","")</f>
        <v/>
      </c>
      <c r="AH71" s="3"/>
      <c r="AI71" s="8" t="str">
        <f>IF(AND(AI70=AI69,AI69=AI68,AI68&lt;&gt;""),CONCATENATE("Columna ",AI$2),"")</f>
        <v/>
      </c>
      <c r="AJ71" s="8" t="str">
        <f>IF(AND(AJ70=AJ69,AJ69=AJ68,AJ68&lt;&gt;""),CONCATENATE("Columna ",AJ$2),"")</f>
        <v>Columna 1</v>
      </c>
      <c r="AK71" s="8" t="str">
        <f>IF(AND(AK70=AK69,AK69=AK68,AK68&lt;&gt;""),CONCATENATE("Columna ",AK$2),"")</f>
        <v/>
      </c>
      <c r="AL71" s="8" t="str">
        <f>IF(AND(AI70=AJ69,AJ69=AK68,AK68&lt;&gt;""),"DiagonalSecundaria","")</f>
        <v/>
      </c>
      <c r="AP71" s="3"/>
      <c r="AQ71" s="8" t="str">
        <f>IF(AND(AQ70=AQ69,AQ69=AQ68,AQ68&lt;&gt;""),CONCATENATE("Columna ",AQ$2),"")</f>
        <v/>
      </c>
      <c r="AR71" s="8" t="str">
        <f>IF(AND(AR70=AR69,AR69=AR68,AR68&lt;&gt;""),CONCATENATE("Columna ",AR$2),"")</f>
        <v/>
      </c>
      <c r="AS71" s="8" t="str">
        <f>IF(AND(AS70=AS69,AS69=AS68,AS68&lt;&gt;""),CONCATENATE("Columna ",AS$2),"")</f>
        <v>Columna 2</v>
      </c>
      <c r="AT71" s="8" t="str">
        <f>IF(AND(AQ70=AR69,AR69=AS68,AS68&lt;&gt;""),"DiagonalSecundaria","")</f>
        <v/>
      </c>
      <c r="AX71" s="3"/>
      <c r="AY71" s="8" t="str">
        <f>IF(AND(AY70=AY69,AY69=AY68,AY68&lt;&gt;""),CONCATENATE("Columna ",AY$2),"")</f>
        <v/>
      </c>
      <c r="AZ71" s="8" t="str">
        <f>IF(AND(AZ70=AZ69,AZ69=AZ68,AZ68&lt;&gt;""),CONCATENATE("Columna ",AZ$2),"")</f>
        <v/>
      </c>
      <c r="BA71" s="8" t="str">
        <f>IF(AND(BA70=BA69,BA69=BA68,BA68&lt;&gt;""),CONCATENATE("Columna ",BA$2),"")</f>
        <v/>
      </c>
      <c r="BB71" s="8" t="str">
        <f>IF(AND(AY70=AZ69,AZ69=BA68,BA68&lt;&gt;""),"DiagonalSecundaria","")</f>
        <v/>
      </c>
      <c r="BF71" s="3"/>
      <c r="BG71" s="8" t="str">
        <f>IF(AND(BG70=BG69,BG69=BG68,BG68&lt;&gt;""),CONCATENATE("Columna ",BG$2),"")</f>
        <v/>
      </c>
      <c r="BH71" s="8" t="str">
        <f>IF(AND(BH70=BH69,BH69=BH68,BH68&lt;&gt;""),CONCATENATE("Columna ",BH$2),"")</f>
        <v/>
      </c>
      <c r="BI71" s="8" t="str">
        <f>IF(AND(BI70=BI69,BI69=BI68,BI68&lt;&gt;""),CONCATENATE("Columna ",BI$2),"")</f>
        <v/>
      </c>
      <c r="BJ71" s="8" t="str">
        <f>IF(AND(BG70=BH69,BH69=BI68,BI68&lt;&gt;""),"DiagonalSecundaria","")</f>
        <v>DiagonalSecundaria</v>
      </c>
      <c r="BN71" s="3"/>
      <c r="BO71" s="8" t="str">
        <f>IF(AND(BO70=BO69,BO69=BO68,BO68&lt;&gt;""),CONCATENATE("Columna ",BO$2),"")</f>
        <v/>
      </c>
      <c r="BP71" s="8" t="str">
        <f>IF(AND(BP70=BP69,BP69=BP68,BP68&lt;&gt;""),CONCATENATE("Columna ",BP$2),"")</f>
        <v/>
      </c>
      <c r="BQ71" s="8" t="str">
        <f>IF(AND(BQ70=BQ69,BQ69=BQ68,BQ68&lt;&gt;""),CONCATENATE("Columna ",BQ$2),"")</f>
        <v/>
      </c>
      <c r="BR71" s="8" t="str">
        <f>IF(AND(BO70=BP69,BP69=BQ68,BQ68&lt;&gt;""),"DiagonalSecundaria","")</f>
        <v/>
      </c>
      <c r="BV71" s="3"/>
      <c r="BW71" s="8" t="str">
        <f>IF(AND(BW70=BW69,BW69=BW68,BW68&lt;&gt;""),CONCATENATE("Columna ",BW$2),"")</f>
        <v/>
      </c>
      <c r="BX71" s="8" t="str">
        <f>IF(AND(BX70=BX69,BX69=BX68,BX68&lt;&gt;""),CONCATENATE("Columna ",BX$2),"")</f>
        <v/>
      </c>
      <c r="BY71" s="8" t="str">
        <f>IF(AND(BY70=BY69,BY69=BY68,BY68&lt;&gt;""),CONCATENATE("Columna ",BY$2),"")</f>
        <v/>
      </c>
      <c r="BZ71" s="8" t="str">
        <f>IF(AND(BW70=BX69,BX69=BY68,BY68&lt;&gt;""),"DiagonalSecundaria","")</f>
        <v/>
      </c>
      <c r="CD71" s="3"/>
      <c r="CE71" s="8" t="str">
        <f>IF(AND(CE70=CE69,CE69=CE68,CE68&lt;&gt;""),CONCATENATE("Columna ",CE$2),"")</f>
        <v/>
      </c>
      <c r="CF71" s="8" t="str">
        <f>IF(AND(CF70=CF69,CF69=CF68,CF68&lt;&gt;""),CONCATENATE("Columna ",CF$2),"")</f>
        <v/>
      </c>
      <c r="CG71" s="8" t="str">
        <f>IF(AND(CG70=CG69,CG69=CG68,CG68&lt;&gt;""),CONCATENATE("Columna ",CG$2),"")</f>
        <v/>
      </c>
      <c r="CH71" s="8" t="str">
        <f>IF(AND(CE70=CF69,CF69=CG68,CG68&lt;&gt;""),"DiagonalSecundaria","")</f>
        <v/>
      </c>
      <c r="CL71" s="3"/>
      <c r="CM71" s="8" t="str">
        <f>IF(AND(CM70=CM69,CM69=CM68,CM68&lt;&gt;""),CONCATENATE("Columna ",CM$2),"")</f>
        <v/>
      </c>
      <c r="CN71" s="8" t="str">
        <f>IF(AND(CN70=CN69,CN69=CN68,CN68&lt;&gt;""),CONCATENATE("Columna ",CN$2),"")</f>
        <v/>
      </c>
      <c r="CO71" s="8" t="str">
        <f>IF(AND(CO70=CO69,CO69=CO68,CO68&lt;&gt;""),CONCATENATE("Columna ",CO$2),"")</f>
        <v/>
      </c>
      <c r="CP71" s="8" t="str">
        <f>IF(AND(CM70=CN69,CN69=CO68,CO68&lt;&gt;""),"DiagonalSecundaria","")</f>
        <v/>
      </c>
      <c r="CT71" s="3"/>
      <c r="CU71" s="8" t="str">
        <f>IF(AND(CU70=CU69,CU69=CU68,CU68&lt;&gt;""),CONCATENATE("Columna ",CU$2),"")</f>
        <v/>
      </c>
      <c r="CV71" s="8" t="str">
        <f>IF(AND(CV70=CV69,CV69=CV68,CV68&lt;&gt;""),CONCATENATE("Columna ",CV$2),"")</f>
        <v/>
      </c>
      <c r="CW71" s="8" t="str">
        <f>IF(AND(CW70=CW69,CW69=CW68,CW68&lt;&gt;""),CONCATENATE("Columna ",CW$2),"")</f>
        <v/>
      </c>
      <c r="CX71" s="8" t="str">
        <f>IF(AND(CU70=CV69,CV69=CW68,CW68&lt;&gt;""),"DiagonalSecundaria","")</f>
        <v/>
      </c>
      <c r="DB71" s="3"/>
      <c r="DC71" s="8" t="str">
        <f>IF(AND(DC70=DC69,DC69=DC68,DC68&lt;&gt;""),CONCATENATE("Columna ",DC$2),"")</f>
        <v/>
      </c>
      <c r="DD71" s="8" t="str">
        <f>IF(AND(DD70=DD69,DD69=DD68,DD68&lt;&gt;""),CONCATENATE("Columna ",DD$2),"")</f>
        <v/>
      </c>
      <c r="DE71" s="8" t="str">
        <f>IF(AND(DE70=DE69,DE69=DE68,DE68&lt;&gt;""),CONCATENATE("Columna ",DE$2),"")</f>
        <v/>
      </c>
      <c r="DF71" s="8" t="str">
        <f>IF(AND(DC70=DD69,DD69=DE68,DE68&lt;&gt;""),"DiagonalSecundaria","")</f>
        <v/>
      </c>
      <c r="DJ71" s="3"/>
      <c r="DK71" s="8" t="str">
        <f>IF(AND(DK70=DK69,DK69=DK68,DK68&lt;&gt;""),CONCATENATE("Columna ",DK$2),"")</f>
        <v/>
      </c>
      <c r="DL71" s="8" t="str">
        <f>IF(AND(DL70=DL69,DL69=DL68,DL68&lt;&gt;""),CONCATENATE("Columna ",DL$2),"")</f>
        <v/>
      </c>
      <c r="DM71" s="8" t="str">
        <f>IF(AND(DM70=DM69,DM69=DM68,DM68&lt;&gt;""),CONCATENATE("Columna ",DM$2),"")</f>
        <v/>
      </c>
      <c r="DN71" s="8" t="str">
        <f>IF(AND(DK70=DL69,DL69=DM68,DM68&lt;&gt;""),"DiagonalSecundaria","")</f>
        <v/>
      </c>
      <c r="DR71" s="3"/>
      <c r="DS71" s="8" t="str">
        <f>IF(AND(DS70=DS69,DS69=DS68,DS68&lt;&gt;""),CONCATENATE("Columna ",DS$2),"")</f>
        <v/>
      </c>
      <c r="DT71" s="8" t="str">
        <f>IF(AND(DT70=DT69,DT69=DT68,DT68&lt;&gt;""),CONCATENATE("Columna ",DT$2),"")</f>
        <v/>
      </c>
      <c r="DU71" s="8" t="str">
        <f>IF(AND(DU70=DU69,DU69=DU68,DU68&lt;&gt;""),CONCATENATE("Columna ",DU$2),"")</f>
        <v/>
      </c>
      <c r="DV71" s="8" t="str">
        <f>IF(AND(DS70=DT69,DT69=DU68,DU68&lt;&gt;""),"DiagonalSecundaria","")</f>
        <v/>
      </c>
      <c r="DZ71" s="3"/>
      <c r="EA71" s="8" t="str">
        <f>IF(AND(EA70=EA69,EA69=EA68,EA68&lt;&gt;""),CONCATENATE("Columna ",EA$2),"")</f>
        <v/>
      </c>
      <c r="EB71" s="8" t="str">
        <f>IF(AND(EB70=EB69,EB69=EB68,EB68&lt;&gt;""),CONCATENATE("Columna ",EB$2),"")</f>
        <v/>
      </c>
      <c r="EC71" s="8" t="str">
        <f>IF(AND(EC70=EC69,EC69=EC68,EC68&lt;&gt;""),CONCATENATE("Columna ",EC$2),"")</f>
        <v/>
      </c>
      <c r="ED71" s="8" t="str">
        <f>IF(AND(EA70=EB69,EB69=EC68,EC68&lt;&gt;""),"DiagonalSecundaria","")</f>
        <v/>
      </c>
      <c r="EH71" s="3"/>
      <c r="EI71" s="8" t="str">
        <f>IF(AND(EI70=EI69,EI69=EI68,EI68&lt;&gt;""),CONCATENATE("Columna ",EI$2),"")</f>
        <v/>
      </c>
      <c r="EJ71" s="8" t="str">
        <f>IF(AND(EJ70=EJ69,EJ69=EJ68,EJ68&lt;&gt;""),CONCATENATE("Columna ",EJ$2),"")</f>
        <v/>
      </c>
      <c r="EK71" s="8" t="str">
        <f>IF(AND(EK70=EK69,EK69=EK68,EK68&lt;&gt;""),CONCATENATE("Columna ",EK$2),"")</f>
        <v/>
      </c>
      <c r="EL71" s="8" t="str">
        <f>IF(AND(EI70=EJ69,EJ69=EK68,EK68&lt;&gt;""),"DiagonalSecundaria","")</f>
        <v/>
      </c>
      <c r="EP71" s="3"/>
      <c r="EQ71" s="8" t="str">
        <f>IF(AND(EQ70=EQ69,EQ69=EQ68,EQ68&lt;&gt;""),CONCATENATE("Columna ",EQ$2),"")</f>
        <v/>
      </c>
      <c r="ER71" s="8" t="str">
        <f>IF(AND(ER70=ER69,ER69=ER68,ER68&lt;&gt;""),CONCATENATE("Columna ",ER$2),"")</f>
        <v/>
      </c>
      <c r="ES71" s="8" t="str">
        <f>IF(AND(ES70=ES69,ES69=ES68,ES68&lt;&gt;""),CONCATENATE("Columna ",ES$2),"")</f>
        <v/>
      </c>
      <c r="ET71" s="8" t="str">
        <f>IF(AND(EQ70=ER69,ER69=ES68,ES68&lt;&gt;""),"DiagonalSecundaria","")</f>
        <v/>
      </c>
      <c r="EX71" s="3"/>
      <c r="EY71" s="8" t="str">
        <f>IF(AND(EY70=EY69,EY69=EY68,EY68&lt;&gt;""),CONCATENATE("Columna ",EY$2),"")</f>
        <v/>
      </c>
      <c r="EZ71" s="8" t="str">
        <f>IF(AND(EZ70=EZ69,EZ69=EZ68,EZ68&lt;&gt;""),CONCATENATE("Columna ",EZ$2),"")</f>
        <v/>
      </c>
      <c r="FA71" s="8" t="str">
        <f>IF(AND(FA70=FA69,FA69=FA68,FA68&lt;&gt;""),CONCATENATE("Columna ",FA$2),"")</f>
        <v/>
      </c>
      <c r="FB71" s="8" t="str">
        <f>IF(AND(EY70=EZ69,EZ69=FA68,FA68&lt;&gt;""),"DiagonalSecundaria","")</f>
        <v/>
      </c>
    </row>
    <row r="72" spans="2:159" s="4" customFormat="1" x14ac:dyDescent="0.25">
      <c r="B72" s="6">
        <f>B67+1</f>
        <v>14</v>
      </c>
      <c r="C72" s="3">
        <v>0</v>
      </c>
      <c r="D72" s="3">
        <v>1</v>
      </c>
      <c r="E72" s="3">
        <v>2</v>
      </c>
      <c r="F72" s="8" t="str">
        <f>IF(AND(C73=D74,D74=E75,E75&lt;&gt;""),"DiagonalPrincipal","")</f>
        <v/>
      </c>
      <c r="G72"/>
      <c r="J72" s="6">
        <f>J67+1</f>
        <v>14</v>
      </c>
      <c r="K72" s="3">
        <v>0</v>
      </c>
      <c r="L72" s="3">
        <v>1</v>
      </c>
      <c r="M72" s="3">
        <v>2</v>
      </c>
      <c r="N72" s="8" t="str">
        <f>IF(AND(K73=L74,L74=M75,M75&lt;&gt;""),"DiagonalPrincipal","")</f>
        <v/>
      </c>
      <c r="O72"/>
      <c r="R72" s="6">
        <f>R67+1</f>
        <v>14</v>
      </c>
      <c r="S72" s="3">
        <v>0</v>
      </c>
      <c r="T72" s="3">
        <v>1</v>
      </c>
      <c r="U72" s="3">
        <v>2</v>
      </c>
      <c r="V72" s="8" t="str">
        <f>IF(AND(S73=T74,T74=U75,U75&lt;&gt;""),"DiagonalPrincipal","")</f>
        <v/>
      </c>
      <c r="W72"/>
      <c r="Z72" s="6">
        <f>Z67+1</f>
        <v>14</v>
      </c>
      <c r="AA72" s="3">
        <v>0</v>
      </c>
      <c r="AB72" s="3">
        <v>1</v>
      </c>
      <c r="AC72" s="3">
        <v>2</v>
      </c>
      <c r="AD72" s="8" t="str">
        <f>IF(AND(AA73=AB74,AB74=AC75,AC75&lt;&gt;""),"DiagonalPrincipal","")</f>
        <v/>
      </c>
      <c r="AE72"/>
      <c r="AH72" s="6">
        <f>AH67+1</f>
        <v>14</v>
      </c>
      <c r="AI72" s="3">
        <v>0</v>
      </c>
      <c r="AJ72" s="3">
        <v>1</v>
      </c>
      <c r="AK72" s="3">
        <v>2</v>
      </c>
      <c r="AL72" s="8" t="str">
        <f>IF(AND(AI73=AJ74,AJ74=AK75,AK75&lt;&gt;""),"DiagonalPrincipal","")</f>
        <v/>
      </c>
      <c r="AM72"/>
      <c r="AP72" s="6">
        <f>AP67+1</f>
        <v>14</v>
      </c>
      <c r="AQ72" s="3">
        <v>0</v>
      </c>
      <c r="AR72" s="3">
        <v>1</v>
      </c>
      <c r="AS72" s="3">
        <v>2</v>
      </c>
      <c r="AT72" s="8" t="str">
        <f>IF(AND(AQ73=AR74,AR74=AS75,AS75&lt;&gt;""),"DiagonalPrincipal","")</f>
        <v/>
      </c>
      <c r="AU72"/>
      <c r="AX72" s="6">
        <f>AX67+1</f>
        <v>14</v>
      </c>
      <c r="AY72" s="3">
        <v>0</v>
      </c>
      <c r="AZ72" s="3">
        <v>1</v>
      </c>
      <c r="BA72" s="3">
        <v>2</v>
      </c>
      <c r="BB72" s="8" t="str">
        <f>IF(AND(AY73=AZ74,AZ74=BA75,BA75&lt;&gt;""),"DiagonalPrincipal","")</f>
        <v>DiagonalPrincipal</v>
      </c>
      <c r="BC72"/>
      <c r="BF72" s="6">
        <f>BF67+1</f>
        <v>14</v>
      </c>
      <c r="BG72" s="3">
        <v>0</v>
      </c>
      <c r="BH72" s="3">
        <v>1</v>
      </c>
      <c r="BI72" s="3">
        <v>2</v>
      </c>
      <c r="BJ72" s="8" t="str">
        <f>IF(AND(BG73=BH74,BH74=BI75,BI75&lt;&gt;""),"DiagonalPrincipal","")</f>
        <v/>
      </c>
      <c r="BK72"/>
      <c r="BN72" s="6">
        <f>BN67+1</f>
        <v>14</v>
      </c>
      <c r="BO72" s="3">
        <v>0</v>
      </c>
      <c r="BP72" s="3">
        <v>1</v>
      </c>
      <c r="BQ72" s="3">
        <v>2</v>
      </c>
      <c r="BR72" s="8" t="str">
        <f>IF(AND(BO73=BP74,BP74=BQ75,BQ75&lt;&gt;""),"DiagonalPrincipal","")</f>
        <v>DiagonalPrincipal</v>
      </c>
      <c r="BS72"/>
      <c r="BV72" s="6">
        <f>BV67+1</f>
        <v>14</v>
      </c>
      <c r="BW72" s="3">
        <v>0</v>
      </c>
      <c r="BX72" s="3">
        <v>1</v>
      </c>
      <c r="BY72" s="3">
        <v>2</v>
      </c>
      <c r="BZ72" s="8" t="str">
        <f>IF(AND(BW73=BX74,BX74=BY75,BY75&lt;&gt;""),"DiagonalPrincipal","")</f>
        <v>DiagonalPrincipal</v>
      </c>
      <c r="CA72"/>
      <c r="CD72" s="6">
        <f>CD67+1</f>
        <v>14</v>
      </c>
      <c r="CE72" s="3">
        <v>0</v>
      </c>
      <c r="CF72" s="3">
        <v>1</v>
      </c>
      <c r="CG72" s="3">
        <v>2</v>
      </c>
      <c r="CH72" s="8" t="str">
        <f>IF(AND(CE73=CF74,CF74=CG75,CG75&lt;&gt;""),"DiagonalPrincipal","")</f>
        <v/>
      </c>
      <c r="CI72"/>
      <c r="CL72" s="6">
        <f>CL67+1</f>
        <v>14</v>
      </c>
      <c r="CM72" s="3">
        <v>0</v>
      </c>
      <c r="CN72" s="3">
        <v>1</v>
      </c>
      <c r="CO72" s="3">
        <v>2</v>
      </c>
      <c r="CP72" s="8" t="str">
        <f>IF(AND(CM73=CN74,CN74=CO75,CO75&lt;&gt;""),"DiagonalPrincipal","")</f>
        <v/>
      </c>
      <c r="CQ72"/>
      <c r="CT72" s="6">
        <f>CT67+1</f>
        <v>14</v>
      </c>
      <c r="CU72" s="3">
        <v>0</v>
      </c>
      <c r="CV72" s="3">
        <v>1</v>
      </c>
      <c r="CW72" s="3">
        <v>2</v>
      </c>
      <c r="CX72" s="8" t="str">
        <f>IF(AND(CU73=CV74,CV74=CW75,CW75&lt;&gt;""),"DiagonalPrincipal","")</f>
        <v/>
      </c>
      <c r="CY72"/>
      <c r="DB72" s="6">
        <f>DB67+1</f>
        <v>14</v>
      </c>
      <c r="DC72" s="3">
        <v>0</v>
      </c>
      <c r="DD72" s="3">
        <v>1</v>
      </c>
      <c r="DE72" s="3">
        <v>2</v>
      </c>
      <c r="DF72" s="8" t="str">
        <f>IF(AND(DC73=DD74,DD74=DE75,DE75&lt;&gt;""),"DiagonalPrincipal","")</f>
        <v/>
      </c>
      <c r="DG72"/>
      <c r="DJ72" s="6">
        <f>DJ67+1</f>
        <v>14</v>
      </c>
      <c r="DK72" s="3">
        <v>0</v>
      </c>
      <c r="DL72" s="3">
        <v>1</v>
      </c>
      <c r="DM72" s="3">
        <v>2</v>
      </c>
      <c r="DN72" s="8" t="str">
        <f>IF(AND(DK73=DL74,DL74=DM75,DM75&lt;&gt;""),"DiagonalPrincipal","")</f>
        <v/>
      </c>
      <c r="DO72"/>
      <c r="DR72" s="6">
        <f>DR67+1</f>
        <v>14</v>
      </c>
      <c r="DS72" s="3">
        <v>0</v>
      </c>
      <c r="DT72" s="3">
        <v>1</v>
      </c>
      <c r="DU72" s="3">
        <v>2</v>
      </c>
      <c r="DV72" s="8" t="str">
        <f>IF(AND(DS73=DT74,DT74=DU75,DU75&lt;&gt;""),"DiagonalPrincipal","")</f>
        <v/>
      </c>
      <c r="DW72"/>
      <c r="DZ72" s="6">
        <f>DZ67+1</f>
        <v>14</v>
      </c>
      <c r="EA72" s="3">
        <v>0</v>
      </c>
      <c r="EB72" s="3">
        <v>1</v>
      </c>
      <c r="EC72" s="3">
        <v>2</v>
      </c>
      <c r="ED72" s="8" t="str">
        <f>IF(AND(EA73=EB74,EB74=EC75,EC75&lt;&gt;""),"DiagonalPrincipal","")</f>
        <v/>
      </c>
      <c r="EE72"/>
      <c r="EH72" s="6">
        <f>EH67+1</f>
        <v>14</v>
      </c>
      <c r="EI72" s="3">
        <v>0</v>
      </c>
      <c r="EJ72" s="3">
        <v>1</v>
      </c>
      <c r="EK72" s="3">
        <v>2</v>
      </c>
      <c r="EL72" s="8" t="str">
        <f>IF(AND(EI73=EJ74,EJ74=EK75,EK75&lt;&gt;""),"DiagonalPrincipal","")</f>
        <v/>
      </c>
      <c r="EM72"/>
      <c r="EP72" s="6">
        <f>EP67+1</f>
        <v>14</v>
      </c>
      <c r="EQ72" s="3">
        <v>0</v>
      </c>
      <c r="ER72" s="3">
        <v>1</v>
      </c>
      <c r="ES72" s="3">
        <v>2</v>
      </c>
      <c r="ET72" s="8" t="str">
        <f>IF(AND(EQ73=ER74,ER74=ES75,ES75&lt;&gt;""),"DiagonalPrincipal","")</f>
        <v/>
      </c>
      <c r="EU72"/>
      <c r="EX72" s="6">
        <f>EX67+1</f>
        <v>14</v>
      </c>
      <c r="EY72" s="3">
        <v>0</v>
      </c>
      <c r="EZ72" s="3">
        <v>1</v>
      </c>
      <c r="FA72" s="3">
        <v>2</v>
      </c>
      <c r="FB72" s="8" t="str">
        <f>IF(AND(EY73=EZ74,EZ74=FA75,FA75&lt;&gt;""),"DiagonalPrincipal","")</f>
        <v/>
      </c>
      <c r="FC72"/>
    </row>
    <row r="73" spans="2:159" x14ac:dyDescent="0.25">
      <c r="B73" s="3">
        <v>0</v>
      </c>
      <c r="C73" s="2" t="str">
        <f>IF(partida!C73="","",partida!C73)</f>
        <v>X</v>
      </c>
      <c r="D73" s="2" t="str">
        <f>IF(partida!D73="","",partida!D73)</f>
        <v>X</v>
      </c>
      <c r="E73" s="2" t="str">
        <f>IF(partida!E73="","",partida!E73)</f>
        <v>X</v>
      </c>
      <c r="F73" s="8" t="str">
        <f>IF(AND(C73=D73,D73=E73,E73&lt;&gt;""),CONCATENATE("Fila ",$B73),"")</f>
        <v>Fila 0</v>
      </c>
      <c r="J73" s="3">
        <v>0</v>
      </c>
      <c r="K73" s="2" t="str">
        <f>IF(partida!K73="","",partida!K73)</f>
        <v/>
      </c>
      <c r="L73" s="2" t="str">
        <f>IF(partida!L73="","",partida!L73)</f>
        <v/>
      </c>
      <c r="M73" s="2" t="str">
        <f>IF(partida!M73="","",partida!M73)</f>
        <v/>
      </c>
      <c r="N73" s="8" t="str">
        <f>IF(AND(K73=L73,L73=M73,M73&lt;&gt;""),CONCATENATE("Fila ",$B73),"")</f>
        <v/>
      </c>
      <c r="R73" s="3">
        <v>0</v>
      </c>
      <c r="S73" s="2" t="str">
        <f>IF(partida!S73="","",partida!S73)</f>
        <v>O</v>
      </c>
      <c r="T73" s="2" t="str">
        <f>IF(partida!T73="","",partida!T73)</f>
        <v>O</v>
      </c>
      <c r="U73" s="2" t="str">
        <f>IF(partida!U73="","",partida!U73)</f>
        <v/>
      </c>
      <c r="V73" s="8" t="str">
        <f>IF(AND(S73=T73,T73=U73,U73&lt;&gt;""),CONCATENATE("Fila ",$B73),"")</f>
        <v/>
      </c>
      <c r="Z73" s="3">
        <v>0</v>
      </c>
      <c r="AA73" s="2" t="str">
        <f>IF(partida!AA73="","",partida!AA73)</f>
        <v>X</v>
      </c>
      <c r="AB73" s="2" t="str">
        <f>IF(partida!AB73="","",partida!AB73)</f>
        <v>O</v>
      </c>
      <c r="AC73" s="2" t="str">
        <f>IF(partida!AC73="","",partida!AC73)</f>
        <v/>
      </c>
      <c r="AD73" s="8" t="str">
        <f>IF(AND(AA73=AB73,AB73=AC73,AC73&lt;&gt;""),CONCATENATE("Fila ",$B73),"")</f>
        <v/>
      </c>
      <c r="AH73" s="3">
        <v>0</v>
      </c>
      <c r="AI73" s="2" t="str">
        <f>IF(partida!AI73="","",partida!AI73)</f>
        <v/>
      </c>
      <c r="AJ73" s="2" t="str">
        <f>IF(partida!AJ73="","",partida!AJ73)</f>
        <v>X</v>
      </c>
      <c r="AK73" s="2" t="str">
        <f>IF(partida!AK73="","",partida!AK73)</f>
        <v>O</v>
      </c>
      <c r="AL73" s="8" t="str">
        <f>IF(AND(AI73=AJ73,AJ73=AK73,AK73&lt;&gt;""),CONCATENATE("Fila ",$B73),"")</f>
        <v/>
      </c>
      <c r="AP73" s="3">
        <v>0</v>
      </c>
      <c r="AQ73" s="2" t="str">
        <f>IF(partida!AQ73="","",partida!AQ73)</f>
        <v/>
      </c>
      <c r="AR73" s="2" t="str">
        <f>IF(partida!AR73="","",partida!AR73)</f>
        <v>O</v>
      </c>
      <c r="AS73" s="2" t="str">
        <f>IF(partida!AS73="","",partida!AS73)</f>
        <v>X</v>
      </c>
      <c r="AT73" s="8" t="str">
        <f>IF(AND(AQ73=AR73,AR73=AS73,AS73&lt;&gt;""),CONCATENATE("Fila ",$B73),"")</f>
        <v/>
      </c>
      <c r="AX73" s="3">
        <v>0</v>
      </c>
      <c r="AY73" s="2" t="str">
        <f>IF(partida!AY73="","",partida!AY73)</f>
        <v>X</v>
      </c>
      <c r="AZ73" s="2" t="str">
        <f>IF(partida!AZ73="","",partida!AZ73)</f>
        <v/>
      </c>
      <c r="BA73" s="2" t="str">
        <f>IF(partida!BA73="","",partida!BA73)</f>
        <v/>
      </c>
      <c r="BB73" s="8" t="str">
        <f>IF(AND(AY73=AZ73,AZ73=BA73,BA73&lt;&gt;""),CONCATENATE("Fila ",$B73),"")</f>
        <v/>
      </c>
      <c r="BF73" s="3">
        <v>0</v>
      </c>
      <c r="BG73" s="2" t="str">
        <f>IF(partida!BG73="","",partida!BG73)</f>
        <v/>
      </c>
      <c r="BH73" s="2" t="str">
        <f>IF(partida!BH73="","",partida!BH73)</f>
        <v>O</v>
      </c>
      <c r="BI73" s="2" t="str">
        <f>IF(partida!BI73="","",partida!BI73)</f>
        <v>X</v>
      </c>
      <c r="BJ73" s="8" t="str">
        <f>IF(AND(BG73=BH73,BH73=BI73,BI73&lt;&gt;""),CONCATENATE("Fila ",$B73),"")</f>
        <v/>
      </c>
      <c r="BN73" s="3">
        <v>0</v>
      </c>
      <c r="BO73" s="2" t="str">
        <f>IF(partida!BO73="","",partida!BO73)</f>
        <v>X</v>
      </c>
      <c r="BP73" s="2" t="str">
        <f>IF(partida!BP73="","",partida!BP73)</f>
        <v>O</v>
      </c>
      <c r="BQ73" s="2" t="str">
        <f>IF(partida!BQ73="","",partida!BQ73)</f>
        <v>O</v>
      </c>
      <c r="BR73" s="8" t="str">
        <f>IF(AND(BO73=BP73,BP73=BQ73,BQ73&lt;&gt;""),CONCATENATE("Fila ",$B73),"")</f>
        <v/>
      </c>
      <c r="BV73" s="3">
        <v>0</v>
      </c>
      <c r="BW73" s="2" t="str">
        <f>IF(partida!BW73="","",partida!BW73)</f>
        <v>X</v>
      </c>
      <c r="BX73" s="2" t="str">
        <f>IF(partida!BX73="","",partida!BX73)</f>
        <v>O</v>
      </c>
      <c r="BY73" s="2" t="str">
        <f>IF(partida!BY73="","",partida!BY73)</f>
        <v/>
      </c>
      <c r="BZ73" s="8" t="str">
        <f>IF(AND(BW73=BX73,BX73=BY73,BY73&lt;&gt;""),CONCATENATE("Fila ",$B73),"")</f>
        <v/>
      </c>
      <c r="CD73" s="3">
        <v>0</v>
      </c>
      <c r="CE73" s="2" t="str">
        <f>IF(partida!CE73="","",partida!CE73)</f>
        <v/>
      </c>
      <c r="CF73" s="2" t="str">
        <f>IF(partida!CF73="","",partida!CF73)</f>
        <v>O</v>
      </c>
      <c r="CG73" s="2" t="str">
        <f>IF(partida!CG73="","",partida!CG73)</f>
        <v>O</v>
      </c>
      <c r="CH73" s="8" t="str">
        <f>IF(AND(CE73=CF73,CF73=CG73,CG73&lt;&gt;""),CONCATENATE("Fila ",$B73),"")</f>
        <v/>
      </c>
      <c r="CL73" s="3">
        <v>0</v>
      </c>
      <c r="CM73" s="2" t="str">
        <f>IF(partida!CM73="","",partida!CM73)</f>
        <v/>
      </c>
      <c r="CN73" s="2" t="str">
        <f>IF(partida!CN73="","",partida!CN73)</f>
        <v/>
      </c>
      <c r="CO73" s="2" t="str">
        <f>IF(partida!CO73="","",partida!CO73)</f>
        <v/>
      </c>
      <c r="CP73" s="8" t="str">
        <f>IF(AND(CM73=CN73,CN73=CO73,CO73&lt;&gt;""),CONCATENATE("Fila ",$B73),"")</f>
        <v/>
      </c>
      <c r="CT73" s="3">
        <v>0</v>
      </c>
      <c r="CU73" s="2" t="str">
        <f>IF(partida!CU73="","",partida!CU73)</f>
        <v/>
      </c>
      <c r="CV73" s="2" t="str">
        <f>IF(partida!CV73="","",partida!CV73)</f>
        <v/>
      </c>
      <c r="CW73" s="2" t="str">
        <f>IF(partida!CW73="","",partida!CW73)</f>
        <v/>
      </c>
      <c r="CX73" s="8" t="str">
        <f>IF(AND(CU73=CV73,CV73=CW73,CW73&lt;&gt;""),CONCATENATE("Fila ",$B73),"")</f>
        <v/>
      </c>
      <c r="DB73" s="3">
        <v>0</v>
      </c>
      <c r="DC73" s="2" t="str">
        <f>IF(partida!DC73="","",partida!DC73)</f>
        <v/>
      </c>
      <c r="DD73" s="2" t="str">
        <f>IF(partida!DD73="","",partida!DD73)</f>
        <v/>
      </c>
      <c r="DE73" s="2" t="str">
        <f>IF(partida!DE73="","",partida!DE73)</f>
        <v/>
      </c>
      <c r="DF73" s="8" t="str">
        <f>IF(AND(DC73=DD73,DD73=DE73,DE73&lt;&gt;""),CONCATENATE("Fila ",$B73),"")</f>
        <v/>
      </c>
      <c r="DJ73" s="3">
        <v>0</v>
      </c>
      <c r="DK73" s="2" t="str">
        <f>IF(partida!DK73="","",partida!DK73)</f>
        <v/>
      </c>
      <c r="DL73" s="2" t="str">
        <f>IF(partida!DL73="","",partida!DL73)</f>
        <v/>
      </c>
      <c r="DM73" s="2" t="str">
        <f>IF(partida!DM73="","",partida!DM73)</f>
        <v/>
      </c>
      <c r="DN73" s="8" t="str">
        <f>IF(AND(DK73=DL73,DL73=DM73,DM73&lt;&gt;""),CONCATENATE("Fila ",$B73),"")</f>
        <v/>
      </c>
      <c r="DR73" s="3">
        <v>0</v>
      </c>
      <c r="DS73" s="2" t="str">
        <f>IF(partida!DS73="","",partida!DS73)</f>
        <v/>
      </c>
      <c r="DT73" s="2" t="str">
        <f>IF(partida!DT73="","",partida!DT73)</f>
        <v/>
      </c>
      <c r="DU73" s="2" t="str">
        <f>IF(partida!DU73="","",partida!DU73)</f>
        <v/>
      </c>
      <c r="DV73" s="8" t="str">
        <f>IF(AND(DS73=DT73,DT73=DU73,DU73&lt;&gt;""),CONCATENATE("Fila ",$B73),"")</f>
        <v/>
      </c>
      <c r="DZ73" s="3">
        <v>0</v>
      </c>
      <c r="EA73" s="2" t="str">
        <f>IF(partida!EA73="","",partida!EA73)</f>
        <v/>
      </c>
      <c r="EB73" s="2" t="str">
        <f>IF(partida!EB73="","",partida!EB73)</f>
        <v/>
      </c>
      <c r="EC73" s="2" t="str">
        <f>IF(partida!EC73="","",partida!EC73)</f>
        <v/>
      </c>
      <c r="ED73" s="8" t="str">
        <f>IF(AND(EA73=EB73,EB73=EC73,EC73&lt;&gt;""),CONCATENATE("Fila ",$B73),"")</f>
        <v/>
      </c>
      <c r="EH73" s="3">
        <v>0</v>
      </c>
      <c r="EI73" s="2" t="str">
        <f>IF(partida!EI73="","",partida!EI73)</f>
        <v/>
      </c>
      <c r="EJ73" s="2" t="str">
        <f>IF(partida!EJ73="","",partida!EJ73)</f>
        <v/>
      </c>
      <c r="EK73" s="2" t="str">
        <f>IF(partida!EK73="","",partida!EK73)</f>
        <v/>
      </c>
      <c r="EL73" s="8" t="str">
        <f>IF(AND(EI73=EJ73,EJ73=EK73,EK73&lt;&gt;""),CONCATENATE("Fila ",$B73),"")</f>
        <v/>
      </c>
      <c r="EP73" s="3">
        <v>0</v>
      </c>
      <c r="EQ73" s="2" t="str">
        <f>IF(partida!EQ73="","",partida!EQ73)</f>
        <v/>
      </c>
      <c r="ER73" s="2" t="str">
        <f>IF(partida!ER73="","",partida!ER73)</f>
        <v/>
      </c>
      <c r="ES73" s="2" t="str">
        <f>IF(partida!ES73="","",partida!ES73)</f>
        <v/>
      </c>
      <c r="ET73" s="8" t="str">
        <f>IF(AND(EQ73=ER73,ER73=ES73,ES73&lt;&gt;""),CONCATENATE("Fila ",$B73),"")</f>
        <v/>
      </c>
      <c r="EX73" s="3">
        <v>0</v>
      </c>
      <c r="EY73" s="2" t="str">
        <f>IF(partida!EY73="","",partida!EY73)</f>
        <v/>
      </c>
      <c r="EZ73" s="2" t="str">
        <f>IF(partida!EZ73="","",partida!EZ73)</f>
        <v/>
      </c>
      <c r="FA73" s="2" t="str">
        <f>IF(partida!FA73="","",partida!FA73)</f>
        <v/>
      </c>
      <c r="FB73" s="8" t="str">
        <f>IF(AND(EY73=EZ73,EZ73=FA73,FA73&lt;&gt;""),CONCATENATE("Fila ",$B73),"")</f>
        <v/>
      </c>
    </row>
    <row r="74" spans="2:159" x14ac:dyDescent="0.25">
      <c r="B74" s="3">
        <v>1</v>
      </c>
      <c r="C74" s="2" t="str">
        <f>IF(partida!C74="","",partida!C74)</f>
        <v>O</v>
      </c>
      <c r="D74" s="2" t="str">
        <f>IF(partida!D74="","",partida!D74)</f>
        <v>O</v>
      </c>
      <c r="E74" s="2" t="str">
        <f>IF(partida!E74="","",partida!E74)</f>
        <v/>
      </c>
      <c r="F74" s="8" t="str">
        <f>IF(AND(C74=D74,D74=E74,E74&lt;&gt;""),CONCATENATE("Fila ",$B74),"")</f>
        <v/>
      </c>
      <c r="G74" s="4"/>
      <c r="J74" s="3">
        <v>1</v>
      </c>
      <c r="K74" s="2" t="str">
        <f>IF(partida!K74="","",partida!K74)</f>
        <v>X</v>
      </c>
      <c r="L74" s="2" t="str">
        <f>IF(partida!L74="","",partida!L74)</f>
        <v>X</v>
      </c>
      <c r="M74" s="2" t="str">
        <f>IF(partida!M74="","",partida!M74)</f>
        <v>X</v>
      </c>
      <c r="N74" s="8" t="str">
        <f>IF(AND(K74=L74,L74=M74,M74&lt;&gt;""),CONCATENATE("Fila ",$B74),"")</f>
        <v>Fila 1</v>
      </c>
      <c r="O74" s="4"/>
      <c r="R74" s="3">
        <v>1</v>
      </c>
      <c r="S74" s="2" t="str">
        <f>IF(partida!S74="","",partida!S74)</f>
        <v/>
      </c>
      <c r="T74" s="2" t="str">
        <f>IF(partida!T74="","",partida!T74)</f>
        <v/>
      </c>
      <c r="U74" s="2" t="str">
        <f>IF(partida!U74="","",partida!U74)</f>
        <v/>
      </c>
      <c r="V74" s="8" t="str">
        <f>IF(AND(S74=T74,T74=U74,U74&lt;&gt;""),CONCATENATE("Fila ",$B74),"")</f>
        <v/>
      </c>
      <c r="W74" s="4"/>
      <c r="Z74" s="3">
        <v>1</v>
      </c>
      <c r="AA74" s="2" t="str">
        <f>IF(partida!AA74="","",partida!AA74)</f>
        <v>X</v>
      </c>
      <c r="AB74" s="2" t="str">
        <f>IF(partida!AB74="","",partida!AB74)</f>
        <v>O</v>
      </c>
      <c r="AC74" s="2" t="str">
        <f>IF(partida!AC74="","",partida!AC74)</f>
        <v/>
      </c>
      <c r="AD74" s="8" t="str">
        <f>IF(AND(AA74=AB74,AB74=AC74,AC74&lt;&gt;""),CONCATENATE("Fila ",$B74),"")</f>
        <v/>
      </c>
      <c r="AE74" s="4"/>
      <c r="AH74" s="3">
        <v>1</v>
      </c>
      <c r="AI74" s="2" t="str">
        <f>IF(partida!AI74="","",partida!AI74)</f>
        <v/>
      </c>
      <c r="AJ74" s="2" t="str">
        <f>IF(partida!AJ74="","",partida!AJ74)</f>
        <v>X</v>
      </c>
      <c r="AK74" s="2" t="str">
        <f>IF(partida!AK74="","",partida!AK74)</f>
        <v>O</v>
      </c>
      <c r="AL74" s="8" t="str">
        <f>IF(AND(AI74=AJ74,AJ74=AK74,AK74&lt;&gt;""),CONCATENATE("Fila ",$B74),"")</f>
        <v/>
      </c>
      <c r="AM74" s="4"/>
      <c r="AP74" s="3">
        <v>1</v>
      </c>
      <c r="AQ74" s="2" t="str">
        <f>IF(partida!AQ74="","",partida!AQ74)</f>
        <v/>
      </c>
      <c r="AR74" s="2" t="str">
        <f>IF(partida!AR74="","",partida!AR74)</f>
        <v>O</v>
      </c>
      <c r="AS74" s="2" t="str">
        <f>IF(partida!AS74="","",partida!AS74)</f>
        <v>X</v>
      </c>
      <c r="AT74" s="8" t="str">
        <f>IF(AND(AQ74=AR74,AR74=AS74,AS74&lt;&gt;""),CONCATENATE("Fila ",$B74),"")</f>
        <v/>
      </c>
      <c r="AU74" s="4"/>
      <c r="AX74" s="3">
        <v>1</v>
      </c>
      <c r="AY74" s="2" t="str">
        <f>IF(partida!AY74="","",partida!AY74)</f>
        <v>O</v>
      </c>
      <c r="AZ74" s="2" t="str">
        <f>IF(partida!AZ74="","",partida!AZ74)</f>
        <v>X</v>
      </c>
      <c r="BA74" s="2" t="str">
        <f>IF(partida!BA74="","",partida!BA74)</f>
        <v/>
      </c>
      <c r="BB74" s="8" t="str">
        <f>IF(AND(AY74=AZ74,AZ74=BA74,BA74&lt;&gt;""),CONCATENATE("Fila ",$B74),"")</f>
        <v/>
      </c>
      <c r="BC74" s="4"/>
      <c r="BF74" s="3">
        <v>1</v>
      </c>
      <c r="BG74" s="2" t="str">
        <f>IF(partida!BG74="","",partida!BG74)</f>
        <v/>
      </c>
      <c r="BH74" s="2" t="str">
        <f>IF(partida!BH74="","",partida!BH74)</f>
        <v>X</v>
      </c>
      <c r="BI74" s="2" t="str">
        <f>IF(partida!BI74="","",partida!BI74)</f>
        <v/>
      </c>
      <c r="BJ74" s="8" t="str">
        <f>IF(AND(BG74=BH74,BH74=BI74,BI74&lt;&gt;""),CONCATENATE("Fila ",$B74),"")</f>
        <v/>
      </c>
      <c r="BK74" s="4"/>
      <c r="BN74" s="3">
        <v>1</v>
      </c>
      <c r="BO74" s="2" t="str">
        <f>IF(partida!BO74="","",partida!BO74)</f>
        <v/>
      </c>
      <c r="BP74" s="2" t="str">
        <f>IF(partida!BP74="","",partida!BP74)</f>
        <v>X</v>
      </c>
      <c r="BQ74" s="2" t="str">
        <f>IF(partida!BQ74="","",partida!BQ74)</f>
        <v>O</v>
      </c>
      <c r="BR74" s="8" t="str">
        <f>IF(AND(BO74=BP74,BP74=BQ74,BQ74&lt;&gt;""),CONCATENATE("Fila ",$B74),"")</f>
        <v/>
      </c>
      <c r="BS74" s="4"/>
      <c r="BV74" s="3">
        <v>1</v>
      </c>
      <c r="BW74" s="2" t="str">
        <f>IF(partida!BW74="","",partida!BW74)</f>
        <v>O</v>
      </c>
      <c r="BX74" s="2" t="str">
        <f>IF(partida!BX74="","",partida!BX74)</f>
        <v>X</v>
      </c>
      <c r="BY74" s="2" t="str">
        <f>IF(partida!BY74="","",partida!BY74)</f>
        <v>O</v>
      </c>
      <c r="BZ74" s="8" t="str">
        <f>IF(AND(BW74=BX74,BX74=BY74,BY74&lt;&gt;""),CONCATENATE("Fila ",$B74),"")</f>
        <v/>
      </c>
      <c r="CA74" s="4"/>
      <c r="CD74" s="3">
        <v>1</v>
      </c>
      <c r="CE74" s="2" t="str">
        <f>IF(partida!CE74="","",partida!CE74)</f>
        <v>X</v>
      </c>
      <c r="CF74" s="2" t="str">
        <f>IF(partida!CF74="","",partida!CF74)</f>
        <v>X</v>
      </c>
      <c r="CG74" s="2" t="str">
        <f>IF(partida!CG74="","",partida!CG74)</f>
        <v>X</v>
      </c>
      <c r="CH74" s="8" t="str">
        <f>IF(AND(CE74=CF74,CF74=CG74,CG74&lt;&gt;""),CONCATENATE("Fila ",$B74),"")</f>
        <v>Fila 1</v>
      </c>
      <c r="CI74" s="4"/>
      <c r="CL74" s="3">
        <v>1</v>
      </c>
      <c r="CM74" s="2" t="str">
        <f>IF(partida!CM74="","",partida!CM74)</f>
        <v/>
      </c>
      <c r="CN74" s="2" t="str">
        <f>IF(partida!CN74="","",partida!CN74)</f>
        <v/>
      </c>
      <c r="CO74" s="2" t="str">
        <f>IF(partida!CO74="","",partida!CO74)</f>
        <v/>
      </c>
      <c r="CP74" s="8" t="str">
        <f>IF(AND(CM74=CN74,CN74=CO74,CO74&lt;&gt;""),CONCATENATE("Fila ",$B74),"")</f>
        <v/>
      </c>
      <c r="CQ74" s="4"/>
      <c r="CT74" s="3">
        <v>1</v>
      </c>
      <c r="CU74" s="2" t="str">
        <f>IF(partida!CU74="","",partida!CU74)</f>
        <v/>
      </c>
      <c r="CV74" s="2" t="str">
        <f>IF(partida!CV74="","",partida!CV74)</f>
        <v/>
      </c>
      <c r="CW74" s="2" t="str">
        <f>IF(partida!CW74="","",partida!CW74)</f>
        <v/>
      </c>
      <c r="CX74" s="8" t="str">
        <f>IF(AND(CU74=CV74,CV74=CW74,CW74&lt;&gt;""),CONCATENATE("Fila ",$B74),"")</f>
        <v/>
      </c>
      <c r="CY74" s="4"/>
      <c r="DB74" s="3">
        <v>1</v>
      </c>
      <c r="DC74" s="2" t="str">
        <f>IF(partida!DC74="","",partida!DC74)</f>
        <v/>
      </c>
      <c r="DD74" s="2" t="str">
        <f>IF(partida!DD74="","",partida!DD74)</f>
        <v/>
      </c>
      <c r="DE74" s="2" t="str">
        <f>IF(partida!DE74="","",partida!DE74)</f>
        <v/>
      </c>
      <c r="DF74" s="8" t="str">
        <f>IF(AND(DC74=DD74,DD74=DE74,DE74&lt;&gt;""),CONCATENATE("Fila ",$B74),"")</f>
        <v/>
      </c>
      <c r="DG74" s="4"/>
      <c r="DJ74" s="3">
        <v>1</v>
      </c>
      <c r="DK74" s="2" t="str">
        <f>IF(partida!DK74="","",partida!DK74)</f>
        <v/>
      </c>
      <c r="DL74" s="2" t="str">
        <f>IF(partida!DL74="","",partida!DL74)</f>
        <v/>
      </c>
      <c r="DM74" s="2" t="str">
        <f>IF(partida!DM74="","",partida!DM74)</f>
        <v/>
      </c>
      <c r="DN74" s="8" t="str">
        <f>IF(AND(DK74=DL74,DL74=DM74,DM74&lt;&gt;""),CONCATENATE("Fila ",$B74),"")</f>
        <v/>
      </c>
      <c r="DO74" s="4"/>
      <c r="DR74" s="3">
        <v>1</v>
      </c>
      <c r="DS74" s="2" t="str">
        <f>IF(partida!DS74="","",partida!DS74)</f>
        <v/>
      </c>
      <c r="DT74" s="2" t="str">
        <f>IF(partida!DT74="","",partida!DT74)</f>
        <v/>
      </c>
      <c r="DU74" s="2" t="str">
        <f>IF(partida!DU74="","",partida!DU74)</f>
        <v/>
      </c>
      <c r="DV74" s="8" t="str">
        <f>IF(AND(DS74=DT74,DT74=DU74,DU74&lt;&gt;""),CONCATENATE("Fila ",$B74),"")</f>
        <v/>
      </c>
      <c r="DW74" s="4"/>
      <c r="DZ74" s="3">
        <v>1</v>
      </c>
      <c r="EA74" s="2" t="str">
        <f>IF(partida!EA74="","",partida!EA74)</f>
        <v/>
      </c>
      <c r="EB74" s="2" t="str">
        <f>IF(partida!EB74="","",partida!EB74)</f>
        <v/>
      </c>
      <c r="EC74" s="2" t="str">
        <f>IF(partida!EC74="","",partida!EC74)</f>
        <v/>
      </c>
      <c r="ED74" s="8" t="str">
        <f>IF(AND(EA74=EB74,EB74=EC74,EC74&lt;&gt;""),CONCATENATE("Fila ",$B74),"")</f>
        <v/>
      </c>
      <c r="EE74" s="4"/>
      <c r="EH74" s="3">
        <v>1</v>
      </c>
      <c r="EI74" s="2" t="str">
        <f>IF(partida!EI74="","",partida!EI74)</f>
        <v/>
      </c>
      <c r="EJ74" s="2" t="str">
        <f>IF(partida!EJ74="","",partida!EJ74)</f>
        <v/>
      </c>
      <c r="EK74" s="2" t="str">
        <f>IF(partida!EK74="","",partida!EK74)</f>
        <v/>
      </c>
      <c r="EL74" s="8" t="str">
        <f>IF(AND(EI74=EJ74,EJ74=EK74,EK74&lt;&gt;""),CONCATENATE("Fila ",$B74),"")</f>
        <v/>
      </c>
      <c r="EM74" s="4"/>
      <c r="EP74" s="3">
        <v>1</v>
      </c>
      <c r="EQ74" s="2" t="str">
        <f>IF(partida!EQ74="","",partida!EQ74)</f>
        <v/>
      </c>
      <c r="ER74" s="2" t="str">
        <f>IF(partida!ER74="","",partida!ER74)</f>
        <v/>
      </c>
      <c r="ES74" s="2" t="str">
        <f>IF(partida!ES74="","",partida!ES74)</f>
        <v/>
      </c>
      <c r="ET74" s="8" t="str">
        <f>IF(AND(EQ74=ER74,ER74=ES74,ES74&lt;&gt;""),CONCATENATE("Fila ",$B74),"")</f>
        <v/>
      </c>
      <c r="EU74" s="4"/>
      <c r="EX74" s="3">
        <v>1</v>
      </c>
      <c r="EY74" s="2" t="str">
        <f>IF(partida!EY74="","",partida!EY74)</f>
        <v/>
      </c>
      <c r="EZ74" s="2" t="str">
        <f>IF(partida!EZ74="","",partida!EZ74)</f>
        <v/>
      </c>
      <c r="FA74" s="2" t="str">
        <f>IF(partida!FA74="","",partida!FA74)</f>
        <v/>
      </c>
      <c r="FB74" s="8" t="str">
        <f>IF(AND(EY74=EZ74,EZ74=FA74,FA74&lt;&gt;""),CONCATENATE("Fila ",$B74),"")</f>
        <v/>
      </c>
      <c r="FC74" s="4"/>
    </row>
    <row r="75" spans="2:159" x14ac:dyDescent="0.25">
      <c r="B75" s="3">
        <v>2</v>
      </c>
      <c r="C75" s="2" t="str">
        <f>IF(partida!C75="","",partida!C75)</f>
        <v/>
      </c>
      <c r="D75" s="2" t="str">
        <f>IF(partida!D75="","",partida!D75)</f>
        <v/>
      </c>
      <c r="E75" s="2" t="str">
        <f>IF(partida!E75="","",partida!E75)</f>
        <v/>
      </c>
      <c r="F75" s="8" t="str">
        <f>IF(AND(C75=D75,D75=E75,E75&lt;&gt;""),CONCATENATE("Fila ",$B75),"")</f>
        <v/>
      </c>
      <c r="G75" t="str">
        <f>CONCATENATE(F72,F73,F74,F75,F76,C76,D76,E76)</f>
        <v>Fila 0</v>
      </c>
      <c r="J75" s="3">
        <v>2</v>
      </c>
      <c r="K75" s="2" t="str">
        <f>IF(partida!K75="","",partida!K75)</f>
        <v>O</v>
      </c>
      <c r="L75" s="2" t="str">
        <f>IF(partida!L75="","",partida!L75)</f>
        <v>O</v>
      </c>
      <c r="M75" s="2" t="str">
        <f>IF(partida!M75="","",partida!M75)</f>
        <v/>
      </c>
      <c r="N75" s="8" t="str">
        <f>IF(AND(K75=L75,L75=M75,M75&lt;&gt;""),CONCATENATE("Fila ",$B75),"")</f>
        <v/>
      </c>
      <c r="O75" t="str">
        <f>CONCATENATE(N72,N73,N74,N75,N76,K76,L76,M76)</f>
        <v>Fila 1</v>
      </c>
      <c r="R75" s="3">
        <v>2</v>
      </c>
      <c r="S75" s="2" t="str">
        <f>IF(partida!S75="","",partida!S75)</f>
        <v>X</v>
      </c>
      <c r="T75" s="2" t="str">
        <f>IF(partida!T75="","",partida!T75)</f>
        <v>X</v>
      </c>
      <c r="U75" s="2" t="str">
        <f>IF(partida!U75="","",partida!U75)</f>
        <v>X</v>
      </c>
      <c r="V75" s="8" t="str">
        <f>IF(AND(S75=T75,T75=U75,U75&lt;&gt;""),CONCATENATE("Fila ",$B75),"")</f>
        <v>Fila 2</v>
      </c>
      <c r="W75" t="str">
        <f>CONCATENATE(V72,V73,V74,V75,V76,S76,T76,U76)</f>
        <v>Fila 2</v>
      </c>
      <c r="Z75" s="3">
        <v>2</v>
      </c>
      <c r="AA75" s="2" t="str">
        <f>IF(partida!AA75="","",partida!AA75)</f>
        <v>X</v>
      </c>
      <c r="AB75" s="2" t="str">
        <f>IF(partida!AB75="","",partida!AB75)</f>
        <v/>
      </c>
      <c r="AC75" s="2" t="str">
        <f>IF(partida!AC75="","",partida!AC75)</f>
        <v/>
      </c>
      <c r="AD75" s="8" t="str">
        <f>IF(AND(AA75=AB75,AB75=AC75,AC75&lt;&gt;""),CONCATENATE("Fila ",$B75),"")</f>
        <v/>
      </c>
      <c r="AE75" t="str">
        <f>CONCATENATE(AD72,AD73,AD74,AD75,AD76,AA76,AB76,AC76)</f>
        <v>Columna 0</v>
      </c>
      <c r="AH75" s="3">
        <v>2</v>
      </c>
      <c r="AI75" s="2" t="str">
        <f>IF(partida!AI75="","",partida!AI75)</f>
        <v/>
      </c>
      <c r="AJ75" s="2" t="str">
        <f>IF(partida!AJ75="","",partida!AJ75)</f>
        <v>X</v>
      </c>
      <c r="AK75" s="2" t="str">
        <f>IF(partida!AK75="","",partida!AK75)</f>
        <v/>
      </c>
      <c r="AL75" s="8" t="str">
        <f>IF(AND(AI75=AJ75,AJ75=AK75,AK75&lt;&gt;""),CONCATENATE("Fila ",$B75),"")</f>
        <v/>
      </c>
      <c r="AM75" t="str">
        <f>CONCATENATE(AL72,AL73,AL74,AL75,AL76,AI76,AJ76,AK76)</f>
        <v>Columna 1</v>
      </c>
      <c r="AP75" s="3">
        <v>2</v>
      </c>
      <c r="AQ75" s="2" t="str">
        <f>IF(partida!AQ75="","",partida!AQ75)</f>
        <v/>
      </c>
      <c r="AR75" s="2" t="str">
        <f>IF(partida!AR75="","",partida!AR75)</f>
        <v/>
      </c>
      <c r="AS75" s="2" t="str">
        <f>IF(partida!AS75="","",partida!AS75)</f>
        <v>X</v>
      </c>
      <c r="AT75" s="8" t="str">
        <f>IF(AND(AQ75=AR75,AR75=AS75,AS75&lt;&gt;""),CONCATENATE("Fila ",$B75),"")</f>
        <v/>
      </c>
      <c r="AU75" t="str">
        <f>CONCATENATE(AT72,AT73,AT74,AT75,AT76,AQ76,AR76,AS76)</f>
        <v>Columna 2</v>
      </c>
      <c r="AX75" s="3">
        <v>2</v>
      </c>
      <c r="AY75" s="2" t="str">
        <f>IF(partida!AY75="","",partida!AY75)</f>
        <v/>
      </c>
      <c r="AZ75" s="2" t="str">
        <f>IF(partida!AZ75="","",partida!AZ75)</f>
        <v>O</v>
      </c>
      <c r="BA75" s="2" t="str">
        <f>IF(partida!BA75="","",partida!BA75)</f>
        <v>X</v>
      </c>
      <c r="BB75" s="8" t="str">
        <f>IF(AND(AY75=AZ75,AZ75=BA75,BA75&lt;&gt;""),CONCATENATE("Fila ",$B75),"")</f>
        <v/>
      </c>
      <c r="BC75" t="str">
        <f>CONCATENATE(BB72,BB73,BB74,BB75,BB76,AY76,AZ76,BA76)</f>
        <v>DiagonalPrincipal</v>
      </c>
      <c r="BF75" s="3">
        <v>2</v>
      </c>
      <c r="BG75" s="2" t="str">
        <f>IF(partida!BG75="","",partida!BG75)</f>
        <v>X</v>
      </c>
      <c r="BH75" s="2" t="str">
        <f>IF(partida!BH75="","",partida!BH75)</f>
        <v>O</v>
      </c>
      <c r="BI75" s="2" t="str">
        <f>IF(partida!BI75="","",partida!BI75)</f>
        <v/>
      </c>
      <c r="BJ75" s="8" t="str">
        <f>IF(AND(BG75=BH75,BH75=BI75,BI75&lt;&gt;""),CONCATENATE("Fila ",$B75),"")</f>
        <v/>
      </c>
      <c r="BK75" t="str">
        <f>CONCATENATE(BJ72,BJ73,BJ74,BJ75,BJ76,BG76,BH76,BI76)</f>
        <v>DiagonalSecundaria</v>
      </c>
      <c r="BN75" s="3">
        <v>2</v>
      </c>
      <c r="BO75" s="2" t="str">
        <f>IF(partida!BO75="","",partida!BO75)</f>
        <v/>
      </c>
      <c r="BP75" s="2" t="str">
        <f>IF(partida!BP75="","",partida!BP75)</f>
        <v/>
      </c>
      <c r="BQ75" s="2" t="str">
        <f>IF(partida!BQ75="","",partida!BQ75)</f>
        <v>X</v>
      </c>
      <c r="BR75" s="8" t="str">
        <f>IF(AND(BO75=BP75,BP75=BQ75,BQ75&lt;&gt;""),CONCATENATE("Fila ",$B75),"")</f>
        <v/>
      </c>
      <c r="BS75" t="str">
        <f>CONCATENATE(BR72,BR73,BR74,BR75,BR76,BO76,BP76,BQ76)</f>
        <v>DiagonalPrincipal</v>
      </c>
      <c r="BV75" s="3">
        <v>2</v>
      </c>
      <c r="BW75" s="2" t="str">
        <f>IF(partida!BW75="","",partida!BW75)</f>
        <v/>
      </c>
      <c r="BX75" s="2" t="str">
        <f>IF(partida!BX75="","",partida!BX75)</f>
        <v/>
      </c>
      <c r="BY75" s="2" t="str">
        <f>IF(partida!BY75="","",partida!BY75)</f>
        <v>X</v>
      </c>
      <c r="BZ75" s="8" t="str">
        <f>IF(AND(BW75=BX75,BX75=BY75,BY75&lt;&gt;""),CONCATENATE("Fila ",$B75),"")</f>
        <v/>
      </c>
      <c r="CA75" t="str">
        <f>CONCATENATE(BZ72,BZ73,BZ74,BZ75,BZ76,BW76,BX76,BY76)</f>
        <v>DiagonalPrincipal</v>
      </c>
      <c r="CD75" s="3">
        <v>2</v>
      </c>
      <c r="CE75" s="2" t="str">
        <f>IF(partida!CE75="","",partida!CE75)</f>
        <v/>
      </c>
      <c r="CF75" s="2" t="str">
        <f>IF(partida!CF75="","",partida!CF75)</f>
        <v/>
      </c>
      <c r="CG75" s="2" t="str">
        <f>IF(partida!CG75="","",partida!CG75)</f>
        <v>O</v>
      </c>
      <c r="CH75" s="8" t="str">
        <f>IF(AND(CE75=CF75,CF75=CG75,CG75&lt;&gt;""),CONCATENATE("Fila ",$B75),"")</f>
        <v/>
      </c>
      <c r="CI75" t="str">
        <f>CONCATENATE(CH72,CH73,CH74,CH75,CH76,CE76,CF76,CG76)</f>
        <v>Fila 1</v>
      </c>
      <c r="CL75" s="3">
        <v>2</v>
      </c>
      <c r="CM75" s="2" t="str">
        <f>IF(partida!CM75="","",partida!CM75)</f>
        <v/>
      </c>
      <c r="CN75" s="2" t="str">
        <f>IF(partida!CN75="","",partida!CN75)</f>
        <v/>
      </c>
      <c r="CO75" s="2" t="str">
        <f>IF(partida!CO75="","",partida!CO75)</f>
        <v/>
      </c>
      <c r="CP75" s="8" t="str">
        <f>IF(AND(CM75=CN75,CN75=CO75,CO75&lt;&gt;""),CONCATENATE("Fila ",$B75),"")</f>
        <v/>
      </c>
      <c r="CQ75" t="str">
        <f>CONCATENATE(CP72,CP73,CP74,CP75,CP76,CM76,CN76,CO76)</f>
        <v/>
      </c>
      <c r="CT75" s="3">
        <v>2</v>
      </c>
      <c r="CU75" s="2" t="str">
        <f>IF(partida!CU75="","",partida!CU75)</f>
        <v/>
      </c>
      <c r="CV75" s="2" t="str">
        <f>IF(partida!CV75="","",partida!CV75)</f>
        <v/>
      </c>
      <c r="CW75" s="2" t="str">
        <f>IF(partida!CW75="","",partida!CW75)</f>
        <v/>
      </c>
      <c r="CX75" s="8" t="str">
        <f>IF(AND(CU75=CV75,CV75=CW75,CW75&lt;&gt;""),CONCATENATE("Fila ",$B75),"")</f>
        <v/>
      </c>
      <c r="CY75" t="str">
        <f>CONCATENATE(CX72,CX73,CX74,CX75,CX76,CU76,CV76,CW76)</f>
        <v/>
      </c>
      <c r="DB75" s="3">
        <v>2</v>
      </c>
      <c r="DC75" s="2" t="str">
        <f>IF(partida!DC75="","",partida!DC75)</f>
        <v/>
      </c>
      <c r="DD75" s="2" t="str">
        <f>IF(partida!DD75="","",partida!DD75)</f>
        <v/>
      </c>
      <c r="DE75" s="2" t="str">
        <f>IF(partida!DE75="","",partida!DE75)</f>
        <v/>
      </c>
      <c r="DF75" s="8" t="str">
        <f>IF(AND(DC75=DD75,DD75=DE75,DE75&lt;&gt;""),CONCATENATE("Fila ",$B75),"")</f>
        <v/>
      </c>
      <c r="DG75" t="str">
        <f>CONCATENATE(DF72,DF73,DF74,DF75,DF76,DC76,DD76,DE76)</f>
        <v/>
      </c>
      <c r="DJ75" s="3">
        <v>2</v>
      </c>
      <c r="DK75" s="2" t="str">
        <f>IF(partida!DK75="","",partida!DK75)</f>
        <v/>
      </c>
      <c r="DL75" s="2" t="str">
        <f>IF(partida!DL75="","",partida!DL75)</f>
        <v/>
      </c>
      <c r="DM75" s="2" t="str">
        <f>IF(partida!DM75="","",partida!DM75)</f>
        <v/>
      </c>
      <c r="DN75" s="8" t="str">
        <f>IF(AND(DK75=DL75,DL75=DM75,DM75&lt;&gt;""),CONCATENATE("Fila ",$B75),"")</f>
        <v/>
      </c>
      <c r="DO75" t="str">
        <f>CONCATENATE(DN72,DN73,DN74,DN75,DN76,DK76,DL76,DM76)</f>
        <v/>
      </c>
      <c r="DR75" s="3">
        <v>2</v>
      </c>
      <c r="DS75" s="2" t="str">
        <f>IF(partida!DS75="","",partida!DS75)</f>
        <v/>
      </c>
      <c r="DT75" s="2" t="str">
        <f>IF(partida!DT75="","",partida!DT75)</f>
        <v/>
      </c>
      <c r="DU75" s="2" t="str">
        <f>IF(partida!DU75="","",partida!DU75)</f>
        <v/>
      </c>
      <c r="DV75" s="8" t="str">
        <f>IF(AND(DS75=DT75,DT75=DU75,DU75&lt;&gt;""),CONCATENATE("Fila ",$B75),"")</f>
        <v/>
      </c>
      <c r="DW75" t="str">
        <f>CONCATENATE(DV72,DV73,DV74,DV75,DV76,DS76,DT76,DU76)</f>
        <v/>
      </c>
      <c r="DZ75" s="3">
        <v>2</v>
      </c>
      <c r="EA75" s="2" t="str">
        <f>IF(partida!EA75="","",partida!EA75)</f>
        <v/>
      </c>
      <c r="EB75" s="2" t="str">
        <f>IF(partida!EB75="","",partida!EB75)</f>
        <v/>
      </c>
      <c r="EC75" s="2" t="str">
        <f>IF(partida!EC75="","",partida!EC75)</f>
        <v/>
      </c>
      <c r="ED75" s="8" t="str">
        <f>IF(AND(EA75=EB75,EB75=EC75,EC75&lt;&gt;""),CONCATENATE("Fila ",$B75),"")</f>
        <v/>
      </c>
      <c r="EE75" t="str">
        <f>CONCATENATE(ED72,ED73,ED74,ED75,ED76,EA76,EB76,EC76)</f>
        <v/>
      </c>
      <c r="EH75" s="3">
        <v>2</v>
      </c>
      <c r="EI75" s="2" t="str">
        <f>IF(partida!EI75="","",partida!EI75)</f>
        <v/>
      </c>
      <c r="EJ75" s="2" t="str">
        <f>IF(partida!EJ75="","",partida!EJ75)</f>
        <v/>
      </c>
      <c r="EK75" s="2" t="str">
        <f>IF(partida!EK75="","",partida!EK75)</f>
        <v/>
      </c>
      <c r="EL75" s="8" t="str">
        <f>IF(AND(EI75=EJ75,EJ75=EK75,EK75&lt;&gt;""),CONCATENATE("Fila ",$B75),"")</f>
        <v/>
      </c>
      <c r="EM75" t="str">
        <f>CONCATENATE(EL72,EL73,EL74,EL75,EL76,EI76,EJ76,EK76)</f>
        <v/>
      </c>
      <c r="EP75" s="3">
        <v>2</v>
      </c>
      <c r="EQ75" s="2" t="str">
        <f>IF(partida!EQ75="","",partida!EQ75)</f>
        <v/>
      </c>
      <c r="ER75" s="2" t="str">
        <f>IF(partida!ER75="","",partida!ER75)</f>
        <v/>
      </c>
      <c r="ES75" s="2" t="str">
        <f>IF(partida!ES75="","",partida!ES75)</f>
        <v/>
      </c>
      <c r="ET75" s="8" t="str">
        <f>IF(AND(EQ75=ER75,ER75=ES75,ES75&lt;&gt;""),CONCATENATE("Fila ",$B75),"")</f>
        <v/>
      </c>
      <c r="EU75" t="str">
        <f>CONCATENATE(ET72,ET73,ET74,ET75,ET76,EQ76,ER76,ES76)</f>
        <v/>
      </c>
      <c r="EX75" s="3">
        <v>2</v>
      </c>
      <c r="EY75" s="2" t="str">
        <f>IF(partida!EY75="","",partida!EY75)</f>
        <v/>
      </c>
      <c r="EZ75" s="2" t="str">
        <f>IF(partida!EZ75="","",partida!EZ75)</f>
        <v/>
      </c>
      <c r="FA75" s="2" t="str">
        <f>IF(partida!FA75="","",partida!FA75)</f>
        <v/>
      </c>
      <c r="FB75" s="8" t="str">
        <f>IF(AND(EY75=EZ75,EZ75=FA75,FA75&lt;&gt;""),CONCATENATE("Fila ",$B75),"")</f>
        <v/>
      </c>
      <c r="FC75" t="str">
        <f>CONCATENATE(FB72,FB73,FB74,FB75,FB76,EY76,EZ76,FA76)</f>
        <v/>
      </c>
    </row>
    <row r="76" spans="2:159" x14ac:dyDescent="0.25">
      <c r="B76" s="3"/>
      <c r="C76" s="8" t="str">
        <f>IF(AND(C75=C74,C74=C73,C73&lt;&gt;""),CONCATENATE("Columna ",C$2),"")</f>
        <v/>
      </c>
      <c r="D76" s="8" t="str">
        <f>IF(AND(D75=D74,D74=D73,D73&lt;&gt;""),CONCATENATE("Columna ",D$2),"")</f>
        <v/>
      </c>
      <c r="E76" s="8" t="str">
        <f>IF(AND(E75=E74,E74=E73,E73&lt;&gt;""),CONCATENATE("Columna ",E$2),"")</f>
        <v/>
      </c>
      <c r="F76" s="8" t="str">
        <f>IF(AND(C75=D74,D74=E73,E73&lt;&gt;""),"DiagonalSecundaria","")</f>
        <v/>
      </c>
      <c r="J76" s="3"/>
      <c r="K76" s="8" t="str">
        <f>IF(AND(K75=K74,K74=K73,K73&lt;&gt;""),CONCATENATE("Columna ",K$2),"")</f>
        <v/>
      </c>
      <c r="L76" s="8" t="str">
        <f>IF(AND(L75=L74,L74=L73,L73&lt;&gt;""),CONCATENATE("Columna ",L$2),"")</f>
        <v/>
      </c>
      <c r="M76" s="8" t="str">
        <f>IF(AND(M75=M74,M74=M73,M73&lt;&gt;""),CONCATENATE("Columna ",M$2),"")</f>
        <v/>
      </c>
      <c r="N76" s="8" t="str">
        <f>IF(AND(K75=L74,L74=M73,M73&lt;&gt;""),"DiagonalSecundaria","")</f>
        <v/>
      </c>
      <c r="R76" s="3"/>
      <c r="S76" s="8" t="str">
        <f>IF(AND(S75=S74,S74=S73,S73&lt;&gt;""),CONCATENATE("Columna ",S$2),"")</f>
        <v/>
      </c>
      <c r="T76" s="8" t="str">
        <f>IF(AND(T75=T74,T74=T73,T73&lt;&gt;""),CONCATENATE("Columna ",T$2),"")</f>
        <v/>
      </c>
      <c r="U76" s="8" t="str">
        <f>IF(AND(U75=U74,U74=U73,U73&lt;&gt;""),CONCATENATE("Columna ",U$2),"")</f>
        <v/>
      </c>
      <c r="V76" s="8" t="str">
        <f>IF(AND(S75=T74,T74=U73,U73&lt;&gt;""),"DiagonalSecundaria","")</f>
        <v/>
      </c>
      <c r="Z76" s="3"/>
      <c r="AA76" s="8" t="str">
        <f>IF(AND(AA75=AA74,AA74=AA73,AA73&lt;&gt;""),CONCATENATE("Columna ",AA$2),"")</f>
        <v>Columna 0</v>
      </c>
      <c r="AB76" s="8" t="str">
        <f>IF(AND(AB75=AB74,AB74=AB73,AB73&lt;&gt;""),CONCATENATE("Columna ",AB$2),"")</f>
        <v/>
      </c>
      <c r="AC76" s="8" t="str">
        <f>IF(AND(AC75=AC74,AC74=AC73,AC73&lt;&gt;""),CONCATENATE("Columna ",AC$2),"")</f>
        <v/>
      </c>
      <c r="AD76" s="8" t="str">
        <f>IF(AND(AA75=AB74,AB74=AC73,AC73&lt;&gt;""),"DiagonalSecundaria","")</f>
        <v/>
      </c>
      <c r="AH76" s="3"/>
      <c r="AI76" s="8" t="str">
        <f>IF(AND(AI75=AI74,AI74=AI73,AI73&lt;&gt;""),CONCATENATE("Columna ",AI$2),"")</f>
        <v/>
      </c>
      <c r="AJ76" s="8" t="str">
        <f>IF(AND(AJ75=AJ74,AJ74=AJ73,AJ73&lt;&gt;""),CONCATENATE("Columna ",AJ$2),"")</f>
        <v>Columna 1</v>
      </c>
      <c r="AK76" s="8" t="str">
        <f>IF(AND(AK75=AK74,AK74=AK73,AK73&lt;&gt;""),CONCATENATE("Columna ",AK$2),"")</f>
        <v/>
      </c>
      <c r="AL76" s="8" t="str">
        <f>IF(AND(AI75=AJ74,AJ74=AK73,AK73&lt;&gt;""),"DiagonalSecundaria","")</f>
        <v/>
      </c>
      <c r="AP76" s="3"/>
      <c r="AQ76" s="8" t="str">
        <f>IF(AND(AQ75=AQ74,AQ74=AQ73,AQ73&lt;&gt;""),CONCATENATE("Columna ",AQ$2),"")</f>
        <v/>
      </c>
      <c r="AR76" s="8" t="str">
        <f>IF(AND(AR75=AR74,AR74=AR73,AR73&lt;&gt;""),CONCATENATE("Columna ",AR$2),"")</f>
        <v/>
      </c>
      <c r="AS76" s="8" t="str">
        <f>IF(AND(AS75=AS74,AS74=AS73,AS73&lt;&gt;""),CONCATENATE("Columna ",AS$2),"")</f>
        <v>Columna 2</v>
      </c>
      <c r="AT76" s="8" t="str">
        <f>IF(AND(AQ75=AR74,AR74=AS73,AS73&lt;&gt;""),"DiagonalSecundaria","")</f>
        <v/>
      </c>
      <c r="AX76" s="3"/>
      <c r="AY76" s="8" t="str">
        <f>IF(AND(AY75=AY74,AY74=AY73,AY73&lt;&gt;""),CONCATENATE("Columna ",AY$2),"")</f>
        <v/>
      </c>
      <c r="AZ76" s="8" t="str">
        <f>IF(AND(AZ75=AZ74,AZ74=AZ73,AZ73&lt;&gt;""),CONCATENATE("Columna ",AZ$2),"")</f>
        <v/>
      </c>
      <c r="BA76" s="8" t="str">
        <f>IF(AND(BA75=BA74,BA74=BA73,BA73&lt;&gt;""),CONCATENATE("Columna ",BA$2),"")</f>
        <v/>
      </c>
      <c r="BB76" s="8" t="str">
        <f>IF(AND(AY75=AZ74,AZ74=BA73,BA73&lt;&gt;""),"DiagonalSecundaria","")</f>
        <v/>
      </c>
      <c r="BF76" s="3"/>
      <c r="BG76" s="8" t="str">
        <f>IF(AND(BG75=BG74,BG74=BG73,BG73&lt;&gt;""),CONCATENATE("Columna ",BG$2),"")</f>
        <v/>
      </c>
      <c r="BH76" s="8" t="str">
        <f>IF(AND(BH75=BH74,BH74=BH73,BH73&lt;&gt;""),CONCATENATE("Columna ",BH$2),"")</f>
        <v/>
      </c>
      <c r="BI76" s="8" t="str">
        <f>IF(AND(BI75=BI74,BI74=BI73,BI73&lt;&gt;""),CONCATENATE("Columna ",BI$2),"")</f>
        <v/>
      </c>
      <c r="BJ76" s="8" t="str">
        <f>IF(AND(BG75=BH74,BH74=BI73,BI73&lt;&gt;""),"DiagonalSecundaria","")</f>
        <v>DiagonalSecundaria</v>
      </c>
      <c r="BN76" s="3"/>
      <c r="BO76" s="8" t="str">
        <f>IF(AND(BO75=BO74,BO74=BO73,BO73&lt;&gt;""),CONCATENATE("Columna ",BO$2),"")</f>
        <v/>
      </c>
      <c r="BP76" s="8" t="str">
        <f>IF(AND(BP75=BP74,BP74=BP73,BP73&lt;&gt;""),CONCATENATE("Columna ",BP$2),"")</f>
        <v/>
      </c>
      <c r="BQ76" s="8" t="str">
        <f>IF(AND(BQ75=BQ74,BQ74=BQ73,BQ73&lt;&gt;""),CONCATENATE("Columna ",BQ$2),"")</f>
        <v/>
      </c>
      <c r="BR76" s="8" t="str">
        <f>IF(AND(BO75=BP74,BP74=BQ73,BQ73&lt;&gt;""),"DiagonalSecundaria","")</f>
        <v/>
      </c>
      <c r="BV76" s="3"/>
      <c r="BW76" s="8" t="str">
        <f>IF(AND(BW75=BW74,BW74=BW73,BW73&lt;&gt;""),CONCATENATE("Columna ",BW$2),"")</f>
        <v/>
      </c>
      <c r="BX76" s="8" t="str">
        <f>IF(AND(BX75=BX74,BX74=BX73,BX73&lt;&gt;""),CONCATENATE("Columna ",BX$2),"")</f>
        <v/>
      </c>
      <c r="BY76" s="8" t="str">
        <f>IF(AND(BY75=BY74,BY74=BY73,BY73&lt;&gt;""),CONCATENATE("Columna ",BY$2),"")</f>
        <v/>
      </c>
      <c r="BZ76" s="8" t="str">
        <f>IF(AND(BW75=BX74,BX74=BY73,BY73&lt;&gt;""),"DiagonalSecundaria","")</f>
        <v/>
      </c>
      <c r="CD76" s="3"/>
      <c r="CE76" s="8" t="str">
        <f>IF(AND(CE75=CE74,CE74=CE73,CE73&lt;&gt;""),CONCATENATE("Columna ",CE$2),"")</f>
        <v/>
      </c>
      <c r="CF76" s="8" t="str">
        <f>IF(AND(CF75=CF74,CF74=CF73,CF73&lt;&gt;""),CONCATENATE("Columna ",CF$2),"")</f>
        <v/>
      </c>
      <c r="CG76" s="8" t="str">
        <f>IF(AND(CG75=CG74,CG74=CG73,CG73&lt;&gt;""),CONCATENATE("Columna ",CG$2),"")</f>
        <v/>
      </c>
      <c r="CH76" s="8" t="str">
        <f>IF(AND(CE75=CF74,CF74=CG73,CG73&lt;&gt;""),"DiagonalSecundaria","")</f>
        <v/>
      </c>
      <c r="CL76" s="3"/>
      <c r="CM76" s="8" t="str">
        <f>IF(AND(CM75=CM74,CM74=CM73,CM73&lt;&gt;""),CONCATENATE("Columna ",CM$2),"")</f>
        <v/>
      </c>
      <c r="CN76" s="8" t="str">
        <f>IF(AND(CN75=CN74,CN74=CN73,CN73&lt;&gt;""),CONCATENATE("Columna ",CN$2),"")</f>
        <v/>
      </c>
      <c r="CO76" s="8" t="str">
        <f>IF(AND(CO75=CO74,CO74=CO73,CO73&lt;&gt;""),CONCATENATE("Columna ",CO$2),"")</f>
        <v/>
      </c>
      <c r="CP76" s="8" t="str">
        <f>IF(AND(CM75=CN74,CN74=CO73,CO73&lt;&gt;""),"DiagonalSecundaria","")</f>
        <v/>
      </c>
      <c r="CT76" s="3"/>
      <c r="CU76" s="8" t="str">
        <f>IF(AND(CU75=CU74,CU74=CU73,CU73&lt;&gt;""),CONCATENATE("Columna ",CU$2),"")</f>
        <v/>
      </c>
      <c r="CV76" s="8" t="str">
        <f>IF(AND(CV75=CV74,CV74=CV73,CV73&lt;&gt;""),CONCATENATE("Columna ",CV$2),"")</f>
        <v/>
      </c>
      <c r="CW76" s="8" t="str">
        <f>IF(AND(CW75=CW74,CW74=CW73,CW73&lt;&gt;""),CONCATENATE("Columna ",CW$2),"")</f>
        <v/>
      </c>
      <c r="CX76" s="8" t="str">
        <f>IF(AND(CU75=CV74,CV74=CW73,CW73&lt;&gt;""),"DiagonalSecundaria","")</f>
        <v/>
      </c>
      <c r="DB76" s="3"/>
      <c r="DC76" s="8" t="str">
        <f>IF(AND(DC75=DC74,DC74=DC73,DC73&lt;&gt;""),CONCATENATE("Columna ",DC$2),"")</f>
        <v/>
      </c>
      <c r="DD76" s="8" t="str">
        <f>IF(AND(DD75=DD74,DD74=DD73,DD73&lt;&gt;""),CONCATENATE("Columna ",DD$2),"")</f>
        <v/>
      </c>
      <c r="DE76" s="8" t="str">
        <f>IF(AND(DE75=DE74,DE74=DE73,DE73&lt;&gt;""),CONCATENATE("Columna ",DE$2),"")</f>
        <v/>
      </c>
      <c r="DF76" s="8" t="str">
        <f>IF(AND(DC75=DD74,DD74=DE73,DE73&lt;&gt;""),"DiagonalSecundaria","")</f>
        <v/>
      </c>
      <c r="DJ76" s="3"/>
      <c r="DK76" s="8" t="str">
        <f>IF(AND(DK75=DK74,DK74=DK73,DK73&lt;&gt;""),CONCATENATE("Columna ",DK$2),"")</f>
        <v/>
      </c>
      <c r="DL76" s="8" t="str">
        <f>IF(AND(DL75=DL74,DL74=DL73,DL73&lt;&gt;""),CONCATENATE("Columna ",DL$2),"")</f>
        <v/>
      </c>
      <c r="DM76" s="8" t="str">
        <f>IF(AND(DM75=DM74,DM74=DM73,DM73&lt;&gt;""),CONCATENATE("Columna ",DM$2),"")</f>
        <v/>
      </c>
      <c r="DN76" s="8" t="str">
        <f>IF(AND(DK75=DL74,DL74=DM73,DM73&lt;&gt;""),"DiagonalSecundaria","")</f>
        <v/>
      </c>
      <c r="DR76" s="3"/>
      <c r="DS76" s="8" t="str">
        <f>IF(AND(DS75=DS74,DS74=DS73,DS73&lt;&gt;""),CONCATENATE("Columna ",DS$2),"")</f>
        <v/>
      </c>
      <c r="DT76" s="8" t="str">
        <f>IF(AND(DT75=DT74,DT74=DT73,DT73&lt;&gt;""),CONCATENATE("Columna ",DT$2),"")</f>
        <v/>
      </c>
      <c r="DU76" s="8" t="str">
        <f>IF(AND(DU75=DU74,DU74=DU73,DU73&lt;&gt;""),CONCATENATE("Columna ",DU$2),"")</f>
        <v/>
      </c>
      <c r="DV76" s="8" t="str">
        <f>IF(AND(DS75=DT74,DT74=DU73,DU73&lt;&gt;""),"DiagonalSecundaria","")</f>
        <v/>
      </c>
      <c r="DZ76" s="3"/>
      <c r="EA76" s="8" t="str">
        <f>IF(AND(EA75=EA74,EA74=EA73,EA73&lt;&gt;""),CONCATENATE("Columna ",EA$2),"")</f>
        <v/>
      </c>
      <c r="EB76" s="8" t="str">
        <f>IF(AND(EB75=EB74,EB74=EB73,EB73&lt;&gt;""),CONCATENATE("Columna ",EB$2),"")</f>
        <v/>
      </c>
      <c r="EC76" s="8" t="str">
        <f>IF(AND(EC75=EC74,EC74=EC73,EC73&lt;&gt;""),CONCATENATE("Columna ",EC$2),"")</f>
        <v/>
      </c>
      <c r="ED76" s="8" t="str">
        <f>IF(AND(EA75=EB74,EB74=EC73,EC73&lt;&gt;""),"DiagonalSecundaria","")</f>
        <v/>
      </c>
      <c r="EH76" s="3"/>
      <c r="EI76" s="8" t="str">
        <f>IF(AND(EI75=EI74,EI74=EI73,EI73&lt;&gt;""),CONCATENATE("Columna ",EI$2),"")</f>
        <v/>
      </c>
      <c r="EJ76" s="8" t="str">
        <f>IF(AND(EJ75=EJ74,EJ74=EJ73,EJ73&lt;&gt;""),CONCATENATE("Columna ",EJ$2),"")</f>
        <v/>
      </c>
      <c r="EK76" s="8" t="str">
        <f>IF(AND(EK75=EK74,EK74=EK73,EK73&lt;&gt;""),CONCATENATE("Columna ",EK$2),"")</f>
        <v/>
      </c>
      <c r="EL76" s="8" t="str">
        <f>IF(AND(EI75=EJ74,EJ74=EK73,EK73&lt;&gt;""),"DiagonalSecundaria","")</f>
        <v/>
      </c>
      <c r="EP76" s="3"/>
      <c r="EQ76" s="8" t="str">
        <f>IF(AND(EQ75=EQ74,EQ74=EQ73,EQ73&lt;&gt;""),CONCATENATE("Columna ",EQ$2),"")</f>
        <v/>
      </c>
      <c r="ER76" s="8" t="str">
        <f>IF(AND(ER75=ER74,ER74=ER73,ER73&lt;&gt;""),CONCATENATE("Columna ",ER$2),"")</f>
        <v/>
      </c>
      <c r="ES76" s="8" t="str">
        <f>IF(AND(ES75=ES74,ES74=ES73,ES73&lt;&gt;""),CONCATENATE("Columna ",ES$2),"")</f>
        <v/>
      </c>
      <c r="ET76" s="8" t="str">
        <f>IF(AND(EQ75=ER74,ER74=ES73,ES73&lt;&gt;""),"DiagonalSecundaria","")</f>
        <v/>
      </c>
      <c r="EX76" s="3"/>
      <c r="EY76" s="8" t="str">
        <f>IF(AND(EY75=EY74,EY74=EY73,EY73&lt;&gt;""),CONCATENATE("Columna ",EY$2),"")</f>
        <v/>
      </c>
      <c r="EZ76" s="8" t="str">
        <f>IF(AND(EZ75=EZ74,EZ74=EZ73,EZ73&lt;&gt;""),CONCATENATE("Columna ",EZ$2),"")</f>
        <v/>
      </c>
      <c r="FA76" s="8" t="str">
        <f>IF(AND(FA75=FA74,FA74=FA73,FA73&lt;&gt;""),CONCATENATE("Columna ",FA$2),"")</f>
        <v/>
      </c>
      <c r="FB76" s="8" t="str">
        <f>IF(AND(EY75=EZ74,EZ74=FA73,FA73&lt;&gt;""),"DiagonalSecundaria","")</f>
        <v/>
      </c>
    </row>
    <row r="77" spans="2:159" s="4" customFormat="1" x14ac:dyDescent="0.25">
      <c r="B77" s="6">
        <f>B72+1</f>
        <v>15</v>
      </c>
      <c r="C77" s="3">
        <v>0</v>
      </c>
      <c r="D77" s="3">
        <v>1</v>
      </c>
      <c r="E77" s="3">
        <v>2</v>
      </c>
      <c r="F77" s="8" t="str">
        <f>IF(AND(C78=D79,D79=E80,E80&lt;&gt;""),"DiagonalPrincipal","")</f>
        <v/>
      </c>
      <c r="G77"/>
      <c r="J77" s="6">
        <f>J72+1</f>
        <v>15</v>
      </c>
      <c r="K77" s="3">
        <v>0</v>
      </c>
      <c r="L77" s="3">
        <v>1</v>
      </c>
      <c r="M77" s="3">
        <v>2</v>
      </c>
      <c r="N77" s="8" t="str">
        <f>IF(AND(K78=L79,L79=M80,M80&lt;&gt;""),"DiagonalPrincipal","")</f>
        <v/>
      </c>
      <c r="O77"/>
      <c r="R77" s="6">
        <f>R72+1</f>
        <v>15</v>
      </c>
      <c r="S77" s="3">
        <v>0</v>
      </c>
      <c r="T77" s="3">
        <v>1</v>
      </c>
      <c r="U77" s="3">
        <v>2</v>
      </c>
      <c r="V77" s="8" t="str">
        <f>IF(AND(S78=T79,T79=U80,U80&lt;&gt;""),"DiagonalPrincipal","")</f>
        <v/>
      </c>
      <c r="W77"/>
      <c r="Z77" s="6">
        <f>Z72+1</f>
        <v>15</v>
      </c>
      <c r="AA77" s="3">
        <v>0</v>
      </c>
      <c r="AB77" s="3">
        <v>1</v>
      </c>
      <c r="AC77" s="3">
        <v>2</v>
      </c>
      <c r="AD77" s="8" t="str">
        <f>IF(AND(AA78=AB79,AB79=AC80,AC80&lt;&gt;""),"DiagonalPrincipal","")</f>
        <v/>
      </c>
      <c r="AE77"/>
      <c r="AH77" s="6">
        <f>AH72+1</f>
        <v>15</v>
      </c>
      <c r="AI77" s="3">
        <v>0</v>
      </c>
      <c r="AJ77" s="3">
        <v>1</v>
      </c>
      <c r="AK77" s="3">
        <v>2</v>
      </c>
      <c r="AL77" s="8" t="str">
        <f>IF(AND(AI78=AJ79,AJ79=AK80,AK80&lt;&gt;""),"DiagonalPrincipal","")</f>
        <v/>
      </c>
      <c r="AM77"/>
      <c r="AP77" s="6">
        <f>AP72+1</f>
        <v>15</v>
      </c>
      <c r="AQ77" s="3">
        <v>0</v>
      </c>
      <c r="AR77" s="3">
        <v>1</v>
      </c>
      <c r="AS77" s="3">
        <v>2</v>
      </c>
      <c r="AT77" s="8" t="str">
        <f>IF(AND(AQ78=AR79,AR79=AS80,AS80&lt;&gt;""),"DiagonalPrincipal","")</f>
        <v/>
      </c>
      <c r="AU77"/>
      <c r="AX77" s="6">
        <f>AX72+1</f>
        <v>15</v>
      </c>
      <c r="AY77" s="3">
        <v>0</v>
      </c>
      <c r="AZ77" s="3">
        <v>1</v>
      </c>
      <c r="BA77" s="3">
        <v>2</v>
      </c>
      <c r="BB77" s="8" t="str">
        <f>IF(AND(AY78=AZ79,AZ79=BA80,BA80&lt;&gt;""),"DiagonalPrincipal","")</f>
        <v>DiagonalPrincipal</v>
      </c>
      <c r="BC77"/>
      <c r="BF77" s="6">
        <f>BF72+1</f>
        <v>15</v>
      </c>
      <c r="BG77" s="3">
        <v>0</v>
      </c>
      <c r="BH77" s="3">
        <v>1</v>
      </c>
      <c r="BI77" s="3">
        <v>2</v>
      </c>
      <c r="BJ77" s="8" t="str">
        <f>IF(AND(BG78=BH79,BH79=BI80,BI80&lt;&gt;""),"DiagonalPrincipal","")</f>
        <v/>
      </c>
      <c r="BK77"/>
      <c r="BN77" s="6">
        <f>BN72+1</f>
        <v>15</v>
      </c>
      <c r="BO77" s="3">
        <v>0</v>
      </c>
      <c r="BP77" s="3">
        <v>1</v>
      </c>
      <c r="BQ77" s="3">
        <v>2</v>
      </c>
      <c r="BR77" s="8" t="str">
        <f>IF(AND(BO78=BP79,BP79=BQ80,BQ80&lt;&gt;""),"DiagonalPrincipal","")</f>
        <v>DiagonalPrincipal</v>
      </c>
      <c r="BS77"/>
      <c r="BV77" s="6">
        <f>BV72+1</f>
        <v>15</v>
      </c>
      <c r="BW77" s="3">
        <v>0</v>
      </c>
      <c r="BX77" s="3">
        <v>1</v>
      </c>
      <c r="BY77" s="3">
        <v>2</v>
      </c>
      <c r="BZ77" s="8" t="str">
        <f>IF(AND(BW78=BX79,BX79=BY80,BY80&lt;&gt;""),"DiagonalPrincipal","")</f>
        <v>DiagonalPrincipal</v>
      </c>
      <c r="CA77"/>
      <c r="CD77" s="6">
        <f>CD72+1</f>
        <v>15</v>
      </c>
      <c r="CE77" s="3">
        <v>0</v>
      </c>
      <c r="CF77" s="3">
        <v>1</v>
      </c>
      <c r="CG77" s="3">
        <v>2</v>
      </c>
      <c r="CH77" s="8" t="str">
        <f>IF(AND(CE78=CF79,CF79=CG80,CG80&lt;&gt;""),"DiagonalPrincipal","")</f>
        <v/>
      </c>
      <c r="CI77"/>
      <c r="CL77" s="6">
        <f>CL72+1</f>
        <v>15</v>
      </c>
      <c r="CM77" s="3">
        <v>0</v>
      </c>
      <c r="CN77" s="3">
        <v>1</v>
      </c>
      <c r="CO77" s="3">
        <v>2</v>
      </c>
      <c r="CP77" s="8" t="str">
        <f>IF(AND(CM78=CN79,CN79=CO80,CO80&lt;&gt;""),"DiagonalPrincipal","")</f>
        <v/>
      </c>
      <c r="CQ77"/>
      <c r="CT77" s="6">
        <f>CT72+1</f>
        <v>15</v>
      </c>
      <c r="CU77" s="3">
        <v>0</v>
      </c>
      <c r="CV77" s="3">
        <v>1</v>
      </c>
      <c r="CW77" s="3">
        <v>2</v>
      </c>
      <c r="CX77" s="8" t="str">
        <f>IF(AND(CU78=CV79,CV79=CW80,CW80&lt;&gt;""),"DiagonalPrincipal","")</f>
        <v/>
      </c>
      <c r="CY77"/>
      <c r="DB77" s="6">
        <f>DB72+1</f>
        <v>15</v>
      </c>
      <c r="DC77" s="3">
        <v>0</v>
      </c>
      <c r="DD77" s="3">
        <v>1</v>
      </c>
      <c r="DE77" s="3">
        <v>2</v>
      </c>
      <c r="DF77" s="8" t="str">
        <f>IF(AND(DC78=DD79,DD79=DE80,DE80&lt;&gt;""),"DiagonalPrincipal","")</f>
        <v/>
      </c>
      <c r="DG77"/>
      <c r="DJ77" s="6">
        <f>DJ72+1</f>
        <v>15</v>
      </c>
      <c r="DK77" s="3">
        <v>0</v>
      </c>
      <c r="DL77" s="3">
        <v>1</v>
      </c>
      <c r="DM77" s="3">
        <v>2</v>
      </c>
      <c r="DN77" s="8" t="str">
        <f>IF(AND(DK78=DL79,DL79=DM80,DM80&lt;&gt;""),"DiagonalPrincipal","")</f>
        <v/>
      </c>
      <c r="DO77"/>
      <c r="DR77" s="6">
        <f>DR72+1</f>
        <v>15</v>
      </c>
      <c r="DS77" s="3">
        <v>0</v>
      </c>
      <c r="DT77" s="3">
        <v>1</v>
      </c>
      <c r="DU77" s="3">
        <v>2</v>
      </c>
      <c r="DV77" s="8" t="str">
        <f>IF(AND(DS78=DT79,DT79=DU80,DU80&lt;&gt;""),"DiagonalPrincipal","")</f>
        <v/>
      </c>
      <c r="DW77"/>
      <c r="DZ77" s="6">
        <f>DZ72+1</f>
        <v>15</v>
      </c>
      <c r="EA77" s="3">
        <v>0</v>
      </c>
      <c r="EB77" s="3">
        <v>1</v>
      </c>
      <c r="EC77" s="3">
        <v>2</v>
      </c>
      <c r="ED77" s="8" t="str">
        <f>IF(AND(EA78=EB79,EB79=EC80,EC80&lt;&gt;""),"DiagonalPrincipal","")</f>
        <v/>
      </c>
      <c r="EE77"/>
      <c r="EH77" s="6">
        <f>EH72+1</f>
        <v>15</v>
      </c>
      <c r="EI77" s="3">
        <v>0</v>
      </c>
      <c r="EJ77" s="3">
        <v>1</v>
      </c>
      <c r="EK77" s="3">
        <v>2</v>
      </c>
      <c r="EL77" s="8" t="str">
        <f>IF(AND(EI78=EJ79,EJ79=EK80,EK80&lt;&gt;""),"DiagonalPrincipal","")</f>
        <v/>
      </c>
      <c r="EM77"/>
      <c r="EP77" s="6">
        <f>EP72+1</f>
        <v>15</v>
      </c>
      <c r="EQ77" s="3">
        <v>0</v>
      </c>
      <c r="ER77" s="3">
        <v>1</v>
      </c>
      <c r="ES77" s="3">
        <v>2</v>
      </c>
      <c r="ET77" s="8" t="str">
        <f>IF(AND(EQ78=ER79,ER79=ES80,ES80&lt;&gt;""),"DiagonalPrincipal","")</f>
        <v/>
      </c>
      <c r="EU77"/>
      <c r="EX77" s="6">
        <f>EX72+1</f>
        <v>15</v>
      </c>
      <c r="EY77" s="3">
        <v>0</v>
      </c>
      <c r="EZ77" s="3">
        <v>1</v>
      </c>
      <c r="FA77" s="3">
        <v>2</v>
      </c>
      <c r="FB77" s="8" t="str">
        <f>IF(AND(EY78=EZ79,EZ79=FA80,FA80&lt;&gt;""),"DiagonalPrincipal","")</f>
        <v/>
      </c>
      <c r="FC77"/>
    </row>
    <row r="78" spans="2:159" x14ac:dyDescent="0.25">
      <c r="B78" s="3">
        <v>0</v>
      </c>
      <c r="C78" s="2" t="str">
        <f>IF(partida!C78="","",partida!C78)</f>
        <v>X</v>
      </c>
      <c r="D78" s="2" t="str">
        <f>IF(partida!D78="","",partida!D78)</f>
        <v>X</v>
      </c>
      <c r="E78" s="2" t="str">
        <f>IF(partida!E78="","",partida!E78)</f>
        <v>X</v>
      </c>
      <c r="F78" s="8" t="str">
        <f>IF(AND(C78=D78,D78=E78,E78&lt;&gt;""),CONCATENATE("Fila ",$B78),"")</f>
        <v>Fila 0</v>
      </c>
      <c r="J78" s="3">
        <v>0</v>
      </c>
      <c r="K78" s="2" t="str">
        <f>IF(partida!K78="","",partida!K78)</f>
        <v/>
      </c>
      <c r="L78" s="2" t="str">
        <f>IF(partida!L78="","",partida!L78)</f>
        <v/>
      </c>
      <c r="M78" s="2" t="str">
        <f>IF(partida!M78="","",partida!M78)</f>
        <v/>
      </c>
      <c r="N78" s="8" t="str">
        <f>IF(AND(K78=L78,L78=M78,M78&lt;&gt;""),CONCATENATE("Fila ",$B78),"")</f>
        <v/>
      </c>
      <c r="R78" s="3">
        <v>0</v>
      </c>
      <c r="S78" s="2" t="str">
        <f>IF(partida!S78="","",partida!S78)</f>
        <v>O</v>
      </c>
      <c r="T78" s="2" t="str">
        <f>IF(partida!T78="","",partida!T78)</f>
        <v>O</v>
      </c>
      <c r="U78" s="2" t="str">
        <f>IF(partida!U78="","",partida!U78)</f>
        <v/>
      </c>
      <c r="V78" s="8" t="str">
        <f>IF(AND(S78=T78,T78=U78,U78&lt;&gt;""),CONCATENATE("Fila ",$B78),"")</f>
        <v/>
      </c>
      <c r="Z78" s="3">
        <v>0</v>
      </c>
      <c r="AA78" s="2" t="str">
        <f>IF(partida!AA78="","",partida!AA78)</f>
        <v>X</v>
      </c>
      <c r="AB78" s="2" t="str">
        <f>IF(partida!AB78="","",partida!AB78)</f>
        <v>O</v>
      </c>
      <c r="AC78" s="2" t="str">
        <f>IF(partida!AC78="","",partida!AC78)</f>
        <v/>
      </c>
      <c r="AD78" s="8" t="str">
        <f>IF(AND(AA78=AB78,AB78=AC78,AC78&lt;&gt;""),CONCATENATE("Fila ",$B78),"")</f>
        <v/>
      </c>
      <c r="AH78" s="3">
        <v>0</v>
      </c>
      <c r="AI78" s="2" t="str">
        <f>IF(partida!AI78="","",partida!AI78)</f>
        <v/>
      </c>
      <c r="AJ78" s="2" t="str">
        <f>IF(partida!AJ78="","",partida!AJ78)</f>
        <v>X</v>
      </c>
      <c r="AK78" s="2" t="str">
        <f>IF(partida!AK78="","",partida!AK78)</f>
        <v>O</v>
      </c>
      <c r="AL78" s="8" t="str">
        <f>IF(AND(AI78=AJ78,AJ78=AK78,AK78&lt;&gt;""),CONCATENATE("Fila ",$B78),"")</f>
        <v/>
      </c>
      <c r="AP78" s="3">
        <v>0</v>
      </c>
      <c r="AQ78" s="2" t="str">
        <f>IF(partida!AQ78="","",partida!AQ78)</f>
        <v/>
      </c>
      <c r="AR78" s="2" t="str">
        <f>IF(partida!AR78="","",partida!AR78)</f>
        <v>O</v>
      </c>
      <c r="AS78" s="2" t="str">
        <f>IF(partida!AS78="","",partida!AS78)</f>
        <v>X</v>
      </c>
      <c r="AT78" s="8" t="str">
        <f>IF(AND(AQ78=AR78,AR78=AS78,AS78&lt;&gt;""),CONCATENATE("Fila ",$B78),"")</f>
        <v/>
      </c>
      <c r="AX78" s="3">
        <v>0</v>
      </c>
      <c r="AY78" s="2" t="str">
        <f>IF(partida!AY78="","",partida!AY78)</f>
        <v>X</v>
      </c>
      <c r="AZ78" s="2" t="str">
        <f>IF(partida!AZ78="","",partida!AZ78)</f>
        <v/>
      </c>
      <c r="BA78" s="2" t="str">
        <f>IF(partida!BA78="","",partida!BA78)</f>
        <v/>
      </c>
      <c r="BB78" s="8" t="str">
        <f>IF(AND(AY78=AZ78,AZ78=BA78,BA78&lt;&gt;""),CONCATENATE("Fila ",$B78),"")</f>
        <v/>
      </c>
      <c r="BF78" s="3">
        <v>0</v>
      </c>
      <c r="BG78" s="2" t="str">
        <f>IF(partida!BG78="","",partida!BG78)</f>
        <v/>
      </c>
      <c r="BH78" s="2" t="str">
        <f>IF(partida!BH78="","",partida!BH78)</f>
        <v>O</v>
      </c>
      <c r="BI78" s="2" t="str">
        <f>IF(partida!BI78="","",partida!BI78)</f>
        <v>X</v>
      </c>
      <c r="BJ78" s="8" t="str">
        <f>IF(AND(BG78=BH78,BH78=BI78,BI78&lt;&gt;""),CONCATENATE("Fila ",$B78),"")</f>
        <v/>
      </c>
      <c r="BN78" s="3">
        <v>0</v>
      </c>
      <c r="BO78" s="2" t="str">
        <f>IF(partida!BO78="","",partida!BO78)</f>
        <v>X</v>
      </c>
      <c r="BP78" s="2" t="str">
        <f>IF(partida!BP78="","",partida!BP78)</f>
        <v>O</v>
      </c>
      <c r="BQ78" s="2" t="str">
        <f>IF(partida!BQ78="","",partida!BQ78)</f>
        <v>O</v>
      </c>
      <c r="BR78" s="8" t="str">
        <f>IF(AND(BO78=BP78,BP78=BQ78,BQ78&lt;&gt;""),CONCATENATE("Fila ",$B78),"")</f>
        <v/>
      </c>
      <c r="BV78" s="3">
        <v>0</v>
      </c>
      <c r="BW78" s="2" t="str">
        <f>IF(partida!BW78="","",partida!BW78)</f>
        <v>X</v>
      </c>
      <c r="BX78" s="2" t="str">
        <f>IF(partida!BX78="","",partida!BX78)</f>
        <v>O</v>
      </c>
      <c r="BY78" s="2" t="str">
        <f>IF(partida!BY78="","",partida!BY78)</f>
        <v/>
      </c>
      <c r="BZ78" s="8" t="str">
        <f>IF(AND(BW78=BX78,BX78=BY78,BY78&lt;&gt;""),CONCATENATE("Fila ",$B78),"")</f>
        <v/>
      </c>
      <c r="CD78" s="3">
        <v>0</v>
      </c>
      <c r="CE78" s="2" t="str">
        <f>IF(partida!CE78="","",partida!CE78)</f>
        <v/>
      </c>
      <c r="CF78" s="2" t="str">
        <f>IF(partida!CF78="","",partida!CF78)</f>
        <v>O</v>
      </c>
      <c r="CG78" s="2" t="str">
        <f>IF(partida!CG78="","",partida!CG78)</f>
        <v>O</v>
      </c>
      <c r="CH78" s="8" t="str">
        <f>IF(AND(CE78=CF78,CF78=CG78,CG78&lt;&gt;""),CONCATENATE("Fila ",$B78),"")</f>
        <v/>
      </c>
      <c r="CL78" s="3">
        <v>0</v>
      </c>
      <c r="CM78" s="2" t="str">
        <f>IF(partida!CM78="","",partida!CM78)</f>
        <v/>
      </c>
      <c r="CN78" s="2" t="str">
        <f>IF(partida!CN78="","",partida!CN78)</f>
        <v/>
      </c>
      <c r="CO78" s="2" t="str">
        <f>IF(partida!CO78="","",partida!CO78)</f>
        <v/>
      </c>
      <c r="CP78" s="8" t="str">
        <f>IF(AND(CM78=CN78,CN78=CO78,CO78&lt;&gt;""),CONCATENATE("Fila ",$B78),"")</f>
        <v/>
      </c>
      <c r="CT78" s="3">
        <v>0</v>
      </c>
      <c r="CU78" s="2" t="str">
        <f>IF(partida!CU78="","",partida!CU78)</f>
        <v/>
      </c>
      <c r="CV78" s="2" t="str">
        <f>IF(partida!CV78="","",partida!CV78)</f>
        <v/>
      </c>
      <c r="CW78" s="2" t="str">
        <f>IF(partida!CW78="","",partida!CW78)</f>
        <v/>
      </c>
      <c r="CX78" s="8" t="str">
        <f>IF(AND(CU78=CV78,CV78=CW78,CW78&lt;&gt;""),CONCATENATE("Fila ",$B78),"")</f>
        <v/>
      </c>
      <c r="DB78" s="3">
        <v>0</v>
      </c>
      <c r="DC78" s="2" t="str">
        <f>IF(partida!DC78="","",partida!DC78)</f>
        <v/>
      </c>
      <c r="DD78" s="2" t="str">
        <f>IF(partida!DD78="","",partida!DD78)</f>
        <v/>
      </c>
      <c r="DE78" s="2" t="str">
        <f>IF(partida!DE78="","",partida!DE78)</f>
        <v/>
      </c>
      <c r="DF78" s="8" t="str">
        <f>IF(AND(DC78=DD78,DD78=DE78,DE78&lt;&gt;""),CONCATENATE("Fila ",$B78),"")</f>
        <v/>
      </c>
      <c r="DJ78" s="3">
        <v>0</v>
      </c>
      <c r="DK78" s="2" t="str">
        <f>IF(partida!DK78="","",partida!DK78)</f>
        <v/>
      </c>
      <c r="DL78" s="2" t="str">
        <f>IF(partida!DL78="","",partida!DL78)</f>
        <v/>
      </c>
      <c r="DM78" s="2" t="str">
        <f>IF(partida!DM78="","",partida!DM78)</f>
        <v/>
      </c>
      <c r="DN78" s="8" t="str">
        <f>IF(AND(DK78=DL78,DL78=DM78,DM78&lt;&gt;""),CONCATENATE("Fila ",$B78),"")</f>
        <v/>
      </c>
      <c r="DR78" s="3">
        <v>0</v>
      </c>
      <c r="DS78" s="2" t="str">
        <f>IF(partida!DS78="","",partida!DS78)</f>
        <v/>
      </c>
      <c r="DT78" s="2" t="str">
        <f>IF(partida!DT78="","",partida!DT78)</f>
        <v/>
      </c>
      <c r="DU78" s="2" t="str">
        <f>IF(partida!DU78="","",partida!DU78)</f>
        <v/>
      </c>
      <c r="DV78" s="8" t="str">
        <f>IF(AND(DS78=DT78,DT78=DU78,DU78&lt;&gt;""),CONCATENATE("Fila ",$B78),"")</f>
        <v/>
      </c>
      <c r="DZ78" s="3">
        <v>0</v>
      </c>
      <c r="EA78" s="2" t="str">
        <f>IF(partida!EA78="","",partida!EA78)</f>
        <v/>
      </c>
      <c r="EB78" s="2" t="str">
        <f>IF(partida!EB78="","",partida!EB78)</f>
        <v/>
      </c>
      <c r="EC78" s="2" t="str">
        <f>IF(partida!EC78="","",partida!EC78)</f>
        <v/>
      </c>
      <c r="ED78" s="8" t="str">
        <f>IF(AND(EA78=EB78,EB78=EC78,EC78&lt;&gt;""),CONCATENATE("Fila ",$B78),"")</f>
        <v/>
      </c>
      <c r="EH78" s="3">
        <v>0</v>
      </c>
      <c r="EI78" s="2" t="str">
        <f>IF(partida!EI78="","",partida!EI78)</f>
        <v/>
      </c>
      <c r="EJ78" s="2" t="str">
        <f>IF(partida!EJ78="","",partida!EJ78)</f>
        <v/>
      </c>
      <c r="EK78" s="2" t="str">
        <f>IF(partida!EK78="","",partida!EK78)</f>
        <v/>
      </c>
      <c r="EL78" s="8" t="str">
        <f>IF(AND(EI78=EJ78,EJ78=EK78,EK78&lt;&gt;""),CONCATENATE("Fila ",$B78),"")</f>
        <v/>
      </c>
      <c r="EP78" s="3">
        <v>0</v>
      </c>
      <c r="EQ78" s="2" t="str">
        <f>IF(partida!EQ78="","",partida!EQ78)</f>
        <v/>
      </c>
      <c r="ER78" s="2" t="str">
        <f>IF(partida!ER78="","",partida!ER78)</f>
        <v/>
      </c>
      <c r="ES78" s="2" t="str">
        <f>IF(partida!ES78="","",partida!ES78)</f>
        <v/>
      </c>
      <c r="ET78" s="8" t="str">
        <f>IF(AND(EQ78=ER78,ER78=ES78,ES78&lt;&gt;""),CONCATENATE("Fila ",$B78),"")</f>
        <v/>
      </c>
      <c r="EX78" s="3">
        <v>0</v>
      </c>
      <c r="EY78" s="2" t="str">
        <f>IF(partida!EY78="","",partida!EY78)</f>
        <v/>
      </c>
      <c r="EZ78" s="2" t="str">
        <f>IF(partida!EZ78="","",partida!EZ78)</f>
        <v/>
      </c>
      <c r="FA78" s="2" t="str">
        <f>IF(partida!FA78="","",partida!FA78)</f>
        <v/>
      </c>
      <c r="FB78" s="8" t="str">
        <f>IF(AND(EY78=EZ78,EZ78=FA78,FA78&lt;&gt;""),CONCATENATE("Fila ",$B78),"")</f>
        <v/>
      </c>
    </row>
    <row r="79" spans="2:159" x14ac:dyDescent="0.25">
      <c r="B79" s="3">
        <v>1</v>
      </c>
      <c r="C79" s="2" t="str">
        <f>IF(partida!C79="","",partida!C79)</f>
        <v>O</v>
      </c>
      <c r="D79" s="2" t="str">
        <f>IF(partida!D79="","",partida!D79)</f>
        <v>O</v>
      </c>
      <c r="E79" s="2" t="str">
        <f>IF(partida!E79="","",partida!E79)</f>
        <v/>
      </c>
      <c r="F79" s="8" t="str">
        <f>IF(AND(C79=D79,D79=E79,E79&lt;&gt;""),CONCATENATE("Fila ",$B79),"")</f>
        <v/>
      </c>
      <c r="G79" s="4"/>
      <c r="J79" s="3">
        <v>1</v>
      </c>
      <c r="K79" s="2" t="str">
        <f>IF(partida!K79="","",partida!K79)</f>
        <v>X</v>
      </c>
      <c r="L79" s="2" t="str">
        <f>IF(partida!L79="","",partida!L79)</f>
        <v>X</v>
      </c>
      <c r="M79" s="2" t="str">
        <f>IF(partida!M79="","",partida!M79)</f>
        <v>X</v>
      </c>
      <c r="N79" s="8" t="str">
        <f>IF(AND(K79=L79,L79=M79,M79&lt;&gt;""),CONCATENATE("Fila ",$B79),"")</f>
        <v>Fila 1</v>
      </c>
      <c r="O79" s="4"/>
      <c r="R79" s="3">
        <v>1</v>
      </c>
      <c r="S79" s="2" t="str">
        <f>IF(partida!S79="","",partida!S79)</f>
        <v/>
      </c>
      <c r="T79" s="2" t="str">
        <f>IF(partida!T79="","",partida!T79)</f>
        <v/>
      </c>
      <c r="U79" s="2" t="str">
        <f>IF(partida!U79="","",partida!U79)</f>
        <v/>
      </c>
      <c r="V79" s="8" t="str">
        <f>IF(AND(S79=T79,T79=U79,U79&lt;&gt;""),CONCATENATE("Fila ",$B79),"")</f>
        <v/>
      </c>
      <c r="W79" s="4"/>
      <c r="Z79" s="3">
        <v>1</v>
      </c>
      <c r="AA79" s="2" t="str">
        <f>IF(partida!AA79="","",partida!AA79)</f>
        <v>X</v>
      </c>
      <c r="AB79" s="2" t="str">
        <f>IF(partida!AB79="","",partida!AB79)</f>
        <v>O</v>
      </c>
      <c r="AC79" s="2" t="str">
        <f>IF(partida!AC79="","",partida!AC79)</f>
        <v/>
      </c>
      <c r="AD79" s="8" t="str">
        <f>IF(AND(AA79=AB79,AB79=AC79,AC79&lt;&gt;""),CONCATENATE("Fila ",$B79),"")</f>
        <v/>
      </c>
      <c r="AE79" s="4"/>
      <c r="AH79" s="3">
        <v>1</v>
      </c>
      <c r="AI79" s="2" t="str">
        <f>IF(partida!AI79="","",partida!AI79)</f>
        <v/>
      </c>
      <c r="AJ79" s="2" t="str">
        <f>IF(partida!AJ79="","",partida!AJ79)</f>
        <v>X</v>
      </c>
      <c r="AK79" s="2" t="str">
        <f>IF(partida!AK79="","",partida!AK79)</f>
        <v>O</v>
      </c>
      <c r="AL79" s="8" t="str">
        <f>IF(AND(AI79=AJ79,AJ79=AK79,AK79&lt;&gt;""),CONCATENATE("Fila ",$B79),"")</f>
        <v/>
      </c>
      <c r="AM79" s="4"/>
      <c r="AP79" s="3">
        <v>1</v>
      </c>
      <c r="AQ79" s="2" t="str">
        <f>IF(partida!AQ79="","",partida!AQ79)</f>
        <v/>
      </c>
      <c r="AR79" s="2" t="str">
        <f>IF(partida!AR79="","",partida!AR79)</f>
        <v>O</v>
      </c>
      <c r="AS79" s="2" t="str">
        <f>IF(partida!AS79="","",partida!AS79)</f>
        <v>X</v>
      </c>
      <c r="AT79" s="8" t="str">
        <f>IF(AND(AQ79=AR79,AR79=AS79,AS79&lt;&gt;""),CONCATENATE("Fila ",$B79),"")</f>
        <v/>
      </c>
      <c r="AU79" s="4"/>
      <c r="AX79" s="3">
        <v>1</v>
      </c>
      <c r="AY79" s="2" t="str">
        <f>IF(partida!AY79="","",partida!AY79)</f>
        <v>O</v>
      </c>
      <c r="AZ79" s="2" t="str">
        <f>IF(partida!AZ79="","",partida!AZ79)</f>
        <v>X</v>
      </c>
      <c r="BA79" s="2" t="str">
        <f>IF(partida!BA79="","",partida!BA79)</f>
        <v/>
      </c>
      <c r="BB79" s="8" t="str">
        <f>IF(AND(AY79=AZ79,AZ79=BA79,BA79&lt;&gt;""),CONCATENATE("Fila ",$B79),"")</f>
        <v/>
      </c>
      <c r="BC79" s="4"/>
      <c r="BF79" s="3">
        <v>1</v>
      </c>
      <c r="BG79" s="2" t="str">
        <f>IF(partida!BG79="","",partida!BG79)</f>
        <v/>
      </c>
      <c r="BH79" s="2" t="str">
        <f>IF(partida!BH79="","",partida!BH79)</f>
        <v>X</v>
      </c>
      <c r="BI79" s="2" t="str">
        <f>IF(partida!BI79="","",partida!BI79)</f>
        <v/>
      </c>
      <c r="BJ79" s="8" t="str">
        <f>IF(AND(BG79=BH79,BH79=BI79,BI79&lt;&gt;""),CONCATENATE("Fila ",$B79),"")</f>
        <v/>
      </c>
      <c r="BK79" s="4"/>
      <c r="BN79" s="3">
        <v>1</v>
      </c>
      <c r="BO79" s="2" t="str">
        <f>IF(partida!BO79="","",partida!BO79)</f>
        <v/>
      </c>
      <c r="BP79" s="2" t="str">
        <f>IF(partida!BP79="","",partida!BP79)</f>
        <v>X</v>
      </c>
      <c r="BQ79" s="2" t="str">
        <f>IF(partida!BQ79="","",partida!BQ79)</f>
        <v>O</v>
      </c>
      <c r="BR79" s="8" t="str">
        <f>IF(AND(BO79=BP79,BP79=BQ79,BQ79&lt;&gt;""),CONCATENATE("Fila ",$B79),"")</f>
        <v/>
      </c>
      <c r="BS79" s="4"/>
      <c r="BV79" s="3">
        <v>1</v>
      </c>
      <c r="BW79" s="2" t="str">
        <f>IF(partida!BW79="","",partida!BW79)</f>
        <v>O</v>
      </c>
      <c r="BX79" s="2" t="str">
        <f>IF(partida!BX79="","",partida!BX79)</f>
        <v>X</v>
      </c>
      <c r="BY79" s="2" t="str">
        <f>IF(partida!BY79="","",partida!BY79)</f>
        <v>O</v>
      </c>
      <c r="BZ79" s="8" t="str">
        <f>IF(AND(BW79=BX79,BX79=BY79,BY79&lt;&gt;""),CONCATENATE("Fila ",$B79),"")</f>
        <v/>
      </c>
      <c r="CA79" s="4"/>
      <c r="CD79" s="3">
        <v>1</v>
      </c>
      <c r="CE79" s="2" t="str">
        <f>IF(partida!CE79="","",partida!CE79)</f>
        <v>X</v>
      </c>
      <c r="CF79" s="2" t="str">
        <f>IF(partida!CF79="","",partida!CF79)</f>
        <v>X</v>
      </c>
      <c r="CG79" s="2" t="str">
        <f>IF(partida!CG79="","",partida!CG79)</f>
        <v>X</v>
      </c>
      <c r="CH79" s="8" t="str">
        <f>IF(AND(CE79=CF79,CF79=CG79,CG79&lt;&gt;""),CONCATENATE("Fila ",$B79),"")</f>
        <v>Fila 1</v>
      </c>
      <c r="CI79" s="4"/>
      <c r="CL79" s="3">
        <v>1</v>
      </c>
      <c r="CM79" s="2" t="str">
        <f>IF(partida!CM79="","",partida!CM79)</f>
        <v/>
      </c>
      <c r="CN79" s="2" t="str">
        <f>IF(partida!CN79="","",partida!CN79)</f>
        <v/>
      </c>
      <c r="CO79" s="2" t="str">
        <f>IF(partida!CO79="","",partida!CO79)</f>
        <v/>
      </c>
      <c r="CP79" s="8" t="str">
        <f>IF(AND(CM79=CN79,CN79=CO79,CO79&lt;&gt;""),CONCATENATE("Fila ",$B79),"")</f>
        <v/>
      </c>
      <c r="CQ79" s="4"/>
      <c r="CT79" s="3">
        <v>1</v>
      </c>
      <c r="CU79" s="2" t="str">
        <f>IF(partida!CU79="","",partida!CU79)</f>
        <v/>
      </c>
      <c r="CV79" s="2" t="str">
        <f>IF(partida!CV79="","",partida!CV79)</f>
        <v/>
      </c>
      <c r="CW79" s="2" t="str">
        <f>IF(partida!CW79="","",partida!CW79)</f>
        <v/>
      </c>
      <c r="CX79" s="8" t="str">
        <f>IF(AND(CU79=CV79,CV79=CW79,CW79&lt;&gt;""),CONCATENATE("Fila ",$B79),"")</f>
        <v/>
      </c>
      <c r="CY79" s="4"/>
      <c r="DB79" s="3">
        <v>1</v>
      </c>
      <c r="DC79" s="2" t="str">
        <f>IF(partida!DC79="","",partida!DC79)</f>
        <v/>
      </c>
      <c r="DD79" s="2" t="str">
        <f>IF(partida!DD79="","",partida!DD79)</f>
        <v/>
      </c>
      <c r="DE79" s="2" t="str">
        <f>IF(partida!DE79="","",partida!DE79)</f>
        <v/>
      </c>
      <c r="DF79" s="8" t="str">
        <f>IF(AND(DC79=DD79,DD79=DE79,DE79&lt;&gt;""),CONCATENATE("Fila ",$B79),"")</f>
        <v/>
      </c>
      <c r="DG79" s="4"/>
      <c r="DJ79" s="3">
        <v>1</v>
      </c>
      <c r="DK79" s="2" t="str">
        <f>IF(partida!DK79="","",partida!DK79)</f>
        <v/>
      </c>
      <c r="DL79" s="2" t="str">
        <f>IF(partida!DL79="","",partida!DL79)</f>
        <v/>
      </c>
      <c r="DM79" s="2" t="str">
        <f>IF(partida!DM79="","",partida!DM79)</f>
        <v/>
      </c>
      <c r="DN79" s="8" t="str">
        <f>IF(AND(DK79=DL79,DL79=DM79,DM79&lt;&gt;""),CONCATENATE("Fila ",$B79),"")</f>
        <v/>
      </c>
      <c r="DO79" s="4"/>
      <c r="DR79" s="3">
        <v>1</v>
      </c>
      <c r="DS79" s="2" t="str">
        <f>IF(partida!DS79="","",partida!DS79)</f>
        <v/>
      </c>
      <c r="DT79" s="2" t="str">
        <f>IF(partida!DT79="","",partida!DT79)</f>
        <v/>
      </c>
      <c r="DU79" s="2" t="str">
        <f>IF(partida!DU79="","",partida!DU79)</f>
        <v/>
      </c>
      <c r="DV79" s="8" t="str">
        <f>IF(AND(DS79=DT79,DT79=DU79,DU79&lt;&gt;""),CONCATENATE("Fila ",$B79),"")</f>
        <v/>
      </c>
      <c r="DW79" s="4"/>
      <c r="DZ79" s="3">
        <v>1</v>
      </c>
      <c r="EA79" s="2" t="str">
        <f>IF(partida!EA79="","",partida!EA79)</f>
        <v/>
      </c>
      <c r="EB79" s="2" t="str">
        <f>IF(partida!EB79="","",partida!EB79)</f>
        <v/>
      </c>
      <c r="EC79" s="2" t="str">
        <f>IF(partida!EC79="","",partida!EC79)</f>
        <v/>
      </c>
      <c r="ED79" s="8" t="str">
        <f>IF(AND(EA79=EB79,EB79=EC79,EC79&lt;&gt;""),CONCATENATE("Fila ",$B79),"")</f>
        <v/>
      </c>
      <c r="EE79" s="4"/>
      <c r="EH79" s="3">
        <v>1</v>
      </c>
      <c r="EI79" s="2" t="str">
        <f>IF(partida!EI79="","",partida!EI79)</f>
        <v/>
      </c>
      <c r="EJ79" s="2" t="str">
        <f>IF(partida!EJ79="","",partida!EJ79)</f>
        <v/>
      </c>
      <c r="EK79" s="2" t="str">
        <f>IF(partida!EK79="","",partida!EK79)</f>
        <v/>
      </c>
      <c r="EL79" s="8" t="str">
        <f>IF(AND(EI79=EJ79,EJ79=EK79,EK79&lt;&gt;""),CONCATENATE("Fila ",$B79),"")</f>
        <v/>
      </c>
      <c r="EM79" s="4"/>
      <c r="EP79" s="3">
        <v>1</v>
      </c>
      <c r="EQ79" s="2" t="str">
        <f>IF(partida!EQ79="","",partida!EQ79)</f>
        <v/>
      </c>
      <c r="ER79" s="2" t="str">
        <f>IF(partida!ER79="","",partida!ER79)</f>
        <v/>
      </c>
      <c r="ES79" s="2" t="str">
        <f>IF(partida!ES79="","",partida!ES79)</f>
        <v/>
      </c>
      <c r="ET79" s="8" t="str">
        <f>IF(AND(EQ79=ER79,ER79=ES79,ES79&lt;&gt;""),CONCATENATE("Fila ",$B79),"")</f>
        <v/>
      </c>
      <c r="EU79" s="4"/>
      <c r="EX79" s="3">
        <v>1</v>
      </c>
      <c r="EY79" s="2" t="str">
        <f>IF(partida!EY79="","",partida!EY79)</f>
        <v/>
      </c>
      <c r="EZ79" s="2" t="str">
        <f>IF(partida!EZ79="","",partida!EZ79)</f>
        <v/>
      </c>
      <c r="FA79" s="2" t="str">
        <f>IF(partida!FA79="","",partida!FA79)</f>
        <v/>
      </c>
      <c r="FB79" s="8" t="str">
        <f>IF(AND(EY79=EZ79,EZ79=FA79,FA79&lt;&gt;""),CONCATENATE("Fila ",$B79),"")</f>
        <v/>
      </c>
      <c r="FC79" s="4"/>
    </row>
    <row r="80" spans="2:159" x14ac:dyDescent="0.25">
      <c r="B80" s="3">
        <v>2</v>
      </c>
      <c r="C80" s="2" t="str">
        <f>IF(partida!C80="","",partida!C80)</f>
        <v/>
      </c>
      <c r="D80" s="2" t="str">
        <f>IF(partida!D80="","",partida!D80)</f>
        <v/>
      </c>
      <c r="E80" s="2" t="str">
        <f>IF(partida!E80="","",partida!E80)</f>
        <v/>
      </c>
      <c r="F80" s="8" t="str">
        <f>IF(AND(C80=D80,D80=E80,E80&lt;&gt;""),CONCATENATE("Fila ",$B80),"")</f>
        <v/>
      </c>
      <c r="G80" t="str">
        <f>CONCATENATE(F77,F78,F79,F80,F81,C81,D81,E81)</f>
        <v>Fila 0</v>
      </c>
      <c r="J80" s="3">
        <v>2</v>
      </c>
      <c r="K80" s="2" t="str">
        <f>IF(partida!K80="","",partida!K80)</f>
        <v>O</v>
      </c>
      <c r="L80" s="2" t="str">
        <f>IF(partida!L80="","",partida!L80)</f>
        <v>O</v>
      </c>
      <c r="M80" s="2" t="str">
        <f>IF(partida!M80="","",partida!M80)</f>
        <v/>
      </c>
      <c r="N80" s="8" t="str">
        <f>IF(AND(K80=L80,L80=M80,M80&lt;&gt;""),CONCATENATE("Fila ",$B80),"")</f>
        <v/>
      </c>
      <c r="O80" t="str">
        <f>CONCATENATE(N77,N78,N79,N80,N81,K81,L81,M81)</f>
        <v>Fila 1</v>
      </c>
      <c r="R80" s="3">
        <v>2</v>
      </c>
      <c r="S80" s="2" t="str">
        <f>IF(partida!S80="","",partida!S80)</f>
        <v>X</v>
      </c>
      <c r="T80" s="2" t="str">
        <f>IF(partida!T80="","",partida!T80)</f>
        <v>X</v>
      </c>
      <c r="U80" s="2" t="str">
        <f>IF(partida!U80="","",partida!U80)</f>
        <v>X</v>
      </c>
      <c r="V80" s="8" t="str">
        <f>IF(AND(S80=T80,T80=U80,U80&lt;&gt;""),CONCATENATE("Fila ",$B80),"")</f>
        <v>Fila 2</v>
      </c>
      <c r="W80" t="str">
        <f>CONCATENATE(V77,V78,V79,V80,V81,S81,T81,U81)</f>
        <v>Fila 2</v>
      </c>
      <c r="Z80" s="3">
        <v>2</v>
      </c>
      <c r="AA80" s="2" t="str">
        <f>IF(partida!AA80="","",partida!AA80)</f>
        <v>X</v>
      </c>
      <c r="AB80" s="2" t="str">
        <f>IF(partida!AB80="","",partida!AB80)</f>
        <v/>
      </c>
      <c r="AC80" s="2" t="str">
        <f>IF(partida!AC80="","",partida!AC80)</f>
        <v/>
      </c>
      <c r="AD80" s="8" t="str">
        <f>IF(AND(AA80=AB80,AB80=AC80,AC80&lt;&gt;""),CONCATENATE("Fila ",$B80),"")</f>
        <v/>
      </c>
      <c r="AE80" t="str">
        <f>CONCATENATE(AD77,AD78,AD79,AD80,AD81,AA81,AB81,AC81)</f>
        <v>Columna 0</v>
      </c>
      <c r="AH80" s="3">
        <v>2</v>
      </c>
      <c r="AI80" s="2" t="str">
        <f>IF(partida!AI80="","",partida!AI80)</f>
        <v/>
      </c>
      <c r="AJ80" s="2" t="str">
        <f>IF(partida!AJ80="","",partida!AJ80)</f>
        <v>X</v>
      </c>
      <c r="AK80" s="2" t="str">
        <f>IF(partida!AK80="","",partida!AK80)</f>
        <v/>
      </c>
      <c r="AL80" s="8" t="str">
        <f>IF(AND(AI80=AJ80,AJ80=AK80,AK80&lt;&gt;""),CONCATENATE("Fila ",$B80),"")</f>
        <v/>
      </c>
      <c r="AM80" t="str">
        <f>CONCATENATE(AL77,AL78,AL79,AL80,AL81,AI81,AJ81,AK81)</f>
        <v>Columna 1</v>
      </c>
      <c r="AP80" s="3">
        <v>2</v>
      </c>
      <c r="AQ80" s="2" t="str">
        <f>IF(partida!AQ80="","",partida!AQ80)</f>
        <v/>
      </c>
      <c r="AR80" s="2" t="str">
        <f>IF(partida!AR80="","",partida!AR80)</f>
        <v/>
      </c>
      <c r="AS80" s="2" t="str">
        <f>IF(partida!AS80="","",partida!AS80)</f>
        <v>X</v>
      </c>
      <c r="AT80" s="8" t="str">
        <f>IF(AND(AQ80=AR80,AR80=AS80,AS80&lt;&gt;""),CONCATENATE("Fila ",$B80),"")</f>
        <v/>
      </c>
      <c r="AU80" t="str">
        <f>CONCATENATE(AT77,AT78,AT79,AT80,AT81,AQ81,AR81,AS81)</f>
        <v>Columna 2</v>
      </c>
      <c r="AX80" s="3">
        <v>2</v>
      </c>
      <c r="AY80" s="2" t="str">
        <f>IF(partida!AY80="","",partida!AY80)</f>
        <v/>
      </c>
      <c r="AZ80" s="2" t="str">
        <f>IF(partida!AZ80="","",partida!AZ80)</f>
        <v>O</v>
      </c>
      <c r="BA80" s="2" t="str">
        <f>IF(partida!BA80="","",partida!BA80)</f>
        <v>X</v>
      </c>
      <c r="BB80" s="8" t="str">
        <f>IF(AND(AY80=AZ80,AZ80=BA80,BA80&lt;&gt;""),CONCATENATE("Fila ",$B80),"")</f>
        <v/>
      </c>
      <c r="BC80" t="str">
        <f>CONCATENATE(BB77,BB78,BB79,BB80,BB81,AY81,AZ81,BA81)</f>
        <v>DiagonalPrincipal</v>
      </c>
      <c r="BF80" s="3">
        <v>2</v>
      </c>
      <c r="BG80" s="2" t="str">
        <f>IF(partida!BG80="","",partida!BG80)</f>
        <v>X</v>
      </c>
      <c r="BH80" s="2" t="str">
        <f>IF(partida!BH80="","",partida!BH80)</f>
        <v>O</v>
      </c>
      <c r="BI80" s="2" t="str">
        <f>IF(partida!BI80="","",partida!BI80)</f>
        <v/>
      </c>
      <c r="BJ80" s="8" t="str">
        <f>IF(AND(BG80=BH80,BH80=BI80,BI80&lt;&gt;""),CONCATENATE("Fila ",$B80),"")</f>
        <v/>
      </c>
      <c r="BK80" t="str">
        <f>CONCATENATE(BJ77,BJ78,BJ79,BJ80,BJ81,BG81,BH81,BI81)</f>
        <v>DiagonalSecundaria</v>
      </c>
      <c r="BN80" s="3">
        <v>2</v>
      </c>
      <c r="BO80" s="2" t="str">
        <f>IF(partida!BO80="","",partida!BO80)</f>
        <v/>
      </c>
      <c r="BP80" s="2" t="str">
        <f>IF(partida!BP80="","",partida!BP80)</f>
        <v/>
      </c>
      <c r="BQ80" s="2" t="str">
        <f>IF(partida!BQ80="","",partida!BQ80)</f>
        <v>X</v>
      </c>
      <c r="BR80" s="8" t="str">
        <f>IF(AND(BO80=BP80,BP80=BQ80,BQ80&lt;&gt;""),CONCATENATE("Fila ",$B80),"")</f>
        <v/>
      </c>
      <c r="BS80" t="str">
        <f>CONCATENATE(BR77,BR78,BR79,BR80,BR81,BO81,BP81,BQ81)</f>
        <v>DiagonalPrincipal</v>
      </c>
      <c r="BV80" s="3">
        <v>2</v>
      </c>
      <c r="BW80" s="2" t="str">
        <f>IF(partida!BW80="","",partida!BW80)</f>
        <v/>
      </c>
      <c r="BX80" s="2" t="str">
        <f>IF(partida!BX80="","",partida!BX80)</f>
        <v/>
      </c>
      <c r="BY80" s="2" t="str">
        <f>IF(partida!BY80="","",partida!BY80)</f>
        <v>X</v>
      </c>
      <c r="BZ80" s="8" t="str">
        <f>IF(AND(BW80=BX80,BX80=BY80,BY80&lt;&gt;""),CONCATENATE("Fila ",$B80),"")</f>
        <v/>
      </c>
      <c r="CA80" t="str">
        <f>CONCATENATE(BZ77,BZ78,BZ79,BZ80,BZ81,BW81,BX81,BY81)</f>
        <v>DiagonalPrincipal</v>
      </c>
      <c r="CD80" s="3">
        <v>2</v>
      </c>
      <c r="CE80" s="2" t="str">
        <f>IF(partida!CE80="","",partida!CE80)</f>
        <v/>
      </c>
      <c r="CF80" s="2" t="str">
        <f>IF(partida!CF80="","",partida!CF80)</f>
        <v/>
      </c>
      <c r="CG80" s="2" t="str">
        <f>IF(partida!CG80="","",partida!CG80)</f>
        <v>O</v>
      </c>
      <c r="CH80" s="8" t="str">
        <f>IF(AND(CE80=CF80,CF80=CG80,CG80&lt;&gt;""),CONCATENATE("Fila ",$B80),"")</f>
        <v/>
      </c>
      <c r="CI80" t="str">
        <f>CONCATENATE(CH77,CH78,CH79,CH80,CH81,CE81,CF81,CG81)</f>
        <v>Fila 1</v>
      </c>
      <c r="CL80" s="3">
        <v>2</v>
      </c>
      <c r="CM80" s="2" t="str">
        <f>IF(partida!CM80="","",partida!CM80)</f>
        <v/>
      </c>
      <c r="CN80" s="2" t="str">
        <f>IF(partida!CN80="","",partida!CN80)</f>
        <v/>
      </c>
      <c r="CO80" s="2" t="str">
        <f>IF(partida!CO80="","",partida!CO80)</f>
        <v/>
      </c>
      <c r="CP80" s="8" t="str">
        <f>IF(AND(CM80=CN80,CN80=CO80,CO80&lt;&gt;""),CONCATENATE("Fila ",$B80),"")</f>
        <v/>
      </c>
      <c r="CQ80" t="str">
        <f>CONCATENATE(CP77,CP78,CP79,CP80,CP81,CM81,CN81,CO81)</f>
        <v/>
      </c>
      <c r="CT80" s="3">
        <v>2</v>
      </c>
      <c r="CU80" s="2" t="str">
        <f>IF(partida!CU80="","",partida!CU80)</f>
        <v/>
      </c>
      <c r="CV80" s="2" t="str">
        <f>IF(partida!CV80="","",partida!CV80)</f>
        <v/>
      </c>
      <c r="CW80" s="2" t="str">
        <f>IF(partida!CW80="","",partida!CW80)</f>
        <v/>
      </c>
      <c r="CX80" s="8" t="str">
        <f>IF(AND(CU80=CV80,CV80=CW80,CW80&lt;&gt;""),CONCATENATE("Fila ",$B80),"")</f>
        <v/>
      </c>
      <c r="CY80" t="str">
        <f>CONCATENATE(CX77,CX78,CX79,CX80,CX81,CU81,CV81,CW81)</f>
        <v/>
      </c>
      <c r="DB80" s="3">
        <v>2</v>
      </c>
      <c r="DC80" s="2" t="str">
        <f>IF(partida!DC80="","",partida!DC80)</f>
        <v/>
      </c>
      <c r="DD80" s="2" t="str">
        <f>IF(partida!DD80="","",partida!DD80)</f>
        <v/>
      </c>
      <c r="DE80" s="2" t="str">
        <f>IF(partida!DE80="","",partida!DE80)</f>
        <v/>
      </c>
      <c r="DF80" s="8" t="str">
        <f>IF(AND(DC80=DD80,DD80=DE80,DE80&lt;&gt;""),CONCATENATE("Fila ",$B80),"")</f>
        <v/>
      </c>
      <c r="DG80" t="str">
        <f>CONCATENATE(DF77,DF78,DF79,DF80,DF81,DC81,DD81,DE81)</f>
        <v/>
      </c>
      <c r="DJ80" s="3">
        <v>2</v>
      </c>
      <c r="DK80" s="2" t="str">
        <f>IF(partida!DK80="","",partida!DK80)</f>
        <v/>
      </c>
      <c r="DL80" s="2" t="str">
        <f>IF(partida!DL80="","",partida!DL80)</f>
        <v/>
      </c>
      <c r="DM80" s="2" t="str">
        <f>IF(partida!DM80="","",partida!DM80)</f>
        <v/>
      </c>
      <c r="DN80" s="8" t="str">
        <f>IF(AND(DK80=DL80,DL80=DM80,DM80&lt;&gt;""),CONCATENATE("Fila ",$B80),"")</f>
        <v/>
      </c>
      <c r="DO80" t="str">
        <f>CONCATENATE(DN77,DN78,DN79,DN80,DN81,DK81,DL81,DM81)</f>
        <v/>
      </c>
      <c r="DR80" s="3">
        <v>2</v>
      </c>
      <c r="DS80" s="2" t="str">
        <f>IF(partida!DS80="","",partida!DS80)</f>
        <v/>
      </c>
      <c r="DT80" s="2" t="str">
        <f>IF(partida!DT80="","",partida!DT80)</f>
        <v/>
      </c>
      <c r="DU80" s="2" t="str">
        <f>IF(partida!DU80="","",partida!DU80)</f>
        <v/>
      </c>
      <c r="DV80" s="8" t="str">
        <f>IF(AND(DS80=DT80,DT80=DU80,DU80&lt;&gt;""),CONCATENATE("Fila ",$B80),"")</f>
        <v/>
      </c>
      <c r="DW80" t="str">
        <f>CONCATENATE(DV77,DV78,DV79,DV80,DV81,DS81,DT81,DU81)</f>
        <v/>
      </c>
      <c r="DZ80" s="3">
        <v>2</v>
      </c>
      <c r="EA80" s="2" t="str">
        <f>IF(partida!EA80="","",partida!EA80)</f>
        <v/>
      </c>
      <c r="EB80" s="2" t="str">
        <f>IF(partida!EB80="","",partida!EB80)</f>
        <v/>
      </c>
      <c r="EC80" s="2" t="str">
        <f>IF(partida!EC80="","",partida!EC80)</f>
        <v/>
      </c>
      <c r="ED80" s="8" t="str">
        <f>IF(AND(EA80=EB80,EB80=EC80,EC80&lt;&gt;""),CONCATENATE("Fila ",$B80),"")</f>
        <v/>
      </c>
      <c r="EE80" t="str">
        <f>CONCATENATE(ED77,ED78,ED79,ED80,ED81,EA81,EB81,EC81)</f>
        <v/>
      </c>
      <c r="EH80" s="3">
        <v>2</v>
      </c>
      <c r="EI80" s="2" t="str">
        <f>IF(partida!EI80="","",partida!EI80)</f>
        <v/>
      </c>
      <c r="EJ80" s="2" t="str">
        <f>IF(partida!EJ80="","",partida!EJ80)</f>
        <v/>
      </c>
      <c r="EK80" s="2" t="str">
        <f>IF(partida!EK80="","",partida!EK80)</f>
        <v/>
      </c>
      <c r="EL80" s="8" t="str">
        <f>IF(AND(EI80=EJ80,EJ80=EK80,EK80&lt;&gt;""),CONCATENATE("Fila ",$B80),"")</f>
        <v/>
      </c>
      <c r="EM80" t="str">
        <f>CONCATENATE(EL77,EL78,EL79,EL80,EL81,EI81,EJ81,EK81)</f>
        <v/>
      </c>
      <c r="EP80" s="3">
        <v>2</v>
      </c>
      <c r="EQ80" s="2" t="str">
        <f>IF(partida!EQ80="","",partida!EQ80)</f>
        <v/>
      </c>
      <c r="ER80" s="2" t="str">
        <f>IF(partida!ER80="","",partida!ER80)</f>
        <v/>
      </c>
      <c r="ES80" s="2" t="str">
        <f>IF(partida!ES80="","",partida!ES80)</f>
        <v/>
      </c>
      <c r="ET80" s="8" t="str">
        <f>IF(AND(EQ80=ER80,ER80=ES80,ES80&lt;&gt;""),CONCATENATE("Fila ",$B80),"")</f>
        <v/>
      </c>
      <c r="EU80" t="str">
        <f>CONCATENATE(ET77,ET78,ET79,ET80,ET81,EQ81,ER81,ES81)</f>
        <v/>
      </c>
      <c r="EX80" s="3">
        <v>2</v>
      </c>
      <c r="EY80" s="2" t="str">
        <f>IF(partida!EY80="","",partida!EY80)</f>
        <v/>
      </c>
      <c r="EZ80" s="2" t="str">
        <f>IF(partida!EZ80="","",partida!EZ80)</f>
        <v/>
      </c>
      <c r="FA80" s="2" t="str">
        <f>IF(partida!FA80="","",partida!FA80)</f>
        <v/>
      </c>
      <c r="FB80" s="8" t="str">
        <f>IF(AND(EY80=EZ80,EZ80=FA80,FA80&lt;&gt;""),CONCATENATE("Fila ",$B80),"")</f>
        <v/>
      </c>
      <c r="FC80" t="str">
        <f>CONCATENATE(FB77,FB78,FB79,FB80,FB81,EY81,EZ81,FA81)</f>
        <v/>
      </c>
    </row>
    <row r="81" spans="2:159" x14ac:dyDescent="0.25">
      <c r="B81" s="3"/>
      <c r="C81" s="8" t="str">
        <f>IF(AND(C80=C79,C79=C78,C78&lt;&gt;""),CONCATENATE("Columna ",C$2),"")</f>
        <v/>
      </c>
      <c r="D81" s="8" t="str">
        <f>IF(AND(D80=D79,D79=D78,D78&lt;&gt;""),CONCATENATE("Columna ",D$2),"")</f>
        <v/>
      </c>
      <c r="E81" s="8" t="str">
        <f>IF(AND(E80=E79,E79=E78,E78&lt;&gt;""),CONCATENATE("Columna ",E$2),"")</f>
        <v/>
      </c>
      <c r="F81" s="8" t="str">
        <f>IF(AND(C80=D79,D79=E78,E78&lt;&gt;""),"DiagonalSecundaria","")</f>
        <v/>
      </c>
      <c r="J81" s="3"/>
      <c r="K81" s="8" t="str">
        <f>IF(AND(K80=K79,K79=K78,K78&lt;&gt;""),CONCATENATE("Columna ",K$2),"")</f>
        <v/>
      </c>
      <c r="L81" s="8" t="str">
        <f>IF(AND(L80=L79,L79=L78,L78&lt;&gt;""),CONCATENATE("Columna ",L$2),"")</f>
        <v/>
      </c>
      <c r="M81" s="8" t="str">
        <f>IF(AND(M80=M79,M79=M78,M78&lt;&gt;""),CONCATENATE("Columna ",M$2),"")</f>
        <v/>
      </c>
      <c r="N81" s="8" t="str">
        <f>IF(AND(K80=L79,L79=M78,M78&lt;&gt;""),"DiagonalSecundaria","")</f>
        <v/>
      </c>
      <c r="R81" s="3"/>
      <c r="S81" s="8" t="str">
        <f>IF(AND(S80=S79,S79=S78,S78&lt;&gt;""),CONCATENATE("Columna ",S$2),"")</f>
        <v/>
      </c>
      <c r="T81" s="8" t="str">
        <f>IF(AND(T80=T79,T79=T78,T78&lt;&gt;""),CONCATENATE("Columna ",T$2),"")</f>
        <v/>
      </c>
      <c r="U81" s="8" t="str">
        <f>IF(AND(U80=U79,U79=U78,U78&lt;&gt;""),CONCATENATE("Columna ",U$2),"")</f>
        <v/>
      </c>
      <c r="V81" s="8" t="str">
        <f>IF(AND(S80=T79,T79=U78,U78&lt;&gt;""),"DiagonalSecundaria","")</f>
        <v/>
      </c>
      <c r="Z81" s="3"/>
      <c r="AA81" s="8" t="str">
        <f>IF(AND(AA80=AA79,AA79=AA78,AA78&lt;&gt;""),CONCATENATE("Columna ",AA$2),"")</f>
        <v>Columna 0</v>
      </c>
      <c r="AB81" s="8" t="str">
        <f>IF(AND(AB80=AB79,AB79=AB78,AB78&lt;&gt;""),CONCATENATE("Columna ",AB$2),"")</f>
        <v/>
      </c>
      <c r="AC81" s="8" t="str">
        <f>IF(AND(AC80=AC79,AC79=AC78,AC78&lt;&gt;""),CONCATENATE("Columna ",AC$2),"")</f>
        <v/>
      </c>
      <c r="AD81" s="8" t="str">
        <f>IF(AND(AA80=AB79,AB79=AC78,AC78&lt;&gt;""),"DiagonalSecundaria","")</f>
        <v/>
      </c>
      <c r="AH81" s="3"/>
      <c r="AI81" s="8" t="str">
        <f>IF(AND(AI80=AI79,AI79=AI78,AI78&lt;&gt;""),CONCATENATE("Columna ",AI$2),"")</f>
        <v/>
      </c>
      <c r="AJ81" s="8" t="str">
        <f>IF(AND(AJ80=AJ79,AJ79=AJ78,AJ78&lt;&gt;""),CONCATENATE("Columna ",AJ$2),"")</f>
        <v>Columna 1</v>
      </c>
      <c r="AK81" s="8" t="str">
        <f>IF(AND(AK80=AK79,AK79=AK78,AK78&lt;&gt;""),CONCATENATE("Columna ",AK$2),"")</f>
        <v/>
      </c>
      <c r="AL81" s="8" t="str">
        <f>IF(AND(AI80=AJ79,AJ79=AK78,AK78&lt;&gt;""),"DiagonalSecundaria","")</f>
        <v/>
      </c>
      <c r="AP81" s="3"/>
      <c r="AQ81" s="8" t="str">
        <f>IF(AND(AQ80=AQ79,AQ79=AQ78,AQ78&lt;&gt;""),CONCATENATE("Columna ",AQ$2),"")</f>
        <v/>
      </c>
      <c r="AR81" s="8" t="str">
        <f>IF(AND(AR80=AR79,AR79=AR78,AR78&lt;&gt;""),CONCATENATE("Columna ",AR$2),"")</f>
        <v/>
      </c>
      <c r="AS81" s="8" t="str">
        <f>IF(AND(AS80=AS79,AS79=AS78,AS78&lt;&gt;""),CONCATENATE("Columna ",AS$2),"")</f>
        <v>Columna 2</v>
      </c>
      <c r="AT81" s="8" t="str">
        <f>IF(AND(AQ80=AR79,AR79=AS78,AS78&lt;&gt;""),"DiagonalSecundaria","")</f>
        <v/>
      </c>
      <c r="AX81" s="3"/>
      <c r="AY81" s="8" t="str">
        <f>IF(AND(AY80=AY79,AY79=AY78,AY78&lt;&gt;""),CONCATENATE("Columna ",AY$2),"")</f>
        <v/>
      </c>
      <c r="AZ81" s="8" t="str">
        <f>IF(AND(AZ80=AZ79,AZ79=AZ78,AZ78&lt;&gt;""),CONCATENATE("Columna ",AZ$2),"")</f>
        <v/>
      </c>
      <c r="BA81" s="8" t="str">
        <f>IF(AND(BA80=BA79,BA79=BA78,BA78&lt;&gt;""),CONCATENATE("Columna ",BA$2),"")</f>
        <v/>
      </c>
      <c r="BB81" s="8" t="str">
        <f>IF(AND(AY80=AZ79,AZ79=BA78,BA78&lt;&gt;""),"DiagonalSecundaria","")</f>
        <v/>
      </c>
      <c r="BF81" s="3"/>
      <c r="BG81" s="8" t="str">
        <f>IF(AND(BG80=BG79,BG79=BG78,BG78&lt;&gt;""),CONCATENATE("Columna ",BG$2),"")</f>
        <v/>
      </c>
      <c r="BH81" s="8" t="str">
        <f>IF(AND(BH80=BH79,BH79=BH78,BH78&lt;&gt;""),CONCATENATE("Columna ",BH$2),"")</f>
        <v/>
      </c>
      <c r="BI81" s="8" t="str">
        <f>IF(AND(BI80=BI79,BI79=BI78,BI78&lt;&gt;""),CONCATENATE("Columna ",BI$2),"")</f>
        <v/>
      </c>
      <c r="BJ81" s="8" t="str">
        <f>IF(AND(BG80=BH79,BH79=BI78,BI78&lt;&gt;""),"DiagonalSecundaria","")</f>
        <v>DiagonalSecundaria</v>
      </c>
      <c r="BN81" s="3"/>
      <c r="BO81" s="8" t="str">
        <f>IF(AND(BO80=BO79,BO79=BO78,BO78&lt;&gt;""),CONCATENATE("Columna ",BO$2),"")</f>
        <v/>
      </c>
      <c r="BP81" s="8" t="str">
        <f>IF(AND(BP80=BP79,BP79=BP78,BP78&lt;&gt;""),CONCATENATE("Columna ",BP$2),"")</f>
        <v/>
      </c>
      <c r="BQ81" s="8" t="str">
        <f>IF(AND(BQ80=BQ79,BQ79=BQ78,BQ78&lt;&gt;""),CONCATENATE("Columna ",BQ$2),"")</f>
        <v/>
      </c>
      <c r="BR81" s="8" t="str">
        <f>IF(AND(BO80=BP79,BP79=BQ78,BQ78&lt;&gt;""),"DiagonalSecundaria","")</f>
        <v/>
      </c>
      <c r="BV81" s="3"/>
      <c r="BW81" s="8" t="str">
        <f>IF(AND(BW80=BW79,BW79=BW78,BW78&lt;&gt;""),CONCATENATE("Columna ",BW$2),"")</f>
        <v/>
      </c>
      <c r="BX81" s="8" t="str">
        <f>IF(AND(BX80=BX79,BX79=BX78,BX78&lt;&gt;""),CONCATENATE("Columna ",BX$2),"")</f>
        <v/>
      </c>
      <c r="BY81" s="8" t="str">
        <f>IF(AND(BY80=BY79,BY79=BY78,BY78&lt;&gt;""),CONCATENATE("Columna ",BY$2),"")</f>
        <v/>
      </c>
      <c r="BZ81" s="8" t="str">
        <f>IF(AND(BW80=BX79,BX79=BY78,BY78&lt;&gt;""),"DiagonalSecundaria","")</f>
        <v/>
      </c>
      <c r="CD81" s="3"/>
      <c r="CE81" s="8" t="str">
        <f>IF(AND(CE80=CE79,CE79=CE78,CE78&lt;&gt;""),CONCATENATE("Columna ",CE$2),"")</f>
        <v/>
      </c>
      <c r="CF81" s="8" t="str">
        <f>IF(AND(CF80=CF79,CF79=CF78,CF78&lt;&gt;""),CONCATENATE("Columna ",CF$2),"")</f>
        <v/>
      </c>
      <c r="CG81" s="8" t="str">
        <f>IF(AND(CG80=CG79,CG79=CG78,CG78&lt;&gt;""),CONCATENATE("Columna ",CG$2),"")</f>
        <v/>
      </c>
      <c r="CH81" s="8" t="str">
        <f>IF(AND(CE80=CF79,CF79=CG78,CG78&lt;&gt;""),"DiagonalSecundaria","")</f>
        <v/>
      </c>
      <c r="CL81" s="3"/>
      <c r="CM81" s="8" t="str">
        <f>IF(AND(CM80=CM79,CM79=CM78,CM78&lt;&gt;""),CONCATENATE("Columna ",CM$2),"")</f>
        <v/>
      </c>
      <c r="CN81" s="8" t="str">
        <f>IF(AND(CN80=CN79,CN79=CN78,CN78&lt;&gt;""),CONCATENATE("Columna ",CN$2),"")</f>
        <v/>
      </c>
      <c r="CO81" s="8" t="str">
        <f>IF(AND(CO80=CO79,CO79=CO78,CO78&lt;&gt;""),CONCATENATE("Columna ",CO$2),"")</f>
        <v/>
      </c>
      <c r="CP81" s="8" t="str">
        <f>IF(AND(CM80=CN79,CN79=CO78,CO78&lt;&gt;""),"DiagonalSecundaria","")</f>
        <v/>
      </c>
      <c r="CT81" s="3"/>
      <c r="CU81" s="8" t="str">
        <f>IF(AND(CU80=CU79,CU79=CU78,CU78&lt;&gt;""),CONCATENATE("Columna ",CU$2),"")</f>
        <v/>
      </c>
      <c r="CV81" s="8" t="str">
        <f>IF(AND(CV80=CV79,CV79=CV78,CV78&lt;&gt;""),CONCATENATE("Columna ",CV$2),"")</f>
        <v/>
      </c>
      <c r="CW81" s="8" t="str">
        <f>IF(AND(CW80=CW79,CW79=CW78,CW78&lt;&gt;""),CONCATENATE("Columna ",CW$2),"")</f>
        <v/>
      </c>
      <c r="CX81" s="8" t="str">
        <f>IF(AND(CU80=CV79,CV79=CW78,CW78&lt;&gt;""),"DiagonalSecundaria","")</f>
        <v/>
      </c>
      <c r="DB81" s="3"/>
      <c r="DC81" s="8" t="str">
        <f>IF(AND(DC80=DC79,DC79=DC78,DC78&lt;&gt;""),CONCATENATE("Columna ",DC$2),"")</f>
        <v/>
      </c>
      <c r="DD81" s="8" t="str">
        <f>IF(AND(DD80=DD79,DD79=DD78,DD78&lt;&gt;""),CONCATENATE("Columna ",DD$2),"")</f>
        <v/>
      </c>
      <c r="DE81" s="8" t="str">
        <f>IF(AND(DE80=DE79,DE79=DE78,DE78&lt;&gt;""),CONCATENATE("Columna ",DE$2),"")</f>
        <v/>
      </c>
      <c r="DF81" s="8" t="str">
        <f>IF(AND(DC80=DD79,DD79=DE78,DE78&lt;&gt;""),"DiagonalSecundaria","")</f>
        <v/>
      </c>
      <c r="DJ81" s="3"/>
      <c r="DK81" s="8" t="str">
        <f>IF(AND(DK80=DK79,DK79=DK78,DK78&lt;&gt;""),CONCATENATE("Columna ",DK$2),"")</f>
        <v/>
      </c>
      <c r="DL81" s="8" t="str">
        <f>IF(AND(DL80=DL79,DL79=DL78,DL78&lt;&gt;""),CONCATENATE("Columna ",DL$2),"")</f>
        <v/>
      </c>
      <c r="DM81" s="8" t="str">
        <f>IF(AND(DM80=DM79,DM79=DM78,DM78&lt;&gt;""),CONCATENATE("Columna ",DM$2),"")</f>
        <v/>
      </c>
      <c r="DN81" s="8" t="str">
        <f>IF(AND(DK80=DL79,DL79=DM78,DM78&lt;&gt;""),"DiagonalSecundaria","")</f>
        <v/>
      </c>
      <c r="DR81" s="3"/>
      <c r="DS81" s="8" t="str">
        <f>IF(AND(DS80=DS79,DS79=DS78,DS78&lt;&gt;""),CONCATENATE("Columna ",DS$2),"")</f>
        <v/>
      </c>
      <c r="DT81" s="8" t="str">
        <f>IF(AND(DT80=DT79,DT79=DT78,DT78&lt;&gt;""),CONCATENATE("Columna ",DT$2),"")</f>
        <v/>
      </c>
      <c r="DU81" s="8" t="str">
        <f>IF(AND(DU80=DU79,DU79=DU78,DU78&lt;&gt;""),CONCATENATE("Columna ",DU$2),"")</f>
        <v/>
      </c>
      <c r="DV81" s="8" t="str">
        <f>IF(AND(DS80=DT79,DT79=DU78,DU78&lt;&gt;""),"DiagonalSecundaria","")</f>
        <v/>
      </c>
      <c r="DZ81" s="3"/>
      <c r="EA81" s="8" t="str">
        <f>IF(AND(EA80=EA79,EA79=EA78,EA78&lt;&gt;""),CONCATENATE("Columna ",EA$2),"")</f>
        <v/>
      </c>
      <c r="EB81" s="8" t="str">
        <f>IF(AND(EB80=EB79,EB79=EB78,EB78&lt;&gt;""),CONCATENATE("Columna ",EB$2),"")</f>
        <v/>
      </c>
      <c r="EC81" s="8" t="str">
        <f>IF(AND(EC80=EC79,EC79=EC78,EC78&lt;&gt;""),CONCATENATE("Columna ",EC$2),"")</f>
        <v/>
      </c>
      <c r="ED81" s="8" t="str">
        <f>IF(AND(EA80=EB79,EB79=EC78,EC78&lt;&gt;""),"DiagonalSecundaria","")</f>
        <v/>
      </c>
      <c r="EH81" s="3"/>
      <c r="EI81" s="8" t="str">
        <f>IF(AND(EI80=EI79,EI79=EI78,EI78&lt;&gt;""),CONCATENATE("Columna ",EI$2),"")</f>
        <v/>
      </c>
      <c r="EJ81" s="8" t="str">
        <f>IF(AND(EJ80=EJ79,EJ79=EJ78,EJ78&lt;&gt;""),CONCATENATE("Columna ",EJ$2),"")</f>
        <v/>
      </c>
      <c r="EK81" s="8" t="str">
        <f>IF(AND(EK80=EK79,EK79=EK78,EK78&lt;&gt;""),CONCATENATE("Columna ",EK$2),"")</f>
        <v/>
      </c>
      <c r="EL81" s="8" t="str">
        <f>IF(AND(EI80=EJ79,EJ79=EK78,EK78&lt;&gt;""),"DiagonalSecundaria","")</f>
        <v/>
      </c>
      <c r="EP81" s="3"/>
      <c r="EQ81" s="8" t="str">
        <f>IF(AND(EQ80=EQ79,EQ79=EQ78,EQ78&lt;&gt;""),CONCATENATE("Columna ",EQ$2),"")</f>
        <v/>
      </c>
      <c r="ER81" s="8" t="str">
        <f>IF(AND(ER80=ER79,ER79=ER78,ER78&lt;&gt;""),CONCATENATE("Columna ",ER$2),"")</f>
        <v/>
      </c>
      <c r="ES81" s="8" t="str">
        <f>IF(AND(ES80=ES79,ES79=ES78,ES78&lt;&gt;""),CONCATENATE("Columna ",ES$2),"")</f>
        <v/>
      </c>
      <c r="ET81" s="8" t="str">
        <f>IF(AND(EQ80=ER79,ER79=ES78,ES78&lt;&gt;""),"DiagonalSecundaria","")</f>
        <v/>
      </c>
      <c r="EX81" s="3"/>
      <c r="EY81" s="8" t="str">
        <f>IF(AND(EY80=EY79,EY79=EY78,EY78&lt;&gt;""),CONCATENATE("Columna ",EY$2),"")</f>
        <v/>
      </c>
      <c r="EZ81" s="8" t="str">
        <f>IF(AND(EZ80=EZ79,EZ79=EZ78,EZ78&lt;&gt;""),CONCATENATE("Columna ",EZ$2),"")</f>
        <v/>
      </c>
      <c r="FA81" s="8" t="str">
        <f>IF(AND(FA80=FA79,FA79=FA78,FA78&lt;&gt;""),CONCATENATE("Columna ",FA$2),"")</f>
        <v/>
      </c>
      <c r="FB81" s="8" t="str">
        <f>IF(AND(EY80=EZ79,EZ79=FA78,FA78&lt;&gt;""),"DiagonalSecundaria","")</f>
        <v/>
      </c>
    </row>
    <row r="82" spans="2:159" s="4" customFormat="1" x14ac:dyDescent="0.25">
      <c r="B82" s="6">
        <f>B77+1</f>
        <v>16</v>
      </c>
      <c r="C82" s="3">
        <v>0</v>
      </c>
      <c r="D82" s="3">
        <v>1</v>
      </c>
      <c r="E82" s="3">
        <v>2</v>
      </c>
      <c r="F82" s="8" t="str">
        <f>IF(AND(C83=D84,D84=E85,E85&lt;&gt;""),"DiagonalPrincipal","")</f>
        <v/>
      </c>
      <c r="G82"/>
      <c r="J82" s="6">
        <f>J77+1</f>
        <v>16</v>
      </c>
      <c r="K82" s="3">
        <v>0</v>
      </c>
      <c r="L82" s="3">
        <v>1</v>
      </c>
      <c r="M82" s="3">
        <v>2</v>
      </c>
      <c r="N82" s="8" t="str">
        <f>IF(AND(K83=L84,L84=M85,M85&lt;&gt;""),"DiagonalPrincipal","")</f>
        <v/>
      </c>
      <c r="O82"/>
      <c r="R82" s="6">
        <f>R77+1</f>
        <v>16</v>
      </c>
      <c r="S82" s="3">
        <v>0</v>
      </c>
      <c r="T82" s="3">
        <v>1</v>
      </c>
      <c r="U82" s="3">
        <v>2</v>
      </c>
      <c r="V82" s="8" t="str">
        <f>IF(AND(S83=T84,T84=U85,U85&lt;&gt;""),"DiagonalPrincipal","")</f>
        <v/>
      </c>
      <c r="W82"/>
      <c r="Z82" s="6">
        <f>Z77+1</f>
        <v>16</v>
      </c>
      <c r="AA82" s="3">
        <v>0</v>
      </c>
      <c r="AB82" s="3">
        <v>1</v>
      </c>
      <c r="AC82" s="3">
        <v>2</v>
      </c>
      <c r="AD82" s="8" t="str">
        <f>IF(AND(AA83=AB84,AB84=AC85,AC85&lt;&gt;""),"DiagonalPrincipal","")</f>
        <v/>
      </c>
      <c r="AE82"/>
      <c r="AH82" s="6">
        <f>AH77+1</f>
        <v>16</v>
      </c>
      <c r="AI82" s="3">
        <v>0</v>
      </c>
      <c r="AJ82" s="3">
        <v>1</v>
      </c>
      <c r="AK82" s="3">
        <v>2</v>
      </c>
      <c r="AL82" s="8" t="str">
        <f>IF(AND(AI83=AJ84,AJ84=AK85,AK85&lt;&gt;""),"DiagonalPrincipal","")</f>
        <v/>
      </c>
      <c r="AM82"/>
      <c r="AP82" s="6">
        <f>AP77+1</f>
        <v>16</v>
      </c>
      <c r="AQ82" s="3">
        <v>0</v>
      </c>
      <c r="AR82" s="3">
        <v>1</v>
      </c>
      <c r="AS82" s="3">
        <v>2</v>
      </c>
      <c r="AT82" s="8" t="str">
        <f>IF(AND(AQ83=AR84,AR84=AS85,AS85&lt;&gt;""),"DiagonalPrincipal","")</f>
        <v/>
      </c>
      <c r="AU82"/>
      <c r="AX82" s="6">
        <f>AX77+1</f>
        <v>16</v>
      </c>
      <c r="AY82" s="3">
        <v>0</v>
      </c>
      <c r="AZ82" s="3">
        <v>1</v>
      </c>
      <c r="BA82" s="3">
        <v>2</v>
      </c>
      <c r="BB82" s="8" t="str">
        <f>IF(AND(AY83=AZ84,AZ84=BA85,BA85&lt;&gt;""),"DiagonalPrincipal","")</f>
        <v>DiagonalPrincipal</v>
      </c>
      <c r="BC82"/>
      <c r="BF82" s="6">
        <f>BF77+1</f>
        <v>16</v>
      </c>
      <c r="BG82" s="3">
        <v>0</v>
      </c>
      <c r="BH82" s="3">
        <v>1</v>
      </c>
      <c r="BI82" s="3">
        <v>2</v>
      </c>
      <c r="BJ82" s="8" t="str">
        <f>IF(AND(BG83=BH84,BH84=BI85,BI85&lt;&gt;""),"DiagonalPrincipal","")</f>
        <v/>
      </c>
      <c r="BK82"/>
      <c r="BN82" s="6">
        <f>BN77+1</f>
        <v>16</v>
      </c>
      <c r="BO82" s="3">
        <v>0</v>
      </c>
      <c r="BP82" s="3">
        <v>1</v>
      </c>
      <c r="BQ82" s="3">
        <v>2</v>
      </c>
      <c r="BR82" s="8" t="str">
        <f>IF(AND(BO83=BP84,BP84=BQ85,BQ85&lt;&gt;""),"DiagonalPrincipal","")</f>
        <v>DiagonalPrincipal</v>
      </c>
      <c r="BS82"/>
      <c r="BV82" s="6">
        <f>BV77+1</f>
        <v>16</v>
      </c>
      <c r="BW82" s="3">
        <v>0</v>
      </c>
      <c r="BX82" s="3">
        <v>1</v>
      </c>
      <c r="BY82" s="3">
        <v>2</v>
      </c>
      <c r="BZ82" s="8" t="str">
        <f>IF(AND(BW83=BX84,BX84=BY85,BY85&lt;&gt;""),"DiagonalPrincipal","")</f>
        <v>DiagonalPrincipal</v>
      </c>
      <c r="CA82"/>
      <c r="CD82" s="6">
        <f>CD77+1</f>
        <v>16</v>
      </c>
      <c r="CE82" s="3">
        <v>0</v>
      </c>
      <c r="CF82" s="3">
        <v>1</v>
      </c>
      <c r="CG82" s="3">
        <v>2</v>
      </c>
      <c r="CH82" s="8" t="str">
        <f>IF(AND(CE83=CF84,CF84=CG85,CG85&lt;&gt;""),"DiagonalPrincipal","")</f>
        <v/>
      </c>
      <c r="CI82"/>
      <c r="CL82" s="6">
        <f>CL77+1</f>
        <v>16</v>
      </c>
      <c r="CM82" s="3">
        <v>0</v>
      </c>
      <c r="CN82" s="3">
        <v>1</v>
      </c>
      <c r="CO82" s="3">
        <v>2</v>
      </c>
      <c r="CP82" s="8" t="str">
        <f>IF(AND(CM83=CN84,CN84=CO85,CO85&lt;&gt;""),"DiagonalPrincipal","")</f>
        <v/>
      </c>
      <c r="CQ82"/>
      <c r="CT82" s="6">
        <f>CT77+1</f>
        <v>16</v>
      </c>
      <c r="CU82" s="3">
        <v>0</v>
      </c>
      <c r="CV82" s="3">
        <v>1</v>
      </c>
      <c r="CW82" s="3">
        <v>2</v>
      </c>
      <c r="CX82" s="8" t="str">
        <f>IF(AND(CU83=CV84,CV84=CW85,CW85&lt;&gt;""),"DiagonalPrincipal","")</f>
        <v/>
      </c>
      <c r="CY82"/>
      <c r="DB82" s="6">
        <f>DB77+1</f>
        <v>16</v>
      </c>
      <c r="DC82" s="3">
        <v>0</v>
      </c>
      <c r="DD82" s="3">
        <v>1</v>
      </c>
      <c r="DE82" s="3">
        <v>2</v>
      </c>
      <c r="DF82" s="8" t="str">
        <f>IF(AND(DC83=DD84,DD84=DE85,DE85&lt;&gt;""),"DiagonalPrincipal","")</f>
        <v/>
      </c>
      <c r="DG82"/>
      <c r="DJ82" s="6">
        <f>DJ77+1</f>
        <v>16</v>
      </c>
      <c r="DK82" s="3">
        <v>0</v>
      </c>
      <c r="DL82" s="3">
        <v>1</v>
      </c>
      <c r="DM82" s="3">
        <v>2</v>
      </c>
      <c r="DN82" s="8" t="str">
        <f>IF(AND(DK83=DL84,DL84=DM85,DM85&lt;&gt;""),"DiagonalPrincipal","")</f>
        <v/>
      </c>
      <c r="DO82"/>
      <c r="DR82" s="6">
        <f>DR77+1</f>
        <v>16</v>
      </c>
      <c r="DS82" s="3">
        <v>0</v>
      </c>
      <c r="DT82" s="3">
        <v>1</v>
      </c>
      <c r="DU82" s="3">
        <v>2</v>
      </c>
      <c r="DV82" s="8" t="str">
        <f>IF(AND(DS83=DT84,DT84=DU85,DU85&lt;&gt;""),"DiagonalPrincipal","")</f>
        <v/>
      </c>
      <c r="DW82"/>
      <c r="DZ82" s="6">
        <f>DZ77+1</f>
        <v>16</v>
      </c>
      <c r="EA82" s="3">
        <v>0</v>
      </c>
      <c r="EB82" s="3">
        <v>1</v>
      </c>
      <c r="EC82" s="3">
        <v>2</v>
      </c>
      <c r="ED82" s="8" t="str">
        <f>IF(AND(EA83=EB84,EB84=EC85,EC85&lt;&gt;""),"DiagonalPrincipal","")</f>
        <v/>
      </c>
      <c r="EE82"/>
      <c r="EH82" s="6">
        <f>EH77+1</f>
        <v>16</v>
      </c>
      <c r="EI82" s="3">
        <v>0</v>
      </c>
      <c r="EJ82" s="3">
        <v>1</v>
      </c>
      <c r="EK82" s="3">
        <v>2</v>
      </c>
      <c r="EL82" s="8" t="str">
        <f>IF(AND(EI83=EJ84,EJ84=EK85,EK85&lt;&gt;""),"DiagonalPrincipal","")</f>
        <v/>
      </c>
      <c r="EM82"/>
      <c r="EP82" s="6">
        <f>EP77+1</f>
        <v>16</v>
      </c>
      <c r="EQ82" s="3">
        <v>0</v>
      </c>
      <c r="ER82" s="3">
        <v>1</v>
      </c>
      <c r="ES82" s="3">
        <v>2</v>
      </c>
      <c r="ET82" s="8" t="str">
        <f>IF(AND(EQ83=ER84,ER84=ES85,ES85&lt;&gt;""),"DiagonalPrincipal","")</f>
        <v/>
      </c>
      <c r="EU82"/>
      <c r="EX82" s="6">
        <f>EX77+1</f>
        <v>16</v>
      </c>
      <c r="EY82" s="3">
        <v>0</v>
      </c>
      <c r="EZ82" s="3">
        <v>1</v>
      </c>
      <c r="FA82" s="3">
        <v>2</v>
      </c>
      <c r="FB82" s="8" t="str">
        <f>IF(AND(EY83=EZ84,EZ84=FA85,FA85&lt;&gt;""),"DiagonalPrincipal","")</f>
        <v/>
      </c>
      <c r="FC82"/>
    </row>
    <row r="83" spans="2:159" x14ac:dyDescent="0.25">
      <c r="B83" s="3">
        <v>0</v>
      </c>
      <c r="C83" s="2" t="str">
        <f>IF(partida!C83="","",partida!C83)</f>
        <v>X</v>
      </c>
      <c r="D83" s="2" t="str">
        <f>IF(partida!D83="","",partida!D83)</f>
        <v>X</v>
      </c>
      <c r="E83" s="2" t="str">
        <f>IF(partida!E83="","",partida!E83)</f>
        <v>X</v>
      </c>
      <c r="F83" s="8" t="str">
        <f>IF(AND(C83=D83,D83=E83,E83&lt;&gt;""),CONCATENATE("Fila ",$B83),"")</f>
        <v>Fila 0</v>
      </c>
      <c r="J83" s="3">
        <v>0</v>
      </c>
      <c r="K83" s="2" t="str">
        <f>IF(partida!K83="","",partida!K83)</f>
        <v/>
      </c>
      <c r="L83" s="2" t="str">
        <f>IF(partida!L83="","",partida!L83)</f>
        <v/>
      </c>
      <c r="M83" s="2" t="str">
        <f>IF(partida!M83="","",partida!M83)</f>
        <v/>
      </c>
      <c r="N83" s="8" t="str">
        <f>IF(AND(K83=L83,L83=M83,M83&lt;&gt;""),CONCATENATE("Fila ",$B83),"")</f>
        <v/>
      </c>
      <c r="R83" s="3">
        <v>0</v>
      </c>
      <c r="S83" s="2" t="str">
        <f>IF(partida!S83="","",partida!S83)</f>
        <v>O</v>
      </c>
      <c r="T83" s="2" t="str">
        <f>IF(partida!T83="","",partida!T83)</f>
        <v>O</v>
      </c>
      <c r="U83" s="2" t="str">
        <f>IF(partida!U83="","",partida!U83)</f>
        <v/>
      </c>
      <c r="V83" s="8" t="str">
        <f>IF(AND(S83=T83,T83=U83,U83&lt;&gt;""),CONCATENATE("Fila ",$B83),"")</f>
        <v/>
      </c>
      <c r="Z83" s="3">
        <v>0</v>
      </c>
      <c r="AA83" s="2" t="str">
        <f>IF(partida!AA83="","",partida!AA83)</f>
        <v>X</v>
      </c>
      <c r="AB83" s="2" t="str">
        <f>IF(partida!AB83="","",partida!AB83)</f>
        <v>O</v>
      </c>
      <c r="AC83" s="2" t="str">
        <f>IF(partida!AC83="","",partida!AC83)</f>
        <v/>
      </c>
      <c r="AD83" s="8" t="str">
        <f>IF(AND(AA83=AB83,AB83=AC83,AC83&lt;&gt;""),CONCATENATE("Fila ",$B83),"")</f>
        <v/>
      </c>
      <c r="AH83" s="3">
        <v>0</v>
      </c>
      <c r="AI83" s="2" t="str">
        <f>IF(partida!AI83="","",partida!AI83)</f>
        <v/>
      </c>
      <c r="AJ83" s="2" t="str">
        <f>IF(partida!AJ83="","",partida!AJ83)</f>
        <v>X</v>
      </c>
      <c r="AK83" s="2" t="str">
        <f>IF(partida!AK83="","",partida!AK83)</f>
        <v>O</v>
      </c>
      <c r="AL83" s="8" t="str">
        <f>IF(AND(AI83=AJ83,AJ83=AK83,AK83&lt;&gt;""),CONCATENATE("Fila ",$B83),"")</f>
        <v/>
      </c>
      <c r="AP83" s="3">
        <v>0</v>
      </c>
      <c r="AQ83" s="2" t="str">
        <f>IF(partida!AQ83="","",partida!AQ83)</f>
        <v/>
      </c>
      <c r="AR83" s="2" t="str">
        <f>IF(partida!AR83="","",partida!AR83)</f>
        <v>O</v>
      </c>
      <c r="AS83" s="2" t="str">
        <f>IF(partida!AS83="","",partida!AS83)</f>
        <v>X</v>
      </c>
      <c r="AT83" s="8" t="str">
        <f>IF(AND(AQ83=AR83,AR83=AS83,AS83&lt;&gt;""),CONCATENATE("Fila ",$B83),"")</f>
        <v/>
      </c>
      <c r="AX83" s="3">
        <v>0</v>
      </c>
      <c r="AY83" s="2" t="str">
        <f>IF(partida!AY83="","",partida!AY83)</f>
        <v>X</v>
      </c>
      <c r="AZ83" s="2" t="str">
        <f>IF(partida!AZ83="","",partida!AZ83)</f>
        <v/>
      </c>
      <c r="BA83" s="2" t="str">
        <f>IF(partida!BA83="","",partida!BA83)</f>
        <v/>
      </c>
      <c r="BB83" s="8" t="str">
        <f>IF(AND(AY83=AZ83,AZ83=BA83,BA83&lt;&gt;""),CONCATENATE("Fila ",$B83),"")</f>
        <v/>
      </c>
      <c r="BF83" s="3">
        <v>0</v>
      </c>
      <c r="BG83" s="2" t="str">
        <f>IF(partida!BG83="","",partida!BG83)</f>
        <v/>
      </c>
      <c r="BH83" s="2" t="str">
        <f>IF(partida!BH83="","",partida!BH83)</f>
        <v>O</v>
      </c>
      <c r="BI83" s="2" t="str">
        <f>IF(partida!BI83="","",partida!BI83)</f>
        <v>X</v>
      </c>
      <c r="BJ83" s="8" t="str">
        <f>IF(AND(BG83=BH83,BH83=BI83,BI83&lt;&gt;""),CONCATENATE("Fila ",$B83),"")</f>
        <v/>
      </c>
      <c r="BN83" s="3">
        <v>0</v>
      </c>
      <c r="BO83" s="2" t="str">
        <f>IF(partida!BO83="","",partida!BO83)</f>
        <v>X</v>
      </c>
      <c r="BP83" s="2" t="str">
        <f>IF(partida!BP83="","",partida!BP83)</f>
        <v>O</v>
      </c>
      <c r="BQ83" s="2" t="str">
        <f>IF(partida!BQ83="","",partida!BQ83)</f>
        <v>O</v>
      </c>
      <c r="BR83" s="8" t="str">
        <f>IF(AND(BO83=BP83,BP83=BQ83,BQ83&lt;&gt;""),CONCATENATE("Fila ",$B83),"")</f>
        <v/>
      </c>
      <c r="BV83" s="3">
        <v>0</v>
      </c>
      <c r="BW83" s="2" t="str">
        <f>IF(partida!BW83="","",partida!BW83)</f>
        <v>X</v>
      </c>
      <c r="BX83" s="2" t="str">
        <f>IF(partida!BX83="","",partida!BX83)</f>
        <v>O</v>
      </c>
      <c r="BY83" s="2" t="str">
        <f>IF(partida!BY83="","",partida!BY83)</f>
        <v/>
      </c>
      <c r="BZ83" s="8" t="str">
        <f>IF(AND(BW83=BX83,BX83=BY83,BY83&lt;&gt;""),CONCATENATE("Fila ",$B83),"")</f>
        <v/>
      </c>
      <c r="CD83" s="3">
        <v>0</v>
      </c>
      <c r="CE83" s="2" t="str">
        <f>IF(partida!CE83="","",partida!CE83)</f>
        <v/>
      </c>
      <c r="CF83" s="2" t="str">
        <f>IF(partida!CF83="","",partida!CF83)</f>
        <v>O</v>
      </c>
      <c r="CG83" s="2" t="str">
        <f>IF(partida!CG83="","",partida!CG83)</f>
        <v>O</v>
      </c>
      <c r="CH83" s="8" t="str">
        <f>IF(AND(CE83=CF83,CF83=CG83,CG83&lt;&gt;""),CONCATENATE("Fila ",$B83),"")</f>
        <v/>
      </c>
      <c r="CL83" s="3">
        <v>0</v>
      </c>
      <c r="CM83" s="2" t="str">
        <f>IF(partida!CM83="","",partida!CM83)</f>
        <v/>
      </c>
      <c r="CN83" s="2" t="str">
        <f>IF(partida!CN83="","",partida!CN83)</f>
        <v/>
      </c>
      <c r="CO83" s="2" t="str">
        <f>IF(partida!CO83="","",partida!CO83)</f>
        <v/>
      </c>
      <c r="CP83" s="8" t="str">
        <f>IF(AND(CM83=CN83,CN83=CO83,CO83&lt;&gt;""),CONCATENATE("Fila ",$B83),"")</f>
        <v/>
      </c>
      <c r="CT83" s="3">
        <v>0</v>
      </c>
      <c r="CU83" s="2" t="str">
        <f>IF(partida!CU83="","",partida!CU83)</f>
        <v/>
      </c>
      <c r="CV83" s="2" t="str">
        <f>IF(partida!CV83="","",partida!CV83)</f>
        <v/>
      </c>
      <c r="CW83" s="2" t="str">
        <f>IF(partida!CW83="","",partida!CW83)</f>
        <v/>
      </c>
      <c r="CX83" s="8" t="str">
        <f>IF(AND(CU83=CV83,CV83=CW83,CW83&lt;&gt;""),CONCATENATE("Fila ",$B83),"")</f>
        <v/>
      </c>
      <c r="DB83" s="3">
        <v>0</v>
      </c>
      <c r="DC83" s="2" t="str">
        <f>IF(partida!DC83="","",partida!DC83)</f>
        <v/>
      </c>
      <c r="DD83" s="2" t="str">
        <f>IF(partida!DD83="","",partida!DD83)</f>
        <v/>
      </c>
      <c r="DE83" s="2" t="str">
        <f>IF(partida!DE83="","",partida!DE83)</f>
        <v/>
      </c>
      <c r="DF83" s="8" t="str">
        <f>IF(AND(DC83=DD83,DD83=DE83,DE83&lt;&gt;""),CONCATENATE("Fila ",$B83),"")</f>
        <v/>
      </c>
      <c r="DJ83" s="3">
        <v>0</v>
      </c>
      <c r="DK83" s="2" t="str">
        <f>IF(partida!DK83="","",partida!DK83)</f>
        <v/>
      </c>
      <c r="DL83" s="2" t="str">
        <f>IF(partida!DL83="","",partida!DL83)</f>
        <v/>
      </c>
      <c r="DM83" s="2" t="str">
        <f>IF(partida!DM83="","",partida!DM83)</f>
        <v/>
      </c>
      <c r="DN83" s="8" t="str">
        <f>IF(AND(DK83=DL83,DL83=DM83,DM83&lt;&gt;""),CONCATENATE("Fila ",$B83),"")</f>
        <v/>
      </c>
      <c r="DR83" s="3">
        <v>0</v>
      </c>
      <c r="DS83" s="2" t="str">
        <f>IF(partida!DS83="","",partida!DS83)</f>
        <v/>
      </c>
      <c r="DT83" s="2" t="str">
        <f>IF(partida!DT83="","",partida!DT83)</f>
        <v/>
      </c>
      <c r="DU83" s="2" t="str">
        <f>IF(partida!DU83="","",partida!DU83)</f>
        <v/>
      </c>
      <c r="DV83" s="8" t="str">
        <f>IF(AND(DS83=DT83,DT83=DU83,DU83&lt;&gt;""),CONCATENATE("Fila ",$B83),"")</f>
        <v/>
      </c>
      <c r="DZ83" s="3">
        <v>0</v>
      </c>
      <c r="EA83" s="2" t="str">
        <f>IF(partida!EA83="","",partida!EA83)</f>
        <v/>
      </c>
      <c r="EB83" s="2" t="str">
        <f>IF(partida!EB83="","",partida!EB83)</f>
        <v/>
      </c>
      <c r="EC83" s="2" t="str">
        <f>IF(partida!EC83="","",partida!EC83)</f>
        <v/>
      </c>
      <c r="ED83" s="8" t="str">
        <f>IF(AND(EA83=EB83,EB83=EC83,EC83&lt;&gt;""),CONCATENATE("Fila ",$B83),"")</f>
        <v/>
      </c>
      <c r="EH83" s="3">
        <v>0</v>
      </c>
      <c r="EI83" s="2" t="str">
        <f>IF(partida!EI83="","",partida!EI83)</f>
        <v/>
      </c>
      <c r="EJ83" s="2" t="str">
        <f>IF(partida!EJ83="","",partida!EJ83)</f>
        <v/>
      </c>
      <c r="EK83" s="2" t="str">
        <f>IF(partida!EK83="","",partida!EK83)</f>
        <v/>
      </c>
      <c r="EL83" s="8" t="str">
        <f>IF(AND(EI83=EJ83,EJ83=EK83,EK83&lt;&gt;""),CONCATENATE("Fila ",$B83),"")</f>
        <v/>
      </c>
      <c r="EP83" s="3">
        <v>0</v>
      </c>
      <c r="EQ83" s="2" t="str">
        <f>IF(partida!EQ83="","",partida!EQ83)</f>
        <v/>
      </c>
      <c r="ER83" s="2" t="str">
        <f>IF(partida!ER83="","",partida!ER83)</f>
        <v/>
      </c>
      <c r="ES83" s="2" t="str">
        <f>IF(partida!ES83="","",partida!ES83)</f>
        <v/>
      </c>
      <c r="ET83" s="8" t="str">
        <f>IF(AND(EQ83=ER83,ER83=ES83,ES83&lt;&gt;""),CONCATENATE("Fila ",$B83),"")</f>
        <v/>
      </c>
      <c r="EX83" s="3">
        <v>0</v>
      </c>
      <c r="EY83" s="2" t="str">
        <f>IF(partida!EY83="","",partida!EY83)</f>
        <v/>
      </c>
      <c r="EZ83" s="2" t="str">
        <f>IF(partida!EZ83="","",partida!EZ83)</f>
        <v/>
      </c>
      <c r="FA83" s="2" t="str">
        <f>IF(partida!FA83="","",partida!FA83)</f>
        <v/>
      </c>
      <c r="FB83" s="8" t="str">
        <f>IF(AND(EY83=EZ83,EZ83=FA83,FA83&lt;&gt;""),CONCATENATE("Fila ",$B83),"")</f>
        <v/>
      </c>
    </row>
    <row r="84" spans="2:159" x14ac:dyDescent="0.25">
      <c r="B84" s="3">
        <v>1</v>
      </c>
      <c r="C84" s="2" t="str">
        <f>IF(partida!C84="","",partida!C84)</f>
        <v>O</v>
      </c>
      <c r="D84" s="2" t="str">
        <f>IF(partida!D84="","",partida!D84)</f>
        <v>O</v>
      </c>
      <c r="E84" s="2" t="str">
        <f>IF(partida!E84="","",partida!E84)</f>
        <v/>
      </c>
      <c r="F84" s="8" t="str">
        <f>IF(AND(C84=D84,D84=E84,E84&lt;&gt;""),CONCATENATE("Fila ",$B84),"")</f>
        <v/>
      </c>
      <c r="G84" s="4"/>
      <c r="J84" s="3">
        <v>1</v>
      </c>
      <c r="K84" s="2" t="str">
        <f>IF(partida!K84="","",partida!K84)</f>
        <v>X</v>
      </c>
      <c r="L84" s="2" t="str">
        <f>IF(partida!L84="","",partida!L84)</f>
        <v>X</v>
      </c>
      <c r="M84" s="2" t="str">
        <f>IF(partida!M84="","",partida!M84)</f>
        <v>X</v>
      </c>
      <c r="N84" s="8" t="str">
        <f>IF(AND(K84=L84,L84=M84,M84&lt;&gt;""),CONCATENATE("Fila ",$B84),"")</f>
        <v>Fila 1</v>
      </c>
      <c r="O84" s="4"/>
      <c r="R84" s="3">
        <v>1</v>
      </c>
      <c r="S84" s="2" t="str">
        <f>IF(partida!S84="","",partida!S84)</f>
        <v/>
      </c>
      <c r="T84" s="2" t="str">
        <f>IF(partida!T84="","",partida!T84)</f>
        <v/>
      </c>
      <c r="U84" s="2" t="str">
        <f>IF(partida!U84="","",partida!U84)</f>
        <v/>
      </c>
      <c r="V84" s="8" t="str">
        <f>IF(AND(S84=T84,T84=U84,U84&lt;&gt;""),CONCATENATE("Fila ",$B84),"")</f>
        <v/>
      </c>
      <c r="W84" s="4"/>
      <c r="Z84" s="3">
        <v>1</v>
      </c>
      <c r="AA84" s="2" t="str">
        <f>IF(partida!AA84="","",partida!AA84)</f>
        <v>X</v>
      </c>
      <c r="AB84" s="2" t="str">
        <f>IF(partida!AB84="","",partida!AB84)</f>
        <v>O</v>
      </c>
      <c r="AC84" s="2" t="str">
        <f>IF(partida!AC84="","",partida!AC84)</f>
        <v/>
      </c>
      <c r="AD84" s="8" t="str">
        <f>IF(AND(AA84=AB84,AB84=AC84,AC84&lt;&gt;""),CONCATENATE("Fila ",$B84),"")</f>
        <v/>
      </c>
      <c r="AE84" s="4"/>
      <c r="AH84" s="3">
        <v>1</v>
      </c>
      <c r="AI84" s="2" t="str">
        <f>IF(partida!AI84="","",partida!AI84)</f>
        <v/>
      </c>
      <c r="AJ84" s="2" t="str">
        <f>IF(partida!AJ84="","",partida!AJ84)</f>
        <v>X</v>
      </c>
      <c r="AK84" s="2" t="str">
        <f>IF(partida!AK84="","",partida!AK84)</f>
        <v>O</v>
      </c>
      <c r="AL84" s="8" t="str">
        <f>IF(AND(AI84=AJ84,AJ84=AK84,AK84&lt;&gt;""),CONCATENATE("Fila ",$B84),"")</f>
        <v/>
      </c>
      <c r="AM84" s="4"/>
      <c r="AP84" s="3">
        <v>1</v>
      </c>
      <c r="AQ84" s="2" t="str">
        <f>IF(partida!AQ84="","",partida!AQ84)</f>
        <v/>
      </c>
      <c r="AR84" s="2" t="str">
        <f>IF(partida!AR84="","",partida!AR84)</f>
        <v>O</v>
      </c>
      <c r="AS84" s="2" t="str">
        <f>IF(partida!AS84="","",partida!AS84)</f>
        <v>X</v>
      </c>
      <c r="AT84" s="8" t="str">
        <f>IF(AND(AQ84=AR84,AR84=AS84,AS84&lt;&gt;""),CONCATENATE("Fila ",$B84),"")</f>
        <v/>
      </c>
      <c r="AU84" s="4"/>
      <c r="AX84" s="3">
        <v>1</v>
      </c>
      <c r="AY84" s="2" t="str">
        <f>IF(partida!AY84="","",partida!AY84)</f>
        <v>O</v>
      </c>
      <c r="AZ84" s="2" t="str">
        <f>IF(partida!AZ84="","",partida!AZ84)</f>
        <v>X</v>
      </c>
      <c r="BA84" s="2" t="str">
        <f>IF(partida!BA84="","",partida!BA84)</f>
        <v/>
      </c>
      <c r="BB84" s="8" t="str">
        <f>IF(AND(AY84=AZ84,AZ84=BA84,BA84&lt;&gt;""),CONCATENATE("Fila ",$B84),"")</f>
        <v/>
      </c>
      <c r="BC84" s="4"/>
      <c r="BF84" s="3">
        <v>1</v>
      </c>
      <c r="BG84" s="2" t="str">
        <f>IF(partida!BG84="","",partida!BG84)</f>
        <v/>
      </c>
      <c r="BH84" s="2" t="str">
        <f>IF(partida!BH84="","",partida!BH84)</f>
        <v>X</v>
      </c>
      <c r="BI84" s="2" t="str">
        <f>IF(partida!BI84="","",partida!BI84)</f>
        <v/>
      </c>
      <c r="BJ84" s="8" t="str">
        <f>IF(AND(BG84=BH84,BH84=BI84,BI84&lt;&gt;""),CONCATENATE("Fila ",$B84),"")</f>
        <v/>
      </c>
      <c r="BK84" s="4"/>
      <c r="BN84" s="3">
        <v>1</v>
      </c>
      <c r="BO84" s="2" t="str">
        <f>IF(partida!BO84="","",partida!BO84)</f>
        <v/>
      </c>
      <c r="BP84" s="2" t="str">
        <f>IF(partida!BP84="","",partida!BP84)</f>
        <v>X</v>
      </c>
      <c r="BQ84" s="2" t="str">
        <f>IF(partida!BQ84="","",partida!BQ84)</f>
        <v>O</v>
      </c>
      <c r="BR84" s="8" t="str">
        <f>IF(AND(BO84=BP84,BP84=BQ84,BQ84&lt;&gt;""),CONCATENATE("Fila ",$B84),"")</f>
        <v/>
      </c>
      <c r="BS84" s="4"/>
      <c r="BV84" s="3">
        <v>1</v>
      </c>
      <c r="BW84" s="2" t="str">
        <f>IF(partida!BW84="","",partida!BW84)</f>
        <v>O</v>
      </c>
      <c r="BX84" s="2" t="str">
        <f>IF(partida!BX84="","",partida!BX84)</f>
        <v>X</v>
      </c>
      <c r="BY84" s="2" t="str">
        <f>IF(partida!BY84="","",partida!BY84)</f>
        <v>O</v>
      </c>
      <c r="BZ84" s="8" t="str">
        <f>IF(AND(BW84=BX84,BX84=BY84,BY84&lt;&gt;""),CONCATENATE("Fila ",$B84),"")</f>
        <v/>
      </c>
      <c r="CA84" s="4"/>
      <c r="CD84" s="3">
        <v>1</v>
      </c>
      <c r="CE84" s="2" t="str">
        <f>IF(partida!CE84="","",partida!CE84)</f>
        <v>X</v>
      </c>
      <c r="CF84" s="2" t="str">
        <f>IF(partida!CF84="","",partida!CF84)</f>
        <v>X</v>
      </c>
      <c r="CG84" s="2" t="str">
        <f>IF(partida!CG84="","",partida!CG84)</f>
        <v>X</v>
      </c>
      <c r="CH84" s="8" t="str">
        <f>IF(AND(CE84=CF84,CF84=CG84,CG84&lt;&gt;""),CONCATENATE("Fila ",$B84),"")</f>
        <v>Fila 1</v>
      </c>
      <c r="CI84" s="4"/>
      <c r="CL84" s="3">
        <v>1</v>
      </c>
      <c r="CM84" s="2" t="str">
        <f>IF(partida!CM84="","",partida!CM84)</f>
        <v/>
      </c>
      <c r="CN84" s="2" t="str">
        <f>IF(partida!CN84="","",partida!CN84)</f>
        <v/>
      </c>
      <c r="CO84" s="2" t="str">
        <f>IF(partida!CO84="","",partida!CO84)</f>
        <v/>
      </c>
      <c r="CP84" s="8" t="str">
        <f>IF(AND(CM84=CN84,CN84=CO84,CO84&lt;&gt;""),CONCATENATE("Fila ",$B84),"")</f>
        <v/>
      </c>
      <c r="CQ84" s="4"/>
      <c r="CT84" s="3">
        <v>1</v>
      </c>
      <c r="CU84" s="2" t="str">
        <f>IF(partida!CU84="","",partida!CU84)</f>
        <v/>
      </c>
      <c r="CV84" s="2" t="str">
        <f>IF(partida!CV84="","",partida!CV84)</f>
        <v/>
      </c>
      <c r="CW84" s="2" t="str">
        <f>IF(partida!CW84="","",partida!CW84)</f>
        <v/>
      </c>
      <c r="CX84" s="8" t="str">
        <f>IF(AND(CU84=CV84,CV84=CW84,CW84&lt;&gt;""),CONCATENATE("Fila ",$B84),"")</f>
        <v/>
      </c>
      <c r="CY84" s="4"/>
      <c r="DB84" s="3">
        <v>1</v>
      </c>
      <c r="DC84" s="2" t="str">
        <f>IF(partida!DC84="","",partida!DC84)</f>
        <v/>
      </c>
      <c r="DD84" s="2" t="str">
        <f>IF(partida!DD84="","",partida!DD84)</f>
        <v/>
      </c>
      <c r="DE84" s="2" t="str">
        <f>IF(partida!DE84="","",partida!DE84)</f>
        <v/>
      </c>
      <c r="DF84" s="8" t="str">
        <f>IF(AND(DC84=DD84,DD84=DE84,DE84&lt;&gt;""),CONCATENATE("Fila ",$B84),"")</f>
        <v/>
      </c>
      <c r="DG84" s="4"/>
      <c r="DJ84" s="3">
        <v>1</v>
      </c>
      <c r="DK84" s="2" t="str">
        <f>IF(partida!DK84="","",partida!DK84)</f>
        <v/>
      </c>
      <c r="DL84" s="2" t="str">
        <f>IF(partida!DL84="","",partida!DL84)</f>
        <v/>
      </c>
      <c r="DM84" s="2" t="str">
        <f>IF(partida!DM84="","",partida!DM84)</f>
        <v/>
      </c>
      <c r="DN84" s="8" t="str">
        <f>IF(AND(DK84=DL84,DL84=DM84,DM84&lt;&gt;""),CONCATENATE("Fila ",$B84),"")</f>
        <v/>
      </c>
      <c r="DO84" s="4"/>
      <c r="DR84" s="3">
        <v>1</v>
      </c>
      <c r="DS84" s="2" t="str">
        <f>IF(partida!DS84="","",partida!DS84)</f>
        <v/>
      </c>
      <c r="DT84" s="2" t="str">
        <f>IF(partida!DT84="","",partida!DT84)</f>
        <v/>
      </c>
      <c r="DU84" s="2" t="str">
        <f>IF(partida!DU84="","",partida!DU84)</f>
        <v/>
      </c>
      <c r="DV84" s="8" t="str">
        <f>IF(AND(DS84=DT84,DT84=DU84,DU84&lt;&gt;""),CONCATENATE("Fila ",$B84),"")</f>
        <v/>
      </c>
      <c r="DW84" s="4"/>
      <c r="DZ84" s="3">
        <v>1</v>
      </c>
      <c r="EA84" s="2" t="str">
        <f>IF(partida!EA84="","",partida!EA84)</f>
        <v/>
      </c>
      <c r="EB84" s="2" t="str">
        <f>IF(partida!EB84="","",partida!EB84)</f>
        <v/>
      </c>
      <c r="EC84" s="2" t="str">
        <f>IF(partida!EC84="","",partida!EC84)</f>
        <v/>
      </c>
      <c r="ED84" s="8" t="str">
        <f>IF(AND(EA84=EB84,EB84=EC84,EC84&lt;&gt;""),CONCATENATE("Fila ",$B84),"")</f>
        <v/>
      </c>
      <c r="EE84" s="4"/>
      <c r="EH84" s="3">
        <v>1</v>
      </c>
      <c r="EI84" s="2" t="str">
        <f>IF(partida!EI84="","",partida!EI84)</f>
        <v/>
      </c>
      <c r="EJ84" s="2" t="str">
        <f>IF(partida!EJ84="","",partida!EJ84)</f>
        <v/>
      </c>
      <c r="EK84" s="2" t="str">
        <f>IF(partida!EK84="","",partida!EK84)</f>
        <v/>
      </c>
      <c r="EL84" s="8" t="str">
        <f>IF(AND(EI84=EJ84,EJ84=EK84,EK84&lt;&gt;""),CONCATENATE("Fila ",$B84),"")</f>
        <v/>
      </c>
      <c r="EM84" s="4"/>
      <c r="EP84" s="3">
        <v>1</v>
      </c>
      <c r="EQ84" s="2" t="str">
        <f>IF(partida!EQ84="","",partida!EQ84)</f>
        <v/>
      </c>
      <c r="ER84" s="2" t="str">
        <f>IF(partida!ER84="","",partida!ER84)</f>
        <v/>
      </c>
      <c r="ES84" s="2" t="str">
        <f>IF(partida!ES84="","",partida!ES84)</f>
        <v/>
      </c>
      <c r="ET84" s="8" t="str">
        <f>IF(AND(EQ84=ER84,ER84=ES84,ES84&lt;&gt;""),CONCATENATE("Fila ",$B84),"")</f>
        <v/>
      </c>
      <c r="EU84" s="4"/>
      <c r="EX84" s="3">
        <v>1</v>
      </c>
      <c r="EY84" s="2" t="str">
        <f>IF(partida!EY84="","",partida!EY84)</f>
        <v/>
      </c>
      <c r="EZ84" s="2" t="str">
        <f>IF(partida!EZ84="","",partida!EZ84)</f>
        <v/>
      </c>
      <c r="FA84" s="2" t="str">
        <f>IF(partida!FA84="","",partida!FA84)</f>
        <v/>
      </c>
      <c r="FB84" s="8" t="str">
        <f>IF(AND(EY84=EZ84,EZ84=FA84,FA84&lt;&gt;""),CONCATENATE("Fila ",$B84),"")</f>
        <v/>
      </c>
      <c r="FC84" s="4"/>
    </row>
    <row r="85" spans="2:159" x14ac:dyDescent="0.25">
      <c r="B85" s="3">
        <v>2</v>
      </c>
      <c r="C85" s="2" t="str">
        <f>IF(partida!C85="","",partida!C85)</f>
        <v/>
      </c>
      <c r="D85" s="2" t="str">
        <f>IF(partida!D85="","",partida!D85)</f>
        <v/>
      </c>
      <c r="E85" s="2" t="str">
        <f>IF(partida!E85="","",partida!E85)</f>
        <v/>
      </c>
      <c r="F85" s="8" t="str">
        <f>IF(AND(C85=D85,D85=E85,E85&lt;&gt;""),CONCATENATE("Fila ",$B85),"")</f>
        <v/>
      </c>
      <c r="G85" t="str">
        <f>CONCATENATE(F82,F83,F84,F85,F86,C86,D86,E86)</f>
        <v>Fila 0</v>
      </c>
      <c r="J85" s="3">
        <v>2</v>
      </c>
      <c r="K85" s="2" t="str">
        <f>IF(partida!K85="","",partida!K85)</f>
        <v>O</v>
      </c>
      <c r="L85" s="2" t="str">
        <f>IF(partida!L85="","",partida!L85)</f>
        <v>O</v>
      </c>
      <c r="M85" s="2" t="str">
        <f>IF(partida!M85="","",partida!M85)</f>
        <v/>
      </c>
      <c r="N85" s="8" t="str">
        <f>IF(AND(K85=L85,L85=M85,M85&lt;&gt;""),CONCATENATE("Fila ",$B85),"")</f>
        <v/>
      </c>
      <c r="O85" t="str">
        <f>CONCATENATE(N82,N83,N84,N85,N86,K86,L86,M86)</f>
        <v>Fila 1</v>
      </c>
      <c r="R85" s="3">
        <v>2</v>
      </c>
      <c r="S85" s="2" t="str">
        <f>IF(partida!S85="","",partida!S85)</f>
        <v>X</v>
      </c>
      <c r="T85" s="2" t="str">
        <f>IF(partida!T85="","",partida!T85)</f>
        <v>X</v>
      </c>
      <c r="U85" s="2" t="str">
        <f>IF(partida!U85="","",partida!U85)</f>
        <v>X</v>
      </c>
      <c r="V85" s="8" t="str">
        <f>IF(AND(S85=T85,T85=U85,U85&lt;&gt;""),CONCATENATE("Fila ",$B85),"")</f>
        <v>Fila 2</v>
      </c>
      <c r="W85" t="str">
        <f>CONCATENATE(V82,V83,V84,V85,V86,S86,T86,U86)</f>
        <v>Fila 2</v>
      </c>
      <c r="Z85" s="3">
        <v>2</v>
      </c>
      <c r="AA85" s="2" t="str">
        <f>IF(partida!AA85="","",partida!AA85)</f>
        <v>X</v>
      </c>
      <c r="AB85" s="2" t="str">
        <f>IF(partida!AB85="","",partida!AB85)</f>
        <v/>
      </c>
      <c r="AC85" s="2" t="str">
        <f>IF(partida!AC85="","",partida!AC85)</f>
        <v/>
      </c>
      <c r="AD85" s="8" t="str">
        <f>IF(AND(AA85=AB85,AB85=AC85,AC85&lt;&gt;""),CONCATENATE("Fila ",$B85),"")</f>
        <v/>
      </c>
      <c r="AE85" t="str">
        <f>CONCATENATE(AD82,AD83,AD84,AD85,AD86,AA86,AB86,AC86)</f>
        <v>Columna 0</v>
      </c>
      <c r="AH85" s="3">
        <v>2</v>
      </c>
      <c r="AI85" s="2" t="str">
        <f>IF(partida!AI85="","",partida!AI85)</f>
        <v/>
      </c>
      <c r="AJ85" s="2" t="str">
        <f>IF(partida!AJ85="","",partida!AJ85)</f>
        <v>X</v>
      </c>
      <c r="AK85" s="2" t="str">
        <f>IF(partida!AK85="","",partida!AK85)</f>
        <v/>
      </c>
      <c r="AL85" s="8" t="str">
        <f>IF(AND(AI85=AJ85,AJ85=AK85,AK85&lt;&gt;""),CONCATENATE("Fila ",$B85),"")</f>
        <v/>
      </c>
      <c r="AM85" t="str">
        <f>CONCATENATE(AL82,AL83,AL84,AL85,AL86,AI86,AJ86,AK86)</f>
        <v>Columna 1</v>
      </c>
      <c r="AP85" s="3">
        <v>2</v>
      </c>
      <c r="AQ85" s="2" t="str">
        <f>IF(partida!AQ85="","",partida!AQ85)</f>
        <v/>
      </c>
      <c r="AR85" s="2" t="str">
        <f>IF(partida!AR85="","",partida!AR85)</f>
        <v/>
      </c>
      <c r="AS85" s="2" t="str">
        <f>IF(partida!AS85="","",partida!AS85)</f>
        <v>X</v>
      </c>
      <c r="AT85" s="8" t="str">
        <f>IF(AND(AQ85=AR85,AR85=AS85,AS85&lt;&gt;""),CONCATENATE("Fila ",$B85),"")</f>
        <v/>
      </c>
      <c r="AU85" t="str">
        <f>CONCATENATE(AT82,AT83,AT84,AT85,AT86,AQ86,AR86,AS86)</f>
        <v>Columna 2</v>
      </c>
      <c r="AX85" s="3">
        <v>2</v>
      </c>
      <c r="AY85" s="2" t="str">
        <f>IF(partida!AY85="","",partida!AY85)</f>
        <v/>
      </c>
      <c r="AZ85" s="2" t="str">
        <f>IF(partida!AZ85="","",partida!AZ85)</f>
        <v>O</v>
      </c>
      <c r="BA85" s="2" t="str">
        <f>IF(partida!BA85="","",partida!BA85)</f>
        <v>X</v>
      </c>
      <c r="BB85" s="8" t="str">
        <f>IF(AND(AY85=AZ85,AZ85=BA85,BA85&lt;&gt;""),CONCATENATE("Fila ",$B85),"")</f>
        <v/>
      </c>
      <c r="BC85" t="str">
        <f>CONCATENATE(BB82,BB83,BB84,BB85,BB86,AY86,AZ86,BA86)</f>
        <v>DiagonalPrincipal</v>
      </c>
      <c r="BF85" s="3">
        <v>2</v>
      </c>
      <c r="BG85" s="2" t="str">
        <f>IF(partida!BG85="","",partida!BG85)</f>
        <v>X</v>
      </c>
      <c r="BH85" s="2" t="str">
        <f>IF(partida!BH85="","",partida!BH85)</f>
        <v>O</v>
      </c>
      <c r="BI85" s="2" t="str">
        <f>IF(partida!BI85="","",partida!BI85)</f>
        <v/>
      </c>
      <c r="BJ85" s="8" t="str">
        <f>IF(AND(BG85=BH85,BH85=BI85,BI85&lt;&gt;""),CONCATENATE("Fila ",$B85),"")</f>
        <v/>
      </c>
      <c r="BK85" t="str">
        <f>CONCATENATE(BJ82,BJ83,BJ84,BJ85,BJ86,BG86,BH86,BI86)</f>
        <v>DiagonalSecundaria</v>
      </c>
      <c r="BN85" s="3">
        <v>2</v>
      </c>
      <c r="BO85" s="2" t="str">
        <f>IF(partida!BO85="","",partida!BO85)</f>
        <v/>
      </c>
      <c r="BP85" s="2" t="str">
        <f>IF(partida!BP85="","",partida!BP85)</f>
        <v/>
      </c>
      <c r="BQ85" s="2" t="str">
        <f>IF(partida!BQ85="","",partida!BQ85)</f>
        <v>X</v>
      </c>
      <c r="BR85" s="8" t="str">
        <f>IF(AND(BO85=BP85,BP85=BQ85,BQ85&lt;&gt;""),CONCATENATE("Fila ",$B85),"")</f>
        <v/>
      </c>
      <c r="BS85" t="str">
        <f>CONCATENATE(BR82,BR83,BR84,BR85,BR86,BO86,BP86,BQ86)</f>
        <v>DiagonalPrincipal</v>
      </c>
      <c r="BV85" s="3">
        <v>2</v>
      </c>
      <c r="BW85" s="2" t="str">
        <f>IF(partida!BW85="","",partida!BW85)</f>
        <v/>
      </c>
      <c r="BX85" s="2" t="str">
        <f>IF(partida!BX85="","",partida!BX85)</f>
        <v/>
      </c>
      <c r="BY85" s="2" t="str">
        <f>IF(partida!BY85="","",partida!BY85)</f>
        <v>X</v>
      </c>
      <c r="BZ85" s="8" t="str">
        <f>IF(AND(BW85=BX85,BX85=BY85,BY85&lt;&gt;""),CONCATENATE("Fila ",$B85),"")</f>
        <v/>
      </c>
      <c r="CA85" t="str">
        <f>CONCATENATE(BZ82,BZ83,BZ84,BZ85,BZ86,BW86,BX86,BY86)</f>
        <v>DiagonalPrincipal</v>
      </c>
      <c r="CD85" s="3">
        <v>2</v>
      </c>
      <c r="CE85" s="2" t="str">
        <f>IF(partida!CE85="","",partida!CE85)</f>
        <v/>
      </c>
      <c r="CF85" s="2" t="str">
        <f>IF(partida!CF85="","",partida!CF85)</f>
        <v/>
      </c>
      <c r="CG85" s="2" t="str">
        <f>IF(partida!CG85="","",partida!CG85)</f>
        <v>O</v>
      </c>
      <c r="CH85" s="8" t="str">
        <f>IF(AND(CE85=CF85,CF85=CG85,CG85&lt;&gt;""),CONCATENATE("Fila ",$B85),"")</f>
        <v/>
      </c>
      <c r="CI85" t="str">
        <f>CONCATENATE(CH82,CH83,CH84,CH85,CH86,CE86,CF86,CG86)</f>
        <v>Fila 1</v>
      </c>
      <c r="CL85" s="3">
        <v>2</v>
      </c>
      <c r="CM85" s="2" t="str">
        <f>IF(partida!CM85="","",partida!CM85)</f>
        <v/>
      </c>
      <c r="CN85" s="2" t="str">
        <f>IF(partida!CN85="","",partida!CN85)</f>
        <v/>
      </c>
      <c r="CO85" s="2" t="str">
        <f>IF(partida!CO85="","",partida!CO85)</f>
        <v/>
      </c>
      <c r="CP85" s="8" t="str">
        <f>IF(AND(CM85=CN85,CN85=CO85,CO85&lt;&gt;""),CONCATENATE("Fila ",$B85),"")</f>
        <v/>
      </c>
      <c r="CQ85" t="str">
        <f>CONCATENATE(CP82,CP83,CP84,CP85,CP86,CM86,CN86,CO86)</f>
        <v/>
      </c>
      <c r="CT85" s="3">
        <v>2</v>
      </c>
      <c r="CU85" s="2" t="str">
        <f>IF(partida!CU85="","",partida!CU85)</f>
        <v/>
      </c>
      <c r="CV85" s="2" t="str">
        <f>IF(partida!CV85="","",partida!CV85)</f>
        <v/>
      </c>
      <c r="CW85" s="2" t="str">
        <f>IF(partida!CW85="","",partida!CW85)</f>
        <v/>
      </c>
      <c r="CX85" s="8" t="str">
        <f>IF(AND(CU85=CV85,CV85=CW85,CW85&lt;&gt;""),CONCATENATE("Fila ",$B85),"")</f>
        <v/>
      </c>
      <c r="CY85" t="str">
        <f>CONCATENATE(CX82,CX83,CX84,CX85,CX86,CU86,CV86,CW86)</f>
        <v/>
      </c>
      <c r="DB85" s="3">
        <v>2</v>
      </c>
      <c r="DC85" s="2" t="str">
        <f>IF(partida!DC85="","",partida!DC85)</f>
        <v/>
      </c>
      <c r="DD85" s="2" t="str">
        <f>IF(partida!DD85="","",partida!DD85)</f>
        <v/>
      </c>
      <c r="DE85" s="2" t="str">
        <f>IF(partida!DE85="","",partida!DE85)</f>
        <v/>
      </c>
      <c r="DF85" s="8" t="str">
        <f>IF(AND(DC85=DD85,DD85=DE85,DE85&lt;&gt;""),CONCATENATE("Fila ",$B85),"")</f>
        <v/>
      </c>
      <c r="DG85" t="str">
        <f>CONCATENATE(DF82,DF83,DF84,DF85,DF86,DC86,DD86,DE86)</f>
        <v/>
      </c>
      <c r="DJ85" s="3">
        <v>2</v>
      </c>
      <c r="DK85" s="2" t="str">
        <f>IF(partida!DK85="","",partida!DK85)</f>
        <v/>
      </c>
      <c r="DL85" s="2" t="str">
        <f>IF(partida!DL85="","",partida!DL85)</f>
        <v/>
      </c>
      <c r="DM85" s="2" t="str">
        <f>IF(partida!DM85="","",partida!DM85)</f>
        <v/>
      </c>
      <c r="DN85" s="8" t="str">
        <f>IF(AND(DK85=DL85,DL85=DM85,DM85&lt;&gt;""),CONCATENATE("Fila ",$B85),"")</f>
        <v/>
      </c>
      <c r="DO85" t="str">
        <f>CONCATENATE(DN82,DN83,DN84,DN85,DN86,DK86,DL86,DM86)</f>
        <v/>
      </c>
      <c r="DR85" s="3">
        <v>2</v>
      </c>
      <c r="DS85" s="2" t="str">
        <f>IF(partida!DS85="","",partida!DS85)</f>
        <v/>
      </c>
      <c r="DT85" s="2" t="str">
        <f>IF(partida!DT85="","",partida!DT85)</f>
        <v/>
      </c>
      <c r="DU85" s="2" t="str">
        <f>IF(partida!DU85="","",partida!DU85)</f>
        <v/>
      </c>
      <c r="DV85" s="8" t="str">
        <f>IF(AND(DS85=DT85,DT85=DU85,DU85&lt;&gt;""),CONCATENATE("Fila ",$B85),"")</f>
        <v/>
      </c>
      <c r="DW85" t="str">
        <f>CONCATENATE(DV82,DV83,DV84,DV85,DV86,DS86,DT86,DU86)</f>
        <v/>
      </c>
      <c r="DZ85" s="3">
        <v>2</v>
      </c>
      <c r="EA85" s="2" t="str">
        <f>IF(partida!EA85="","",partida!EA85)</f>
        <v/>
      </c>
      <c r="EB85" s="2" t="str">
        <f>IF(partida!EB85="","",partida!EB85)</f>
        <v/>
      </c>
      <c r="EC85" s="2" t="str">
        <f>IF(partida!EC85="","",partida!EC85)</f>
        <v/>
      </c>
      <c r="ED85" s="8" t="str">
        <f>IF(AND(EA85=EB85,EB85=EC85,EC85&lt;&gt;""),CONCATENATE("Fila ",$B85),"")</f>
        <v/>
      </c>
      <c r="EE85" t="str">
        <f>CONCATENATE(ED82,ED83,ED84,ED85,ED86,EA86,EB86,EC86)</f>
        <v/>
      </c>
      <c r="EH85" s="3">
        <v>2</v>
      </c>
      <c r="EI85" s="2" t="str">
        <f>IF(partida!EI85="","",partida!EI85)</f>
        <v/>
      </c>
      <c r="EJ85" s="2" t="str">
        <f>IF(partida!EJ85="","",partida!EJ85)</f>
        <v/>
      </c>
      <c r="EK85" s="2" t="str">
        <f>IF(partida!EK85="","",partida!EK85)</f>
        <v/>
      </c>
      <c r="EL85" s="8" t="str">
        <f>IF(AND(EI85=EJ85,EJ85=EK85,EK85&lt;&gt;""),CONCATENATE("Fila ",$B85),"")</f>
        <v/>
      </c>
      <c r="EM85" t="str">
        <f>CONCATENATE(EL82,EL83,EL84,EL85,EL86,EI86,EJ86,EK86)</f>
        <v/>
      </c>
      <c r="EP85" s="3">
        <v>2</v>
      </c>
      <c r="EQ85" s="2" t="str">
        <f>IF(partida!EQ85="","",partida!EQ85)</f>
        <v/>
      </c>
      <c r="ER85" s="2" t="str">
        <f>IF(partida!ER85="","",partida!ER85)</f>
        <v/>
      </c>
      <c r="ES85" s="2" t="str">
        <f>IF(partida!ES85="","",partida!ES85)</f>
        <v/>
      </c>
      <c r="ET85" s="8" t="str">
        <f>IF(AND(EQ85=ER85,ER85=ES85,ES85&lt;&gt;""),CONCATENATE("Fila ",$B85),"")</f>
        <v/>
      </c>
      <c r="EU85" t="str">
        <f>CONCATENATE(ET82,ET83,ET84,ET85,ET86,EQ86,ER86,ES86)</f>
        <v/>
      </c>
      <c r="EX85" s="3">
        <v>2</v>
      </c>
      <c r="EY85" s="2" t="str">
        <f>IF(partida!EY85="","",partida!EY85)</f>
        <v/>
      </c>
      <c r="EZ85" s="2" t="str">
        <f>IF(partida!EZ85="","",partida!EZ85)</f>
        <v/>
      </c>
      <c r="FA85" s="2" t="str">
        <f>IF(partida!FA85="","",partida!FA85)</f>
        <v/>
      </c>
      <c r="FB85" s="8" t="str">
        <f>IF(AND(EY85=EZ85,EZ85=FA85,FA85&lt;&gt;""),CONCATENATE("Fila ",$B85),"")</f>
        <v/>
      </c>
      <c r="FC85" t="str">
        <f>CONCATENATE(FB82,FB83,FB84,FB85,FB86,EY86,EZ86,FA86)</f>
        <v/>
      </c>
    </row>
    <row r="86" spans="2:159" x14ac:dyDescent="0.25">
      <c r="B86" s="3"/>
      <c r="C86" s="8" t="str">
        <f>IF(AND(C85=C84,C84=C83,C83&lt;&gt;""),CONCATENATE("Columna ",C$2),"")</f>
        <v/>
      </c>
      <c r="D86" s="8" t="str">
        <f>IF(AND(D85=D84,D84=D83,D83&lt;&gt;""),CONCATENATE("Columna ",D$2),"")</f>
        <v/>
      </c>
      <c r="E86" s="8" t="str">
        <f>IF(AND(E85=E84,E84=E83,E83&lt;&gt;""),CONCATENATE("Columna ",E$2),"")</f>
        <v/>
      </c>
      <c r="F86" s="8" t="str">
        <f>IF(AND(C85=D84,D84=E83,E83&lt;&gt;""),"DiagonalSecundaria","")</f>
        <v/>
      </c>
      <c r="J86" s="3"/>
      <c r="K86" s="8" t="str">
        <f>IF(AND(K85=K84,K84=K83,K83&lt;&gt;""),CONCATENATE("Columna ",K$2),"")</f>
        <v/>
      </c>
      <c r="L86" s="8" t="str">
        <f>IF(AND(L85=L84,L84=L83,L83&lt;&gt;""),CONCATENATE("Columna ",L$2),"")</f>
        <v/>
      </c>
      <c r="M86" s="8" t="str">
        <f>IF(AND(M85=M84,M84=M83,M83&lt;&gt;""),CONCATENATE("Columna ",M$2),"")</f>
        <v/>
      </c>
      <c r="N86" s="8" t="str">
        <f>IF(AND(K85=L84,L84=M83,M83&lt;&gt;""),"DiagonalSecundaria","")</f>
        <v/>
      </c>
      <c r="R86" s="3"/>
      <c r="S86" s="8" t="str">
        <f>IF(AND(S85=S84,S84=S83,S83&lt;&gt;""),CONCATENATE("Columna ",S$2),"")</f>
        <v/>
      </c>
      <c r="T86" s="8" t="str">
        <f>IF(AND(T85=T84,T84=T83,T83&lt;&gt;""),CONCATENATE("Columna ",T$2),"")</f>
        <v/>
      </c>
      <c r="U86" s="8" t="str">
        <f>IF(AND(U85=U84,U84=U83,U83&lt;&gt;""),CONCATENATE("Columna ",U$2),"")</f>
        <v/>
      </c>
      <c r="V86" s="8" t="str">
        <f>IF(AND(S85=T84,T84=U83,U83&lt;&gt;""),"DiagonalSecundaria","")</f>
        <v/>
      </c>
      <c r="Z86" s="3"/>
      <c r="AA86" s="8" t="str">
        <f>IF(AND(AA85=AA84,AA84=AA83,AA83&lt;&gt;""),CONCATENATE("Columna ",AA$2),"")</f>
        <v>Columna 0</v>
      </c>
      <c r="AB86" s="8" t="str">
        <f>IF(AND(AB85=AB84,AB84=AB83,AB83&lt;&gt;""),CONCATENATE("Columna ",AB$2),"")</f>
        <v/>
      </c>
      <c r="AC86" s="8" t="str">
        <f>IF(AND(AC85=AC84,AC84=AC83,AC83&lt;&gt;""),CONCATENATE("Columna ",AC$2),"")</f>
        <v/>
      </c>
      <c r="AD86" s="8" t="str">
        <f>IF(AND(AA85=AB84,AB84=AC83,AC83&lt;&gt;""),"DiagonalSecundaria","")</f>
        <v/>
      </c>
      <c r="AH86" s="3"/>
      <c r="AI86" s="8" t="str">
        <f>IF(AND(AI85=AI84,AI84=AI83,AI83&lt;&gt;""),CONCATENATE("Columna ",AI$2),"")</f>
        <v/>
      </c>
      <c r="AJ86" s="8" t="str">
        <f>IF(AND(AJ85=AJ84,AJ84=AJ83,AJ83&lt;&gt;""),CONCATENATE("Columna ",AJ$2),"")</f>
        <v>Columna 1</v>
      </c>
      <c r="AK86" s="8" t="str">
        <f>IF(AND(AK85=AK84,AK84=AK83,AK83&lt;&gt;""),CONCATENATE("Columna ",AK$2),"")</f>
        <v/>
      </c>
      <c r="AL86" s="8" t="str">
        <f>IF(AND(AI85=AJ84,AJ84=AK83,AK83&lt;&gt;""),"DiagonalSecundaria","")</f>
        <v/>
      </c>
      <c r="AP86" s="3"/>
      <c r="AQ86" s="8" t="str">
        <f>IF(AND(AQ85=AQ84,AQ84=AQ83,AQ83&lt;&gt;""),CONCATENATE("Columna ",AQ$2),"")</f>
        <v/>
      </c>
      <c r="AR86" s="8" t="str">
        <f>IF(AND(AR85=AR84,AR84=AR83,AR83&lt;&gt;""),CONCATENATE("Columna ",AR$2),"")</f>
        <v/>
      </c>
      <c r="AS86" s="8" t="str">
        <f>IF(AND(AS85=AS84,AS84=AS83,AS83&lt;&gt;""),CONCATENATE("Columna ",AS$2),"")</f>
        <v>Columna 2</v>
      </c>
      <c r="AT86" s="8" t="str">
        <f>IF(AND(AQ85=AR84,AR84=AS83,AS83&lt;&gt;""),"DiagonalSecundaria","")</f>
        <v/>
      </c>
      <c r="AX86" s="3"/>
      <c r="AY86" s="8" t="str">
        <f>IF(AND(AY85=AY84,AY84=AY83,AY83&lt;&gt;""),CONCATENATE("Columna ",AY$2),"")</f>
        <v/>
      </c>
      <c r="AZ86" s="8" t="str">
        <f>IF(AND(AZ85=AZ84,AZ84=AZ83,AZ83&lt;&gt;""),CONCATENATE("Columna ",AZ$2),"")</f>
        <v/>
      </c>
      <c r="BA86" s="8" t="str">
        <f>IF(AND(BA85=BA84,BA84=BA83,BA83&lt;&gt;""),CONCATENATE("Columna ",BA$2),"")</f>
        <v/>
      </c>
      <c r="BB86" s="8" t="str">
        <f>IF(AND(AY85=AZ84,AZ84=BA83,BA83&lt;&gt;""),"DiagonalSecundaria","")</f>
        <v/>
      </c>
      <c r="BF86" s="3"/>
      <c r="BG86" s="8" t="str">
        <f>IF(AND(BG85=BG84,BG84=BG83,BG83&lt;&gt;""),CONCATENATE("Columna ",BG$2),"")</f>
        <v/>
      </c>
      <c r="BH86" s="8" t="str">
        <f>IF(AND(BH85=BH84,BH84=BH83,BH83&lt;&gt;""),CONCATENATE("Columna ",BH$2),"")</f>
        <v/>
      </c>
      <c r="BI86" s="8" t="str">
        <f>IF(AND(BI85=BI84,BI84=BI83,BI83&lt;&gt;""),CONCATENATE("Columna ",BI$2),"")</f>
        <v/>
      </c>
      <c r="BJ86" s="8" t="str">
        <f>IF(AND(BG85=BH84,BH84=BI83,BI83&lt;&gt;""),"DiagonalSecundaria","")</f>
        <v>DiagonalSecundaria</v>
      </c>
      <c r="BN86" s="3"/>
      <c r="BO86" s="8" t="str">
        <f>IF(AND(BO85=BO84,BO84=BO83,BO83&lt;&gt;""),CONCATENATE("Columna ",BO$2),"")</f>
        <v/>
      </c>
      <c r="BP86" s="8" t="str">
        <f>IF(AND(BP85=BP84,BP84=BP83,BP83&lt;&gt;""),CONCATENATE("Columna ",BP$2),"")</f>
        <v/>
      </c>
      <c r="BQ86" s="8" t="str">
        <f>IF(AND(BQ85=BQ84,BQ84=BQ83,BQ83&lt;&gt;""),CONCATENATE("Columna ",BQ$2),"")</f>
        <v/>
      </c>
      <c r="BR86" s="8" t="str">
        <f>IF(AND(BO85=BP84,BP84=BQ83,BQ83&lt;&gt;""),"DiagonalSecundaria","")</f>
        <v/>
      </c>
      <c r="BV86" s="3"/>
      <c r="BW86" s="8" t="str">
        <f>IF(AND(BW85=BW84,BW84=BW83,BW83&lt;&gt;""),CONCATENATE("Columna ",BW$2),"")</f>
        <v/>
      </c>
      <c r="BX86" s="8" t="str">
        <f>IF(AND(BX85=BX84,BX84=BX83,BX83&lt;&gt;""),CONCATENATE("Columna ",BX$2),"")</f>
        <v/>
      </c>
      <c r="BY86" s="8" t="str">
        <f>IF(AND(BY85=BY84,BY84=BY83,BY83&lt;&gt;""),CONCATENATE("Columna ",BY$2),"")</f>
        <v/>
      </c>
      <c r="BZ86" s="8" t="str">
        <f>IF(AND(BW85=BX84,BX84=BY83,BY83&lt;&gt;""),"DiagonalSecundaria","")</f>
        <v/>
      </c>
      <c r="CD86" s="3"/>
      <c r="CE86" s="8" t="str">
        <f>IF(AND(CE85=CE84,CE84=CE83,CE83&lt;&gt;""),CONCATENATE("Columna ",CE$2),"")</f>
        <v/>
      </c>
      <c r="CF86" s="8" t="str">
        <f>IF(AND(CF85=CF84,CF84=CF83,CF83&lt;&gt;""),CONCATENATE("Columna ",CF$2),"")</f>
        <v/>
      </c>
      <c r="CG86" s="8" t="str">
        <f>IF(AND(CG85=CG84,CG84=CG83,CG83&lt;&gt;""),CONCATENATE("Columna ",CG$2),"")</f>
        <v/>
      </c>
      <c r="CH86" s="8" t="str">
        <f>IF(AND(CE85=CF84,CF84=CG83,CG83&lt;&gt;""),"DiagonalSecundaria","")</f>
        <v/>
      </c>
      <c r="CL86" s="3"/>
      <c r="CM86" s="8" t="str">
        <f>IF(AND(CM85=CM84,CM84=CM83,CM83&lt;&gt;""),CONCATENATE("Columna ",CM$2),"")</f>
        <v/>
      </c>
      <c r="CN86" s="8" t="str">
        <f>IF(AND(CN85=CN84,CN84=CN83,CN83&lt;&gt;""),CONCATENATE("Columna ",CN$2),"")</f>
        <v/>
      </c>
      <c r="CO86" s="8" t="str">
        <f>IF(AND(CO85=CO84,CO84=CO83,CO83&lt;&gt;""),CONCATENATE("Columna ",CO$2),"")</f>
        <v/>
      </c>
      <c r="CP86" s="8" t="str">
        <f>IF(AND(CM85=CN84,CN84=CO83,CO83&lt;&gt;""),"DiagonalSecundaria","")</f>
        <v/>
      </c>
      <c r="CT86" s="3"/>
      <c r="CU86" s="8" t="str">
        <f>IF(AND(CU85=CU84,CU84=CU83,CU83&lt;&gt;""),CONCATENATE("Columna ",CU$2),"")</f>
        <v/>
      </c>
      <c r="CV86" s="8" t="str">
        <f>IF(AND(CV85=CV84,CV84=CV83,CV83&lt;&gt;""),CONCATENATE("Columna ",CV$2),"")</f>
        <v/>
      </c>
      <c r="CW86" s="8" t="str">
        <f>IF(AND(CW85=CW84,CW84=CW83,CW83&lt;&gt;""),CONCATENATE("Columna ",CW$2),"")</f>
        <v/>
      </c>
      <c r="CX86" s="8" t="str">
        <f>IF(AND(CU85=CV84,CV84=CW83,CW83&lt;&gt;""),"DiagonalSecundaria","")</f>
        <v/>
      </c>
      <c r="DB86" s="3"/>
      <c r="DC86" s="8" t="str">
        <f>IF(AND(DC85=DC84,DC84=DC83,DC83&lt;&gt;""),CONCATENATE("Columna ",DC$2),"")</f>
        <v/>
      </c>
      <c r="DD86" s="8" t="str">
        <f>IF(AND(DD85=DD84,DD84=DD83,DD83&lt;&gt;""),CONCATENATE("Columna ",DD$2),"")</f>
        <v/>
      </c>
      <c r="DE86" s="8" t="str">
        <f>IF(AND(DE85=DE84,DE84=DE83,DE83&lt;&gt;""),CONCATENATE("Columna ",DE$2),"")</f>
        <v/>
      </c>
      <c r="DF86" s="8" t="str">
        <f>IF(AND(DC85=DD84,DD84=DE83,DE83&lt;&gt;""),"DiagonalSecundaria","")</f>
        <v/>
      </c>
      <c r="DJ86" s="3"/>
      <c r="DK86" s="8" t="str">
        <f>IF(AND(DK85=DK84,DK84=DK83,DK83&lt;&gt;""),CONCATENATE("Columna ",DK$2),"")</f>
        <v/>
      </c>
      <c r="DL86" s="8" t="str">
        <f>IF(AND(DL85=DL84,DL84=DL83,DL83&lt;&gt;""),CONCATENATE("Columna ",DL$2),"")</f>
        <v/>
      </c>
      <c r="DM86" s="8" t="str">
        <f>IF(AND(DM85=DM84,DM84=DM83,DM83&lt;&gt;""),CONCATENATE("Columna ",DM$2),"")</f>
        <v/>
      </c>
      <c r="DN86" s="8" t="str">
        <f>IF(AND(DK85=DL84,DL84=DM83,DM83&lt;&gt;""),"DiagonalSecundaria","")</f>
        <v/>
      </c>
      <c r="DR86" s="3"/>
      <c r="DS86" s="8" t="str">
        <f>IF(AND(DS85=DS84,DS84=DS83,DS83&lt;&gt;""),CONCATENATE("Columna ",DS$2),"")</f>
        <v/>
      </c>
      <c r="DT86" s="8" t="str">
        <f>IF(AND(DT85=DT84,DT84=DT83,DT83&lt;&gt;""),CONCATENATE("Columna ",DT$2),"")</f>
        <v/>
      </c>
      <c r="DU86" s="8" t="str">
        <f>IF(AND(DU85=DU84,DU84=DU83,DU83&lt;&gt;""),CONCATENATE("Columna ",DU$2),"")</f>
        <v/>
      </c>
      <c r="DV86" s="8" t="str">
        <f>IF(AND(DS85=DT84,DT84=DU83,DU83&lt;&gt;""),"DiagonalSecundaria","")</f>
        <v/>
      </c>
      <c r="DZ86" s="3"/>
      <c r="EA86" s="8" t="str">
        <f>IF(AND(EA85=EA84,EA84=EA83,EA83&lt;&gt;""),CONCATENATE("Columna ",EA$2),"")</f>
        <v/>
      </c>
      <c r="EB86" s="8" t="str">
        <f>IF(AND(EB85=EB84,EB84=EB83,EB83&lt;&gt;""),CONCATENATE("Columna ",EB$2),"")</f>
        <v/>
      </c>
      <c r="EC86" s="8" t="str">
        <f>IF(AND(EC85=EC84,EC84=EC83,EC83&lt;&gt;""),CONCATENATE("Columna ",EC$2),"")</f>
        <v/>
      </c>
      <c r="ED86" s="8" t="str">
        <f>IF(AND(EA85=EB84,EB84=EC83,EC83&lt;&gt;""),"DiagonalSecundaria","")</f>
        <v/>
      </c>
      <c r="EH86" s="3"/>
      <c r="EI86" s="8" t="str">
        <f>IF(AND(EI85=EI84,EI84=EI83,EI83&lt;&gt;""),CONCATENATE("Columna ",EI$2),"")</f>
        <v/>
      </c>
      <c r="EJ86" s="8" t="str">
        <f>IF(AND(EJ85=EJ84,EJ84=EJ83,EJ83&lt;&gt;""),CONCATENATE("Columna ",EJ$2),"")</f>
        <v/>
      </c>
      <c r="EK86" s="8" t="str">
        <f>IF(AND(EK85=EK84,EK84=EK83,EK83&lt;&gt;""),CONCATENATE("Columna ",EK$2),"")</f>
        <v/>
      </c>
      <c r="EL86" s="8" t="str">
        <f>IF(AND(EI85=EJ84,EJ84=EK83,EK83&lt;&gt;""),"DiagonalSecundaria","")</f>
        <v/>
      </c>
      <c r="EP86" s="3"/>
      <c r="EQ86" s="8" t="str">
        <f>IF(AND(EQ85=EQ84,EQ84=EQ83,EQ83&lt;&gt;""),CONCATENATE("Columna ",EQ$2),"")</f>
        <v/>
      </c>
      <c r="ER86" s="8" t="str">
        <f>IF(AND(ER85=ER84,ER84=ER83,ER83&lt;&gt;""),CONCATENATE("Columna ",ER$2),"")</f>
        <v/>
      </c>
      <c r="ES86" s="8" t="str">
        <f>IF(AND(ES85=ES84,ES84=ES83,ES83&lt;&gt;""),CONCATENATE("Columna ",ES$2),"")</f>
        <v/>
      </c>
      <c r="ET86" s="8" t="str">
        <f>IF(AND(EQ85=ER84,ER84=ES83,ES83&lt;&gt;""),"DiagonalSecundaria","")</f>
        <v/>
      </c>
      <c r="EX86" s="3"/>
      <c r="EY86" s="8" t="str">
        <f>IF(AND(EY85=EY84,EY84=EY83,EY83&lt;&gt;""),CONCATENATE("Columna ",EY$2),"")</f>
        <v/>
      </c>
      <c r="EZ86" s="8" t="str">
        <f>IF(AND(EZ85=EZ84,EZ84=EZ83,EZ83&lt;&gt;""),CONCATENATE("Columna ",EZ$2),"")</f>
        <v/>
      </c>
      <c r="FA86" s="8" t="str">
        <f>IF(AND(FA85=FA84,FA84=FA83,FA83&lt;&gt;""),CONCATENATE("Columna ",FA$2),"")</f>
        <v/>
      </c>
      <c r="FB86" s="8" t="str">
        <f>IF(AND(EY85=EZ84,EZ84=FA83,FA83&lt;&gt;""),"DiagonalSecundaria","")</f>
        <v/>
      </c>
    </row>
    <row r="87" spans="2:159" s="4" customFormat="1" x14ac:dyDescent="0.25">
      <c r="B87" s="6">
        <f>B82+1</f>
        <v>17</v>
      </c>
      <c r="C87" s="3">
        <v>0</v>
      </c>
      <c r="D87" s="3">
        <v>1</v>
      </c>
      <c r="E87" s="3">
        <v>2</v>
      </c>
      <c r="F87" s="8" t="str">
        <f>IF(AND(C88=D89,D89=E90,E90&lt;&gt;""),"DiagonalPrincipal","")</f>
        <v/>
      </c>
      <c r="G87"/>
      <c r="J87" s="6">
        <f>J82+1</f>
        <v>17</v>
      </c>
      <c r="K87" s="3">
        <v>0</v>
      </c>
      <c r="L87" s="3">
        <v>1</v>
      </c>
      <c r="M87" s="3">
        <v>2</v>
      </c>
      <c r="N87" s="8" t="str">
        <f>IF(AND(K88=L89,L89=M90,M90&lt;&gt;""),"DiagonalPrincipal","")</f>
        <v/>
      </c>
      <c r="O87"/>
      <c r="R87" s="6">
        <f>R82+1</f>
        <v>17</v>
      </c>
      <c r="S87" s="3">
        <v>0</v>
      </c>
      <c r="T87" s="3">
        <v>1</v>
      </c>
      <c r="U87" s="3">
        <v>2</v>
      </c>
      <c r="V87" s="8" t="str">
        <f>IF(AND(S88=T89,T89=U90,U90&lt;&gt;""),"DiagonalPrincipal","")</f>
        <v/>
      </c>
      <c r="W87"/>
      <c r="Z87" s="6">
        <f>Z82+1</f>
        <v>17</v>
      </c>
      <c r="AA87" s="3">
        <v>0</v>
      </c>
      <c r="AB87" s="3">
        <v>1</v>
      </c>
      <c r="AC87" s="3">
        <v>2</v>
      </c>
      <c r="AD87" s="8" t="str">
        <f>IF(AND(AA88=AB89,AB89=AC90,AC90&lt;&gt;""),"DiagonalPrincipal","")</f>
        <v/>
      </c>
      <c r="AE87"/>
      <c r="AH87" s="6">
        <f>AH82+1</f>
        <v>17</v>
      </c>
      <c r="AI87" s="3">
        <v>0</v>
      </c>
      <c r="AJ87" s="3">
        <v>1</v>
      </c>
      <c r="AK87" s="3">
        <v>2</v>
      </c>
      <c r="AL87" s="8" t="str">
        <f>IF(AND(AI88=AJ89,AJ89=AK90,AK90&lt;&gt;""),"DiagonalPrincipal","")</f>
        <v/>
      </c>
      <c r="AM87"/>
      <c r="AP87" s="6">
        <f>AP82+1</f>
        <v>17</v>
      </c>
      <c r="AQ87" s="3">
        <v>0</v>
      </c>
      <c r="AR87" s="3">
        <v>1</v>
      </c>
      <c r="AS87" s="3">
        <v>2</v>
      </c>
      <c r="AT87" s="8" t="str">
        <f>IF(AND(AQ88=AR89,AR89=AS90,AS90&lt;&gt;""),"DiagonalPrincipal","")</f>
        <v/>
      </c>
      <c r="AU87"/>
      <c r="AX87" s="6">
        <f>AX82+1</f>
        <v>17</v>
      </c>
      <c r="AY87" s="3">
        <v>0</v>
      </c>
      <c r="AZ87" s="3">
        <v>1</v>
      </c>
      <c r="BA87" s="3">
        <v>2</v>
      </c>
      <c r="BB87" s="8" t="str">
        <f>IF(AND(AY88=AZ89,AZ89=BA90,BA90&lt;&gt;""),"DiagonalPrincipal","")</f>
        <v>DiagonalPrincipal</v>
      </c>
      <c r="BC87"/>
      <c r="BF87" s="6">
        <f>BF82+1</f>
        <v>17</v>
      </c>
      <c r="BG87" s="3">
        <v>0</v>
      </c>
      <c r="BH87" s="3">
        <v>1</v>
      </c>
      <c r="BI87" s="3">
        <v>2</v>
      </c>
      <c r="BJ87" s="8" t="str">
        <f>IF(AND(BG88=BH89,BH89=BI90,BI90&lt;&gt;""),"DiagonalPrincipal","")</f>
        <v/>
      </c>
      <c r="BK87"/>
      <c r="BN87" s="6">
        <f>BN82+1</f>
        <v>17</v>
      </c>
      <c r="BO87" s="3">
        <v>0</v>
      </c>
      <c r="BP87" s="3">
        <v>1</v>
      </c>
      <c r="BQ87" s="3">
        <v>2</v>
      </c>
      <c r="BR87" s="8" t="str">
        <f>IF(AND(BO88=BP89,BP89=BQ90,BQ90&lt;&gt;""),"DiagonalPrincipal","")</f>
        <v>DiagonalPrincipal</v>
      </c>
      <c r="BS87"/>
      <c r="BV87" s="6">
        <f>BV82+1</f>
        <v>17</v>
      </c>
      <c r="BW87" s="3">
        <v>0</v>
      </c>
      <c r="BX87" s="3">
        <v>1</v>
      </c>
      <c r="BY87" s="3">
        <v>2</v>
      </c>
      <c r="BZ87" s="8" t="str">
        <f>IF(AND(BW88=BX89,BX89=BY90,BY90&lt;&gt;""),"DiagonalPrincipal","")</f>
        <v>DiagonalPrincipal</v>
      </c>
      <c r="CA87"/>
      <c r="CD87" s="6">
        <f>CD82+1</f>
        <v>17</v>
      </c>
      <c r="CE87" s="3">
        <v>0</v>
      </c>
      <c r="CF87" s="3">
        <v>1</v>
      </c>
      <c r="CG87" s="3">
        <v>2</v>
      </c>
      <c r="CH87" s="8" t="str">
        <f>IF(AND(CE88=CF89,CF89=CG90,CG90&lt;&gt;""),"DiagonalPrincipal","")</f>
        <v/>
      </c>
      <c r="CI87"/>
      <c r="CL87" s="6">
        <f>CL82+1</f>
        <v>17</v>
      </c>
      <c r="CM87" s="3">
        <v>0</v>
      </c>
      <c r="CN87" s="3">
        <v>1</v>
      </c>
      <c r="CO87" s="3">
        <v>2</v>
      </c>
      <c r="CP87" s="8" t="str">
        <f>IF(AND(CM88=CN89,CN89=CO90,CO90&lt;&gt;""),"DiagonalPrincipal","")</f>
        <v/>
      </c>
      <c r="CQ87"/>
      <c r="CT87" s="6">
        <f>CT82+1</f>
        <v>17</v>
      </c>
      <c r="CU87" s="3">
        <v>0</v>
      </c>
      <c r="CV87" s="3">
        <v>1</v>
      </c>
      <c r="CW87" s="3">
        <v>2</v>
      </c>
      <c r="CX87" s="8" t="str">
        <f>IF(AND(CU88=CV89,CV89=CW90,CW90&lt;&gt;""),"DiagonalPrincipal","")</f>
        <v/>
      </c>
      <c r="CY87"/>
      <c r="DB87" s="6">
        <f>DB82+1</f>
        <v>17</v>
      </c>
      <c r="DC87" s="3">
        <v>0</v>
      </c>
      <c r="DD87" s="3">
        <v>1</v>
      </c>
      <c r="DE87" s="3">
        <v>2</v>
      </c>
      <c r="DF87" s="8" t="str">
        <f>IF(AND(DC88=DD89,DD89=DE90,DE90&lt;&gt;""),"DiagonalPrincipal","")</f>
        <v/>
      </c>
      <c r="DG87"/>
      <c r="DJ87" s="6">
        <f>DJ82+1</f>
        <v>17</v>
      </c>
      <c r="DK87" s="3">
        <v>0</v>
      </c>
      <c r="DL87" s="3">
        <v>1</v>
      </c>
      <c r="DM87" s="3">
        <v>2</v>
      </c>
      <c r="DN87" s="8" t="str">
        <f>IF(AND(DK88=DL89,DL89=DM90,DM90&lt;&gt;""),"DiagonalPrincipal","")</f>
        <v/>
      </c>
      <c r="DO87"/>
      <c r="DR87" s="6">
        <f>DR82+1</f>
        <v>17</v>
      </c>
      <c r="DS87" s="3">
        <v>0</v>
      </c>
      <c r="DT87" s="3">
        <v>1</v>
      </c>
      <c r="DU87" s="3">
        <v>2</v>
      </c>
      <c r="DV87" s="8" t="str">
        <f>IF(AND(DS88=DT89,DT89=DU90,DU90&lt;&gt;""),"DiagonalPrincipal","")</f>
        <v/>
      </c>
      <c r="DW87"/>
      <c r="DZ87" s="6">
        <f>DZ82+1</f>
        <v>17</v>
      </c>
      <c r="EA87" s="3">
        <v>0</v>
      </c>
      <c r="EB87" s="3">
        <v>1</v>
      </c>
      <c r="EC87" s="3">
        <v>2</v>
      </c>
      <c r="ED87" s="8" t="str">
        <f>IF(AND(EA88=EB89,EB89=EC90,EC90&lt;&gt;""),"DiagonalPrincipal","")</f>
        <v/>
      </c>
      <c r="EE87"/>
      <c r="EH87" s="6">
        <f>EH82+1</f>
        <v>17</v>
      </c>
      <c r="EI87" s="3">
        <v>0</v>
      </c>
      <c r="EJ87" s="3">
        <v>1</v>
      </c>
      <c r="EK87" s="3">
        <v>2</v>
      </c>
      <c r="EL87" s="8" t="str">
        <f>IF(AND(EI88=EJ89,EJ89=EK90,EK90&lt;&gt;""),"DiagonalPrincipal","")</f>
        <v/>
      </c>
      <c r="EM87"/>
      <c r="EP87" s="6">
        <f>EP82+1</f>
        <v>17</v>
      </c>
      <c r="EQ87" s="3">
        <v>0</v>
      </c>
      <c r="ER87" s="3">
        <v>1</v>
      </c>
      <c r="ES87" s="3">
        <v>2</v>
      </c>
      <c r="ET87" s="8" t="str">
        <f>IF(AND(EQ88=ER89,ER89=ES90,ES90&lt;&gt;""),"DiagonalPrincipal","")</f>
        <v/>
      </c>
      <c r="EU87"/>
      <c r="EX87" s="6">
        <f>EX82+1</f>
        <v>17</v>
      </c>
      <c r="EY87" s="3">
        <v>0</v>
      </c>
      <c r="EZ87" s="3">
        <v>1</v>
      </c>
      <c r="FA87" s="3">
        <v>2</v>
      </c>
      <c r="FB87" s="8" t="str">
        <f>IF(AND(EY88=EZ89,EZ89=FA90,FA90&lt;&gt;""),"DiagonalPrincipal","")</f>
        <v/>
      </c>
      <c r="FC87"/>
    </row>
    <row r="88" spans="2:159" x14ac:dyDescent="0.25">
      <c r="B88" s="3">
        <v>0</v>
      </c>
      <c r="C88" s="2" t="str">
        <f>IF(partida!C88="","",partida!C88)</f>
        <v>X</v>
      </c>
      <c r="D88" s="2" t="str">
        <f>IF(partida!D88="","",partida!D88)</f>
        <v>X</v>
      </c>
      <c r="E88" s="2" t="str">
        <f>IF(partida!E88="","",partida!E88)</f>
        <v>X</v>
      </c>
      <c r="F88" s="8" t="str">
        <f>IF(AND(C88=D88,D88=E88,E88&lt;&gt;""),CONCATENATE("Fila ",$B88),"")</f>
        <v>Fila 0</v>
      </c>
      <c r="J88" s="3">
        <v>0</v>
      </c>
      <c r="K88" s="2" t="str">
        <f>IF(partida!K88="","",partida!K88)</f>
        <v/>
      </c>
      <c r="L88" s="2" t="str">
        <f>IF(partida!L88="","",partida!L88)</f>
        <v/>
      </c>
      <c r="M88" s="2" t="str">
        <f>IF(partida!M88="","",partida!M88)</f>
        <v/>
      </c>
      <c r="N88" s="8" t="str">
        <f>IF(AND(K88=L88,L88=M88,M88&lt;&gt;""),CONCATENATE("Fila ",$B88),"")</f>
        <v/>
      </c>
      <c r="R88" s="3">
        <v>0</v>
      </c>
      <c r="S88" s="2" t="str">
        <f>IF(partida!S88="","",partida!S88)</f>
        <v>O</v>
      </c>
      <c r="T88" s="2" t="str">
        <f>IF(partida!T88="","",partida!T88)</f>
        <v>O</v>
      </c>
      <c r="U88" s="2" t="str">
        <f>IF(partida!U88="","",partida!U88)</f>
        <v/>
      </c>
      <c r="V88" s="8" t="str">
        <f>IF(AND(S88=T88,T88=U88,U88&lt;&gt;""),CONCATENATE("Fila ",$B88),"")</f>
        <v/>
      </c>
      <c r="Z88" s="3">
        <v>0</v>
      </c>
      <c r="AA88" s="2" t="str">
        <f>IF(partida!AA88="","",partida!AA88)</f>
        <v>X</v>
      </c>
      <c r="AB88" s="2" t="str">
        <f>IF(partida!AB88="","",partida!AB88)</f>
        <v>O</v>
      </c>
      <c r="AC88" s="2" t="str">
        <f>IF(partida!AC88="","",partida!AC88)</f>
        <v/>
      </c>
      <c r="AD88" s="8" t="str">
        <f>IF(AND(AA88=AB88,AB88=AC88,AC88&lt;&gt;""),CONCATENATE("Fila ",$B88),"")</f>
        <v/>
      </c>
      <c r="AH88" s="3">
        <v>0</v>
      </c>
      <c r="AI88" s="2" t="str">
        <f>IF(partida!AI88="","",partida!AI88)</f>
        <v/>
      </c>
      <c r="AJ88" s="2" t="str">
        <f>IF(partida!AJ88="","",partida!AJ88)</f>
        <v>X</v>
      </c>
      <c r="AK88" s="2" t="str">
        <f>IF(partida!AK88="","",partida!AK88)</f>
        <v>O</v>
      </c>
      <c r="AL88" s="8" t="str">
        <f>IF(AND(AI88=AJ88,AJ88=AK88,AK88&lt;&gt;""),CONCATENATE("Fila ",$B88),"")</f>
        <v/>
      </c>
      <c r="AP88" s="3">
        <v>0</v>
      </c>
      <c r="AQ88" s="2" t="str">
        <f>IF(partida!AQ88="","",partida!AQ88)</f>
        <v/>
      </c>
      <c r="AR88" s="2" t="str">
        <f>IF(partida!AR88="","",partida!AR88)</f>
        <v>O</v>
      </c>
      <c r="AS88" s="2" t="str">
        <f>IF(partida!AS88="","",partida!AS88)</f>
        <v>X</v>
      </c>
      <c r="AT88" s="8" t="str">
        <f>IF(AND(AQ88=AR88,AR88=AS88,AS88&lt;&gt;""),CONCATENATE("Fila ",$B88),"")</f>
        <v/>
      </c>
      <c r="AX88" s="3">
        <v>0</v>
      </c>
      <c r="AY88" s="2" t="str">
        <f>IF(partida!AY88="","",partida!AY88)</f>
        <v>X</v>
      </c>
      <c r="AZ88" s="2" t="str">
        <f>IF(partida!AZ88="","",partida!AZ88)</f>
        <v/>
      </c>
      <c r="BA88" s="2" t="str">
        <f>IF(partida!BA88="","",partida!BA88)</f>
        <v/>
      </c>
      <c r="BB88" s="8" t="str">
        <f>IF(AND(AY88=AZ88,AZ88=BA88,BA88&lt;&gt;""),CONCATENATE("Fila ",$B88),"")</f>
        <v/>
      </c>
      <c r="BF88" s="3">
        <v>0</v>
      </c>
      <c r="BG88" s="2" t="str">
        <f>IF(partida!BG88="","",partida!BG88)</f>
        <v/>
      </c>
      <c r="BH88" s="2" t="str">
        <f>IF(partida!BH88="","",partida!BH88)</f>
        <v>O</v>
      </c>
      <c r="BI88" s="2" t="str">
        <f>IF(partida!BI88="","",partida!BI88)</f>
        <v>X</v>
      </c>
      <c r="BJ88" s="8" t="str">
        <f>IF(AND(BG88=BH88,BH88=BI88,BI88&lt;&gt;""),CONCATENATE("Fila ",$B88),"")</f>
        <v/>
      </c>
      <c r="BN88" s="3">
        <v>0</v>
      </c>
      <c r="BO88" s="2" t="str">
        <f>IF(partida!BO88="","",partida!BO88)</f>
        <v>X</v>
      </c>
      <c r="BP88" s="2" t="str">
        <f>IF(partida!BP88="","",partida!BP88)</f>
        <v>O</v>
      </c>
      <c r="BQ88" s="2" t="str">
        <f>IF(partida!BQ88="","",partida!BQ88)</f>
        <v>O</v>
      </c>
      <c r="BR88" s="8" t="str">
        <f>IF(AND(BO88=BP88,BP88=BQ88,BQ88&lt;&gt;""),CONCATENATE("Fila ",$B88),"")</f>
        <v/>
      </c>
      <c r="BV88" s="3">
        <v>0</v>
      </c>
      <c r="BW88" s="2" t="str">
        <f>IF(partida!BW88="","",partida!BW88)</f>
        <v>X</v>
      </c>
      <c r="BX88" s="2" t="str">
        <f>IF(partida!BX88="","",partida!BX88)</f>
        <v>O</v>
      </c>
      <c r="BY88" s="2" t="str">
        <f>IF(partida!BY88="","",partida!BY88)</f>
        <v/>
      </c>
      <c r="BZ88" s="8" t="str">
        <f>IF(AND(BW88=BX88,BX88=BY88,BY88&lt;&gt;""),CONCATENATE("Fila ",$B88),"")</f>
        <v/>
      </c>
      <c r="CD88" s="3">
        <v>0</v>
      </c>
      <c r="CE88" s="2" t="str">
        <f>IF(partida!CE88="","",partida!CE88)</f>
        <v/>
      </c>
      <c r="CF88" s="2" t="str">
        <f>IF(partida!CF88="","",partida!CF88)</f>
        <v>O</v>
      </c>
      <c r="CG88" s="2" t="str">
        <f>IF(partida!CG88="","",partida!CG88)</f>
        <v>O</v>
      </c>
      <c r="CH88" s="8" t="str">
        <f>IF(AND(CE88=CF88,CF88=CG88,CG88&lt;&gt;""),CONCATENATE("Fila ",$B88),"")</f>
        <v/>
      </c>
      <c r="CL88" s="3">
        <v>0</v>
      </c>
      <c r="CM88" s="2" t="str">
        <f>IF(partida!CM88="","",partida!CM88)</f>
        <v/>
      </c>
      <c r="CN88" s="2" t="str">
        <f>IF(partida!CN88="","",partida!CN88)</f>
        <v/>
      </c>
      <c r="CO88" s="2" t="str">
        <f>IF(partida!CO88="","",partida!CO88)</f>
        <v/>
      </c>
      <c r="CP88" s="8" t="str">
        <f>IF(AND(CM88=CN88,CN88=CO88,CO88&lt;&gt;""),CONCATENATE("Fila ",$B88),"")</f>
        <v/>
      </c>
      <c r="CT88" s="3">
        <v>0</v>
      </c>
      <c r="CU88" s="2" t="str">
        <f>IF(partida!CU88="","",partida!CU88)</f>
        <v/>
      </c>
      <c r="CV88" s="2" t="str">
        <f>IF(partida!CV88="","",partida!CV88)</f>
        <v/>
      </c>
      <c r="CW88" s="2" t="str">
        <f>IF(partida!CW88="","",partida!CW88)</f>
        <v/>
      </c>
      <c r="CX88" s="8" t="str">
        <f>IF(AND(CU88=CV88,CV88=CW88,CW88&lt;&gt;""),CONCATENATE("Fila ",$B88),"")</f>
        <v/>
      </c>
      <c r="DB88" s="3">
        <v>0</v>
      </c>
      <c r="DC88" s="2" t="str">
        <f>IF(partida!DC88="","",partida!DC88)</f>
        <v/>
      </c>
      <c r="DD88" s="2" t="str">
        <f>IF(partida!DD88="","",partida!DD88)</f>
        <v/>
      </c>
      <c r="DE88" s="2" t="str">
        <f>IF(partida!DE88="","",partida!DE88)</f>
        <v/>
      </c>
      <c r="DF88" s="8" t="str">
        <f>IF(AND(DC88=DD88,DD88=DE88,DE88&lt;&gt;""),CONCATENATE("Fila ",$B88),"")</f>
        <v/>
      </c>
      <c r="DJ88" s="3">
        <v>0</v>
      </c>
      <c r="DK88" s="2" t="str">
        <f>IF(partida!DK88="","",partida!DK88)</f>
        <v/>
      </c>
      <c r="DL88" s="2" t="str">
        <f>IF(partida!DL88="","",partida!DL88)</f>
        <v/>
      </c>
      <c r="DM88" s="2" t="str">
        <f>IF(partida!DM88="","",partida!DM88)</f>
        <v/>
      </c>
      <c r="DN88" s="8" t="str">
        <f>IF(AND(DK88=DL88,DL88=DM88,DM88&lt;&gt;""),CONCATENATE("Fila ",$B88),"")</f>
        <v/>
      </c>
      <c r="DR88" s="3">
        <v>0</v>
      </c>
      <c r="DS88" s="2" t="str">
        <f>IF(partida!DS88="","",partida!DS88)</f>
        <v/>
      </c>
      <c r="DT88" s="2" t="str">
        <f>IF(partida!DT88="","",partida!DT88)</f>
        <v/>
      </c>
      <c r="DU88" s="2" t="str">
        <f>IF(partida!DU88="","",partida!DU88)</f>
        <v/>
      </c>
      <c r="DV88" s="8" t="str">
        <f>IF(AND(DS88=DT88,DT88=DU88,DU88&lt;&gt;""),CONCATENATE("Fila ",$B88),"")</f>
        <v/>
      </c>
      <c r="DZ88" s="3">
        <v>0</v>
      </c>
      <c r="EA88" s="2" t="str">
        <f>IF(partida!EA88="","",partida!EA88)</f>
        <v/>
      </c>
      <c r="EB88" s="2" t="str">
        <f>IF(partida!EB88="","",partida!EB88)</f>
        <v/>
      </c>
      <c r="EC88" s="2" t="str">
        <f>IF(partida!EC88="","",partida!EC88)</f>
        <v/>
      </c>
      <c r="ED88" s="8" t="str">
        <f>IF(AND(EA88=EB88,EB88=EC88,EC88&lt;&gt;""),CONCATENATE("Fila ",$B88),"")</f>
        <v/>
      </c>
      <c r="EH88" s="3">
        <v>0</v>
      </c>
      <c r="EI88" s="2" t="str">
        <f>IF(partida!EI88="","",partida!EI88)</f>
        <v/>
      </c>
      <c r="EJ88" s="2" t="str">
        <f>IF(partida!EJ88="","",partida!EJ88)</f>
        <v/>
      </c>
      <c r="EK88" s="2" t="str">
        <f>IF(partida!EK88="","",partida!EK88)</f>
        <v/>
      </c>
      <c r="EL88" s="8" t="str">
        <f>IF(AND(EI88=EJ88,EJ88=EK88,EK88&lt;&gt;""),CONCATENATE("Fila ",$B88),"")</f>
        <v/>
      </c>
      <c r="EP88" s="3">
        <v>0</v>
      </c>
      <c r="EQ88" s="2" t="str">
        <f>IF(partida!EQ88="","",partida!EQ88)</f>
        <v/>
      </c>
      <c r="ER88" s="2" t="str">
        <f>IF(partida!ER88="","",partida!ER88)</f>
        <v/>
      </c>
      <c r="ES88" s="2" t="str">
        <f>IF(partida!ES88="","",partida!ES88)</f>
        <v/>
      </c>
      <c r="ET88" s="8" t="str">
        <f>IF(AND(EQ88=ER88,ER88=ES88,ES88&lt;&gt;""),CONCATENATE("Fila ",$B88),"")</f>
        <v/>
      </c>
      <c r="EX88" s="3">
        <v>0</v>
      </c>
      <c r="EY88" s="2" t="str">
        <f>IF(partida!EY88="","",partida!EY88)</f>
        <v/>
      </c>
      <c r="EZ88" s="2" t="str">
        <f>IF(partida!EZ88="","",partida!EZ88)</f>
        <v/>
      </c>
      <c r="FA88" s="2" t="str">
        <f>IF(partida!FA88="","",partida!FA88)</f>
        <v/>
      </c>
      <c r="FB88" s="8" t="str">
        <f>IF(AND(EY88=EZ88,EZ88=FA88,FA88&lt;&gt;""),CONCATENATE("Fila ",$B88),"")</f>
        <v/>
      </c>
    </row>
    <row r="89" spans="2:159" x14ac:dyDescent="0.25">
      <c r="B89" s="3">
        <v>1</v>
      </c>
      <c r="C89" s="2" t="str">
        <f>IF(partida!C89="","",partida!C89)</f>
        <v>O</v>
      </c>
      <c r="D89" s="2" t="str">
        <f>IF(partida!D89="","",partida!D89)</f>
        <v>O</v>
      </c>
      <c r="E89" s="2" t="str">
        <f>IF(partida!E89="","",partida!E89)</f>
        <v/>
      </c>
      <c r="F89" s="8" t="str">
        <f>IF(AND(C89=D89,D89=E89,E89&lt;&gt;""),CONCATENATE("Fila ",$B89),"")</f>
        <v/>
      </c>
      <c r="G89" s="4"/>
      <c r="J89" s="3">
        <v>1</v>
      </c>
      <c r="K89" s="2" t="str">
        <f>IF(partida!K89="","",partida!K89)</f>
        <v>X</v>
      </c>
      <c r="L89" s="2" t="str">
        <f>IF(partida!L89="","",partida!L89)</f>
        <v>X</v>
      </c>
      <c r="M89" s="2" t="str">
        <f>IF(partida!M89="","",partida!M89)</f>
        <v>X</v>
      </c>
      <c r="N89" s="8" t="str">
        <f>IF(AND(K89=L89,L89=M89,M89&lt;&gt;""),CONCATENATE("Fila ",$B89),"")</f>
        <v>Fila 1</v>
      </c>
      <c r="O89" s="4"/>
      <c r="R89" s="3">
        <v>1</v>
      </c>
      <c r="S89" s="2" t="str">
        <f>IF(partida!S89="","",partida!S89)</f>
        <v/>
      </c>
      <c r="T89" s="2" t="str">
        <f>IF(partida!T89="","",partida!T89)</f>
        <v/>
      </c>
      <c r="U89" s="2" t="str">
        <f>IF(partida!U89="","",partida!U89)</f>
        <v/>
      </c>
      <c r="V89" s="8" t="str">
        <f>IF(AND(S89=T89,T89=U89,U89&lt;&gt;""),CONCATENATE("Fila ",$B89),"")</f>
        <v/>
      </c>
      <c r="W89" s="4"/>
      <c r="Z89" s="3">
        <v>1</v>
      </c>
      <c r="AA89" s="2" t="str">
        <f>IF(partida!AA89="","",partida!AA89)</f>
        <v>X</v>
      </c>
      <c r="AB89" s="2" t="str">
        <f>IF(partida!AB89="","",partida!AB89)</f>
        <v>O</v>
      </c>
      <c r="AC89" s="2" t="str">
        <f>IF(partida!AC89="","",partida!AC89)</f>
        <v/>
      </c>
      <c r="AD89" s="8" t="str">
        <f>IF(AND(AA89=AB89,AB89=AC89,AC89&lt;&gt;""),CONCATENATE("Fila ",$B89),"")</f>
        <v/>
      </c>
      <c r="AE89" s="4"/>
      <c r="AH89" s="3">
        <v>1</v>
      </c>
      <c r="AI89" s="2" t="str">
        <f>IF(partida!AI89="","",partida!AI89)</f>
        <v/>
      </c>
      <c r="AJ89" s="2" t="str">
        <f>IF(partida!AJ89="","",partida!AJ89)</f>
        <v>X</v>
      </c>
      <c r="AK89" s="2" t="str">
        <f>IF(partida!AK89="","",partida!AK89)</f>
        <v>O</v>
      </c>
      <c r="AL89" s="8" t="str">
        <f>IF(AND(AI89=AJ89,AJ89=AK89,AK89&lt;&gt;""),CONCATENATE("Fila ",$B89),"")</f>
        <v/>
      </c>
      <c r="AM89" s="4"/>
      <c r="AP89" s="3">
        <v>1</v>
      </c>
      <c r="AQ89" s="2" t="str">
        <f>IF(partida!AQ89="","",partida!AQ89)</f>
        <v/>
      </c>
      <c r="AR89" s="2" t="str">
        <f>IF(partida!AR89="","",partida!AR89)</f>
        <v>O</v>
      </c>
      <c r="AS89" s="2" t="str">
        <f>IF(partida!AS89="","",partida!AS89)</f>
        <v>X</v>
      </c>
      <c r="AT89" s="8" t="str">
        <f>IF(AND(AQ89=AR89,AR89=AS89,AS89&lt;&gt;""),CONCATENATE("Fila ",$B89),"")</f>
        <v/>
      </c>
      <c r="AU89" s="4"/>
      <c r="AX89" s="3">
        <v>1</v>
      </c>
      <c r="AY89" s="2" t="str">
        <f>IF(partida!AY89="","",partida!AY89)</f>
        <v>O</v>
      </c>
      <c r="AZ89" s="2" t="str">
        <f>IF(partida!AZ89="","",partida!AZ89)</f>
        <v>X</v>
      </c>
      <c r="BA89" s="2" t="str">
        <f>IF(partida!BA89="","",partida!BA89)</f>
        <v/>
      </c>
      <c r="BB89" s="8" t="str">
        <f>IF(AND(AY89=AZ89,AZ89=BA89,BA89&lt;&gt;""),CONCATENATE("Fila ",$B89),"")</f>
        <v/>
      </c>
      <c r="BC89" s="4"/>
      <c r="BF89" s="3">
        <v>1</v>
      </c>
      <c r="BG89" s="2" t="str">
        <f>IF(partida!BG89="","",partida!BG89)</f>
        <v/>
      </c>
      <c r="BH89" s="2" t="str">
        <f>IF(partida!BH89="","",partida!BH89)</f>
        <v>X</v>
      </c>
      <c r="BI89" s="2" t="str">
        <f>IF(partida!BI89="","",partida!BI89)</f>
        <v/>
      </c>
      <c r="BJ89" s="8" t="str">
        <f>IF(AND(BG89=BH89,BH89=BI89,BI89&lt;&gt;""),CONCATENATE("Fila ",$B89),"")</f>
        <v/>
      </c>
      <c r="BK89" s="4"/>
      <c r="BN89" s="3">
        <v>1</v>
      </c>
      <c r="BO89" s="2" t="str">
        <f>IF(partida!BO89="","",partida!BO89)</f>
        <v/>
      </c>
      <c r="BP89" s="2" t="str">
        <f>IF(partida!BP89="","",partida!BP89)</f>
        <v>X</v>
      </c>
      <c r="BQ89" s="2" t="str">
        <f>IF(partida!BQ89="","",partida!BQ89)</f>
        <v>O</v>
      </c>
      <c r="BR89" s="8" t="str">
        <f>IF(AND(BO89=BP89,BP89=BQ89,BQ89&lt;&gt;""),CONCATENATE("Fila ",$B89),"")</f>
        <v/>
      </c>
      <c r="BS89" s="4"/>
      <c r="BV89" s="3">
        <v>1</v>
      </c>
      <c r="BW89" s="2" t="str">
        <f>IF(partida!BW89="","",partida!BW89)</f>
        <v>O</v>
      </c>
      <c r="BX89" s="2" t="str">
        <f>IF(partida!BX89="","",partida!BX89)</f>
        <v>X</v>
      </c>
      <c r="BY89" s="2" t="str">
        <f>IF(partida!BY89="","",partida!BY89)</f>
        <v>O</v>
      </c>
      <c r="BZ89" s="8" t="str">
        <f>IF(AND(BW89=BX89,BX89=BY89,BY89&lt;&gt;""),CONCATENATE("Fila ",$B89),"")</f>
        <v/>
      </c>
      <c r="CA89" s="4"/>
      <c r="CD89" s="3">
        <v>1</v>
      </c>
      <c r="CE89" s="2" t="str">
        <f>IF(partida!CE89="","",partida!CE89)</f>
        <v>X</v>
      </c>
      <c r="CF89" s="2" t="str">
        <f>IF(partida!CF89="","",partida!CF89)</f>
        <v>X</v>
      </c>
      <c r="CG89" s="2" t="str">
        <f>IF(partida!CG89="","",partida!CG89)</f>
        <v>X</v>
      </c>
      <c r="CH89" s="8" t="str">
        <f>IF(AND(CE89=CF89,CF89=CG89,CG89&lt;&gt;""),CONCATENATE("Fila ",$B89),"")</f>
        <v>Fila 1</v>
      </c>
      <c r="CI89" s="4"/>
      <c r="CL89" s="3">
        <v>1</v>
      </c>
      <c r="CM89" s="2" t="str">
        <f>IF(partida!CM89="","",partida!CM89)</f>
        <v/>
      </c>
      <c r="CN89" s="2" t="str">
        <f>IF(partida!CN89="","",partida!CN89)</f>
        <v/>
      </c>
      <c r="CO89" s="2" t="str">
        <f>IF(partida!CO89="","",partida!CO89)</f>
        <v/>
      </c>
      <c r="CP89" s="8" t="str">
        <f>IF(AND(CM89=CN89,CN89=CO89,CO89&lt;&gt;""),CONCATENATE("Fila ",$B89),"")</f>
        <v/>
      </c>
      <c r="CQ89" s="4"/>
      <c r="CT89" s="3">
        <v>1</v>
      </c>
      <c r="CU89" s="2" t="str">
        <f>IF(partida!CU89="","",partida!CU89)</f>
        <v/>
      </c>
      <c r="CV89" s="2" t="str">
        <f>IF(partida!CV89="","",partida!CV89)</f>
        <v/>
      </c>
      <c r="CW89" s="2" t="str">
        <f>IF(partida!CW89="","",partida!CW89)</f>
        <v/>
      </c>
      <c r="CX89" s="8" t="str">
        <f>IF(AND(CU89=CV89,CV89=CW89,CW89&lt;&gt;""),CONCATENATE("Fila ",$B89),"")</f>
        <v/>
      </c>
      <c r="CY89" s="4"/>
      <c r="DB89" s="3">
        <v>1</v>
      </c>
      <c r="DC89" s="2" t="str">
        <f>IF(partida!DC89="","",partida!DC89)</f>
        <v/>
      </c>
      <c r="DD89" s="2" t="str">
        <f>IF(partida!DD89="","",partida!DD89)</f>
        <v/>
      </c>
      <c r="DE89" s="2" t="str">
        <f>IF(partida!DE89="","",partida!DE89)</f>
        <v/>
      </c>
      <c r="DF89" s="8" t="str">
        <f>IF(AND(DC89=DD89,DD89=DE89,DE89&lt;&gt;""),CONCATENATE("Fila ",$B89),"")</f>
        <v/>
      </c>
      <c r="DG89" s="4"/>
      <c r="DJ89" s="3">
        <v>1</v>
      </c>
      <c r="DK89" s="2" t="str">
        <f>IF(partida!DK89="","",partida!DK89)</f>
        <v/>
      </c>
      <c r="DL89" s="2" t="str">
        <f>IF(partida!DL89="","",partida!DL89)</f>
        <v/>
      </c>
      <c r="DM89" s="2" t="str">
        <f>IF(partida!DM89="","",partida!DM89)</f>
        <v/>
      </c>
      <c r="DN89" s="8" t="str">
        <f>IF(AND(DK89=DL89,DL89=DM89,DM89&lt;&gt;""),CONCATENATE("Fila ",$B89),"")</f>
        <v/>
      </c>
      <c r="DO89" s="4"/>
      <c r="DR89" s="3">
        <v>1</v>
      </c>
      <c r="DS89" s="2" t="str">
        <f>IF(partida!DS89="","",partida!DS89)</f>
        <v/>
      </c>
      <c r="DT89" s="2" t="str">
        <f>IF(partida!DT89="","",partida!DT89)</f>
        <v/>
      </c>
      <c r="DU89" s="2" t="str">
        <f>IF(partida!DU89="","",partida!DU89)</f>
        <v/>
      </c>
      <c r="DV89" s="8" t="str">
        <f>IF(AND(DS89=DT89,DT89=DU89,DU89&lt;&gt;""),CONCATENATE("Fila ",$B89),"")</f>
        <v/>
      </c>
      <c r="DW89" s="4"/>
      <c r="DZ89" s="3">
        <v>1</v>
      </c>
      <c r="EA89" s="2" t="str">
        <f>IF(partida!EA89="","",partida!EA89)</f>
        <v/>
      </c>
      <c r="EB89" s="2" t="str">
        <f>IF(partida!EB89="","",partida!EB89)</f>
        <v/>
      </c>
      <c r="EC89" s="2" t="str">
        <f>IF(partida!EC89="","",partida!EC89)</f>
        <v/>
      </c>
      <c r="ED89" s="8" t="str">
        <f>IF(AND(EA89=EB89,EB89=EC89,EC89&lt;&gt;""),CONCATENATE("Fila ",$B89),"")</f>
        <v/>
      </c>
      <c r="EE89" s="4"/>
      <c r="EH89" s="3">
        <v>1</v>
      </c>
      <c r="EI89" s="2" t="str">
        <f>IF(partida!EI89="","",partida!EI89)</f>
        <v/>
      </c>
      <c r="EJ89" s="2" t="str">
        <f>IF(partida!EJ89="","",partida!EJ89)</f>
        <v/>
      </c>
      <c r="EK89" s="2" t="str">
        <f>IF(partida!EK89="","",partida!EK89)</f>
        <v/>
      </c>
      <c r="EL89" s="8" t="str">
        <f>IF(AND(EI89=EJ89,EJ89=EK89,EK89&lt;&gt;""),CONCATENATE("Fila ",$B89),"")</f>
        <v/>
      </c>
      <c r="EM89" s="4"/>
      <c r="EP89" s="3">
        <v>1</v>
      </c>
      <c r="EQ89" s="2" t="str">
        <f>IF(partida!EQ89="","",partida!EQ89)</f>
        <v/>
      </c>
      <c r="ER89" s="2" t="str">
        <f>IF(partida!ER89="","",partida!ER89)</f>
        <v/>
      </c>
      <c r="ES89" s="2" t="str">
        <f>IF(partida!ES89="","",partida!ES89)</f>
        <v/>
      </c>
      <c r="ET89" s="8" t="str">
        <f>IF(AND(EQ89=ER89,ER89=ES89,ES89&lt;&gt;""),CONCATENATE("Fila ",$B89),"")</f>
        <v/>
      </c>
      <c r="EU89" s="4"/>
      <c r="EX89" s="3">
        <v>1</v>
      </c>
      <c r="EY89" s="2" t="str">
        <f>IF(partida!EY89="","",partida!EY89)</f>
        <v/>
      </c>
      <c r="EZ89" s="2" t="str">
        <f>IF(partida!EZ89="","",partida!EZ89)</f>
        <v/>
      </c>
      <c r="FA89" s="2" t="str">
        <f>IF(partida!FA89="","",partida!FA89)</f>
        <v/>
      </c>
      <c r="FB89" s="8" t="str">
        <f>IF(AND(EY89=EZ89,EZ89=FA89,FA89&lt;&gt;""),CONCATENATE("Fila ",$B89),"")</f>
        <v/>
      </c>
      <c r="FC89" s="4"/>
    </row>
    <row r="90" spans="2:159" x14ac:dyDescent="0.25">
      <c r="B90" s="3">
        <v>2</v>
      </c>
      <c r="C90" s="2" t="str">
        <f>IF(partida!C90="","",partida!C90)</f>
        <v/>
      </c>
      <c r="D90" s="2" t="str">
        <f>IF(partida!D90="","",partida!D90)</f>
        <v/>
      </c>
      <c r="E90" s="2" t="str">
        <f>IF(partida!E90="","",partida!E90)</f>
        <v/>
      </c>
      <c r="F90" s="8" t="str">
        <f>IF(AND(C90=D90,D90=E90,E90&lt;&gt;""),CONCATENATE("Fila ",$B90),"")</f>
        <v/>
      </c>
      <c r="G90" t="str">
        <f>CONCATENATE(F87,F88,F89,F90,F91,C91,D91,E91)</f>
        <v>Fila 0</v>
      </c>
      <c r="J90" s="3">
        <v>2</v>
      </c>
      <c r="K90" s="2" t="str">
        <f>IF(partida!K90="","",partida!K90)</f>
        <v>O</v>
      </c>
      <c r="L90" s="2" t="str">
        <f>IF(partida!L90="","",partida!L90)</f>
        <v>O</v>
      </c>
      <c r="M90" s="2" t="str">
        <f>IF(partida!M90="","",partida!M90)</f>
        <v/>
      </c>
      <c r="N90" s="8" t="str">
        <f>IF(AND(K90=L90,L90=M90,M90&lt;&gt;""),CONCATENATE("Fila ",$B90),"")</f>
        <v/>
      </c>
      <c r="O90" t="str">
        <f>CONCATENATE(N87,N88,N89,N90,N91,K91,L91,M91)</f>
        <v>Fila 1</v>
      </c>
      <c r="R90" s="3">
        <v>2</v>
      </c>
      <c r="S90" s="2" t="str">
        <f>IF(partida!S90="","",partida!S90)</f>
        <v>X</v>
      </c>
      <c r="T90" s="2" t="str">
        <f>IF(partida!T90="","",partida!T90)</f>
        <v>X</v>
      </c>
      <c r="U90" s="2" t="str">
        <f>IF(partida!U90="","",partida!U90)</f>
        <v>X</v>
      </c>
      <c r="V90" s="8" t="str">
        <f>IF(AND(S90=T90,T90=U90,U90&lt;&gt;""),CONCATENATE("Fila ",$B90),"")</f>
        <v>Fila 2</v>
      </c>
      <c r="W90" t="str">
        <f>CONCATENATE(V87,V88,V89,V90,V91,S91,T91,U91)</f>
        <v>Fila 2</v>
      </c>
      <c r="Z90" s="3">
        <v>2</v>
      </c>
      <c r="AA90" s="2" t="str">
        <f>IF(partida!AA90="","",partida!AA90)</f>
        <v>X</v>
      </c>
      <c r="AB90" s="2" t="str">
        <f>IF(partida!AB90="","",partida!AB90)</f>
        <v/>
      </c>
      <c r="AC90" s="2" t="str">
        <f>IF(partida!AC90="","",partida!AC90)</f>
        <v/>
      </c>
      <c r="AD90" s="8" t="str">
        <f>IF(AND(AA90=AB90,AB90=AC90,AC90&lt;&gt;""),CONCATENATE("Fila ",$B90),"")</f>
        <v/>
      </c>
      <c r="AE90" t="str">
        <f>CONCATENATE(AD87,AD88,AD89,AD90,AD91,AA91,AB91,AC91)</f>
        <v>Columna 0</v>
      </c>
      <c r="AH90" s="3">
        <v>2</v>
      </c>
      <c r="AI90" s="2" t="str">
        <f>IF(partida!AI90="","",partida!AI90)</f>
        <v/>
      </c>
      <c r="AJ90" s="2" t="str">
        <f>IF(partida!AJ90="","",partida!AJ90)</f>
        <v>X</v>
      </c>
      <c r="AK90" s="2" t="str">
        <f>IF(partida!AK90="","",partida!AK90)</f>
        <v/>
      </c>
      <c r="AL90" s="8" t="str">
        <f>IF(AND(AI90=AJ90,AJ90=AK90,AK90&lt;&gt;""),CONCATENATE("Fila ",$B90),"")</f>
        <v/>
      </c>
      <c r="AM90" t="str">
        <f>CONCATENATE(AL87,AL88,AL89,AL90,AL91,AI91,AJ91,AK91)</f>
        <v>Columna 1</v>
      </c>
      <c r="AP90" s="3">
        <v>2</v>
      </c>
      <c r="AQ90" s="2" t="str">
        <f>IF(partida!AQ90="","",partida!AQ90)</f>
        <v/>
      </c>
      <c r="AR90" s="2" t="str">
        <f>IF(partida!AR90="","",partida!AR90)</f>
        <v/>
      </c>
      <c r="AS90" s="2" t="str">
        <f>IF(partida!AS90="","",partida!AS90)</f>
        <v>X</v>
      </c>
      <c r="AT90" s="8" t="str">
        <f>IF(AND(AQ90=AR90,AR90=AS90,AS90&lt;&gt;""),CONCATENATE("Fila ",$B90),"")</f>
        <v/>
      </c>
      <c r="AU90" t="str">
        <f>CONCATENATE(AT87,AT88,AT89,AT90,AT91,AQ91,AR91,AS91)</f>
        <v>Columna 2</v>
      </c>
      <c r="AX90" s="3">
        <v>2</v>
      </c>
      <c r="AY90" s="2" t="str">
        <f>IF(partida!AY90="","",partida!AY90)</f>
        <v/>
      </c>
      <c r="AZ90" s="2" t="str">
        <f>IF(partida!AZ90="","",partida!AZ90)</f>
        <v>O</v>
      </c>
      <c r="BA90" s="2" t="str">
        <f>IF(partida!BA90="","",partida!BA90)</f>
        <v>X</v>
      </c>
      <c r="BB90" s="8" t="str">
        <f>IF(AND(AY90=AZ90,AZ90=BA90,BA90&lt;&gt;""),CONCATENATE("Fila ",$B90),"")</f>
        <v/>
      </c>
      <c r="BC90" t="str">
        <f>CONCATENATE(BB87,BB88,BB89,BB90,BB91,AY91,AZ91,BA91)</f>
        <v>DiagonalPrincipal</v>
      </c>
      <c r="BF90" s="3">
        <v>2</v>
      </c>
      <c r="BG90" s="2" t="str">
        <f>IF(partida!BG90="","",partida!BG90)</f>
        <v>X</v>
      </c>
      <c r="BH90" s="2" t="str">
        <f>IF(partida!BH90="","",partida!BH90)</f>
        <v>O</v>
      </c>
      <c r="BI90" s="2" t="str">
        <f>IF(partida!BI90="","",partida!BI90)</f>
        <v/>
      </c>
      <c r="BJ90" s="8" t="str">
        <f>IF(AND(BG90=BH90,BH90=BI90,BI90&lt;&gt;""),CONCATENATE("Fila ",$B90),"")</f>
        <v/>
      </c>
      <c r="BK90" t="str">
        <f>CONCATENATE(BJ87,BJ88,BJ89,BJ90,BJ91,BG91,BH91,BI91)</f>
        <v>DiagonalSecundaria</v>
      </c>
      <c r="BN90" s="3">
        <v>2</v>
      </c>
      <c r="BO90" s="2" t="str">
        <f>IF(partida!BO90="","",partida!BO90)</f>
        <v/>
      </c>
      <c r="BP90" s="2" t="str">
        <f>IF(partida!BP90="","",partida!BP90)</f>
        <v/>
      </c>
      <c r="BQ90" s="2" t="str">
        <f>IF(partida!BQ90="","",partida!BQ90)</f>
        <v>X</v>
      </c>
      <c r="BR90" s="8" t="str">
        <f>IF(AND(BO90=BP90,BP90=BQ90,BQ90&lt;&gt;""),CONCATENATE("Fila ",$B90),"")</f>
        <v/>
      </c>
      <c r="BS90" t="str">
        <f>CONCATENATE(BR87,BR88,BR89,BR90,BR91,BO91,BP91,BQ91)</f>
        <v>DiagonalPrincipal</v>
      </c>
      <c r="BV90" s="3">
        <v>2</v>
      </c>
      <c r="BW90" s="2" t="str">
        <f>IF(partida!BW90="","",partida!BW90)</f>
        <v/>
      </c>
      <c r="BX90" s="2" t="str">
        <f>IF(partida!BX90="","",partida!BX90)</f>
        <v/>
      </c>
      <c r="BY90" s="2" t="str">
        <f>IF(partida!BY90="","",partida!BY90)</f>
        <v>X</v>
      </c>
      <c r="BZ90" s="8" t="str">
        <f>IF(AND(BW90=BX90,BX90=BY90,BY90&lt;&gt;""),CONCATENATE("Fila ",$B90),"")</f>
        <v/>
      </c>
      <c r="CA90" t="str">
        <f>CONCATENATE(BZ87,BZ88,BZ89,BZ90,BZ91,BW91,BX91,BY91)</f>
        <v>DiagonalPrincipal</v>
      </c>
      <c r="CD90" s="3">
        <v>2</v>
      </c>
      <c r="CE90" s="2" t="str">
        <f>IF(partida!CE90="","",partida!CE90)</f>
        <v/>
      </c>
      <c r="CF90" s="2" t="str">
        <f>IF(partida!CF90="","",partida!CF90)</f>
        <v/>
      </c>
      <c r="CG90" s="2" t="str">
        <f>IF(partida!CG90="","",partida!CG90)</f>
        <v>O</v>
      </c>
      <c r="CH90" s="8" t="str">
        <f>IF(AND(CE90=CF90,CF90=CG90,CG90&lt;&gt;""),CONCATENATE("Fila ",$B90),"")</f>
        <v/>
      </c>
      <c r="CI90" t="str">
        <f>CONCATENATE(CH87,CH88,CH89,CH90,CH91,CE91,CF91,CG91)</f>
        <v>Fila 1</v>
      </c>
      <c r="CL90" s="3">
        <v>2</v>
      </c>
      <c r="CM90" s="2" t="str">
        <f>IF(partida!CM90="","",partida!CM90)</f>
        <v/>
      </c>
      <c r="CN90" s="2" t="str">
        <f>IF(partida!CN90="","",partida!CN90)</f>
        <v/>
      </c>
      <c r="CO90" s="2" t="str">
        <f>IF(partida!CO90="","",partida!CO90)</f>
        <v/>
      </c>
      <c r="CP90" s="8" t="str">
        <f>IF(AND(CM90=CN90,CN90=CO90,CO90&lt;&gt;""),CONCATENATE("Fila ",$B90),"")</f>
        <v/>
      </c>
      <c r="CQ90" t="str">
        <f>CONCATENATE(CP87,CP88,CP89,CP90,CP91,CM91,CN91,CO91)</f>
        <v/>
      </c>
      <c r="CT90" s="3">
        <v>2</v>
      </c>
      <c r="CU90" s="2" t="str">
        <f>IF(partida!CU90="","",partida!CU90)</f>
        <v/>
      </c>
      <c r="CV90" s="2" t="str">
        <f>IF(partida!CV90="","",partida!CV90)</f>
        <v/>
      </c>
      <c r="CW90" s="2" t="str">
        <f>IF(partida!CW90="","",partida!CW90)</f>
        <v/>
      </c>
      <c r="CX90" s="8" t="str">
        <f>IF(AND(CU90=CV90,CV90=CW90,CW90&lt;&gt;""),CONCATENATE("Fila ",$B90),"")</f>
        <v/>
      </c>
      <c r="CY90" t="str">
        <f>CONCATENATE(CX87,CX88,CX89,CX90,CX91,CU91,CV91,CW91)</f>
        <v/>
      </c>
      <c r="DB90" s="3">
        <v>2</v>
      </c>
      <c r="DC90" s="2" t="str">
        <f>IF(partida!DC90="","",partida!DC90)</f>
        <v/>
      </c>
      <c r="DD90" s="2" t="str">
        <f>IF(partida!DD90="","",partida!DD90)</f>
        <v/>
      </c>
      <c r="DE90" s="2" t="str">
        <f>IF(partida!DE90="","",partida!DE90)</f>
        <v/>
      </c>
      <c r="DF90" s="8" t="str">
        <f>IF(AND(DC90=DD90,DD90=DE90,DE90&lt;&gt;""),CONCATENATE("Fila ",$B90),"")</f>
        <v/>
      </c>
      <c r="DG90" t="str">
        <f>CONCATENATE(DF87,DF88,DF89,DF90,DF91,DC91,DD91,DE91)</f>
        <v/>
      </c>
      <c r="DJ90" s="3">
        <v>2</v>
      </c>
      <c r="DK90" s="2" t="str">
        <f>IF(partida!DK90="","",partida!DK90)</f>
        <v/>
      </c>
      <c r="DL90" s="2" t="str">
        <f>IF(partida!DL90="","",partida!DL90)</f>
        <v/>
      </c>
      <c r="DM90" s="2" t="str">
        <f>IF(partida!DM90="","",partida!DM90)</f>
        <v/>
      </c>
      <c r="DN90" s="8" t="str">
        <f>IF(AND(DK90=DL90,DL90=DM90,DM90&lt;&gt;""),CONCATENATE("Fila ",$B90),"")</f>
        <v/>
      </c>
      <c r="DO90" t="str">
        <f>CONCATENATE(DN87,DN88,DN89,DN90,DN91,DK91,DL91,DM91)</f>
        <v/>
      </c>
      <c r="DR90" s="3">
        <v>2</v>
      </c>
      <c r="DS90" s="2" t="str">
        <f>IF(partida!DS90="","",partida!DS90)</f>
        <v/>
      </c>
      <c r="DT90" s="2" t="str">
        <f>IF(partida!DT90="","",partida!DT90)</f>
        <v/>
      </c>
      <c r="DU90" s="2" t="str">
        <f>IF(partida!DU90="","",partida!DU90)</f>
        <v/>
      </c>
      <c r="DV90" s="8" t="str">
        <f>IF(AND(DS90=DT90,DT90=DU90,DU90&lt;&gt;""),CONCATENATE("Fila ",$B90),"")</f>
        <v/>
      </c>
      <c r="DW90" t="str">
        <f>CONCATENATE(DV87,DV88,DV89,DV90,DV91,DS91,DT91,DU91)</f>
        <v/>
      </c>
      <c r="DZ90" s="3">
        <v>2</v>
      </c>
      <c r="EA90" s="2" t="str">
        <f>IF(partida!EA90="","",partida!EA90)</f>
        <v/>
      </c>
      <c r="EB90" s="2" t="str">
        <f>IF(partida!EB90="","",partida!EB90)</f>
        <v/>
      </c>
      <c r="EC90" s="2" t="str">
        <f>IF(partida!EC90="","",partida!EC90)</f>
        <v/>
      </c>
      <c r="ED90" s="8" t="str">
        <f>IF(AND(EA90=EB90,EB90=EC90,EC90&lt;&gt;""),CONCATENATE("Fila ",$B90),"")</f>
        <v/>
      </c>
      <c r="EE90" t="str">
        <f>CONCATENATE(ED87,ED88,ED89,ED90,ED91,EA91,EB91,EC91)</f>
        <v/>
      </c>
      <c r="EH90" s="3">
        <v>2</v>
      </c>
      <c r="EI90" s="2" t="str">
        <f>IF(partida!EI90="","",partida!EI90)</f>
        <v/>
      </c>
      <c r="EJ90" s="2" t="str">
        <f>IF(partida!EJ90="","",partida!EJ90)</f>
        <v/>
      </c>
      <c r="EK90" s="2" t="str">
        <f>IF(partida!EK90="","",partida!EK90)</f>
        <v/>
      </c>
      <c r="EL90" s="8" t="str">
        <f>IF(AND(EI90=EJ90,EJ90=EK90,EK90&lt;&gt;""),CONCATENATE("Fila ",$B90),"")</f>
        <v/>
      </c>
      <c r="EM90" t="str">
        <f>CONCATENATE(EL87,EL88,EL89,EL90,EL91,EI91,EJ91,EK91)</f>
        <v/>
      </c>
      <c r="EP90" s="3">
        <v>2</v>
      </c>
      <c r="EQ90" s="2" t="str">
        <f>IF(partida!EQ90="","",partida!EQ90)</f>
        <v/>
      </c>
      <c r="ER90" s="2" t="str">
        <f>IF(partida!ER90="","",partida!ER90)</f>
        <v/>
      </c>
      <c r="ES90" s="2" t="str">
        <f>IF(partida!ES90="","",partida!ES90)</f>
        <v/>
      </c>
      <c r="ET90" s="8" t="str">
        <f>IF(AND(EQ90=ER90,ER90=ES90,ES90&lt;&gt;""),CONCATENATE("Fila ",$B90),"")</f>
        <v/>
      </c>
      <c r="EU90" t="str">
        <f>CONCATENATE(ET87,ET88,ET89,ET90,ET91,EQ91,ER91,ES91)</f>
        <v/>
      </c>
      <c r="EX90" s="3">
        <v>2</v>
      </c>
      <c r="EY90" s="2" t="str">
        <f>IF(partida!EY90="","",partida!EY90)</f>
        <v/>
      </c>
      <c r="EZ90" s="2" t="str">
        <f>IF(partida!EZ90="","",partida!EZ90)</f>
        <v/>
      </c>
      <c r="FA90" s="2" t="str">
        <f>IF(partida!FA90="","",partida!FA90)</f>
        <v/>
      </c>
      <c r="FB90" s="8" t="str">
        <f>IF(AND(EY90=EZ90,EZ90=FA90,FA90&lt;&gt;""),CONCATENATE("Fila ",$B90),"")</f>
        <v/>
      </c>
      <c r="FC90" t="str">
        <f>CONCATENATE(FB87,FB88,FB89,FB90,FB91,EY91,EZ91,FA91)</f>
        <v/>
      </c>
    </row>
    <row r="91" spans="2:159" x14ac:dyDescent="0.25">
      <c r="B91" s="3"/>
      <c r="C91" s="8" t="str">
        <f>IF(AND(C90=C89,C89=C88,C88&lt;&gt;""),CONCATENATE("Columna ",C$2),"")</f>
        <v/>
      </c>
      <c r="D91" s="8" t="str">
        <f>IF(AND(D90=D89,D89=D88,D88&lt;&gt;""),CONCATENATE("Columna ",D$2),"")</f>
        <v/>
      </c>
      <c r="E91" s="8" t="str">
        <f>IF(AND(E90=E89,E89=E88,E88&lt;&gt;""),CONCATENATE("Columna ",E$2),"")</f>
        <v/>
      </c>
      <c r="F91" s="8" t="str">
        <f>IF(AND(C90=D89,D89=E88,E88&lt;&gt;""),"DiagonalSecundaria","")</f>
        <v/>
      </c>
      <c r="J91" s="3"/>
      <c r="K91" s="8" t="str">
        <f>IF(AND(K90=K89,K89=K88,K88&lt;&gt;""),CONCATENATE("Columna ",K$2),"")</f>
        <v/>
      </c>
      <c r="L91" s="8" t="str">
        <f>IF(AND(L90=L89,L89=L88,L88&lt;&gt;""),CONCATENATE("Columna ",L$2),"")</f>
        <v/>
      </c>
      <c r="M91" s="8" t="str">
        <f>IF(AND(M90=M89,M89=M88,M88&lt;&gt;""),CONCATENATE("Columna ",M$2),"")</f>
        <v/>
      </c>
      <c r="N91" s="8" t="str">
        <f>IF(AND(K90=L89,L89=M88,M88&lt;&gt;""),"DiagonalSecundaria","")</f>
        <v/>
      </c>
      <c r="R91" s="3"/>
      <c r="S91" s="8" t="str">
        <f>IF(AND(S90=S89,S89=S88,S88&lt;&gt;""),CONCATENATE("Columna ",S$2),"")</f>
        <v/>
      </c>
      <c r="T91" s="8" t="str">
        <f>IF(AND(T90=T89,T89=T88,T88&lt;&gt;""),CONCATENATE("Columna ",T$2),"")</f>
        <v/>
      </c>
      <c r="U91" s="8" t="str">
        <f>IF(AND(U90=U89,U89=U88,U88&lt;&gt;""),CONCATENATE("Columna ",U$2),"")</f>
        <v/>
      </c>
      <c r="V91" s="8" t="str">
        <f>IF(AND(S90=T89,T89=U88,U88&lt;&gt;""),"DiagonalSecundaria","")</f>
        <v/>
      </c>
      <c r="Z91" s="3"/>
      <c r="AA91" s="8" t="str">
        <f>IF(AND(AA90=AA89,AA89=AA88,AA88&lt;&gt;""),CONCATENATE("Columna ",AA$2),"")</f>
        <v>Columna 0</v>
      </c>
      <c r="AB91" s="8" t="str">
        <f>IF(AND(AB90=AB89,AB89=AB88,AB88&lt;&gt;""),CONCATENATE("Columna ",AB$2),"")</f>
        <v/>
      </c>
      <c r="AC91" s="8" t="str">
        <f>IF(AND(AC90=AC89,AC89=AC88,AC88&lt;&gt;""),CONCATENATE("Columna ",AC$2),"")</f>
        <v/>
      </c>
      <c r="AD91" s="8" t="str">
        <f>IF(AND(AA90=AB89,AB89=AC88,AC88&lt;&gt;""),"DiagonalSecundaria","")</f>
        <v/>
      </c>
      <c r="AH91" s="3"/>
      <c r="AI91" s="8" t="str">
        <f>IF(AND(AI90=AI89,AI89=AI88,AI88&lt;&gt;""),CONCATENATE("Columna ",AI$2),"")</f>
        <v/>
      </c>
      <c r="AJ91" s="8" t="str">
        <f>IF(AND(AJ90=AJ89,AJ89=AJ88,AJ88&lt;&gt;""),CONCATENATE("Columna ",AJ$2),"")</f>
        <v>Columna 1</v>
      </c>
      <c r="AK91" s="8" t="str">
        <f>IF(AND(AK90=AK89,AK89=AK88,AK88&lt;&gt;""),CONCATENATE("Columna ",AK$2),"")</f>
        <v/>
      </c>
      <c r="AL91" s="8" t="str">
        <f>IF(AND(AI90=AJ89,AJ89=AK88,AK88&lt;&gt;""),"DiagonalSecundaria","")</f>
        <v/>
      </c>
      <c r="AP91" s="3"/>
      <c r="AQ91" s="8" t="str">
        <f>IF(AND(AQ90=AQ89,AQ89=AQ88,AQ88&lt;&gt;""),CONCATENATE("Columna ",AQ$2),"")</f>
        <v/>
      </c>
      <c r="AR91" s="8" t="str">
        <f>IF(AND(AR90=AR89,AR89=AR88,AR88&lt;&gt;""),CONCATENATE("Columna ",AR$2),"")</f>
        <v/>
      </c>
      <c r="AS91" s="8" t="str">
        <f>IF(AND(AS90=AS89,AS89=AS88,AS88&lt;&gt;""),CONCATENATE("Columna ",AS$2),"")</f>
        <v>Columna 2</v>
      </c>
      <c r="AT91" s="8" t="str">
        <f>IF(AND(AQ90=AR89,AR89=AS88,AS88&lt;&gt;""),"DiagonalSecundaria","")</f>
        <v/>
      </c>
      <c r="AX91" s="3"/>
      <c r="AY91" s="8" t="str">
        <f>IF(AND(AY90=AY89,AY89=AY88,AY88&lt;&gt;""),CONCATENATE("Columna ",AY$2),"")</f>
        <v/>
      </c>
      <c r="AZ91" s="8" t="str">
        <f>IF(AND(AZ90=AZ89,AZ89=AZ88,AZ88&lt;&gt;""),CONCATENATE("Columna ",AZ$2),"")</f>
        <v/>
      </c>
      <c r="BA91" s="8" t="str">
        <f>IF(AND(BA90=BA89,BA89=BA88,BA88&lt;&gt;""),CONCATENATE("Columna ",BA$2),"")</f>
        <v/>
      </c>
      <c r="BB91" s="8" t="str">
        <f>IF(AND(AY90=AZ89,AZ89=BA88,BA88&lt;&gt;""),"DiagonalSecundaria","")</f>
        <v/>
      </c>
      <c r="BF91" s="3"/>
      <c r="BG91" s="8" t="str">
        <f>IF(AND(BG90=BG89,BG89=BG88,BG88&lt;&gt;""),CONCATENATE("Columna ",BG$2),"")</f>
        <v/>
      </c>
      <c r="BH91" s="8" t="str">
        <f>IF(AND(BH90=BH89,BH89=BH88,BH88&lt;&gt;""),CONCATENATE("Columna ",BH$2),"")</f>
        <v/>
      </c>
      <c r="BI91" s="8" t="str">
        <f>IF(AND(BI90=BI89,BI89=BI88,BI88&lt;&gt;""),CONCATENATE("Columna ",BI$2),"")</f>
        <v/>
      </c>
      <c r="BJ91" s="8" t="str">
        <f>IF(AND(BG90=BH89,BH89=BI88,BI88&lt;&gt;""),"DiagonalSecundaria","")</f>
        <v>DiagonalSecundaria</v>
      </c>
      <c r="BN91" s="3"/>
      <c r="BO91" s="8" t="str">
        <f>IF(AND(BO90=BO89,BO89=BO88,BO88&lt;&gt;""),CONCATENATE("Columna ",BO$2),"")</f>
        <v/>
      </c>
      <c r="BP91" s="8" t="str">
        <f>IF(AND(BP90=BP89,BP89=BP88,BP88&lt;&gt;""),CONCATENATE("Columna ",BP$2),"")</f>
        <v/>
      </c>
      <c r="BQ91" s="8" t="str">
        <f>IF(AND(BQ90=BQ89,BQ89=BQ88,BQ88&lt;&gt;""),CONCATENATE("Columna ",BQ$2),"")</f>
        <v/>
      </c>
      <c r="BR91" s="8" t="str">
        <f>IF(AND(BO90=BP89,BP89=BQ88,BQ88&lt;&gt;""),"DiagonalSecundaria","")</f>
        <v/>
      </c>
      <c r="BV91" s="3"/>
      <c r="BW91" s="8" t="str">
        <f>IF(AND(BW90=BW89,BW89=BW88,BW88&lt;&gt;""),CONCATENATE("Columna ",BW$2),"")</f>
        <v/>
      </c>
      <c r="BX91" s="8" t="str">
        <f>IF(AND(BX90=BX89,BX89=BX88,BX88&lt;&gt;""),CONCATENATE("Columna ",BX$2),"")</f>
        <v/>
      </c>
      <c r="BY91" s="8" t="str">
        <f>IF(AND(BY90=BY89,BY89=BY88,BY88&lt;&gt;""),CONCATENATE("Columna ",BY$2),"")</f>
        <v/>
      </c>
      <c r="BZ91" s="8" t="str">
        <f>IF(AND(BW90=BX89,BX89=BY88,BY88&lt;&gt;""),"DiagonalSecundaria","")</f>
        <v/>
      </c>
      <c r="CD91" s="3"/>
      <c r="CE91" s="8" t="str">
        <f>IF(AND(CE90=CE89,CE89=CE88,CE88&lt;&gt;""),CONCATENATE("Columna ",CE$2),"")</f>
        <v/>
      </c>
      <c r="CF91" s="8" t="str">
        <f>IF(AND(CF90=CF89,CF89=CF88,CF88&lt;&gt;""),CONCATENATE("Columna ",CF$2),"")</f>
        <v/>
      </c>
      <c r="CG91" s="8" t="str">
        <f>IF(AND(CG90=CG89,CG89=CG88,CG88&lt;&gt;""),CONCATENATE("Columna ",CG$2),"")</f>
        <v/>
      </c>
      <c r="CH91" s="8" t="str">
        <f>IF(AND(CE90=CF89,CF89=CG88,CG88&lt;&gt;""),"DiagonalSecundaria","")</f>
        <v/>
      </c>
      <c r="CL91" s="3"/>
      <c r="CM91" s="8" t="str">
        <f>IF(AND(CM90=CM89,CM89=CM88,CM88&lt;&gt;""),CONCATENATE("Columna ",CM$2),"")</f>
        <v/>
      </c>
      <c r="CN91" s="8" t="str">
        <f>IF(AND(CN90=CN89,CN89=CN88,CN88&lt;&gt;""),CONCATENATE("Columna ",CN$2),"")</f>
        <v/>
      </c>
      <c r="CO91" s="8" t="str">
        <f>IF(AND(CO90=CO89,CO89=CO88,CO88&lt;&gt;""),CONCATENATE("Columna ",CO$2),"")</f>
        <v/>
      </c>
      <c r="CP91" s="8" t="str">
        <f>IF(AND(CM90=CN89,CN89=CO88,CO88&lt;&gt;""),"DiagonalSecundaria","")</f>
        <v/>
      </c>
      <c r="CT91" s="3"/>
      <c r="CU91" s="8" t="str">
        <f>IF(AND(CU90=CU89,CU89=CU88,CU88&lt;&gt;""),CONCATENATE("Columna ",CU$2),"")</f>
        <v/>
      </c>
      <c r="CV91" s="8" t="str">
        <f>IF(AND(CV90=CV89,CV89=CV88,CV88&lt;&gt;""),CONCATENATE("Columna ",CV$2),"")</f>
        <v/>
      </c>
      <c r="CW91" s="8" t="str">
        <f>IF(AND(CW90=CW89,CW89=CW88,CW88&lt;&gt;""),CONCATENATE("Columna ",CW$2),"")</f>
        <v/>
      </c>
      <c r="CX91" s="8" t="str">
        <f>IF(AND(CU90=CV89,CV89=CW88,CW88&lt;&gt;""),"DiagonalSecundaria","")</f>
        <v/>
      </c>
      <c r="DB91" s="3"/>
      <c r="DC91" s="8" t="str">
        <f>IF(AND(DC90=DC89,DC89=DC88,DC88&lt;&gt;""),CONCATENATE("Columna ",DC$2),"")</f>
        <v/>
      </c>
      <c r="DD91" s="8" t="str">
        <f>IF(AND(DD90=DD89,DD89=DD88,DD88&lt;&gt;""),CONCATENATE("Columna ",DD$2),"")</f>
        <v/>
      </c>
      <c r="DE91" s="8" t="str">
        <f>IF(AND(DE90=DE89,DE89=DE88,DE88&lt;&gt;""),CONCATENATE("Columna ",DE$2),"")</f>
        <v/>
      </c>
      <c r="DF91" s="8" t="str">
        <f>IF(AND(DC90=DD89,DD89=DE88,DE88&lt;&gt;""),"DiagonalSecundaria","")</f>
        <v/>
      </c>
      <c r="DJ91" s="3"/>
      <c r="DK91" s="8" t="str">
        <f>IF(AND(DK90=DK89,DK89=DK88,DK88&lt;&gt;""),CONCATENATE("Columna ",DK$2),"")</f>
        <v/>
      </c>
      <c r="DL91" s="8" t="str">
        <f>IF(AND(DL90=DL89,DL89=DL88,DL88&lt;&gt;""),CONCATENATE("Columna ",DL$2),"")</f>
        <v/>
      </c>
      <c r="DM91" s="8" t="str">
        <f>IF(AND(DM90=DM89,DM89=DM88,DM88&lt;&gt;""),CONCATENATE("Columna ",DM$2),"")</f>
        <v/>
      </c>
      <c r="DN91" s="8" t="str">
        <f>IF(AND(DK90=DL89,DL89=DM88,DM88&lt;&gt;""),"DiagonalSecundaria","")</f>
        <v/>
      </c>
      <c r="DR91" s="3"/>
      <c r="DS91" s="8" t="str">
        <f>IF(AND(DS90=DS89,DS89=DS88,DS88&lt;&gt;""),CONCATENATE("Columna ",DS$2),"")</f>
        <v/>
      </c>
      <c r="DT91" s="8" t="str">
        <f>IF(AND(DT90=DT89,DT89=DT88,DT88&lt;&gt;""),CONCATENATE("Columna ",DT$2),"")</f>
        <v/>
      </c>
      <c r="DU91" s="8" t="str">
        <f>IF(AND(DU90=DU89,DU89=DU88,DU88&lt;&gt;""),CONCATENATE("Columna ",DU$2),"")</f>
        <v/>
      </c>
      <c r="DV91" s="8" t="str">
        <f>IF(AND(DS90=DT89,DT89=DU88,DU88&lt;&gt;""),"DiagonalSecundaria","")</f>
        <v/>
      </c>
      <c r="DZ91" s="3"/>
      <c r="EA91" s="8" t="str">
        <f>IF(AND(EA90=EA89,EA89=EA88,EA88&lt;&gt;""),CONCATENATE("Columna ",EA$2),"")</f>
        <v/>
      </c>
      <c r="EB91" s="8" t="str">
        <f>IF(AND(EB90=EB89,EB89=EB88,EB88&lt;&gt;""),CONCATENATE("Columna ",EB$2),"")</f>
        <v/>
      </c>
      <c r="EC91" s="8" t="str">
        <f>IF(AND(EC90=EC89,EC89=EC88,EC88&lt;&gt;""),CONCATENATE("Columna ",EC$2),"")</f>
        <v/>
      </c>
      <c r="ED91" s="8" t="str">
        <f>IF(AND(EA90=EB89,EB89=EC88,EC88&lt;&gt;""),"DiagonalSecundaria","")</f>
        <v/>
      </c>
      <c r="EH91" s="3"/>
      <c r="EI91" s="8" t="str">
        <f>IF(AND(EI90=EI89,EI89=EI88,EI88&lt;&gt;""),CONCATENATE("Columna ",EI$2),"")</f>
        <v/>
      </c>
      <c r="EJ91" s="8" t="str">
        <f>IF(AND(EJ90=EJ89,EJ89=EJ88,EJ88&lt;&gt;""),CONCATENATE("Columna ",EJ$2),"")</f>
        <v/>
      </c>
      <c r="EK91" s="8" t="str">
        <f>IF(AND(EK90=EK89,EK89=EK88,EK88&lt;&gt;""),CONCATENATE("Columna ",EK$2),"")</f>
        <v/>
      </c>
      <c r="EL91" s="8" t="str">
        <f>IF(AND(EI90=EJ89,EJ89=EK88,EK88&lt;&gt;""),"DiagonalSecundaria","")</f>
        <v/>
      </c>
      <c r="EP91" s="3"/>
      <c r="EQ91" s="8" t="str">
        <f>IF(AND(EQ90=EQ89,EQ89=EQ88,EQ88&lt;&gt;""),CONCATENATE("Columna ",EQ$2),"")</f>
        <v/>
      </c>
      <c r="ER91" s="8" t="str">
        <f>IF(AND(ER90=ER89,ER89=ER88,ER88&lt;&gt;""),CONCATENATE("Columna ",ER$2),"")</f>
        <v/>
      </c>
      <c r="ES91" s="8" t="str">
        <f>IF(AND(ES90=ES89,ES89=ES88,ES88&lt;&gt;""),CONCATENATE("Columna ",ES$2),"")</f>
        <v/>
      </c>
      <c r="ET91" s="8" t="str">
        <f>IF(AND(EQ90=ER89,ER89=ES88,ES88&lt;&gt;""),"DiagonalSecundaria","")</f>
        <v/>
      </c>
      <c r="EX91" s="3"/>
      <c r="EY91" s="8" t="str">
        <f>IF(AND(EY90=EY89,EY89=EY88,EY88&lt;&gt;""),CONCATENATE("Columna ",EY$2),"")</f>
        <v/>
      </c>
      <c r="EZ91" s="8" t="str">
        <f>IF(AND(EZ90=EZ89,EZ89=EZ88,EZ88&lt;&gt;""),CONCATENATE("Columna ",EZ$2),"")</f>
        <v/>
      </c>
      <c r="FA91" s="8" t="str">
        <f>IF(AND(FA90=FA89,FA89=FA88,FA88&lt;&gt;""),CONCATENATE("Columna ",FA$2),"")</f>
        <v/>
      </c>
      <c r="FB91" s="8" t="str">
        <f>IF(AND(EY90=EZ89,EZ89=FA88,FA88&lt;&gt;""),"DiagonalSecundaria","")</f>
        <v/>
      </c>
    </row>
    <row r="92" spans="2:159" s="4" customFormat="1" x14ac:dyDescent="0.25">
      <c r="B92" s="6">
        <f>B87+1</f>
        <v>18</v>
      </c>
      <c r="C92" s="3">
        <v>0</v>
      </c>
      <c r="D92" s="3">
        <v>1</v>
      </c>
      <c r="E92" s="3">
        <v>2</v>
      </c>
      <c r="F92" s="8" t="str">
        <f>IF(AND(C93=D94,D94=E95,E95&lt;&gt;""),"DiagonalPrincipal","")</f>
        <v/>
      </c>
      <c r="G92"/>
      <c r="J92" s="6">
        <f>J87+1</f>
        <v>18</v>
      </c>
      <c r="K92" s="3">
        <v>0</v>
      </c>
      <c r="L92" s="3">
        <v>1</v>
      </c>
      <c r="M92" s="3">
        <v>2</v>
      </c>
      <c r="N92" s="8" t="str">
        <f>IF(AND(K93=L94,L94=M95,M95&lt;&gt;""),"DiagonalPrincipal","")</f>
        <v/>
      </c>
      <c r="O92"/>
      <c r="R92" s="6">
        <f>R87+1</f>
        <v>18</v>
      </c>
      <c r="S92" s="3">
        <v>0</v>
      </c>
      <c r="T92" s="3">
        <v>1</v>
      </c>
      <c r="U92" s="3">
        <v>2</v>
      </c>
      <c r="V92" s="8" t="str">
        <f>IF(AND(S93=T94,T94=U95,U95&lt;&gt;""),"DiagonalPrincipal","")</f>
        <v/>
      </c>
      <c r="W92"/>
      <c r="Z92" s="6">
        <f>Z87+1</f>
        <v>18</v>
      </c>
      <c r="AA92" s="3">
        <v>0</v>
      </c>
      <c r="AB92" s="3">
        <v>1</v>
      </c>
      <c r="AC92" s="3">
        <v>2</v>
      </c>
      <c r="AD92" s="8" t="str">
        <f>IF(AND(AA93=AB94,AB94=AC95,AC95&lt;&gt;""),"DiagonalPrincipal","")</f>
        <v/>
      </c>
      <c r="AE92"/>
      <c r="AH92" s="6">
        <f>AH87+1</f>
        <v>18</v>
      </c>
      <c r="AI92" s="3">
        <v>0</v>
      </c>
      <c r="AJ92" s="3">
        <v>1</v>
      </c>
      <c r="AK92" s="3">
        <v>2</v>
      </c>
      <c r="AL92" s="8" t="str">
        <f>IF(AND(AI93=AJ94,AJ94=AK95,AK95&lt;&gt;""),"DiagonalPrincipal","")</f>
        <v/>
      </c>
      <c r="AM92"/>
      <c r="AP92" s="6">
        <f>AP87+1</f>
        <v>18</v>
      </c>
      <c r="AQ92" s="3">
        <v>0</v>
      </c>
      <c r="AR92" s="3">
        <v>1</v>
      </c>
      <c r="AS92" s="3">
        <v>2</v>
      </c>
      <c r="AT92" s="8" t="str">
        <f>IF(AND(AQ93=AR94,AR94=AS95,AS95&lt;&gt;""),"DiagonalPrincipal","")</f>
        <v/>
      </c>
      <c r="AU92"/>
      <c r="AX92" s="6">
        <f>AX87+1</f>
        <v>18</v>
      </c>
      <c r="AY92" s="3">
        <v>0</v>
      </c>
      <c r="AZ92" s="3">
        <v>1</v>
      </c>
      <c r="BA92" s="3">
        <v>2</v>
      </c>
      <c r="BB92" s="8" t="str">
        <f>IF(AND(AY93=AZ94,AZ94=BA95,BA95&lt;&gt;""),"DiagonalPrincipal","")</f>
        <v>DiagonalPrincipal</v>
      </c>
      <c r="BC92"/>
      <c r="BF92" s="6">
        <f>BF87+1</f>
        <v>18</v>
      </c>
      <c r="BG92" s="3">
        <v>0</v>
      </c>
      <c r="BH92" s="3">
        <v>1</v>
      </c>
      <c r="BI92" s="3">
        <v>2</v>
      </c>
      <c r="BJ92" s="8" t="str">
        <f>IF(AND(BG93=BH94,BH94=BI95,BI95&lt;&gt;""),"DiagonalPrincipal","")</f>
        <v/>
      </c>
      <c r="BK92"/>
      <c r="BN92" s="6">
        <f>BN87+1</f>
        <v>18</v>
      </c>
      <c r="BO92" s="3">
        <v>0</v>
      </c>
      <c r="BP92" s="3">
        <v>1</v>
      </c>
      <c r="BQ92" s="3">
        <v>2</v>
      </c>
      <c r="BR92" s="8" t="str">
        <f>IF(AND(BO93=BP94,BP94=BQ95,BQ95&lt;&gt;""),"DiagonalPrincipal","")</f>
        <v>DiagonalPrincipal</v>
      </c>
      <c r="BS92"/>
      <c r="BV92" s="6">
        <f>BV87+1</f>
        <v>18</v>
      </c>
      <c r="BW92" s="3">
        <v>0</v>
      </c>
      <c r="BX92" s="3">
        <v>1</v>
      </c>
      <c r="BY92" s="3">
        <v>2</v>
      </c>
      <c r="BZ92" s="8" t="str">
        <f>IF(AND(BW93=BX94,BX94=BY95,BY95&lt;&gt;""),"DiagonalPrincipal","")</f>
        <v>DiagonalPrincipal</v>
      </c>
      <c r="CA92"/>
      <c r="CD92" s="6">
        <f>CD87+1</f>
        <v>18</v>
      </c>
      <c r="CE92" s="3">
        <v>0</v>
      </c>
      <c r="CF92" s="3">
        <v>1</v>
      </c>
      <c r="CG92" s="3">
        <v>2</v>
      </c>
      <c r="CH92" s="8" t="str">
        <f>IF(AND(CE93=CF94,CF94=CG95,CG95&lt;&gt;""),"DiagonalPrincipal","")</f>
        <v/>
      </c>
      <c r="CI92"/>
      <c r="CL92" s="6">
        <f>CL87+1</f>
        <v>18</v>
      </c>
      <c r="CM92" s="3">
        <v>0</v>
      </c>
      <c r="CN92" s="3">
        <v>1</v>
      </c>
      <c r="CO92" s="3">
        <v>2</v>
      </c>
      <c r="CP92" s="8" t="str">
        <f>IF(AND(CM93=CN94,CN94=CO95,CO95&lt;&gt;""),"DiagonalPrincipal","")</f>
        <v/>
      </c>
      <c r="CQ92"/>
      <c r="CT92" s="6">
        <f>CT87+1</f>
        <v>18</v>
      </c>
      <c r="CU92" s="3">
        <v>0</v>
      </c>
      <c r="CV92" s="3">
        <v>1</v>
      </c>
      <c r="CW92" s="3">
        <v>2</v>
      </c>
      <c r="CX92" s="8" t="str">
        <f>IF(AND(CU93=CV94,CV94=CW95,CW95&lt;&gt;""),"DiagonalPrincipal","")</f>
        <v/>
      </c>
      <c r="CY92"/>
      <c r="DB92" s="6">
        <f>DB87+1</f>
        <v>18</v>
      </c>
      <c r="DC92" s="3">
        <v>0</v>
      </c>
      <c r="DD92" s="3">
        <v>1</v>
      </c>
      <c r="DE92" s="3">
        <v>2</v>
      </c>
      <c r="DF92" s="8" t="str">
        <f>IF(AND(DC93=DD94,DD94=DE95,DE95&lt;&gt;""),"DiagonalPrincipal","")</f>
        <v/>
      </c>
      <c r="DG92"/>
      <c r="DJ92" s="6">
        <f>DJ87+1</f>
        <v>18</v>
      </c>
      <c r="DK92" s="3">
        <v>0</v>
      </c>
      <c r="DL92" s="3">
        <v>1</v>
      </c>
      <c r="DM92" s="3">
        <v>2</v>
      </c>
      <c r="DN92" s="8" t="str">
        <f>IF(AND(DK93=DL94,DL94=DM95,DM95&lt;&gt;""),"DiagonalPrincipal","")</f>
        <v/>
      </c>
      <c r="DO92"/>
      <c r="DR92" s="6">
        <f>DR87+1</f>
        <v>18</v>
      </c>
      <c r="DS92" s="3">
        <v>0</v>
      </c>
      <c r="DT92" s="3">
        <v>1</v>
      </c>
      <c r="DU92" s="3">
        <v>2</v>
      </c>
      <c r="DV92" s="8" t="str">
        <f>IF(AND(DS93=DT94,DT94=DU95,DU95&lt;&gt;""),"DiagonalPrincipal","")</f>
        <v/>
      </c>
      <c r="DW92"/>
      <c r="DZ92" s="6">
        <f>DZ87+1</f>
        <v>18</v>
      </c>
      <c r="EA92" s="3">
        <v>0</v>
      </c>
      <c r="EB92" s="3">
        <v>1</v>
      </c>
      <c r="EC92" s="3">
        <v>2</v>
      </c>
      <c r="ED92" s="8" t="str">
        <f>IF(AND(EA93=EB94,EB94=EC95,EC95&lt;&gt;""),"DiagonalPrincipal","")</f>
        <v/>
      </c>
      <c r="EE92"/>
      <c r="EH92" s="6">
        <f>EH87+1</f>
        <v>18</v>
      </c>
      <c r="EI92" s="3">
        <v>0</v>
      </c>
      <c r="EJ92" s="3">
        <v>1</v>
      </c>
      <c r="EK92" s="3">
        <v>2</v>
      </c>
      <c r="EL92" s="8" t="str">
        <f>IF(AND(EI93=EJ94,EJ94=EK95,EK95&lt;&gt;""),"DiagonalPrincipal","")</f>
        <v/>
      </c>
      <c r="EM92"/>
      <c r="EP92" s="6">
        <f>EP87+1</f>
        <v>18</v>
      </c>
      <c r="EQ92" s="3">
        <v>0</v>
      </c>
      <c r="ER92" s="3">
        <v>1</v>
      </c>
      <c r="ES92" s="3">
        <v>2</v>
      </c>
      <c r="ET92" s="8" t="str">
        <f>IF(AND(EQ93=ER94,ER94=ES95,ES95&lt;&gt;""),"DiagonalPrincipal","")</f>
        <v/>
      </c>
      <c r="EU92"/>
      <c r="EX92" s="6">
        <f>EX87+1</f>
        <v>18</v>
      </c>
      <c r="EY92" s="3">
        <v>0</v>
      </c>
      <c r="EZ92" s="3">
        <v>1</v>
      </c>
      <c r="FA92" s="3">
        <v>2</v>
      </c>
      <c r="FB92" s="8" t="str">
        <f>IF(AND(EY93=EZ94,EZ94=FA95,FA95&lt;&gt;""),"DiagonalPrincipal","")</f>
        <v/>
      </c>
      <c r="FC92"/>
    </row>
    <row r="93" spans="2:159" x14ac:dyDescent="0.25">
      <c r="B93" s="3">
        <v>0</v>
      </c>
      <c r="C93" s="2" t="str">
        <f>IF(partida!C93="","",partida!C93)</f>
        <v>X</v>
      </c>
      <c r="D93" s="2" t="str">
        <f>IF(partida!D93="","",partida!D93)</f>
        <v>X</v>
      </c>
      <c r="E93" s="2" t="str">
        <f>IF(partida!E93="","",partida!E93)</f>
        <v>X</v>
      </c>
      <c r="F93" s="8" t="str">
        <f>IF(AND(C93=D93,D93=E93,E93&lt;&gt;""),CONCATENATE("Fila ",$B93),"")</f>
        <v>Fila 0</v>
      </c>
      <c r="J93" s="3">
        <v>0</v>
      </c>
      <c r="K93" s="2" t="str">
        <f>IF(partida!K93="","",partida!K93)</f>
        <v/>
      </c>
      <c r="L93" s="2" t="str">
        <f>IF(partida!L93="","",partida!L93)</f>
        <v/>
      </c>
      <c r="M93" s="2" t="str">
        <f>IF(partida!M93="","",partida!M93)</f>
        <v/>
      </c>
      <c r="N93" s="8" t="str">
        <f>IF(AND(K93=L93,L93=M93,M93&lt;&gt;""),CONCATENATE("Fila ",$B93),"")</f>
        <v/>
      </c>
      <c r="R93" s="3">
        <v>0</v>
      </c>
      <c r="S93" s="2" t="str">
        <f>IF(partida!S93="","",partida!S93)</f>
        <v>O</v>
      </c>
      <c r="T93" s="2" t="str">
        <f>IF(partida!T93="","",partida!T93)</f>
        <v>O</v>
      </c>
      <c r="U93" s="2" t="str">
        <f>IF(partida!U93="","",partida!U93)</f>
        <v/>
      </c>
      <c r="V93" s="8" t="str">
        <f>IF(AND(S93=T93,T93=U93,U93&lt;&gt;""),CONCATENATE("Fila ",$B93),"")</f>
        <v/>
      </c>
      <c r="Z93" s="3">
        <v>0</v>
      </c>
      <c r="AA93" s="2" t="str">
        <f>IF(partida!AA93="","",partida!AA93)</f>
        <v>X</v>
      </c>
      <c r="AB93" s="2" t="str">
        <f>IF(partida!AB93="","",partida!AB93)</f>
        <v>O</v>
      </c>
      <c r="AC93" s="2" t="str">
        <f>IF(partida!AC93="","",partida!AC93)</f>
        <v/>
      </c>
      <c r="AD93" s="8" t="str">
        <f>IF(AND(AA93=AB93,AB93=AC93,AC93&lt;&gt;""),CONCATENATE("Fila ",$B93),"")</f>
        <v/>
      </c>
      <c r="AH93" s="3">
        <v>0</v>
      </c>
      <c r="AI93" s="2" t="str">
        <f>IF(partida!AI93="","",partida!AI93)</f>
        <v/>
      </c>
      <c r="AJ93" s="2" t="str">
        <f>IF(partida!AJ93="","",partida!AJ93)</f>
        <v>X</v>
      </c>
      <c r="AK93" s="2" t="str">
        <f>IF(partida!AK93="","",partida!AK93)</f>
        <v>O</v>
      </c>
      <c r="AL93" s="8" t="str">
        <f>IF(AND(AI93=AJ93,AJ93=AK93,AK93&lt;&gt;""),CONCATENATE("Fila ",$B93),"")</f>
        <v/>
      </c>
      <c r="AP93" s="3">
        <v>0</v>
      </c>
      <c r="AQ93" s="2" t="str">
        <f>IF(partida!AQ93="","",partida!AQ93)</f>
        <v/>
      </c>
      <c r="AR93" s="2" t="str">
        <f>IF(partida!AR93="","",partida!AR93)</f>
        <v>O</v>
      </c>
      <c r="AS93" s="2" t="str">
        <f>IF(partida!AS93="","",partida!AS93)</f>
        <v>X</v>
      </c>
      <c r="AT93" s="8" t="str">
        <f>IF(AND(AQ93=AR93,AR93=AS93,AS93&lt;&gt;""),CONCATENATE("Fila ",$B93),"")</f>
        <v/>
      </c>
      <c r="AX93" s="3">
        <v>0</v>
      </c>
      <c r="AY93" s="2" t="str">
        <f>IF(partida!AY93="","",partida!AY93)</f>
        <v>X</v>
      </c>
      <c r="AZ93" s="2" t="str">
        <f>IF(partida!AZ93="","",partida!AZ93)</f>
        <v/>
      </c>
      <c r="BA93" s="2" t="str">
        <f>IF(partida!BA93="","",partida!BA93)</f>
        <v/>
      </c>
      <c r="BB93" s="8" t="str">
        <f>IF(AND(AY93=AZ93,AZ93=BA93,BA93&lt;&gt;""),CONCATENATE("Fila ",$B93),"")</f>
        <v/>
      </c>
      <c r="BF93" s="3">
        <v>0</v>
      </c>
      <c r="BG93" s="2" t="str">
        <f>IF(partida!BG93="","",partida!BG93)</f>
        <v/>
      </c>
      <c r="BH93" s="2" t="str">
        <f>IF(partida!BH93="","",partida!BH93)</f>
        <v>O</v>
      </c>
      <c r="BI93" s="2" t="str">
        <f>IF(partida!BI93="","",partida!BI93)</f>
        <v>X</v>
      </c>
      <c r="BJ93" s="8" t="str">
        <f>IF(AND(BG93=BH93,BH93=BI93,BI93&lt;&gt;""),CONCATENATE("Fila ",$B93),"")</f>
        <v/>
      </c>
      <c r="BN93" s="3">
        <v>0</v>
      </c>
      <c r="BO93" s="2" t="str">
        <f>IF(partida!BO93="","",partida!BO93)</f>
        <v>X</v>
      </c>
      <c r="BP93" s="2" t="str">
        <f>IF(partida!BP93="","",partida!BP93)</f>
        <v>O</v>
      </c>
      <c r="BQ93" s="2" t="str">
        <f>IF(partida!BQ93="","",partida!BQ93)</f>
        <v>O</v>
      </c>
      <c r="BR93" s="8" t="str">
        <f>IF(AND(BO93=BP93,BP93=BQ93,BQ93&lt;&gt;""),CONCATENATE("Fila ",$B93),"")</f>
        <v/>
      </c>
      <c r="BV93" s="3">
        <v>0</v>
      </c>
      <c r="BW93" s="2" t="str">
        <f>IF(partida!BW93="","",partida!BW93)</f>
        <v>X</v>
      </c>
      <c r="BX93" s="2" t="str">
        <f>IF(partida!BX93="","",partida!BX93)</f>
        <v>O</v>
      </c>
      <c r="BY93" s="2" t="str">
        <f>IF(partida!BY93="","",partida!BY93)</f>
        <v/>
      </c>
      <c r="BZ93" s="8" t="str">
        <f>IF(AND(BW93=BX93,BX93=BY93,BY93&lt;&gt;""),CONCATENATE("Fila ",$B93),"")</f>
        <v/>
      </c>
      <c r="CD93" s="3">
        <v>0</v>
      </c>
      <c r="CE93" s="2" t="str">
        <f>IF(partida!CE93="","",partida!CE93)</f>
        <v/>
      </c>
      <c r="CF93" s="2" t="str">
        <f>IF(partida!CF93="","",partida!CF93)</f>
        <v>O</v>
      </c>
      <c r="CG93" s="2" t="str">
        <f>IF(partida!CG93="","",partida!CG93)</f>
        <v>O</v>
      </c>
      <c r="CH93" s="8" t="str">
        <f>IF(AND(CE93=CF93,CF93=CG93,CG93&lt;&gt;""),CONCATENATE("Fila ",$B93),"")</f>
        <v/>
      </c>
      <c r="CL93" s="3">
        <v>0</v>
      </c>
      <c r="CM93" s="2" t="str">
        <f>IF(partida!CM93="","",partida!CM93)</f>
        <v/>
      </c>
      <c r="CN93" s="2" t="str">
        <f>IF(partida!CN93="","",partida!CN93)</f>
        <v/>
      </c>
      <c r="CO93" s="2" t="str">
        <f>IF(partida!CO93="","",partida!CO93)</f>
        <v/>
      </c>
      <c r="CP93" s="8" t="str">
        <f>IF(AND(CM93=CN93,CN93=CO93,CO93&lt;&gt;""),CONCATENATE("Fila ",$B93),"")</f>
        <v/>
      </c>
      <c r="CT93" s="3">
        <v>0</v>
      </c>
      <c r="CU93" s="2" t="str">
        <f>IF(partida!CU93="","",partida!CU93)</f>
        <v/>
      </c>
      <c r="CV93" s="2" t="str">
        <f>IF(partida!CV93="","",partida!CV93)</f>
        <v/>
      </c>
      <c r="CW93" s="2" t="str">
        <f>IF(partida!CW93="","",partida!CW93)</f>
        <v/>
      </c>
      <c r="CX93" s="8" t="str">
        <f>IF(AND(CU93=CV93,CV93=CW93,CW93&lt;&gt;""),CONCATENATE("Fila ",$B93),"")</f>
        <v/>
      </c>
      <c r="DB93" s="3">
        <v>0</v>
      </c>
      <c r="DC93" s="2" t="str">
        <f>IF(partida!DC93="","",partida!DC93)</f>
        <v/>
      </c>
      <c r="DD93" s="2" t="str">
        <f>IF(partida!DD93="","",partida!DD93)</f>
        <v/>
      </c>
      <c r="DE93" s="2" t="str">
        <f>IF(partida!DE93="","",partida!DE93)</f>
        <v/>
      </c>
      <c r="DF93" s="8" t="str">
        <f>IF(AND(DC93=DD93,DD93=DE93,DE93&lt;&gt;""),CONCATENATE("Fila ",$B93),"")</f>
        <v/>
      </c>
      <c r="DJ93" s="3">
        <v>0</v>
      </c>
      <c r="DK93" s="2" t="str">
        <f>IF(partida!DK93="","",partida!DK93)</f>
        <v/>
      </c>
      <c r="DL93" s="2" t="str">
        <f>IF(partida!DL93="","",partida!DL93)</f>
        <v/>
      </c>
      <c r="DM93" s="2" t="str">
        <f>IF(partida!DM93="","",partida!DM93)</f>
        <v/>
      </c>
      <c r="DN93" s="8" t="str">
        <f>IF(AND(DK93=DL93,DL93=DM93,DM93&lt;&gt;""),CONCATENATE("Fila ",$B93),"")</f>
        <v/>
      </c>
      <c r="DR93" s="3">
        <v>0</v>
      </c>
      <c r="DS93" s="2" t="str">
        <f>IF(partida!DS93="","",partida!DS93)</f>
        <v/>
      </c>
      <c r="DT93" s="2" t="str">
        <f>IF(partida!DT93="","",partida!DT93)</f>
        <v/>
      </c>
      <c r="DU93" s="2" t="str">
        <f>IF(partida!DU93="","",partida!DU93)</f>
        <v/>
      </c>
      <c r="DV93" s="8" t="str">
        <f>IF(AND(DS93=DT93,DT93=DU93,DU93&lt;&gt;""),CONCATENATE("Fila ",$B93),"")</f>
        <v/>
      </c>
      <c r="DZ93" s="3">
        <v>0</v>
      </c>
      <c r="EA93" s="2" t="str">
        <f>IF(partida!EA93="","",partida!EA93)</f>
        <v/>
      </c>
      <c r="EB93" s="2" t="str">
        <f>IF(partida!EB93="","",partida!EB93)</f>
        <v/>
      </c>
      <c r="EC93" s="2" t="str">
        <f>IF(partida!EC93="","",partida!EC93)</f>
        <v/>
      </c>
      <c r="ED93" s="8" t="str">
        <f>IF(AND(EA93=EB93,EB93=EC93,EC93&lt;&gt;""),CONCATENATE("Fila ",$B93),"")</f>
        <v/>
      </c>
      <c r="EH93" s="3">
        <v>0</v>
      </c>
      <c r="EI93" s="2" t="str">
        <f>IF(partida!EI93="","",partida!EI93)</f>
        <v/>
      </c>
      <c r="EJ93" s="2" t="str">
        <f>IF(partida!EJ93="","",partida!EJ93)</f>
        <v/>
      </c>
      <c r="EK93" s="2" t="str">
        <f>IF(partida!EK93="","",partida!EK93)</f>
        <v/>
      </c>
      <c r="EL93" s="8" t="str">
        <f>IF(AND(EI93=EJ93,EJ93=EK93,EK93&lt;&gt;""),CONCATENATE("Fila ",$B93),"")</f>
        <v/>
      </c>
      <c r="EP93" s="3">
        <v>0</v>
      </c>
      <c r="EQ93" s="2" t="str">
        <f>IF(partida!EQ93="","",partida!EQ93)</f>
        <v/>
      </c>
      <c r="ER93" s="2" t="str">
        <f>IF(partida!ER93="","",partida!ER93)</f>
        <v/>
      </c>
      <c r="ES93" s="2" t="str">
        <f>IF(partida!ES93="","",partida!ES93)</f>
        <v/>
      </c>
      <c r="ET93" s="8" t="str">
        <f>IF(AND(EQ93=ER93,ER93=ES93,ES93&lt;&gt;""),CONCATENATE("Fila ",$B93),"")</f>
        <v/>
      </c>
      <c r="EX93" s="3">
        <v>0</v>
      </c>
      <c r="EY93" s="2" t="str">
        <f>IF(partida!EY93="","",partida!EY93)</f>
        <v/>
      </c>
      <c r="EZ93" s="2" t="str">
        <f>IF(partida!EZ93="","",partida!EZ93)</f>
        <v/>
      </c>
      <c r="FA93" s="2" t="str">
        <f>IF(partida!FA93="","",partida!FA93)</f>
        <v/>
      </c>
      <c r="FB93" s="8" t="str">
        <f>IF(AND(EY93=EZ93,EZ93=FA93,FA93&lt;&gt;""),CONCATENATE("Fila ",$B93),"")</f>
        <v/>
      </c>
    </row>
    <row r="94" spans="2:159" x14ac:dyDescent="0.25">
      <c r="B94" s="3">
        <v>1</v>
      </c>
      <c r="C94" s="2" t="str">
        <f>IF(partida!C94="","",partida!C94)</f>
        <v>O</v>
      </c>
      <c r="D94" s="2" t="str">
        <f>IF(partida!D94="","",partida!D94)</f>
        <v>O</v>
      </c>
      <c r="E94" s="2" t="str">
        <f>IF(partida!E94="","",partida!E94)</f>
        <v/>
      </c>
      <c r="F94" s="8" t="str">
        <f>IF(AND(C94=D94,D94=E94,E94&lt;&gt;""),CONCATENATE("Fila ",$B94),"")</f>
        <v/>
      </c>
      <c r="G94" s="4"/>
      <c r="J94" s="3">
        <v>1</v>
      </c>
      <c r="K94" s="2" t="str">
        <f>IF(partida!K94="","",partida!K94)</f>
        <v>X</v>
      </c>
      <c r="L94" s="2" t="str">
        <f>IF(partida!L94="","",partida!L94)</f>
        <v>X</v>
      </c>
      <c r="M94" s="2" t="str">
        <f>IF(partida!M94="","",partida!M94)</f>
        <v>X</v>
      </c>
      <c r="N94" s="8" t="str">
        <f>IF(AND(K94=L94,L94=M94,M94&lt;&gt;""),CONCATENATE("Fila ",$B94),"")</f>
        <v>Fila 1</v>
      </c>
      <c r="O94" s="4"/>
      <c r="R94" s="3">
        <v>1</v>
      </c>
      <c r="S94" s="2" t="str">
        <f>IF(partida!S94="","",partida!S94)</f>
        <v/>
      </c>
      <c r="T94" s="2" t="str">
        <f>IF(partida!T94="","",partida!T94)</f>
        <v/>
      </c>
      <c r="U94" s="2" t="str">
        <f>IF(partida!U94="","",partida!U94)</f>
        <v/>
      </c>
      <c r="V94" s="8" t="str">
        <f>IF(AND(S94=T94,T94=U94,U94&lt;&gt;""),CONCATENATE("Fila ",$B94),"")</f>
        <v/>
      </c>
      <c r="W94" s="4"/>
      <c r="Z94" s="3">
        <v>1</v>
      </c>
      <c r="AA94" s="2" t="str">
        <f>IF(partida!AA94="","",partida!AA94)</f>
        <v>X</v>
      </c>
      <c r="AB94" s="2" t="str">
        <f>IF(partida!AB94="","",partida!AB94)</f>
        <v>O</v>
      </c>
      <c r="AC94" s="2" t="str">
        <f>IF(partida!AC94="","",partida!AC94)</f>
        <v/>
      </c>
      <c r="AD94" s="8" t="str">
        <f>IF(AND(AA94=AB94,AB94=AC94,AC94&lt;&gt;""),CONCATENATE("Fila ",$B94),"")</f>
        <v/>
      </c>
      <c r="AE94" s="4"/>
      <c r="AH94" s="3">
        <v>1</v>
      </c>
      <c r="AI94" s="2" t="str">
        <f>IF(partida!AI94="","",partida!AI94)</f>
        <v/>
      </c>
      <c r="AJ94" s="2" t="str">
        <f>IF(partida!AJ94="","",partida!AJ94)</f>
        <v>X</v>
      </c>
      <c r="AK94" s="2" t="str">
        <f>IF(partida!AK94="","",partida!AK94)</f>
        <v>O</v>
      </c>
      <c r="AL94" s="8" t="str">
        <f>IF(AND(AI94=AJ94,AJ94=AK94,AK94&lt;&gt;""),CONCATENATE("Fila ",$B94),"")</f>
        <v/>
      </c>
      <c r="AM94" s="4"/>
      <c r="AP94" s="3">
        <v>1</v>
      </c>
      <c r="AQ94" s="2" t="str">
        <f>IF(partida!AQ94="","",partida!AQ94)</f>
        <v/>
      </c>
      <c r="AR94" s="2" t="str">
        <f>IF(partida!AR94="","",partida!AR94)</f>
        <v>O</v>
      </c>
      <c r="AS94" s="2" t="str">
        <f>IF(partida!AS94="","",partida!AS94)</f>
        <v>X</v>
      </c>
      <c r="AT94" s="8" t="str">
        <f>IF(AND(AQ94=AR94,AR94=AS94,AS94&lt;&gt;""),CONCATENATE("Fila ",$B94),"")</f>
        <v/>
      </c>
      <c r="AU94" s="4"/>
      <c r="AX94" s="3">
        <v>1</v>
      </c>
      <c r="AY94" s="2" t="str">
        <f>IF(partida!AY94="","",partida!AY94)</f>
        <v>O</v>
      </c>
      <c r="AZ94" s="2" t="str">
        <f>IF(partida!AZ94="","",partida!AZ94)</f>
        <v>X</v>
      </c>
      <c r="BA94" s="2" t="str">
        <f>IF(partida!BA94="","",partida!BA94)</f>
        <v/>
      </c>
      <c r="BB94" s="8" t="str">
        <f>IF(AND(AY94=AZ94,AZ94=BA94,BA94&lt;&gt;""),CONCATENATE("Fila ",$B94),"")</f>
        <v/>
      </c>
      <c r="BC94" s="4"/>
      <c r="BF94" s="3">
        <v>1</v>
      </c>
      <c r="BG94" s="2" t="str">
        <f>IF(partida!BG94="","",partida!BG94)</f>
        <v/>
      </c>
      <c r="BH94" s="2" t="str">
        <f>IF(partida!BH94="","",partida!BH94)</f>
        <v>X</v>
      </c>
      <c r="BI94" s="2" t="str">
        <f>IF(partida!BI94="","",partida!BI94)</f>
        <v/>
      </c>
      <c r="BJ94" s="8" t="str">
        <f>IF(AND(BG94=BH94,BH94=BI94,BI94&lt;&gt;""),CONCATENATE("Fila ",$B94),"")</f>
        <v/>
      </c>
      <c r="BK94" s="4"/>
      <c r="BN94" s="3">
        <v>1</v>
      </c>
      <c r="BO94" s="2" t="str">
        <f>IF(partida!BO94="","",partida!BO94)</f>
        <v/>
      </c>
      <c r="BP94" s="2" t="str">
        <f>IF(partida!BP94="","",partida!BP94)</f>
        <v>X</v>
      </c>
      <c r="BQ94" s="2" t="str">
        <f>IF(partida!BQ94="","",partida!BQ94)</f>
        <v>O</v>
      </c>
      <c r="BR94" s="8" t="str">
        <f>IF(AND(BO94=BP94,BP94=BQ94,BQ94&lt;&gt;""),CONCATENATE("Fila ",$B94),"")</f>
        <v/>
      </c>
      <c r="BS94" s="4"/>
      <c r="BV94" s="3">
        <v>1</v>
      </c>
      <c r="BW94" s="2" t="str">
        <f>IF(partida!BW94="","",partida!BW94)</f>
        <v>O</v>
      </c>
      <c r="BX94" s="2" t="str">
        <f>IF(partida!BX94="","",partida!BX94)</f>
        <v>X</v>
      </c>
      <c r="BY94" s="2" t="str">
        <f>IF(partida!BY94="","",partida!BY94)</f>
        <v>O</v>
      </c>
      <c r="BZ94" s="8" t="str">
        <f>IF(AND(BW94=BX94,BX94=BY94,BY94&lt;&gt;""),CONCATENATE("Fila ",$B94),"")</f>
        <v/>
      </c>
      <c r="CA94" s="4"/>
      <c r="CD94" s="3">
        <v>1</v>
      </c>
      <c r="CE94" s="2" t="str">
        <f>IF(partida!CE94="","",partida!CE94)</f>
        <v>X</v>
      </c>
      <c r="CF94" s="2" t="str">
        <f>IF(partida!CF94="","",partida!CF94)</f>
        <v>X</v>
      </c>
      <c r="CG94" s="2" t="str">
        <f>IF(partida!CG94="","",partida!CG94)</f>
        <v>X</v>
      </c>
      <c r="CH94" s="8" t="str">
        <f>IF(AND(CE94=CF94,CF94=CG94,CG94&lt;&gt;""),CONCATENATE("Fila ",$B94),"")</f>
        <v>Fila 1</v>
      </c>
      <c r="CI94" s="4"/>
      <c r="CL94" s="3">
        <v>1</v>
      </c>
      <c r="CM94" s="2" t="str">
        <f>IF(partida!CM94="","",partida!CM94)</f>
        <v/>
      </c>
      <c r="CN94" s="2" t="str">
        <f>IF(partida!CN94="","",partida!CN94)</f>
        <v/>
      </c>
      <c r="CO94" s="2" t="str">
        <f>IF(partida!CO94="","",partida!CO94)</f>
        <v/>
      </c>
      <c r="CP94" s="8" t="str">
        <f>IF(AND(CM94=CN94,CN94=CO94,CO94&lt;&gt;""),CONCATENATE("Fila ",$B94),"")</f>
        <v/>
      </c>
      <c r="CQ94" s="4"/>
      <c r="CT94" s="3">
        <v>1</v>
      </c>
      <c r="CU94" s="2" t="str">
        <f>IF(partida!CU94="","",partida!CU94)</f>
        <v/>
      </c>
      <c r="CV94" s="2" t="str">
        <f>IF(partida!CV94="","",partida!CV94)</f>
        <v/>
      </c>
      <c r="CW94" s="2" t="str">
        <f>IF(partida!CW94="","",partida!CW94)</f>
        <v/>
      </c>
      <c r="CX94" s="8" t="str">
        <f>IF(AND(CU94=CV94,CV94=CW94,CW94&lt;&gt;""),CONCATENATE("Fila ",$B94),"")</f>
        <v/>
      </c>
      <c r="CY94" s="4"/>
      <c r="DB94" s="3">
        <v>1</v>
      </c>
      <c r="DC94" s="2" t="str">
        <f>IF(partida!DC94="","",partida!DC94)</f>
        <v/>
      </c>
      <c r="DD94" s="2" t="str">
        <f>IF(partida!DD94="","",partida!DD94)</f>
        <v/>
      </c>
      <c r="DE94" s="2" t="str">
        <f>IF(partida!DE94="","",partida!DE94)</f>
        <v/>
      </c>
      <c r="DF94" s="8" t="str">
        <f>IF(AND(DC94=DD94,DD94=DE94,DE94&lt;&gt;""),CONCATENATE("Fila ",$B94),"")</f>
        <v/>
      </c>
      <c r="DG94" s="4"/>
      <c r="DJ94" s="3">
        <v>1</v>
      </c>
      <c r="DK94" s="2" t="str">
        <f>IF(partida!DK94="","",partida!DK94)</f>
        <v/>
      </c>
      <c r="DL94" s="2" t="str">
        <f>IF(partida!DL94="","",partida!DL94)</f>
        <v/>
      </c>
      <c r="DM94" s="2" t="str">
        <f>IF(partida!DM94="","",partida!DM94)</f>
        <v/>
      </c>
      <c r="DN94" s="8" t="str">
        <f>IF(AND(DK94=DL94,DL94=DM94,DM94&lt;&gt;""),CONCATENATE("Fila ",$B94),"")</f>
        <v/>
      </c>
      <c r="DO94" s="4"/>
      <c r="DR94" s="3">
        <v>1</v>
      </c>
      <c r="DS94" s="2" t="str">
        <f>IF(partida!DS94="","",partida!DS94)</f>
        <v/>
      </c>
      <c r="DT94" s="2" t="str">
        <f>IF(partida!DT94="","",partida!DT94)</f>
        <v/>
      </c>
      <c r="DU94" s="2" t="str">
        <f>IF(partida!DU94="","",partida!DU94)</f>
        <v/>
      </c>
      <c r="DV94" s="8" t="str">
        <f>IF(AND(DS94=DT94,DT94=DU94,DU94&lt;&gt;""),CONCATENATE("Fila ",$B94),"")</f>
        <v/>
      </c>
      <c r="DW94" s="4"/>
      <c r="DZ94" s="3">
        <v>1</v>
      </c>
      <c r="EA94" s="2" t="str">
        <f>IF(partida!EA94="","",partida!EA94)</f>
        <v/>
      </c>
      <c r="EB94" s="2" t="str">
        <f>IF(partida!EB94="","",partida!EB94)</f>
        <v/>
      </c>
      <c r="EC94" s="2" t="str">
        <f>IF(partida!EC94="","",partida!EC94)</f>
        <v/>
      </c>
      <c r="ED94" s="8" t="str">
        <f>IF(AND(EA94=EB94,EB94=EC94,EC94&lt;&gt;""),CONCATENATE("Fila ",$B94),"")</f>
        <v/>
      </c>
      <c r="EE94" s="4"/>
      <c r="EH94" s="3">
        <v>1</v>
      </c>
      <c r="EI94" s="2" t="str">
        <f>IF(partida!EI94="","",partida!EI94)</f>
        <v/>
      </c>
      <c r="EJ94" s="2" t="str">
        <f>IF(partida!EJ94="","",partida!EJ94)</f>
        <v/>
      </c>
      <c r="EK94" s="2" t="str">
        <f>IF(partida!EK94="","",partida!EK94)</f>
        <v/>
      </c>
      <c r="EL94" s="8" t="str">
        <f>IF(AND(EI94=EJ94,EJ94=EK94,EK94&lt;&gt;""),CONCATENATE("Fila ",$B94),"")</f>
        <v/>
      </c>
      <c r="EM94" s="4"/>
      <c r="EP94" s="3">
        <v>1</v>
      </c>
      <c r="EQ94" s="2" t="str">
        <f>IF(partida!EQ94="","",partida!EQ94)</f>
        <v/>
      </c>
      <c r="ER94" s="2" t="str">
        <f>IF(partida!ER94="","",partida!ER94)</f>
        <v/>
      </c>
      <c r="ES94" s="2" t="str">
        <f>IF(partida!ES94="","",partida!ES94)</f>
        <v/>
      </c>
      <c r="ET94" s="8" t="str">
        <f>IF(AND(EQ94=ER94,ER94=ES94,ES94&lt;&gt;""),CONCATENATE("Fila ",$B94),"")</f>
        <v/>
      </c>
      <c r="EU94" s="4"/>
      <c r="EX94" s="3">
        <v>1</v>
      </c>
      <c r="EY94" s="2" t="str">
        <f>IF(partida!EY94="","",partida!EY94)</f>
        <v/>
      </c>
      <c r="EZ94" s="2" t="str">
        <f>IF(partida!EZ94="","",partida!EZ94)</f>
        <v/>
      </c>
      <c r="FA94" s="2" t="str">
        <f>IF(partida!FA94="","",partida!FA94)</f>
        <v/>
      </c>
      <c r="FB94" s="8" t="str">
        <f>IF(AND(EY94=EZ94,EZ94=FA94,FA94&lt;&gt;""),CONCATENATE("Fila ",$B94),"")</f>
        <v/>
      </c>
      <c r="FC94" s="4"/>
    </row>
    <row r="95" spans="2:159" x14ac:dyDescent="0.25">
      <c r="B95" s="3">
        <v>2</v>
      </c>
      <c r="C95" s="2" t="str">
        <f>IF(partida!C95="","",partida!C95)</f>
        <v/>
      </c>
      <c r="D95" s="2" t="str">
        <f>IF(partida!D95="","",partida!D95)</f>
        <v/>
      </c>
      <c r="E95" s="2" t="str">
        <f>IF(partida!E95="","",partida!E95)</f>
        <v/>
      </c>
      <c r="F95" s="8" t="str">
        <f>IF(AND(C95=D95,D95=E95,E95&lt;&gt;""),CONCATENATE("Fila ",$B95),"")</f>
        <v/>
      </c>
      <c r="G95" t="str">
        <f>CONCATENATE(F92,F93,F94,F95,F96,C96,D96,E96)</f>
        <v>Fila 0</v>
      </c>
      <c r="J95" s="3">
        <v>2</v>
      </c>
      <c r="K95" s="2" t="str">
        <f>IF(partida!K95="","",partida!K95)</f>
        <v>O</v>
      </c>
      <c r="L95" s="2" t="str">
        <f>IF(partida!L95="","",partida!L95)</f>
        <v>O</v>
      </c>
      <c r="M95" s="2" t="str">
        <f>IF(partida!M95="","",partida!M95)</f>
        <v/>
      </c>
      <c r="N95" s="8" t="str">
        <f>IF(AND(K95=L95,L95=M95,M95&lt;&gt;""),CONCATENATE("Fila ",$B95),"")</f>
        <v/>
      </c>
      <c r="O95" t="str">
        <f>CONCATENATE(N92,N93,N94,N95,N96,K96,L96,M96)</f>
        <v>Fila 1</v>
      </c>
      <c r="R95" s="3">
        <v>2</v>
      </c>
      <c r="S95" s="2" t="str">
        <f>IF(partida!S95="","",partida!S95)</f>
        <v>X</v>
      </c>
      <c r="T95" s="2" t="str">
        <f>IF(partida!T95="","",partida!T95)</f>
        <v>X</v>
      </c>
      <c r="U95" s="2" t="str">
        <f>IF(partida!U95="","",partida!U95)</f>
        <v>X</v>
      </c>
      <c r="V95" s="8" t="str">
        <f>IF(AND(S95=T95,T95=U95,U95&lt;&gt;""),CONCATENATE("Fila ",$B95),"")</f>
        <v>Fila 2</v>
      </c>
      <c r="W95" t="str">
        <f>CONCATENATE(V92,V93,V94,V95,V96,S96,T96,U96)</f>
        <v>Fila 2</v>
      </c>
      <c r="Z95" s="3">
        <v>2</v>
      </c>
      <c r="AA95" s="2" t="str">
        <f>IF(partida!AA95="","",partida!AA95)</f>
        <v>X</v>
      </c>
      <c r="AB95" s="2" t="str">
        <f>IF(partida!AB95="","",partida!AB95)</f>
        <v/>
      </c>
      <c r="AC95" s="2" t="str">
        <f>IF(partida!AC95="","",partida!AC95)</f>
        <v/>
      </c>
      <c r="AD95" s="8" t="str">
        <f>IF(AND(AA95=AB95,AB95=AC95,AC95&lt;&gt;""),CONCATENATE("Fila ",$B95),"")</f>
        <v/>
      </c>
      <c r="AE95" t="str">
        <f>CONCATENATE(AD92,AD93,AD94,AD95,AD96,AA96,AB96,AC96)</f>
        <v>Columna 0</v>
      </c>
      <c r="AH95" s="3">
        <v>2</v>
      </c>
      <c r="AI95" s="2" t="str">
        <f>IF(partida!AI95="","",partida!AI95)</f>
        <v/>
      </c>
      <c r="AJ95" s="2" t="str">
        <f>IF(partida!AJ95="","",partida!AJ95)</f>
        <v>X</v>
      </c>
      <c r="AK95" s="2" t="str">
        <f>IF(partida!AK95="","",partida!AK95)</f>
        <v/>
      </c>
      <c r="AL95" s="8" t="str">
        <f>IF(AND(AI95=AJ95,AJ95=AK95,AK95&lt;&gt;""),CONCATENATE("Fila ",$B95),"")</f>
        <v/>
      </c>
      <c r="AM95" t="str">
        <f>CONCATENATE(AL92,AL93,AL94,AL95,AL96,AI96,AJ96,AK96)</f>
        <v>Columna 1</v>
      </c>
      <c r="AP95" s="3">
        <v>2</v>
      </c>
      <c r="AQ95" s="2" t="str">
        <f>IF(partida!AQ95="","",partida!AQ95)</f>
        <v/>
      </c>
      <c r="AR95" s="2" t="str">
        <f>IF(partida!AR95="","",partida!AR95)</f>
        <v/>
      </c>
      <c r="AS95" s="2" t="str">
        <f>IF(partida!AS95="","",partida!AS95)</f>
        <v>X</v>
      </c>
      <c r="AT95" s="8" t="str">
        <f>IF(AND(AQ95=AR95,AR95=AS95,AS95&lt;&gt;""),CONCATENATE("Fila ",$B95),"")</f>
        <v/>
      </c>
      <c r="AU95" t="str">
        <f>CONCATENATE(AT92,AT93,AT94,AT95,AT96,AQ96,AR96,AS96)</f>
        <v>Columna 2</v>
      </c>
      <c r="AX95" s="3">
        <v>2</v>
      </c>
      <c r="AY95" s="2" t="str">
        <f>IF(partida!AY95="","",partida!AY95)</f>
        <v/>
      </c>
      <c r="AZ95" s="2" t="str">
        <f>IF(partida!AZ95="","",partida!AZ95)</f>
        <v>O</v>
      </c>
      <c r="BA95" s="2" t="str">
        <f>IF(partida!BA95="","",partida!BA95)</f>
        <v>X</v>
      </c>
      <c r="BB95" s="8" t="str">
        <f>IF(AND(AY95=AZ95,AZ95=BA95,BA95&lt;&gt;""),CONCATENATE("Fila ",$B95),"")</f>
        <v/>
      </c>
      <c r="BC95" t="str">
        <f>CONCATENATE(BB92,BB93,BB94,BB95,BB96,AY96,AZ96,BA96)</f>
        <v>DiagonalPrincipal</v>
      </c>
      <c r="BF95" s="3">
        <v>2</v>
      </c>
      <c r="BG95" s="2" t="str">
        <f>IF(partida!BG95="","",partida!BG95)</f>
        <v>X</v>
      </c>
      <c r="BH95" s="2" t="str">
        <f>IF(partida!BH95="","",partida!BH95)</f>
        <v>O</v>
      </c>
      <c r="BI95" s="2" t="str">
        <f>IF(partida!BI95="","",partida!BI95)</f>
        <v/>
      </c>
      <c r="BJ95" s="8" t="str">
        <f>IF(AND(BG95=BH95,BH95=BI95,BI95&lt;&gt;""),CONCATENATE("Fila ",$B95),"")</f>
        <v/>
      </c>
      <c r="BK95" t="str">
        <f>CONCATENATE(BJ92,BJ93,BJ94,BJ95,BJ96,BG96,BH96,BI96)</f>
        <v>DiagonalSecundaria</v>
      </c>
      <c r="BN95" s="3">
        <v>2</v>
      </c>
      <c r="BO95" s="2" t="str">
        <f>IF(partida!BO95="","",partida!BO95)</f>
        <v/>
      </c>
      <c r="BP95" s="2" t="str">
        <f>IF(partida!BP95="","",partida!BP95)</f>
        <v/>
      </c>
      <c r="BQ95" s="2" t="str">
        <f>IF(partida!BQ95="","",partida!BQ95)</f>
        <v>X</v>
      </c>
      <c r="BR95" s="8" t="str">
        <f>IF(AND(BO95=BP95,BP95=BQ95,BQ95&lt;&gt;""),CONCATENATE("Fila ",$B95),"")</f>
        <v/>
      </c>
      <c r="BS95" t="str">
        <f>CONCATENATE(BR92,BR93,BR94,BR95,BR96,BO96,BP96,BQ96)</f>
        <v>DiagonalPrincipal</v>
      </c>
      <c r="BV95" s="3">
        <v>2</v>
      </c>
      <c r="BW95" s="2" t="str">
        <f>IF(partida!BW95="","",partida!BW95)</f>
        <v/>
      </c>
      <c r="BX95" s="2" t="str">
        <f>IF(partida!BX95="","",partida!BX95)</f>
        <v/>
      </c>
      <c r="BY95" s="2" t="str">
        <f>IF(partida!BY95="","",partida!BY95)</f>
        <v>X</v>
      </c>
      <c r="BZ95" s="8" t="str">
        <f>IF(AND(BW95=BX95,BX95=BY95,BY95&lt;&gt;""),CONCATENATE("Fila ",$B95),"")</f>
        <v/>
      </c>
      <c r="CA95" t="str">
        <f>CONCATENATE(BZ92,BZ93,BZ94,BZ95,BZ96,BW96,BX96,BY96)</f>
        <v>DiagonalPrincipal</v>
      </c>
      <c r="CD95" s="3">
        <v>2</v>
      </c>
      <c r="CE95" s="2" t="str">
        <f>IF(partida!CE95="","",partida!CE95)</f>
        <v/>
      </c>
      <c r="CF95" s="2" t="str">
        <f>IF(partida!CF95="","",partida!CF95)</f>
        <v/>
      </c>
      <c r="CG95" s="2" t="str">
        <f>IF(partida!CG95="","",partida!CG95)</f>
        <v>O</v>
      </c>
      <c r="CH95" s="8" t="str">
        <f>IF(AND(CE95=CF95,CF95=CG95,CG95&lt;&gt;""),CONCATENATE("Fila ",$B95),"")</f>
        <v/>
      </c>
      <c r="CI95" t="str">
        <f>CONCATENATE(CH92,CH93,CH94,CH95,CH96,CE96,CF96,CG96)</f>
        <v>Fila 1</v>
      </c>
      <c r="CL95" s="3">
        <v>2</v>
      </c>
      <c r="CM95" s="2" t="str">
        <f>IF(partida!CM95="","",partida!CM95)</f>
        <v/>
      </c>
      <c r="CN95" s="2" t="str">
        <f>IF(partida!CN95="","",partida!CN95)</f>
        <v/>
      </c>
      <c r="CO95" s="2" t="str">
        <f>IF(partida!CO95="","",partida!CO95)</f>
        <v/>
      </c>
      <c r="CP95" s="8" t="str">
        <f>IF(AND(CM95=CN95,CN95=CO95,CO95&lt;&gt;""),CONCATENATE("Fila ",$B95),"")</f>
        <v/>
      </c>
      <c r="CQ95" t="str">
        <f>CONCATENATE(CP92,CP93,CP94,CP95,CP96,CM96,CN96,CO96)</f>
        <v/>
      </c>
      <c r="CT95" s="3">
        <v>2</v>
      </c>
      <c r="CU95" s="2" t="str">
        <f>IF(partida!CU95="","",partida!CU95)</f>
        <v/>
      </c>
      <c r="CV95" s="2" t="str">
        <f>IF(partida!CV95="","",partida!CV95)</f>
        <v/>
      </c>
      <c r="CW95" s="2" t="str">
        <f>IF(partida!CW95="","",partida!CW95)</f>
        <v/>
      </c>
      <c r="CX95" s="8" t="str">
        <f>IF(AND(CU95=CV95,CV95=CW95,CW95&lt;&gt;""),CONCATENATE("Fila ",$B95),"")</f>
        <v/>
      </c>
      <c r="CY95" t="str">
        <f>CONCATENATE(CX92,CX93,CX94,CX95,CX96,CU96,CV96,CW96)</f>
        <v/>
      </c>
      <c r="DB95" s="3">
        <v>2</v>
      </c>
      <c r="DC95" s="2" t="str">
        <f>IF(partida!DC95="","",partida!DC95)</f>
        <v/>
      </c>
      <c r="DD95" s="2" t="str">
        <f>IF(partida!DD95="","",partida!DD95)</f>
        <v/>
      </c>
      <c r="DE95" s="2" t="str">
        <f>IF(partida!DE95="","",partida!DE95)</f>
        <v/>
      </c>
      <c r="DF95" s="8" t="str">
        <f>IF(AND(DC95=DD95,DD95=DE95,DE95&lt;&gt;""),CONCATENATE("Fila ",$B95),"")</f>
        <v/>
      </c>
      <c r="DG95" t="str">
        <f>CONCATENATE(DF92,DF93,DF94,DF95,DF96,DC96,DD96,DE96)</f>
        <v/>
      </c>
      <c r="DJ95" s="3">
        <v>2</v>
      </c>
      <c r="DK95" s="2" t="str">
        <f>IF(partida!DK95="","",partida!DK95)</f>
        <v/>
      </c>
      <c r="DL95" s="2" t="str">
        <f>IF(partida!DL95="","",partida!DL95)</f>
        <v/>
      </c>
      <c r="DM95" s="2" t="str">
        <f>IF(partida!DM95="","",partida!DM95)</f>
        <v/>
      </c>
      <c r="DN95" s="8" t="str">
        <f>IF(AND(DK95=DL95,DL95=DM95,DM95&lt;&gt;""),CONCATENATE("Fila ",$B95),"")</f>
        <v/>
      </c>
      <c r="DO95" t="str">
        <f>CONCATENATE(DN92,DN93,DN94,DN95,DN96,DK96,DL96,DM96)</f>
        <v/>
      </c>
      <c r="DR95" s="3">
        <v>2</v>
      </c>
      <c r="DS95" s="2" t="str">
        <f>IF(partida!DS95="","",partida!DS95)</f>
        <v/>
      </c>
      <c r="DT95" s="2" t="str">
        <f>IF(partida!DT95="","",partida!DT95)</f>
        <v/>
      </c>
      <c r="DU95" s="2" t="str">
        <f>IF(partida!DU95="","",partida!DU95)</f>
        <v/>
      </c>
      <c r="DV95" s="8" t="str">
        <f>IF(AND(DS95=DT95,DT95=DU95,DU95&lt;&gt;""),CONCATENATE("Fila ",$B95),"")</f>
        <v/>
      </c>
      <c r="DW95" t="str">
        <f>CONCATENATE(DV92,DV93,DV94,DV95,DV96,DS96,DT96,DU96)</f>
        <v/>
      </c>
      <c r="DZ95" s="3">
        <v>2</v>
      </c>
      <c r="EA95" s="2" t="str">
        <f>IF(partida!EA95="","",partida!EA95)</f>
        <v/>
      </c>
      <c r="EB95" s="2" t="str">
        <f>IF(partida!EB95="","",partida!EB95)</f>
        <v/>
      </c>
      <c r="EC95" s="2" t="str">
        <f>IF(partida!EC95="","",partida!EC95)</f>
        <v/>
      </c>
      <c r="ED95" s="8" t="str">
        <f>IF(AND(EA95=EB95,EB95=EC95,EC95&lt;&gt;""),CONCATENATE("Fila ",$B95),"")</f>
        <v/>
      </c>
      <c r="EE95" t="str">
        <f>CONCATENATE(ED92,ED93,ED94,ED95,ED96,EA96,EB96,EC96)</f>
        <v/>
      </c>
      <c r="EH95" s="3">
        <v>2</v>
      </c>
      <c r="EI95" s="2" t="str">
        <f>IF(partida!EI95="","",partida!EI95)</f>
        <v/>
      </c>
      <c r="EJ95" s="2" t="str">
        <f>IF(partida!EJ95="","",partida!EJ95)</f>
        <v/>
      </c>
      <c r="EK95" s="2" t="str">
        <f>IF(partida!EK95="","",partida!EK95)</f>
        <v/>
      </c>
      <c r="EL95" s="8" t="str">
        <f>IF(AND(EI95=EJ95,EJ95=EK95,EK95&lt;&gt;""),CONCATENATE("Fila ",$B95),"")</f>
        <v/>
      </c>
      <c r="EM95" t="str">
        <f>CONCATENATE(EL92,EL93,EL94,EL95,EL96,EI96,EJ96,EK96)</f>
        <v/>
      </c>
      <c r="EP95" s="3">
        <v>2</v>
      </c>
      <c r="EQ95" s="2" t="str">
        <f>IF(partida!EQ95="","",partida!EQ95)</f>
        <v/>
      </c>
      <c r="ER95" s="2" t="str">
        <f>IF(partida!ER95="","",partida!ER95)</f>
        <v/>
      </c>
      <c r="ES95" s="2" t="str">
        <f>IF(partida!ES95="","",partida!ES95)</f>
        <v/>
      </c>
      <c r="ET95" s="8" t="str">
        <f>IF(AND(EQ95=ER95,ER95=ES95,ES95&lt;&gt;""),CONCATENATE("Fila ",$B95),"")</f>
        <v/>
      </c>
      <c r="EU95" t="str">
        <f>CONCATENATE(ET92,ET93,ET94,ET95,ET96,EQ96,ER96,ES96)</f>
        <v/>
      </c>
      <c r="EX95" s="3">
        <v>2</v>
      </c>
      <c r="EY95" s="2" t="str">
        <f>IF(partida!EY95="","",partida!EY95)</f>
        <v/>
      </c>
      <c r="EZ95" s="2" t="str">
        <f>IF(partida!EZ95="","",partida!EZ95)</f>
        <v/>
      </c>
      <c r="FA95" s="2" t="str">
        <f>IF(partida!FA95="","",partida!FA95)</f>
        <v/>
      </c>
      <c r="FB95" s="8" t="str">
        <f>IF(AND(EY95=EZ95,EZ95=FA95,FA95&lt;&gt;""),CONCATENATE("Fila ",$B95),"")</f>
        <v/>
      </c>
      <c r="FC95" t="str">
        <f>CONCATENATE(FB92,FB93,FB94,FB95,FB96,EY96,EZ96,FA96)</f>
        <v/>
      </c>
    </row>
    <row r="96" spans="2:159" x14ac:dyDescent="0.25">
      <c r="B96" s="3"/>
      <c r="C96" s="8" t="str">
        <f>IF(AND(C95=C94,C94=C93,C93&lt;&gt;""),CONCATENATE("Columna ",C$2),"")</f>
        <v/>
      </c>
      <c r="D96" s="8" t="str">
        <f>IF(AND(D95=D94,D94=D93,D93&lt;&gt;""),CONCATENATE("Columna ",D$2),"")</f>
        <v/>
      </c>
      <c r="E96" s="8" t="str">
        <f>IF(AND(E95=E94,E94=E93,E93&lt;&gt;""),CONCATENATE("Columna ",E$2),"")</f>
        <v/>
      </c>
      <c r="F96" s="8" t="str">
        <f>IF(AND(C95=D94,D94=E93,E93&lt;&gt;""),"DiagonalSecundaria","")</f>
        <v/>
      </c>
      <c r="J96" s="3"/>
      <c r="K96" s="8" t="str">
        <f>IF(AND(K95=K94,K94=K93,K93&lt;&gt;""),CONCATENATE("Columna ",K$2),"")</f>
        <v/>
      </c>
      <c r="L96" s="8" t="str">
        <f>IF(AND(L95=L94,L94=L93,L93&lt;&gt;""),CONCATENATE("Columna ",L$2),"")</f>
        <v/>
      </c>
      <c r="M96" s="8" t="str">
        <f>IF(AND(M95=M94,M94=M93,M93&lt;&gt;""),CONCATENATE("Columna ",M$2),"")</f>
        <v/>
      </c>
      <c r="N96" s="8" t="str">
        <f>IF(AND(K95=L94,L94=M93,M93&lt;&gt;""),"DiagonalSecundaria","")</f>
        <v/>
      </c>
      <c r="R96" s="3"/>
      <c r="S96" s="8" t="str">
        <f>IF(AND(S95=S94,S94=S93,S93&lt;&gt;""),CONCATENATE("Columna ",S$2),"")</f>
        <v/>
      </c>
      <c r="T96" s="8" t="str">
        <f>IF(AND(T95=T94,T94=T93,T93&lt;&gt;""),CONCATENATE("Columna ",T$2),"")</f>
        <v/>
      </c>
      <c r="U96" s="8" t="str">
        <f>IF(AND(U95=U94,U94=U93,U93&lt;&gt;""),CONCATENATE("Columna ",U$2),"")</f>
        <v/>
      </c>
      <c r="V96" s="8" t="str">
        <f>IF(AND(S95=T94,T94=U93,U93&lt;&gt;""),"DiagonalSecundaria","")</f>
        <v/>
      </c>
      <c r="Z96" s="3"/>
      <c r="AA96" s="8" t="str">
        <f>IF(AND(AA95=AA94,AA94=AA93,AA93&lt;&gt;""),CONCATENATE("Columna ",AA$2),"")</f>
        <v>Columna 0</v>
      </c>
      <c r="AB96" s="8" t="str">
        <f>IF(AND(AB95=AB94,AB94=AB93,AB93&lt;&gt;""),CONCATENATE("Columna ",AB$2),"")</f>
        <v/>
      </c>
      <c r="AC96" s="8" t="str">
        <f>IF(AND(AC95=AC94,AC94=AC93,AC93&lt;&gt;""),CONCATENATE("Columna ",AC$2),"")</f>
        <v/>
      </c>
      <c r="AD96" s="8" t="str">
        <f>IF(AND(AA95=AB94,AB94=AC93,AC93&lt;&gt;""),"DiagonalSecundaria","")</f>
        <v/>
      </c>
      <c r="AH96" s="3"/>
      <c r="AI96" s="8" t="str">
        <f>IF(AND(AI95=AI94,AI94=AI93,AI93&lt;&gt;""),CONCATENATE("Columna ",AI$2),"")</f>
        <v/>
      </c>
      <c r="AJ96" s="8" t="str">
        <f>IF(AND(AJ95=AJ94,AJ94=AJ93,AJ93&lt;&gt;""),CONCATENATE("Columna ",AJ$2),"")</f>
        <v>Columna 1</v>
      </c>
      <c r="AK96" s="8" t="str">
        <f>IF(AND(AK95=AK94,AK94=AK93,AK93&lt;&gt;""),CONCATENATE("Columna ",AK$2),"")</f>
        <v/>
      </c>
      <c r="AL96" s="8" t="str">
        <f>IF(AND(AI95=AJ94,AJ94=AK93,AK93&lt;&gt;""),"DiagonalSecundaria","")</f>
        <v/>
      </c>
      <c r="AP96" s="3"/>
      <c r="AQ96" s="8" t="str">
        <f>IF(AND(AQ95=AQ94,AQ94=AQ93,AQ93&lt;&gt;""),CONCATENATE("Columna ",AQ$2),"")</f>
        <v/>
      </c>
      <c r="AR96" s="8" t="str">
        <f>IF(AND(AR95=AR94,AR94=AR93,AR93&lt;&gt;""),CONCATENATE("Columna ",AR$2),"")</f>
        <v/>
      </c>
      <c r="AS96" s="8" t="str">
        <f>IF(AND(AS95=AS94,AS94=AS93,AS93&lt;&gt;""),CONCATENATE("Columna ",AS$2),"")</f>
        <v>Columna 2</v>
      </c>
      <c r="AT96" s="8" t="str">
        <f>IF(AND(AQ95=AR94,AR94=AS93,AS93&lt;&gt;""),"DiagonalSecundaria","")</f>
        <v/>
      </c>
      <c r="AX96" s="3"/>
      <c r="AY96" s="8" t="str">
        <f>IF(AND(AY95=AY94,AY94=AY93,AY93&lt;&gt;""),CONCATENATE("Columna ",AY$2),"")</f>
        <v/>
      </c>
      <c r="AZ96" s="8" t="str">
        <f>IF(AND(AZ95=AZ94,AZ94=AZ93,AZ93&lt;&gt;""),CONCATENATE("Columna ",AZ$2),"")</f>
        <v/>
      </c>
      <c r="BA96" s="8" t="str">
        <f>IF(AND(BA95=BA94,BA94=BA93,BA93&lt;&gt;""),CONCATENATE("Columna ",BA$2),"")</f>
        <v/>
      </c>
      <c r="BB96" s="8" t="str">
        <f>IF(AND(AY95=AZ94,AZ94=BA93,BA93&lt;&gt;""),"DiagonalSecundaria","")</f>
        <v/>
      </c>
      <c r="BF96" s="3"/>
      <c r="BG96" s="8" t="str">
        <f>IF(AND(BG95=BG94,BG94=BG93,BG93&lt;&gt;""),CONCATENATE("Columna ",BG$2),"")</f>
        <v/>
      </c>
      <c r="BH96" s="8" t="str">
        <f>IF(AND(BH95=BH94,BH94=BH93,BH93&lt;&gt;""),CONCATENATE("Columna ",BH$2),"")</f>
        <v/>
      </c>
      <c r="BI96" s="8" t="str">
        <f>IF(AND(BI95=BI94,BI94=BI93,BI93&lt;&gt;""),CONCATENATE("Columna ",BI$2),"")</f>
        <v/>
      </c>
      <c r="BJ96" s="8" t="str">
        <f>IF(AND(BG95=BH94,BH94=BI93,BI93&lt;&gt;""),"DiagonalSecundaria","")</f>
        <v>DiagonalSecundaria</v>
      </c>
      <c r="BN96" s="3"/>
      <c r="BO96" s="8" t="str">
        <f>IF(AND(BO95=BO94,BO94=BO93,BO93&lt;&gt;""),CONCATENATE("Columna ",BO$2),"")</f>
        <v/>
      </c>
      <c r="BP96" s="8" t="str">
        <f>IF(AND(BP95=BP94,BP94=BP93,BP93&lt;&gt;""),CONCATENATE("Columna ",BP$2),"")</f>
        <v/>
      </c>
      <c r="BQ96" s="8" t="str">
        <f>IF(AND(BQ95=BQ94,BQ94=BQ93,BQ93&lt;&gt;""),CONCATENATE("Columna ",BQ$2),"")</f>
        <v/>
      </c>
      <c r="BR96" s="8" t="str">
        <f>IF(AND(BO95=BP94,BP94=BQ93,BQ93&lt;&gt;""),"DiagonalSecundaria","")</f>
        <v/>
      </c>
      <c r="BV96" s="3"/>
      <c r="BW96" s="8" t="str">
        <f>IF(AND(BW95=BW94,BW94=BW93,BW93&lt;&gt;""),CONCATENATE("Columna ",BW$2),"")</f>
        <v/>
      </c>
      <c r="BX96" s="8" t="str">
        <f>IF(AND(BX95=BX94,BX94=BX93,BX93&lt;&gt;""),CONCATENATE("Columna ",BX$2),"")</f>
        <v/>
      </c>
      <c r="BY96" s="8" t="str">
        <f>IF(AND(BY95=BY94,BY94=BY93,BY93&lt;&gt;""),CONCATENATE("Columna ",BY$2),"")</f>
        <v/>
      </c>
      <c r="BZ96" s="8" t="str">
        <f>IF(AND(BW95=BX94,BX94=BY93,BY93&lt;&gt;""),"DiagonalSecundaria","")</f>
        <v/>
      </c>
      <c r="CD96" s="3"/>
      <c r="CE96" s="8" t="str">
        <f>IF(AND(CE95=CE94,CE94=CE93,CE93&lt;&gt;""),CONCATENATE("Columna ",CE$2),"")</f>
        <v/>
      </c>
      <c r="CF96" s="8" t="str">
        <f>IF(AND(CF95=CF94,CF94=CF93,CF93&lt;&gt;""),CONCATENATE("Columna ",CF$2),"")</f>
        <v/>
      </c>
      <c r="CG96" s="8" t="str">
        <f>IF(AND(CG95=CG94,CG94=CG93,CG93&lt;&gt;""),CONCATENATE("Columna ",CG$2),"")</f>
        <v/>
      </c>
      <c r="CH96" s="8" t="str">
        <f>IF(AND(CE95=CF94,CF94=CG93,CG93&lt;&gt;""),"DiagonalSecundaria","")</f>
        <v/>
      </c>
      <c r="CL96" s="3"/>
      <c r="CM96" s="8" t="str">
        <f>IF(AND(CM95=CM94,CM94=CM93,CM93&lt;&gt;""),CONCATENATE("Columna ",CM$2),"")</f>
        <v/>
      </c>
      <c r="CN96" s="8" t="str">
        <f>IF(AND(CN95=CN94,CN94=CN93,CN93&lt;&gt;""),CONCATENATE("Columna ",CN$2),"")</f>
        <v/>
      </c>
      <c r="CO96" s="8" t="str">
        <f>IF(AND(CO95=CO94,CO94=CO93,CO93&lt;&gt;""),CONCATENATE("Columna ",CO$2),"")</f>
        <v/>
      </c>
      <c r="CP96" s="8" t="str">
        <f>IF(AND(CM95=CN94,CN94=CO93,CO93&lt;&gt;""),"DiagonalSecundaria","")</f>
        <v/>
      </c>
      <c r="CT96" s="3"/>
      <c r="CU96" s="8" t="str">
        <f>IF(AND(CU95=CU94,CU94=CU93,CU93&lt;&gt;""),CONCATENATE("Columna ",CU$2),"")</f>
        <v/>
      </c>
      <c r="CV96" s="8" t="str">
        <f>IF(AND(CV95=CV94,CV94=CV93,CV93&lt;&gt;""),CONCATENATE("Columna ",CV$2),"")</f>
        <v/>
      </c>
      <c r="CW96" s="8" t="str">
        <f>IF(AND(CW95=CW94,CW94=CW93,CW93&lt;&gt;""),CONCATENATE("Columna ",CW$2),"")</f>
        <v/>
      </c>
      <c r="CX96" s="8" t="str">
        <f>IF(AND(CU95=CV94,CV94=CW93,CW93&lt;&gt;""),"DiagonalSecundaria","")</f>
        <v/>
      </c>
      <c r="DB96" s="3"/>
      <c r="DC96" s="8" t="str">
        <f>IF(AND(DC95=DC94,DC94=DC93,DC93&lt;&gt;""),CONCATENATE("Columna ",DC$2),"")</f>
        <v/>
      </c>
      <c r="DD96" s="8" t="str">
        <f>IF(AND(DD95=DD94,DD94=DD93,DD93&lt;&gt;""),CONCATENATE("Columna ",DD$2),"")</f>
        <v/>
      </c>
      <c r="DE96" s="8" t="str">
        <f>IF(AND(DE95=DE94,DE94=DE93,DE93&lt;&gt;""),CONCATENATE("Columna ",DE$2),"")</f>
        <v/>
      </c>
      <c r="DF96" s="8" t="str">
        <f>IF(AND(DC95=DD94,DD94=DE93,DE93&lt;&gt;""),"DiagonalSecundaria","")</f>
        <v/>
      </c>
      <c r="DJ96" s="3"/>
      <c r="DK96" s="8" t="str">
        <f>IF(AND(DK95=DK94,DK94=DK93,DK93&lt;&gt;""),CONCATENATE("Columna ",DK$2),"")</f>
        <v/>
      </c>
      <c r="DL96" s="8" t="str">
        <f>IF(AND(DL95=DL94,DL94=DL93,DL93&lt;&gt;""),CONCATENATE("Columna ",DL$2),"")</f>
        <v/>
      </c>
      <c r="DM96" s="8" t="str">
        <f>IF(AND(DM95=DM94,DM94=DM93,DM93&lt;&gt;""),CONCATENATE("Columna ",DM$2),"")</f>
        <v/>
      </c>
      <c r="DN96" s="8" t="str">
        <f>IF(AND(DK95=DL94,DL94=DM93,DM93&lt;&gt;""),"DiagonalSecundaria","")</f>
        <v/>
      </c>
      <c r="DR96" s="3"/>
      <c r="DS96" s="8" t="str">
        <f>IF(AND(DS95=DS94,DS94=DS93,DS93&lt;&gt;""),CONCATENATE("Columna ",DS$2),"")</f>
        <v/>
      </c>
      <c r="DT96" s="8" t="str">
        <f>IF(AND(DT95=DT94,DT94=DT93,DT93&lt;&gt;""),CONCATENATE("Columna ",DT$2),"")</f>
        <v/>
      </c>
      <c r="DU96" s="8" t="str">
        <f>IF(AND(DU95=DU94,DU94=DU93,DU93&lt;&gt;""),CONCATENATE("Columna ",DU$2),"")</f>
        <v/>
      </c>
      <c r="DV96" s="8" t="str">
        <f>IF(AND(DS95=DT94,DT94=DU93,DU93&lt;&gt;""),"DiagonalSecundaria","")</f>
        <v/>
      </c>
      <c r="DZ96" s="3"/>
      <c r="EA96" s="8" t="str">
        <f>IF(AND(EA95=EA94,EA94=EA93,EA93&lt;&gt;""),CONCATENATE("Columna ",EA$2),"")</f>
        <v/>
      </c>
      <c r="EB96" s="8" t="str">
        <f>IF(AND(EB95=EB94,EB94=EB93,EB93&lt;&gt;""),CONCATENATE("Columna ",EB$2),"")</f>
        <v/>
      </c>
      <c r="EC96" s="8" t="str">
        <f>IF(AND(EC95=EC94,EC94=EC93,EC93&lt;&gt;""),CONCATENATE("Columna ",EC$2),"")</f>
        <v/>
      </c>
      <c r="ED96" s="8" t="str">
        <f>IF(AND(EA95=EB94,EB94=EC93,EC93&lt;&gt;""),"DiagonalSecundaria","")</f>
        <v/>
      </c>
      <c r="EH96" s="3"/>
      <c r="EI96" s="8" t="str">
        <f>IF(AND(EI95=EI94,EI94=EI93,EI93&lt;&gt;""),CONCATENATE("Columna ",EI$2),"")</f>
        <v/>
      </c>
      <c r="EJ96" s="8" t="str">
        <f>IF(AND(EJ95=EJ94,EJ94=EJ93,EJ93&lt;&gt;""),CONCATENATE("Columna ",EJ$2),"")</f>
        <v/>
      </c>
      <c r="EK96" s="8" t="str">
        <f>IF(AND(EK95=EK94,EK94=EK93,EK93&lt;&gt;""),CONCATENATE("Columna ",EK$2),"")</f>
        <v/>
      </c>
      <c r="EL96" s="8" t="str">
        <f>IF(AND(EI95=EJ94,EJ94=EK93,EK93&lt;&gt;""),"DiagonalSecundaria","")</f>
        <v/>
      </c>
      <c r="EP96" s="3"/>
      <c r="EQ96" s="8" t="str">
        <f>IF(AND(EQ95=EQ94,EQ94=EQ93,EQ93&lt;&gt;""),CONCATENATE("Columna ",EQ$2),"")</f>
        <v/>
      </c>
      <c r="ER96" s="8" t="str">
        <f>IF(AND(ER95=ER94,ER94=ER93,ER93&lt;&gt;""),CONCATENATE("Columna ",ER$2),"")</f>
        <v/>
      </c>
      <c r="ES96" s="8" t="str">
        <f>IF(AND(ES95=ES94,ES94=ES93,ES93&lt;&gt;""),CONCATENATE("Columna ",ES$2),"")</f>
        <v/>
      </c>
      <c r="ET96" s="8" t="str">
        <f>IF(AND(EQ95=ER94,ER94=ES93,ES93&lt;&gt;""),"DiagonalSecundaria","")</f>
        <v/>
      </c>
      <c r="EX96" s="3"/>
      <c r="EY96" s="8" t="str">
        <f>IF(AND(EY95=EY94,EY94=EY93,EY93&lt;&gt;""),CONCATENATE("Columna ",EY$2),"")</f>
        <v/>
      </c>
      <c r="EZ96" s="8" t="str">
        <f>IF(AND(EZ95=EZ94,EZ94=EZ93,EZ93&lt;&gt;""),CONCATENATE("Columna ",EZ$2),"")</f>
        <v/>
      </c>
      <c r="FA96" s="8" t="str">
        <f>IF(AND(FA95=FA94,FA94=FA93,FA93&lt;&gt;""),CONCATENATE("Columna ",FA$2),"")</f>
        <v/>
      </c>
      <c r="FB96" s="8" t="str">
        <f>IF(AND(EY95=EZ94,EZ94=FA93,FA93&lt;&gt;""),"DiagonalSecundaria","")</f>
        <v/>
      </c>
    </row>
    <row r="97" spans="2:159" s="4" customFormat="1" x14ac:dyDescent="0.25">
      <c r="B97" s="6">
        <f>B92+1</f>
        <v>19</v>
      </c>
      <c r="C97" s="3">
        <v>0</v>
      </c>
      <c r="D97" s="3">
        <v>1</v>
      </c>
      <c r="E97" s="3">
        <v>2</v>
      </c>
      <c r="F97" s="8" t="str">
        <f>IF(AND(C98=D99,D99=E100,E100&lt;&gt;""),"DiagonalPrincipal","")</f>
        <v/>
      </c>
      <c r="G97"/>
      <c r="J97" s="6">
        <f>J92+1</f>
        <v>19</v>
      </c>
      <c r="K97" s="3">
        <v>0</v>
      </c>
      <c r="L97" s="3">
        <v>1</v>
      </c>
      <c r="M97" s="3">
        <v>2</v>
      </c>
      <c r="N97" s="8" t="str">
        <f>IF(AND(K98=L99,L99=M100,M100&lt;&gt;""),"DiagonalPrincipal","")</f>
        <v/>
      </c>
      <c r="O97"/>
      <c r="R97" s="6">
        <f>R92+1</f>
        <v>19</v>
      </c>
      <c r="S97" s="3">
        <v>0</v>
      </c>
      <c r="T97" s="3">
        <v>1</v>
      </c>
      <c r="U97" s="3">
        <v>2</v>
      </c>
      <c r="V97" s="8" t="str">
        <f>IF(AND(S98=T99,T99=U100,U100&lt;&gt;""),"DiagonalPrincipal","")</f>
        <v/>
      </c>
      <c r="W97"/>
      <c r="Z97" s="6">
        <f>Z92+1</f>
        <v>19</v>
      </c>
      <c r="AA97" s="3">
        <v>0</v>
      </c>
      <c r="AB97" s="3">
        <v>1</v>
      </c>
      <c r="AC97" s="3">
        <v>2</v>
      </c>
      <c r="AD97" s="8" t="str">
        <f>IF(AND(AA98=AB99,AB99=AC100,AC100&lt;&gt;""),"DiagonalPrincipal","")</f>
        <v/>
      </c>
      <c r="AE97"/>
      <c r="AH97" s="6">
        <f>AH92+1</f>
        <v>19</v>
      </c>
      <c r="AI97" s="3">
        <v>0</v>
      </c>
      <c r="AJ97" s="3">
        <v>1</v>
      </c>
      <c r="AK97" s="3">
        <v>2</v>
      </c>
      <c r="AL97" s="8" t="str">
        <f>IF(AND(AI98=AJ99,AJ99=AK100,AK100&lt;&gt;""),"DiagonalPrincipal","")</f>
        <v/>
      </c>
      <c r="AM97"/>
      <c r="AP97" s="6">
        <f>AP92+1</f>
        <v>19</v>
      </c>
      <c r="AQ97" s="3">
        <v>0</v>
      </c>
      <c r="AR97" s="3">
        <v>1</v>
      </c>
      <c r="AS97" s="3">
        <v>2</v>
      </c>
      <c r="AT97" s="8" t="str">
        <f>IF(AND(AQ98=AR99,AR99=AS100,AS100&lt;&gt;""),"DiagonalPrincipal","")</f>
        <v/>
      </c>
      <c r="AU97"/>
      <c r="AX97" s="6">
        <f>AX92+1</f>
        <v>19</v>
      </c>
      <c r="AY97" s="3">
        <v>0</v>
      </c>
      <c r="AZ97" s="3">
        <v>1</v>
      </c>
      <c r="BA97" s="3">
        <v>2</v>
      </c>
      <c r="BB97" s="8" t="str">
        <f>IF(AND(AY98=AZ99,AZ99=BA100,BA100&lt;&gt;""),"DiagonalPrincipal","")</f>
        <v>DiagonalPrincipal</v>
      </c>
      <c r="BC97"/>
      <c r="BF97" s="6">
        <f>BF92+1</f>
        <v>19</v>
      </c>
      <c r="BG97" s="3">
        <v>0</v>
      </c>
      <c r="BH97" s="3">
        <v>1</v>
      </c>
      <c r="BI97" s="3">
        <v>2</v>
      </c>
      <c r="BJ97" s="8" t="str">
        <f>IF(AND(BG98=BH99,BH99=BI100,BI100&lt;&gt;""),"DiagonalPrincipal","")</f>
        <v/>
      </c>
      <c r="BK97"/>
      <c r="BN97" s="6">
        <f>BN92+1</f>
        <v>19</v>
      </c>
      <c r="BO97" s="3">
        <v>0</v>
      </c>
      <c r="BP97" s="3">
        <v>1</v>
      </c>
      <c r="BQ97" s="3">
        <v>2</v>
      </c>
      <c r="BR97" s="8" t="str">
        <f>IF(AND(BO98=BP99,BP99=BQ100,BQ100&lt;&gt;""),"DiagonalPrincipal","")</f>
        <v>DiagonalPrincipal</v>
      </c>
      <c r="BS97"/>
      <c r="BV97" s="6">
        <f>BV92+1</f>
        <v>19</v>
      </c>
      <c r="BW97" s="3">
        <v>0</v>
      </c>
      <c r="BX97" s="3">
        <v>1</v>
      </c>
      <c r="BY97" s="3">
        <v>2</v>
      </c>
      <c r="BZ97" s="8" t="str">
        <f>IF(AND(BW98=BX99,BX99=BY100,BY100&lt;&gt;""),"DiagonalPrincipal","")</f>
        <v>DiagonalPrincipal</v>
      </c>
      <c r="CA97"/>
      <c r="CD97" s="6">
        <f>CD92+1</f>
        <v>19</v>
      </c>
      <c r="CE97" s="3">
        <v>0</v>
      </c>
      <c r="CF97" s="3">
        <v>1</v>
      </c>
      <c r="CG97" s="3">
        <v>2</v>
      </c>
      <c r="CH97" s="8" t="str">
        <f>IF(AND(CE98=CF99,CF99=CG100,CG100&lt;&gt;""),"DiagonalPrincipal","")</f>
        <v/>
      </c>
      <c r="CI97"/>
      <c r="CL97" s="6">
        <f>CL92+1</f>
        <v>19</v>
      </c>
      <c r="CM97" s="3">
        <v>0</v>
      </c>
      <c r="CN97" s="3">
        <v>1</v>
      </c>
      <c r="CO97" s="3">
        <v>2</v>
      </c>
      <c r="CP97" s="8" t="str">
        <f>IF(AND(CM98=CN99,CN99=CO100,CO100&lt;&gt;""),"DiagonalPrincipal","")</f>
        <v/>
      </c>
      <c r="CQ97"/>
      <c r="CT97" s="6">
        <f>CT92+1</f>
        <v>19</v>
      </c>
      <c r="CU97" s="3">
        <v>0</v>
      </c>
      <c r="CV97" s="3">
        <v>1</v>
      </c>
      <c r="CW97" s="3">
        <v>2</v>
      </c>
      <c r="CX97" s="8" t="str">
        <f>IF(AND(CU98=CV99,CV99=CW100,CW100&lt;&gt;""),"DiagonalPrincipal","")</f>
        <v/>
      </c>
      <c r="CY97"/>
      <c r="DB97" s="6">
        <f>DB92+1</f>
        <v>19</v>
      </c>
      <c r="DC97" s="3">
        <v>0</v>
      </c>
      <c r="DD97" s="3">
        <v>1</v>
      </c>
      <c r="DE97" s="3">
        <v>2</v>
      </c>
      <c r="DF97" s="8" t="str">
        <f>IF(AND(DC98=DD99,DD99=DE100,DE100&lt;&gt;""),"DiagonalPrincipal","")</f>
        <v/>
      </c>
      <c r="DG97"/>
      <c r="DJ97" s="6">
        <f>DJ92+1</f>
        <v>19</v>
      </c>
      <c r="DK97" s="3">
        <v>0</v>
      </c>
      <c r="DL97" s="3">
        <v>1</v>
      </c>
      <c r="DM97" s="3">
        <v>2</v>
      </c>
      <c r="DN97" s="8" t="str">
        <f>IF(AND(DK98=DL99,DL99=DM100,DM100&lt;&gt;""),"DiagonalPrincipal","")</f>
        <v/>
      </c>
      <c r="DO97"/>
      <c r="DR97" s="6">
        <f>DR92+1</f>
        <v>19</v>
      </c>
      <c r="DS97" s="3">
        <v>0</v>
      </c>
      <c r="DT97" s="3">
        <v>1</v>
      </c>
      <c r="DU97" s="3">
        <v>2</v>
      </c>
      <c r="DV97" s="8" t="str">
        <f>IF(AND(DS98=DT99,DT99=DU100,DU100&lt;&gt;""),"DiagonalPrincipal","")</f>
        <v/>
      </c>
      <c r="DW97"/>
      <c r="DZ97" s="6">
        <f>DZ92+1</f>
        <v>19</v>
      </c>
      <c r="EA97" s="3">
        <v>0</v>
      </c>
      <c r="EB97" s="3">
        <v>1</v>
      </c>
      <c r="EC97" s="3">
        <v>2</v>
      </c>
      <c r="ED97" s="8" t="str">
        <f>IF(AND(EA98=EB99,EB99=EC100,EC100&lt;&gt;""),"DiagonalPrincipal","")</f>
        <v/>
      </c>
      <c r="EE97"/>
      <c r="EH97" s="6">
        <f>EH92+1</f>
        <v>19</v>
      </c>
      <c r="EI97" s="3">
        <v>0</v>
      </c>
      <c r="EJ97" s="3">
        <v>1</v>
      </c>
      <c r="EK97" s="3">
        <v>2</v>
      </c>
      <c r="EL97" s="8" t="str">
        <f>IF(AND(EI98=EJ99,EJ99=EK100,EK100&lt;&gt;""),"DiagonalPrincipal","")</f>
        <v/>
      </c>
      <c r="EM97"/>
      <c r="EP97" s="6">
        <f>EP92+1</f>
        <v>19</v>
      </c>
      <c r="EQ97" s="3">
        <v>0</v>
      </c>
      <c r="ER97" s="3">
        <v>1</v>
      </c>
      <c r="ES97" s="3">
        <v>2</v>
      </c>
      <c r="ET97" s="8" t="str">
        <f>IF(AND(EQ98=ER99,ER99=ES100,ES100&lt;&gt;""),"DiagonalPrincipal","")</f>
        <v/>
      </c>
      <c r="EU97"/>
      <c r="EX97" s="6">
        <f>EX92+1</f>
        <v>19</v>
      </c>
      <c r="EY97" s="3">
        <v>0</v>
      </c>
      <c r="EZ97" s="3">
        <v>1</v>
      </c>
      <c r="FA97" s="3">
        <v>2</v>
      </c>
      <c r="FB97" s="8" t="str">
        <f>IF(AND(EY98=EZ99,EZ99=FA100,FA100&lt;&gt;""),"DiagonalPrincipal","")</f>
        <v/>
      </c>
      <c r="FC97"/>
    </row>
    <row r="98" spans="2:159" x14ac:dyDescent="0.25">
      <c r="B98" s="3">
        <v>0</v>
      </c>
      <c r="C98" s="2" t="str">
        <f>IF(partida!C98="","",partida!C98)</f>
        <v>X</v>
      </c>
      <c r="D98" s="2" t="str">
        <f>IF(partida!D98="","",partida!D98)</f>
        <v>X</v>
      </c>
      <c r="E98" s="2" t="str">
        <f>IF(partida!E98="","",partida!E98)</f>
        <v>X</v>
      </c>
      <c r="F98" s="8" t="str">
        <f>IF(AND(C98=D98,D98=E98,E98&lt;&gt;""),CONCATENATE("Fila ",$B98),"")</f>
        <v>Fila 0</v>
      </c>
      <c r="J98" s="3">
        <v>0</v>
      </c>
      <c r="K98" s="2" t="str">
        <f>IF(partida!K98="","",partida!K98)</f>
        <v/>
      </c>
      <c r="L98" s="2" t="str">
        <f>IF(partida!L98="","",partida!L98)</f>
        <v/>
      </c>
      <c r="M98" s="2" t="str">
        <f>IF(partida!M98="","",partida!M98)</f>
        <v/>
      </c>
      <c r="N98" s="8" t="str">
        <f>IF(AND(K98=L98,L98=M98,M98&lt;&gt;""),CONCATENATE("Fila ",$B98),"")</f>
        <v/>
      </c>
      <c r="R98" s="3">
        <v>0</v>
      </c>
      <c r="S98" s="2" t="str">
        <f>IF(partida!S98="","",partida!S98)</f>
        <v>O</v>
      </c>
      <c r="T98" s="2" t="str">
        <f>IF(partida!T98="","",partida!T98)</f>
        <v>O</v>
      </c>
      <c r="U98" s="2" t="str">
        <f>IF(partida!U98="","",partida!U98)</f>
        <v/>
      </c>
      <c r="V98" s="8" t="str">
        <f>IF(AND(S98=T98,T98=U98,U98&lt;&gt;""),CONCATENATE("Fila ",$B98),"")</f>
        <v/>
      </c>
      <c r="Z98" s="3">
        <v>0</v>
      </c>
      <c r="AA98" s="2" t="str">
        <f>IF(partida!AA98="","",partida!AA98)</f>
        <v>X</v>
      </c>
      <c r="AB98" s="2" t="str">
        <f>IF(partida!AB98="","",partida!AB98)</f>
        <v>O</v>
      </c>
      <c r="AC98" s="2" t="str">
        <f>IF(partida!AC98="","",partida!AC98)</f>
        <v/>
      </c>
      <c r="AD98" s="8" t="str">
        <f>IF(AND(AA98=AB98,AB98=AC98,AC98&lt;&gt;""),CONCATENATE("Fila ",$B98),"")</f>
        <v/>
      </c>
      <c r="AH98" s="3">
        <v>0</v>
      </c>
      <c r="AI98" s="2" t="str">
        <f>IF(partida!AI98="","",partida!AI98)</f>
        <v/>
      </c>
      <c r="AJ98" s="2" t="str">
        <f>IF(partida!AJ98="","",partida!AJ98)</f>
        <v>X</v>
      </c>
      <c r="AK98" s="2" t="str">
        <f>IF(partida!AK98="","",partida!AK98)</f>
        <v>O</v>
      </c>
      <c r="AL98" s="8" t="str">
        <f>IF(AND(AI98=AJ98,AJ98=AK98,AK98&lt;&gt;""),CONCATENATE("Fila ",$B98),"")</f>
        <v/>
      </c>
      <c r="AP98" s="3">
        <v>0</v>
      </c>
      <c r="AQ98" s="2" t="str">
        <f>IF(partida!AQ98="","",partida!AQ98)</f>
        <v/>
      </c>
      <c r="AR98" s="2" t="str">
        <f>IF(partida!AR98="","",partida!AR98)</f>
        <v>O</v>
      </c>
      <c r="AS98" s="2" t="str">
        <f>IF(partida!AS98="","",partida!AS98)</f>
        <v>X</v>
      </c>
      <c r="AT98" s="8" t="str">
        <f>IF(AND(AQ98=AR98,AR98=AS98,AS98&lt;&gt;""),CONCATENATE("Fila ",$B98),"")</f>
        <v/>
      </c>
      <c r="AX98" s="3">
        <v>0</v>
      </c>
      <c r="AY98" s="2" t="str">
        <f>IF(partida!AY98="","",partida!AY98)</f>
        <v>X</v>
      </c>
      <c r="AZ98" s="2" t="str">
        <f>IF(partida!AZ98="","",partida!AZ98)</f>
        <v/>
      </c>
      <c r="BA98" s="2" t="str">
        <f>IF(partida!BA98="","",partida!BA98)</f>
        <v/>
      </c>
      <c r="BB98" s="8" t="str">
        <f>IF(AND(AY98=AZ98,AZ98=BA98,BA98&lt;&gt;""),CONCATENATE("Fila ",$B98),"")</f>
        <v/>
      </c>
      <c r="BF98" s="3">
        <v>0</v>
      </c>
      <c r="BG98" s="2" t="str">
        <f>IF(partida!BG98="","",partida!BG98)</f>
        <v/>
      </c>
      <c r="BH98" s="2" t="str">
        <f>IF(partida!BH98="","",partida!BH98)</f>
        <v>O</v>
      </c>
      <c r="BI98" s="2" t="str">
        <f>IF(partida!BI98="","",partida!BI98)</f>
        <v>X</v>
      </c>
      <c r="BJ98" s="8" t="str">
        <f>IF(AND(BG98=BH98,BH98=BI98,BI98&lt;&gt;""),CONCATENATE("Fila ",$B98),"")</f>
        <v/>
      </c>
      <c r="BN98" s="3">
        <v>0</v>
      </c>
      <c r="BO98" s="2" t="str">
        <f>IF(partida!BO98="","",partida!BO98)</f>
        <v>X</v>
      </c>
      <c r="BP98" s="2" t="str">
        <f>IF(partida!BP98="","",partida!BP98)</f>
        <v>O</v>
      </c>
      <c r="BQ98" s="2" t="str">
        <f>IF(partida!BQ98="","",partida!BQ98)</f>
        <v>O</v>
      </c>
      <c r="BR98" s="8" t="str">
        <f>IF(AND(BO98=BP98,BP98=BQ98,BQ98&lt;&gt;""),CONCATENATE("Fila ",$B98),"")</f>
        <v/>
      </c>
      <c r="BV98" s="3">
        <v>0</v>
      </c>
      <c r="BW98" s="2" t="str">
        <f>IF(partida!BW98="","",partida!BW98)</f>
        <v>X</v>
      </c>
      <c r="BX98" s="2" t="str">
        <f>IF(partida!BX98="","",partida!BX98)</f>
        <v>O</v>
      </c>
      <c r="BY98" s="2" t="str">
        <f>IF(partida!BY98="","",partida!BY98)</f>
        <v/>
      </c>
      <c r="BZ98" s="8" t="str">
        <f>IF(AND(BW98=BX98,BX98=BY98,BY98&lt;&gt;""),CONCATENATE("Fila ",$B98),"")</f>
        <v/>
      </c>
      <c r="CD98" s="3">
        <v>0</v>
      </c>
      <c r="CE98" s="2" t="str">
        <f>IF(partida!CE98="","",partida!CE98)</f>
        <v/>
      </c>
      <c r="CF98" s="2" t="str">
        <f>IF(partida!CF98="","",partida!CF98)</f>
        <v>O</v>
      </c>
      <c r="CG98" s="2" t="str">
        <f>IF(partida!CG98="","",partida!CG98)</f>
        <v>O</v>
      </c>
      <c r="CH98" s="8" t="str">
        <f>IF(AND(CE98=CF98,CF98=CG98,CG98&lt;&gt;""),CONCATENATE("Fila ",$B98),"")</f>
        <v/>
      </c>
      <c r="CL98" s="3">
        <v>0</v>
      </c>
      <c r="CM98" s="2" t="str">
        <f>IF(partida!CM98="","",partida!CM98)</f>
        <v/>
      </c>
      <c r="CN98" s="2" t="str">
        <f>IF(partida!CN98="","",partida!CN98)</f>
        <v/>
      </c>
      <c r="CO98" s="2" t="str">
        <f>IF(partida!CO98="","",partida!CO98)</f>
        <v/>
      </c>
      <c r="CP98" s="8" t="str">
        <f>IF(AND(CM98=CN98,CN98=CO98,CO98&lt;&gt;""),CONCATENATE("Fila ",$B98),"")</f>
        <v/>
      </c>
      <c r="CT98" s="3">
        <v>0</v>
      </c>
      <c r="CU98" s="2" t="str">
        <f>IF(partida!CU98="","",partida!CU98)</f>
        <v/>
      </c>
      <c r="CV98" s="2" t="str">
        <f>IF(partida!CV98="","",partida!CV98)</f>
        <v/>
      </c>
      <c r="CW98" s="2" t="str">
        <f>IF(partida!CW98="","",partida!CW98)</f>
        <v/>
      </c>
      <c r="CX98" s="8" t="str">
        <f>IF(AND(CU98=CV98,CV98=CW98,CW98&lt;&gt;""),CONCATENATE("Fila ",$B98),"")</f>
        <v/>
      </c>
      <c r="DB98" s="3">
        <v>0</v>
      </c>
      <c r="DC98" s="2" t="str">
        <f>IF(partida!DC98="","",partida!DC98)</f>
        <v/>
      </c>
      <c r="DD98" s="2" t="str">
        <f>IF(partida!DD98="","",partida!DD98)</f>
        <v/>
      </c>
      <c r="DE98" s="2" t="str">
        <f>IF(partida!DE98="","",partida!DE98)</f>
        <v/>
      </c>
      <c r="DF98" s="8" t="str">
        <f>IF(AND(DC98=DD98,DD98=DE98,DE98&lt;&gt;""),CONCATENATE("Fila ",$B98),"")</f>
        <v/>
      </c>
      <c r="DJ98" s="3">
        <v>0</v>
      </c>
      <c r="DK98" s="2" t="str">
        <f>IF(partida!DK98="","",partida!DK98)</f>
        <v/>
      </c>
      <c r="DL98" s="2" t="str">
        <f>IF(partida!DL98="","",partida!DL98)</f>
        <v/>
      </c>
      <c r="DM98" s="2" t="str">
        <f>IF(partida!DM98="","",partida!DM98)</f>
        <v/>
      </c>
      <c r="DN98" s="8" t="str">
        <f>IF(AND(DK98=DL98,DL98=DM98,DM98&lt;&gt;""),CONCATENATE("Fila ",$B98),"")</f>
        <v/>
      </c>
      <c r="DR98" s="3">
        <v>0</v>
      </c>
      <c r="DS98" s="2" t="str">
        <f>IF(partida!DS98="","",partida!DS98)</f>
        <v/>
      </c>
      <c r="DT98" s="2" t="str">
        <f>IF(partida!DT98="","",partida!DT98)</f>
        <v/>
      </c>
      <c r="DU98" s="2" t="str">
        <f>IF(partida!DU98="","",partida!DU98)</f>
        <v/>
      </c>
      <c r="DV98" s="8" t="str">
        <f>IF(AND(DS98=DT98,DT98=DU98,DU98&lt;&gt;""),CONCATENATE("Fila ",$B98),"")</f>
        <v/>
      </c>
      <c r="DZ98" s="3">
        <v>0</v>
      </c>
      <c r="EA98" s="2" t="str">
        <f>IF(partida!EA98="","",partida!EA98)</f>
        <v/>
      </c>
      <c r="EB98" s="2" t="str">
        <f>IF(partida!EB98="","",partida!EB98)</f>
        <v/>
      </c>
      <c r="EC98" s="2" t="str">
        <f>IF(partida!EC98="","",partida!EC98)</f>
        <v/>
      </c>
      <c r="ED98" s="8" t="str">
        <f>IF(AND(EA98=EB98,EB98=EC98,EC98&lt;&gt;""),CONCATENATE("Fila ",$B98),"")</f>
        <v/>
      </c>
      <c r="EH98" s="3">
        <v>0</v>
      </c>
      <c r="EI98" s="2" t="str">
        <f>IF(partida!EI98="","",partida!EI98)</f>
        <v/>
      </c>
      <c r="EJ98" s="2" t="str">
        <f>IF(partida!EJ98="","",partida!EJ98)</f>
        <v/>
      </c>
      <c r="EK98" s="2" t="str">
        <f>IF(partida!EK98="","",partida!EK98)</f>
        <v/>
      </c>
      <c r="EL98" s="8" t="str">
        <f>IF(AND(EI98=EJ98,EJ98=EK98,EK98&lt;&gt;""),CONCATENATE("Fila ",$B98),"")</f>
        <v/>
      </c>
      <c r="EP98" s="3">
        <v>0</v>
      </c>
      <c r="EQ98" s="2" t="str">
        <f>IF(partida!EQ98="","",partida!EQ98)</f>
        <v/>
      </c>
      <c r="ER98" s="2" t="str">
        <f>IF(partida!ER98="","",partida!ER98)</f>
        <v/>
      </c>
      <c r="ES98" s="2" t="str">
        <f>IF(partida!ES98="","",partida!ES98)</f>
        <v/>
      </c>
      <c r="ET98" s="8" t="str">
        <f>IF(AND(EQ98=ER98,ER98=ES98,ES98&lt;&gt;""),CONCATENATE("Fila ",$B98),"")</f>
        <v/>
      </c>
      <c r="EX98" s="3">
        <v>0</v>
      </c>
      <c r="EY98" s="2" t="str">
        <f>IF(partida!EY98="","",partida!EY98)</f>
        <v/>
      </c>
      <c r="EZ98" s="2" t="str">
        <f>IF(partida!EZ98="","",partida!EZ98)</f>
        <v/>
      </c>
      <c r="FA98" s="2" t="str">
        <f>IF(partida!FA98="","",partida!FA98)</f>
        <v/>
      </c>
      <c r="FB98" s="8" t="str">
        <f>IF(AND(EY98=EZ98,EZ98=FA98,FA98&lt;&gt;""),CONCATENATE("Fila ",$B98),"")</f>
        <v/>
      </c>
    </row>
    <row r="99" spans="2:159" x14ac:dyDescent="0.25">
      <c r="B99" s="3">
        <v>1</v>
      </c>
      <c r="C99" s="2" t="str">
        <f>IF(partida!C99="","",partida!C99)</f>
        <v>O</v>
      </c>
      <c r="D99" s="2" t="str">
        <f>IF(partida!D99="","",partida!D99)</f>
        <v>O</v>
      </c>
      <c r="E99" s="2" t="str">
        <f>IF(partida!E99="","",partida!E99)</f>
        <v/>
      </c>
      <c r="F99" s="8" t="str">
        <f>IF(AND(C99=D99,D99=E99,E99&lt;&gt;""),CONCATENATE("Fila ",$B99),"")</f>
        <v/>
      </c>
      <c r="G99" s="4"/>
      <c r="J99" s="3">
        <v>1</v>
      </c>
      <c r="K99" s="2" t="str">
        <f>IF(partida!K99="","",partida!K99)</f>
        <v>X</v>
      </c>
      <c r="L99" s="2" t="str">
        <f>IF(partida!L99="","",partida!L99)</f>
        <v>X</v>
      </c>
      <c r="M99" s="2" t="str">
        <f>IF(partida!M99="","",partida!M99)</f>
        <v>X</v>
      </c>
      <c r="N99" s="8" t="str">
        <f>IF(AND(K99=L99,L99=M99,M99&lt;&gt;""),CONCATENATE("Fila ",$B99),"")</f>
        <v>Fila 1</v>
      </c>
      <c r="O99" s="4"/>
      <c r="R99" s="3">
        <v>1</v>
      </c>
      <c r="S99" s="2" t="str">
        <f>IF(partida!S99="","",partida!S99)</f>
        <v/>
      </c>
      <c r="T99" s="2" t="str">
        <f>IF(partida!T99="","",partida!T99)</f>
        <v/>
      </c>
      <c r="U99" s="2" t="str">
        <f>IF(partida!U99="","",partida!U99)</f>
        <v/>
      </c>
      <c r="V99" s="8" t="str">
        <f>IF(AND(S99=T99,T99=U99,U99&lt;&gt;""),CONCATENATE("Fila ",$B99),"")</f>
        <v/>
      </c>
      <c r="W99" s="4"/>
      <c r="Z99" s="3">
        <v>1</v>
      </c>
      <c r="AA99" s="2" t="str">
        <f>IF(partida!AA99="","",partida!AA99)</f>
        <v>X</v>
      </c>
      <c r="AB99" s="2" t="str">
        <f>IF(partida!AB99="","",partida!AB99)</f>
        <v>O</v>
      </c>
      <c r="AC99" s="2" t="str">
        <f>IF(partida!AC99="","",partida!AC99)</f>
        <v/>
      </c>
      <c r="AD99" s="8" t="str">
        <f>IF(AND(AA99=AB99,AB99=AC99,AC99&lt;&gt;""),CONCATENATE("Fila ",$B99),"")</f>
        <v/>
      </c>
      <c r="AE99" s="4"/>
      <c r="AH99" s="3">
        <v>1</v>
      </c>
      <c r="AI99" s="2" t="str">
        <f>IF(partida!AI99="","",partida!AI99)</f>
        <v/>
      </c>
      <c r="AJ99" s="2" t="str">
        <f>IF(partida!AJ99="","",partida!AJ99)</f>
        <v>X</v>
      </c>
      <c r="AK99" s="2" t="str">
        <f>IF(partida!AK99="","",partida!AK99)</f>
        <v>O</v>
      </c>
      <c r="AL99" s="8" t="str">
        <f>IF(AND(AI99=AJ99,AJ99=AK99,AK99&lt;&gt;""),CONCATENATE("Fila ",$B99),"")</f>
        <v/>
      </c>
      <c r="AM99" s="4"/>
      <c r="AP99" s="3">
        <v>1</v>
      </c>
      <c r="AQ99" s="2" t="str">
        <f>IF(partida!AQ99="","",partida!AQ99)</f>
        <v/>
      </c>
      <c r="AR99" s="2" t="str">
        <f>IF(partida!AR99="","",partida!AR99)</f>
        <v>O</v>
      </c>
      <c r="AS99" s="2" t="str">
        <f>IF(partida!AS99="","",partida!AS99)</f>
        <v>X</v>
      </c>
      <c r="AT99" s="8" t="str">
        <f>IF(AND(AQ99=AR99,AR99=AS99,AS99&lt;&gt;""),CONCATENATE("Fila ",$B99),"")</f>
        <v/>
      </c>
      <c r="AU99" s="4"/>
      <c r="AX99" s="3">
        <v>1</v>
      </c>
      <c r="AY99" s="2" t="str">
        <f>IF(partida!AY99="","",partida!AY99)</f>
        <v>O</v>
      </c>
      <c r="AZ99" s="2" t="str">
        <f>IF(partida!AZ99="","",partida!AZ99)</f>
        <v>X</v>
      </c>
      <c r="BA99" s="2" t="str">
        <f>IF(partida!BA99="","",partida!BA99)</f>
        <v/>
      </c>
      <c r="BB99" s="8" t="str">
        <f>IF(AND(AY99=AZ99,AZ99=BA99,BA99&lt;&gt;""),CONCATENATE("Fila ",$B99),"")</f>
        <v/>
      </c>
      <c r="BC99" s="4"/>
      <c r="BF99" s="3">
        <v>1</v>
      </c>
      <c r="BG99" s="2" t="str">
        <f>IF(partida!BG99="","",partida!BG99)</f>
        <v/>
      </c>
      <c r="BH99" s="2" t="str">
        <f>IF(partida!BH99="","",partida!BH99)</f>
        <v>X</v>
      </c>
      <c r="BI99" s="2" t="str">
        <f>IF(partida!BI99="","",partida!BI99)</f>
        <v/>
      </c>
      <c r="BJ99" s="8" t="str">
        <f>IF(AND(BG99=BH99,BH99=BI99,BI99&lt;&gt;""),CONCATENATE("Fila ",$B99),"")</f>
        <v/>
      </c>
      <c r="BK99" s="4"/>
      <c r="BN99" s="3">
        <v>1</v>
      </c>
      <c r="BO99" s="2" t="str">
        <f>IF(partida!BO99="","",partida!BO99)</f>
        <v/>
      </c>
      <c r="BP99" s="2" t="str">
        <f>IF(partida!BP99="","",partida!BP99)</f>
        <v>X</v>
      </c>
      <c r="BQ99" s="2" t="str">
        <f>IF(partida!BQ99="","",partida!BQ99)</f>
        <v>O</v>
      </c>
      <c r="BR99" s="8" t="str">
        <f>IF(AND(BO99=BP99,BP99=BQ99,BQ99&lt;&gt;""),CONCATENATE("Fila ",$B99),"")</f>
        <v/>
      </c>
      <c r="BS99" s="4"/>
      <c r="BV99" s="3">
        <v>1</v>
      </c>
      <c r="BW99" s="2" t="str">
        <f>IF(partida!BW99="","",partida!BW99)</f>
        <v>O</v>
      </c>
      <c r="BX99" s="2" t="str">
        <f>IF(partida!BX99="","",partida!BX99)</f>
        <v>X</v>
      </c>
      <c r="BY99" s="2" t="str">
        <f>IF(partida!BY99="","",partida!BY99)</f>
        <v>O</v>
      </c>
      <c r="BZ99" s="8" t="str">
        <f>IF(AND(BW99=BX99,BX99=BY99,BY99&lt;&gt;""),CONCATENATE("Fila ",$B99),"")</f>
        <v/>
      </c>
      <c r="CA99" s="4"/>
      <c r="CD99" s="3">
        <v>1</v>
      </c>
      <c r="CE99" s="2" t="str">
        <f>IF(partida!CE99="","",partida!CE99)</f>
        <v>X</v>
      </c>
      <c r="CF99" s="2" t="str">
        <f>IF(partida!CF99="","",partida!CF99)</f>
        <v>X</v>
      </c>
      <c r="CG99" s="2" t="str">
        <f>IF(partida!CG99="","",partida!CG99)</f>
        <v>X</v>
      </c>
      <c r="CH99" s="8" t="str">
        <f>IF(AND(CE99=CF99,CF99=CG99,CG99&lt;&gt;""),CONCATENATE("Fila ",$B99),"")</f>
        <v>Fila 1</v>
      </c>
      <c r="CI99" s="4"/>
      <c r="CL99" s="3">
        <v>1</v>
      </c>
      <c r="CM99" s="2" t="str">
        <f>IF(partida!CM99="","",partida!CM99)</f>
        <v/>
      </c>
      <c r="CN99" s="2" t="str">
        <f>IF(partida!CN99="","",partida!CN99)</f>
        <v/>
      </c>
      <c r="CO99" s="2" t="str">
        <f>IF(partida!CO99="","",partida!CO99)</f>
        <v/>
      </c>
      <c r="CP99" s="8" t="str">
        <f>IF(AND(CM99=CN99,CN99=CO99,CO99&lt;&gt;""),CONCATENATE("Fila ",$B99),"")</f>
        <v/>
      </c>
      <c r="CQ99" s="4"/>
      <c r="CT99" s="3">
        <v>1</v>
      </c>
      <c r="CU99" s="2" t="str">
        <f>IF(partida!CU99="","",partida!CU99)</f>
        <v/>
      </c>
      <c r="CV99" s="2" t="str">
        <f>IF(partida!CV99="","",partida!CV99)</f>
        <v/>
      </c>
      <c r="CW99" s="2" t="str">
        <f>IF(partida!CW99="","",partida!CW99)</f>
        <v/>
      </c>
      <c r="CX99" s="8" t="str">
        <f>IF(AND(CU99=CV99,CV99=CW99,CW99&lt;&gt;""),CONCATENATE("Fila ",$B99),"")</f>
        <v/>
      </c>
      <c r="CY99" s="4"/>
      <c r="DB99" s="3">
        <v>1</v>
      </c>
      <c r="DC99" s="2" t="str">
        <f>IF(partida!DC99="","",partida!DC99)</f>
        <v/>
      </c>
      <c r="DD99" s="2" t="str">
        <f>IF(partida!DD99="","",partida!DD99)</f>
        <v/>
      </c>
      <c r="DE99" s="2" t="str">
        <f>IF(partida!DE99="","",partida!DE99)</f>
        <v/>
      </c>
      <c r="DF99" s="8" t="str">
        <f>IF(AND(DC99=DD99,DD99=DE99,DE99&lt;&gt;""),CONCATENATE("Fila ",$B99),"")</f>
        <v/>
      </c>
      <c r="DG99" s="4"/>
      <c r="DJ99" s="3">
        <v>1</v>
      </c>
      <c r="DK99" s="2" t="str">
        <f>IF(partida!DK99="","",partida!DK99)</f>
        <v/>
      </c>
      <c r="DL99" s="2" t="str">
        <f>IF(partida!DL99="","",partida!DL99)</f>
        <v/>
      </c>
      <c r="DM99" s="2" t="str">
        <f>IF(partida!DM99="","",partida!DM99)</f>
        <v/>
      </c>
      <c r="DN99" s="8" t="str">
        <f>IF(AND(DK99=DL99,DL99=DM99,DM99&lt;&gt;""),CONCATENATE("Fila ",$B99),"")</f>
        <v/>
      </c>
      <c r="DO99" s="4"/>
      <c r="DR99" s="3">
        <v>1</v>
      </c>
      <c r="DS99" s="2" t="str">
        <f>IF(partida!DS99="","",partida!DS99)</f>
        <v/>
      </c>
      <c r="DT99" s="2" t="str">
        <f>IF(partida!DT99="","",partida!DT99)</f>
        <v/>
      </c>
      <c r="DU99" s="2" t="str">
        <f>IF(partida!DU99="","",partida!DU99)</f>
        <v/>
      </c>
      <c r="DV99" s="8" t="str">
        <f>IF(AND(DS99=DT99,DT99=DU99,DU99&lt;&gt;""),CONCATENATE("Fila ",$B99),"")</f>
        <v/>
      </c>
      <c r="DW99" s="4"/>
      <c r="DZ99" s="3">
        <v>1</v>
      </c>
      <c r="EA99" s="2" t="str">
        <f>IF(partida!EA99="","",partida!EA99)</f>
        <v/>
      </c>
      <c r="EB99" s="2" t="str">
        <f>IF(partida!EB99="","",partida!EB99)</f>
        <v/>
      </c>
      <c r="EC99" s="2" t="str">
        <f>IF(partida!EC99="","",partida!EC99)</f>
        <v/>
      </c>
      <c r="ED99" s="8" t="str">
        <f>IF(AND(EA99=EB99,EB99=EC99,EC99&lt;&gt;""),CONCATENATE("Fila ",$B99),"")</f>
        <v/>
      </c>
      <c r="EE99" s="4"/>
      <c r="EH99" s="3">
        <v>1</v>
      </c>
      <c r="EI99" s="2" t="str">
        <f>IF(partida!EI99="","",partida!EI99)</f>
        <v/>
      </c>
      <c r="EJ99" s="2" t="str">
        <f>IF(partida!EJ99="","",partida!EJ99)</f>
        <v/>
      </c>
      <c r="EK99" s="2" t="str">
        <f>IF(partida!EK99="","",partida!EK99)</f>
        <v/>
      </c>
      <c r="EL99" s="8" t="str">
        <f>IF(AND(EI99=EJ99,EJ99=EK99,EK99&lt;&gt;""),CONCATENATE("Fila ",$B99),"")</f>
        <v/>
      </c>
      <c r="EM99" s="4"/>
      <c r="EP99" s="3">
        <v>1</v>
      </c>
      <c r="EQ99" s="2" t="str">
        <f>IF(partida!EQ99="","",partida!EQ99)</f>
        <v/>
      </c>
      <c r="ER99" s="2" t="str">
        <f>IF(partida!ER99="","",partida!ER99)</f>
        <v/>
      </c>
      <c r="ES99" s="2" t="str">
        <f>IF(partida!ES99="","",partida!ES99)</f>
        <v/>
      </c>
      <c r="ET99" s="8" t="str">
        <f>IF(AND(EQ99=ER99,ER99=ES99,ES99&lt;&gt;""),CONCATENATE("Fila ",$B99),"")</f>
        <v/>
      </c>
      <c r="EU99" s="4"/>
      <c r="EX99" s="3">
        <v>1</v>
      </c>
      <c r="EY99" s="2" t="str">
        <f>IF(partida!EY99="","",partida!EY99)</f>
        <v/>
      </c>
      <c r="EZ99" s="2" t="str">
        <f>IF(partida!EZ99="","",partida!EZ99)</f>
        <v/>
      </c>
      <c r="FA99" s="2" t="str">
        <f>IF(partida!FA99="","",partida!FA99)</f>
        <v/>
      </c>
      <c r="FB99" s="8" t="str">
        <f>IF(AND(EY99=EZ99,EZ99=FA99,FA99&lt;&gt;""),CONCATENATE("Fila ",$B99),"")</f>
        <v/>
      </c>
      <c r="FC99" s="4"/>
    </row>
    <row r="100" spans="2:159" x14ac:dyDescent="0.25">
      <c r="B100" s="3">
        <v>2</v>
      </c>
      <c r="C100" s="2" t="str">
        <f>IF(partida!C100="","",partida!C100)</f>
        <v/>
      </c>
      <c r="D100" s="2" t="str">
        <f>IF(partida!D100="","",partida!D100)</f>
        <v/>
      </c>
      <c r="E100" s="2" t="str">
        <f>IF(partida!E100="","",partida!E100)</f>
        <v/>
      </c>
      <c r="F100" s="8" t="str">
        <f>IF(AND(C100=D100,D100=E100,E100&lt;&gt;""),CONCATENATE("Fila ",$B100),"")</f>
        <v/>
      </c>
      <c r="G100" t="str">
        <f>CONCATENATE(F97,F98,F99,F100,F101,C101,D101,E101)</f>
        <v>Fila 0</v>
      </c>
      <c r="J100" s="3">
        <v>2</v>
      </c>
      <c r="K100" s="2" t="str">
        <f>IF(partida!K100="","",partida!K100)</f>
        <v>O</v>
      </c>
      <c r="L100" s="2" t="str">
        <f>IF(partida!L100="","",partida!L100)</f>
        <v>O</v>
      </c>
      <c r="M100" s="2" t="str">
        <f>IF(partida!M100="","",partida!M100)</f>
        <v/>
      </c>
      <c r="N100" s="8" t="str">
        <f>IF(AND(K100=L100,L100=M100,M100&lt;&gt;""),CONCATENATE("Fila ",$B100),"")</f>
        <v/>
      </c>
      <c r="O100" t="str">
        <f>CONCATENATE(N97,N98,N99,N100,N101,K101,L101,M101)</f>
        <v>Fila 1</v>
      </c>
      <c r="R100" s="3">
        <v>2</v>
      </c>
      <c r="S100" s="2" t="str">
        <f>IF(partida!S100="","",partida!S100)</f>
        <v>X</v>
      </c>
      <c r="T100" s="2" t="str">
        <f>IF(partida!T100="","",partida!T100)</f>
        <v>X</v>
      </c>
      <c r="U100" s="2" t="str">
        <f>IF(partida!U100="","",partida!U100)</f>
        <v>X</v>
      </c>
      <c r="V100" s="8" t="str">
        <f>IF(AND(S100=T100,T100=U100,U100&lt;&gt;""),CONCATENATE("Fila ",$B100),"")</f>
        <v>Fila 2</v>
      </c>
      <c r="W100" t="str">
        <f>CONCATENATE(V97,V98,V99,V100,V101,S101,T101,U101)</f>
        <v>Fila 2</v>
      </c>
      <c r="Z100" s="3">
        <v>2</v>
      </c>
      <c r="AA100" s="2" t="str">
        <f>IF(partida!AA100="","",partida!AA100)</f>
        <v>X</v>
      </c>
      <c r="AB100" s="2" t="str">
        <f>IF(partida!AB100="","",partida!AB100)</f>
        <v/>
      </c>
      <c r="AC100" s="2" t="str">
        <f>IF(partida!AC100="","",partida!AC100)</f>
        <v/>
      </c>
      <c r="AD100" s="8" t="str">
        <f>IF(AND(AA100=AB100,AB100=AC100,AC100&lt;&gt;""),CONCATENATE("Fila ",$B100),"")</f>
        <v/>
      </c>
      <c r="AE100" t="str">
        <f>CONCATENATE(AD97,AD98,AD99,AD100,AD101,AA101,AB101,AC101)</f>
        <v>Columna 0</v>
      </c>
      <c r="AH100" s="3">
        <v>2</v>
      </c>
      <c r="AI100" s="2" t="str">
        <f>IF(partida!AI100="","",partida!AI100)</f>
        <v/>
      </c>
      <c r="AJ100" s="2" t="str">
        <f>IF(partida!AJ100="","",partida!AJ100)</f>
        <v>X</v>
      </c>
      <c r="AK100" s="2" t="str">
        <f>IF(partida!AK100="","",partida!AK100)</f>
        <v/>
      </c>
      <c r="AL100" s="8" t="str">
        <f>IF(AND(AI100=AJ100,AJ100=AK100,AK100&lt;&gt;""),CONCATENATE("Fila ",$B100),"")</f>
        <v/>
      </c>
      <c r="AM100" t="str">
        <f>CONCATENATE(AL97,AL98,AL99,AL100,AL101,AI101,AJ101,AK101)</f>
        <v>Columna 1</v>
      </c>
      <c r="AP100" s="3">
        <v>2</v>
      </c>
      <c r="AQ100" s="2" t="str">
        <f>IF(partida!AQ100="","",partida!AQ100)</f>
        <v/>
      </c>
      <c r="AR100" s="2" t="str">
        <f>IF(partida!AR100="","",partida!AR100)</f>
        <v/>
      </c>
      <c r="AS100" s="2" t="str">
        <f>IF(partida!AS100="","",partida!AS100)</f>
        <v>X</v>
      </c>
      <c r="AT100" s="8" t="str">
        <f>IF(AND(AQ100=AR100,AR100=AS100,AS100&lt;&gt;""),CONCATENATE("Fila ",$B100),"")</f>
        <v/>
      </c>
      <c r="AU100" t="str">
        <f>CONCATENATE(AT97,AT98,AT99,AT100,AT101,AQ101,AR101,AS101)</f>
        <v>Columna 2</v>
      </c>
      <c r="AX100" s="3">
        <v>2</v>
      </c>
      <c r="AY100" s="2" t="str">
        <f>IF(partida!AY100="","",partida!AY100)</f>
        <v/>
      </c>
      <c r="AZ100" s="2" t="str">
        <f>IF(partida!AZ100="","",partida!AZ100)</f>
        <v>O</v>
      </c>
      <c r="BA100" s="2" t="str">
        <f>IF(partida!BA100="","",partida!BA100)</f>
        <v>X</v>
      </c>
      <c r="BB100" s="8" t="str">
        <f>IF(AND(AY100=AZ100,AZ100=BA100,BA100&lt;&gt;""),CONCATENATE("Fila ",$B100),"")</f>
        <v/>
      </c>
      <c r="BC100" t="str">
        <f>CONCATENATE(BB97,BB98,BB99,BB100,BB101,AY101,AZ101,BA101)</f>
        <v>DiagonalPrincipal</v>
      </c>
      <c r="BF100" s="3">
        <v>2</v>
      </c>
      <c r="BG100" s="2" t="str">
        <f>IF(partida!BG100="","",partida!BG100)</f>
        <v>X</v>
      </c>
      <c r="BH100" s="2" t="str">
        <f>IF(partida!BH100="","",partida!BH100)</f>
        <v>O</v>
      </c>
      <c r="BI100" s="2" t="str">
        <f>IF(partida!BI100="","",partida!BI100)</f>
        <v/>
      </c>
      <c r="BJ100" s="8" t="str">
        <f>IF(AND(BG100=BH100,BH100=BI100,BI100&lt;&gt;""),CONCATENATE("Fila ",$B100),"")</f>
        <v/>
      </c>
      <c r="BK100" t="str">
        <f>CONCATENATE(BJ97,BJ98,BJ99,BJ100,BJ101,BG101,BH101,BI101)</f>
        <v>DiagonalSecundaria</v>
      </c>
      <c r="BN100" s="3">
        <v>2</v>
      </c>
      <c r="BO100" s="2" t="str">
        <f>IF(partida!BO100="","",partida!BO100)</f>
        <v/>
      </c>
      <c r="BP100" s="2" t="str">
        <f>IF(partida!BP100="","",partida!BP100)</f>
        <v/>
      </c>
      <c r="BQ100" s="2" t="str">
        <f>IF(partida!BQ100="","",partida!BQ100)</f>
        <v>X</v>
      </c>
      <c r="BR100" s="8" t="str">
        <f>IF(AND(BO100=BP100,BP100=BQ100,BQ100&lt;&gt;""),CONCATENATE("Fila ",$B100),"")</f>
        <v/>
      </c>
      <c r="BS100" t="str">
        <f>CONCATENATE(BR97,BR98,BR99,BR100,BR101,BO101,BP101,BQ101)</f>
        <v>DiagonalPrincipal</v>
      </c>
      <c r="BV100" s="3">
        <v>2</v>
      </c>
      <c r="BW100" s="2" t="str">
        <f>IF(partida!BW100="","",partida!BW100)</f>
        <v/>
      </c>
      <c r="BX100" s="2" t="str">
        <f>IF(partida!BX100="","",partida!BX100)</f>
        <v/>
      </c>
      <c r="BY100" s="2" t="str">
        <f>IF(partida!BY100="","",partida!BY100)</f>
        <v>X</v>
      </c>
      <c r="BZ100" s="8" t="str">
        <f>IF(AND(BW100=BX100,BX100=BY100,BY100&lt;&gt;""),CONCATENATE("Fila ",$B100),"")</f>
        <v/>
      </c>
      <c r="CA100" t="str">
        <f>CONCATENATE(BZ97,BZ98,BZ99,BZ100,BZ101,BW101,BX101,BY101)</f>
        <v>DiagonalPrincipal</v>
      </c>
      <c r="CD100" s="3">
        <v>2</v>
      </c>
      <c r="CE100" s="2" t="str">
        <f>IF(partida!CE100="","",partida!CE100)</f>
        <v/>
      </c>
      <c r="CF100" s="2" t="str">
        <f>IF(partida!CF100="","",partida!CF100)</f>
        <v/>
      </c>
      <c r="CG100" s="2" t="str">
        <f>IF(partida!CG100="","",partida!CG100)</f>
        <v>O</v>
      </c>
      <c r="CH100" s="8" t="str">
        <f>IF(AND(CE100=CF100,CF100=CG100,CG100&lt;&gt;""),CONCATENATE("Fila ",$B100),"")</f>
        <v/>
      </c>
      <c r="CI100" t="str">
        <f>CONCATENATE(CH97,CH98,CH99,CH100,CH101,CE101,CF101,CG101)</f>
        <v>Fila 1</v>
      </c>
      <c r="CL100" s="3">
        <v>2</v>
      </c>
      <c r="CM100" s="2" t="str">
        <f>IF(partida!CM100="","",partida!CM100)</f>
        <v/>
      </c>
      <c r="CN100" s="2" t="str">
        <f>IF(partida!CN100="","",partida!CN100)</f>
        <v/>
      </c>
      <c r="CO100" s="2" t="str">
        <f>IF(partida!CO100="","",partida!CO100)</f>
        <v/>
      </c>
      <c r="CP100" s="8" t="str">
        <f>IF(AND(CM100=CN100,CN100=CO100,CO100&lt;&gt;""),CONCATENATE("Fila ",$B100),"")</f>
        <v/>
      </c>
      <c r="CQ100" t="str">
        <f>CONCATENATE(CP97,CP98,CP99,CP100,CP101,CM101,CN101,CO101)</f>
        <v/>
      </c>
      <c r="CT100" s="3">
        <v>2</v>
      </c>
      <c r="CU100" s="2" t="str">
        <f>IF(partida!CU100="","",partida!CU100)</f>
        <v/>
      </c>
      <c r="CV100" s="2" t="str">
        <f>IF(partida!CV100="","",partida!CV100)</f>
        <v/>
      </c>
      <c r="CW100" s="2" t="str">
        <f>IF(partida!CW100="","",partida!CW100)</f>
        <v/>
      </c>
      <c r="CX100" s="8" t="str">
        <f>IF(AND(CU100=CV100,CV100=CW100,CW100&lt;&gt;""),CONCATENATE("Fila ",$B100),"")</f>
        <v/>
      </c>
      <c r="CY100" t="str">
        <f>CONCATENATE(CX97,CX98,CX99,CX100,CX101,CU101,CV101,CW101)</f>
        <v/>
      </c>
      <c r="DB100" s="3">
        <v>2</v>
      </c>
      <c r="DC100" s="2" t="str">
        <f>IF(partida!DC100="","",partida!DC100)</f>
        <v/>
      </c>
      <c r="DD100" s="2" t="str">
        <f>IF(partida!DD100="","",partida!DD100)</f>
        <v/>
      </c>
      <c r="DE100" s="2" t="str">
        <f>IF(partida!DE100="","",partida!DE100)</f>
        <v/>
      </c>
      <c r="DF100" s="8" t="str">
        <f>IF(AND(DC100=DD100,DD100=DE100,DE100&lt;&gt;""),CONCATENATE("Fila ",$B100),"")</f>
        <v/>
      </c>
      <c r="DG100" t="str">
        <f>CONCATENATE(DF97,DF98,DF99,DF100,DF101,DC101,DD101,DE101)</f>
        <v/>
      </c>
      <c r="DJ100" s="3">
        <v>2</v>
      </c>
      <c r="DK100" s="2" t="str">
        <f>IF(partida!DK100="","",partida!DK100)</f>
        <v/>
      </c>
      <c r="DL100" s="2" t="str">
        <f>IF(partida!DL100="","",partida!DL100)</f>
        <v/>
      </c>
      <c r="DM100" s="2" t="str">
        <f>IF(partida!DM100="","",partida!DM100)</f>
        <v/>
      </c>
      <c r="DN100" s="8" t="str">
        <f>IF(AND(DK100=DL100,DL100=DM100,DM100&lt;&gt;""),CONCATENATE("Fila ",$B100),"")</f>
        <v/>
      </c>
      <c r="DO100" t="str">
        <f>CONCATENATE(DN97,DN98,DN99,DN100,DN101,DK101,DL101,DM101)</f>
        <v/>
      </c>
      <c r="DR100" s="3">
        <v>2</v>
      </c>
      <c r="DS100" s="2" t="str">
        <f>IF(partida!DS100="","",partida!DS100)</f>
        <v/>
      </c>
      <c r="DT100" s="2" t="str">
        <f>IF(partida!DT100="","",partida!DT100)</f>
        <v/>
      </c>
      <c r="DU100" s="2" t="str">
        <f>IF(partida!DU100="","",partida!DU100)</f>
        <v/>
      </c>
      <c r="DV100" s="8" t="str">
        <f>IF(AND(DS100=DT100,DT100=DU100,DU100&lt;&gt;""),CONCATENATE("Fila ",$B100),"")</f>
        <v/>
      </c>
      <c r="DW100" t="str">
        <f>CONCATENATE(DV97,DV98,DV99,DV100,DV101,DS101,DT101,DU101)</f>
        <v/>
      </c>
      <c r="DZ100" s="3">
        <v>2</v>
      </c>
      <c r="EA100" s="2" t="str">
        <f>IF(partida!EA100="","",partida!EA100)</f>
        <v/>
      </c>
      <c r="EB100" s="2" t="str">
        <f>IF(partida!EB100="","",partida!EB100)</f>
        <v/>
      </c>
      <c r="EC100" s="2" t="str">
        <f>IF(partida!EC100="","",partida!EC100)</f>
        <v/>
      </c>
      <c r="ED100" s="8" t="str">
        <f>IF(AND(EA100=EB100,EB100=EC100,EC100&lt;&gt;""),CONCATENATE("Fila ",$B100),"")</f>
        <v/>
      </c>
      <c r="EE100" t="str">
        <f>CONCATENATE(ED97,ED98,ED99,ED100,ED101,EA101,EB101,EC101)</f>
        <v/>
      </c>
      <c r="EH100" s="3">
        <v>2</v>
      </c>
      <c r="EI100" s="2" t="str">
        <f>IF(partida!EI100="","",partida!EI100)</f>
        <v/>
      </c>
      <c r="EJ100" s="2" t="str">
        <f>IF(partida!EJ100="","",partida!EJ100)</f>
        <v/>
      </c>
      <c r="EK100" s="2" t="str">
        <f>IF(partida!EK100="","",partida!EK100)</f>
        <v/>
      </c>
      <c r="EL100" s="8" t="str">
        <f>IF(AND(EI100=EJ100,EJ100=EK100,EK100&lt;&gt;""),CONCATENATE("Fila ",$B100),"")</f>
        <v/>
      </c>
      <c r="EM100" t="str">
        <f>CONCATENATE(EL97,EL98,EL99,EL100,EL101,EI101,EJ101,EK101)</f>
        <v/>
      </c>
      <c r="EP100" s="3">
        <v>2</v>
      </c>
      <c r="EQ100" s="2" t="str">
        <f>IF(partida!EQ100="","",partida!EQ100)</f>
        <v/>
      </c>
      <c r="ER100" s="2" t="str">
        <f>IF(partida!ER100="","",partida!ER100)</f>
        <v/>
      </c>
      <c r="ES100" s="2" t="str">
        <f>IF(partida!ES100="","",partida!ES100)</f>
        <v/>
      </c>
      <c r="ET100" s="8" t="str">
        <f>IF(AND(EQ100=ER100,ER100=ES100,ES100&lt;&gt;""),CONCATENATE("Fila ",$B100),"")</f>
        <v/>
      </c>
      <c r="EU100" t="str">
        <f>CONCATENATE(ET97,ET98,ET99,ET100,ET101,EQ101,ER101,ES101)</f>
        <v/>
      </c>
      <c r="EX100" s="3">
        <v>2</v>
      </c>
      <c r="EY100" s="2" t="str">
        <f>IF(partida!EY100="","",partida!EY100)</f>
        <v/>
      </c>
      <c r="EZ100" s="2" t="str">
        <f>IF(partida!EZ100="","",partida!EZ100)</f>
        <v/>
      </c>
      <c r="FA100" s="2" t="str">
        <f>IF(partida!FA100="","",partida!FA100)</f>
        <v/>
      </c>
      <c r="FB100" s="8" t="str">
        <f>IF(AND(EY100=EZ100,EZ100=FA100,FA100&lt;&gt;""),CONCATENATE("Fila ",$B100),"")</f>
        <v/>
      </c>
      <c r="FC100" t="str">
        <f>CONCATENATE(FB97,FB98,FB99,FB100,FB101,EY101,EZ101,FA101)</f>
        <v/>
      </c>
    </row>
    <row r="101" spans="2:159" x14ac:dyDescent="0.25">
      <c r="B101" s="3"/>
      <c r="C101" s="8" t="str">
        <f>IF(AND(C100=C99,C99=C98,C98&lt;&gt;""),CONCATENATE("Columna ",C$2),"")</f>
        <v/>
      </c>
      <c r="D101" s="8" t="str">
        <f>IF(AND(D100=D99,D99=D98,D98&lt;&gt;""),CONCATENATE("Columna ",D$2),"")</f>
        <v/>
      </c>
      <c r="E101" s="8" t="str">
        <f>IF(AND(E100=E99,E99=E98,E98&lt;&gt;""),CONCATENATE("Columna ",E$2),"")</f>
        <v/>
      </c>
      <c r="F101" s="8" t="str">
        <f>IF(AND(C100=D99,D99=E98,E98&lt;&gt;""),"DiagonalSecundaria","")</f>
        <v/>
      </c>
      <c r="J101" s="3"/>
      <c r="K101" s="8" t="str">
        <f>IF(AND(K100=K99,K99=K98,K98&lt;&gt;""),CONCATENATE("Columna ",K$2),"")</f>
        <v/>
      </c>
      <c r="L101" s="8" t="str">
        <f>IF(AND(L100=L99,L99=L98,L98&lt;&gt;""),CONCATENATE("Columna ",L$2),"")</f>
        <v/>
      </c>
      <c r="M101" s="8" t="str">
        <f>IF(AND(M100=M99,M99=M98,M98&lt;&gt;""),CONCATENATE("Columna ",M$2),"")</f>
        <v/>
      </c>
      <c r="N101" s="8" t="str">
        <f>IF(AND(K100=L99,L99=M98,M98&lt;&gt;""),"DiagonalSecundaria","")</f>
        <v/>
      </c>
      <c r="R101" s="3"/>
      <c r="S101" s="8" t="str">
        <f>IF(AND(S100=S99,S99=S98,S98&lt;&gt;""),CONCATENATE("Columna ",S$2),"")</f>
        <v/>
      </c>
      <c r="T101" s="8" t="str">
        <f>IF(AND(T100=T99,T99=T98,T98&lt;&gt;""),CONCATENATE("Columna ",T$2),"")</f>
        <v/>
      </c>
      <c r="U101" s="8" t="str">
        <f>IF(AND(U100=U99,U99=U98,U98&lt;&gt;""),CONCATENATE("Columna ",U$2),"")</f>
        <v/>
      </c>
      <c r="V101" s="8" t="str">
        <f>IF(AND(S100=T99,T99=U98,U98&lt;&gt;""),"DiagonalSecundaria","")</f>
        <v/>
      </c>
      <c r="Z101" s="3"/>
      <c r="AA101" s="8" t="str">
        <f>IF(AND(AA100=AA99,AA99=AA98,AA98&lt;&gt;""),CONCATENATE("Columna ",AA$2),"")</f>
        <v>Columna 0</v>
      </c>
      <c r="AB101" s="8" t="str">
        <f>IF(AND(AB100=AB99,AB99=AB98,AB98&lt;&gt;""),CONCATENATE("Columna ",AB$2),"")</f>
        <v/>
      </c>
      <c r="AC101" s="8" t="str">
        <f>IF(AND(AC100=AC99,AC99=AC98,AC98&lt;&gt;""),CONCATENATE("Columna ",AC$2),"")</f>
        <v/>
      </c>
      <c r="AD101" s="8" t="str">
        <f>IF(AND(AA100=AB99,AB99=AC98,AC98&lt;&gt;""),"DiagonalSecundaria","")</f>
        <v/>
      </c>
      <c r="AH101" s="3"/>
      <c r="AI101" s="8" t="str">
        <f>IF(AND(AI100=AI99,AI99=AI98,AI98&lt;&gt;""),CONCATENATE("Columna ",AI$2),"")</f>
        <v/>
      </c>
      <c r="AJ101" s="8" t="str">
        <f>IF(AND(AJ100=AJ99,AJ99=AJ98,AJ98&lt;&gt;""),CONCATENATE("Columna ",AJ$2),"")</f>
        <v>Columna 1</v>
      </c>
      <c r="AK101" s="8" t="str">
        <f>IF(AND(AK100=AK99,AK99=AK98,AK98&lt;&gt;""),CONCATENATE("Columna ",AK$2),"")</f>
        <v/>
      </c>
      <c r="AL101" s="8" t="str">
        <f>IF(AND(AI100=AJ99,AJ99=AK98,AK98&lt;&gt;""),"DiagonalSecundaria","")</f>
        <v/>
      </c>
      <c r="AP101" s="3"/>
      <c r="AQ101" s="8" t="str">
        <f>IF(AND(AQ100=AQ99,AQ99=AQ98,AQ98&lt;&gt;""),CONCATENATE("Columna ",AQ$2),"")</f>
        <v/>
      </c>
      <c r="AR101" s="8" t="str">
        <f>IF(AND(AR100=AR99,AR99=AR98,AR98&lt;&gt;""),CONCATENATE("Columna ",AR$2),"")</f>
        <v/>
      </c>
      <c r="AS101" s="8" t="str">
        <f>IF(AND(AS100=AS99,AS99=AS98,AS98&lt;&gt;""),CONCATENATE("Columna ",AS$2),"")</f>
        <v>Columna 2</v>
      </c>
      <c r="AT101" s="8" t="str">
        <f>IF(AND(AQ100=AR99,AR99=AS98,AS98&lt;&gt;""),"DiagonalSecundaria","")</f>
        <v/>
      </c>
      <c r="AX101" s="3"/>
      <c r="AY101" s="8" t="str">
        <f>IF(AND(AY100=AY99,AY99=AY98,AY98&lt;&gt;""),CONCATENATE("Columna ",AY$2),"")</f>
        <v/>
      </c>
      <c r="AZ101" s="8" t="str">
        <f>IF(AND(AZ100=AZ99,AZ99=AZ98,AZ98&lt;&gt;""),CONCATENATE("Columna ",AZ$2),"")</f>
        <v/>
      </c>
      <c r="BA101" s="8" t="str">
        <f>IF(AND(BA100=BA99,BA99=BA98,BA98&lt;&gt;""),CONCATENATE("Columna ",BA$2),"")</f>
        <v/>
      </c>
      <c r="BB101" s="8" t="str">
        <f>IF(AND(AY100=AZ99,AZ99=BA98,BA98&lt;&gt;""),"DiagonalSecundaria","")</f>
        <v/>
      </c>
      <c r="BF101" s="3"/>
      <c r="BG101" s="8" t="str">
        <f>IF(AND(BG100=BG99,BG99=BG98,BG98&lt;&gt;""),CONCATENATE("Columna ",BG$2),"")</f>
        <v/>
      </c>
      <c r="BH101" s="8" t="str">
        <f>IF(AND(BH100=BH99,BH99=BH98,BH98&lt;&gt;""),CONCATENATE("Columna ",BH$2),"")</f>
        <v/>
      </c>
      <c r="BI101" s="8" t="str">
        <f>IF(AND(BI100=BI99,BI99=BI98,BI98&lt;&gt;""),CONCATENATE("Columna ",BI$2),"")</f>
        <v/>
      </c>
      <c r="BJ101" s="8" t="str">
        <f>IF(AND(BG100=BH99,BH99=BI98,BI98&lt;&gt;""),"DiagonalSecundaria","")</f>
        <v>DiagonalSecundaria</v>
      </c>
      <c r="BN101" s="3"/>
      <c r="BO101" s="8" t="str">
        <f>IF(AND(BO100=BO99,BO99=BO98,BO98&lt;&gt;""),CONCATENATE("Columna ",BO$2),"")</f>
        <v/>
      </c>
      <c r="BP101" s="8" t="str">
        <f>IF(AND(BP100=BP99,BP99=BP98,BP98&lt;&gt;""),CONCATENATE("Columna ",BP$2),"")</f>
        <v/>
      </c>
      <c r="BQ101" s="8" t="str">
        <f>IF(AND(BQ100=BQ99,BQ99=BQ98,BQ98&lt;&gt;""),CONCATENATE("Columna ",BQ$2),"")</f>
        <v/>
      </c>
      <c r="BR101" s="8" t="str">
        <f>IF(AND(BO100=BP99,BP99=BQ98,BQ98&lt;&gt;""),"DiagonalSecundaria","")</f>
        <v/>
      </c>
      <c r="BV101" s="3"/>
      <c r="BW101" s="8" t="str">
        <f>IF(AND(BW100=BW99,BW99=BW98,BW98&lt;&gt;""),CONCATENATE("Columna ",BW$2),"")</f>
        <v/>
      </c>
      <c r="BX101" s="8" t="str">
        <f>IF(AND(BX100=BX99,BX99=BX98,BX98&lt;&gt;""),CONCATENATE("Columna ",BX$2),"")</f>
        <v/>
      </c>
      <c r="BY101" s="8" t="str">
        <f>IF(AND(BY100=BY99,BY99=BY98,BY98&lt;&gt;""),CONCATENATE("Columna ",BY$2),"")</f>
        <v/>
      </c>
      <c r="BZ101" s="8" t="str">
        <f>IF(AND(BW100=BX99,BX99=BY98,BY98&lt;&gt;""),"DiagonalSecundaria","")</f>
        <v/>
      </c>
      <c r="CD101" s="3"/>
      <c r="CE101" s="8" t="str">
        <f>IF(AND(CE100=CE99,CE99=CE98,CE98&lt;&gt;""),CONCATENATE("Columna ",CE$2),"")</f>
        <v/>
      </c>
      <c r="CF101" s="8" t="str">
        <f>IF(AND(CF100=CF99,CF99=CF98,CF98&lt;&gt;""),CONCATENATE("Columna ",CF$2),"")</f>
        <v/>
      </c>
      <c r="CG101" s="8" t="str">
        <f>IF(AND(CG100=CG99,CG99=CG98,CG98&lt;&gt;""),CONCATENATE("Columna ",CG$2),"")</f>
        <v/>
      </c>
      <c r="CH101" s="8" t="str">
        <f>IF(AND(CE100=CF99,CF99=CG98,CG98&lt;&gt;""),"DiagonalSecundaria","")</f>
        <v/>
      </c>
      <c r="CL101" s="3"/>
      <c r="CM101" s="8" t="str">
        <f>IF(AND(CM100=CM99,CM99=CM98,CM98&lt;&gt;""),CONCATENATE("Columna ",CM$2),"")</f>
        <v/>
      </c>
      <c r="CN101" s="8" t="str">
        <f>IF(AND(CN100=CN99,CN99=CN98,CN98&lt;&gt;""),CONCATENATE("Columna ",CN$2),"")</f>
        <v/>
      </c>
      <c r="CO101" s="8" t="str">
        <f>IF(AND(CO100=CO99,CO99=CO98,CO98&lt;&gt;""),CONCATENATE("Columna ",CO$2),"")</f>
        <v/>
      </c>
      <c r="CP101" s="8" t="str">
        <f>IF(AND(CM100=CN99,CN99=CO98,CO98&lt;&gt;""),"DiagonalSecundaria","")</f>
        <v/>
      </c>
      <c r="CT101" s="3"/>
      <c r="CU101" s="8" t="str">
        <f>IF(AND(CU100=CU99,CU99=CU98,CU98&lt;&gt;""),CONCATENATE("Columna ",CU$2),"")</f>
        <v/>
      </c>
      <c r="CV101" s="8" t="str">
        <f>IF(AND(CV100=CV99,CV99=CV98,CV98&lt;&gt;""),CONCATENATE("Columna ",CV$2),"")</f>
        <v/>
      </c>
      <c r="CW101" s="8" t="str">
        <f>IF(AND(CW100=CW99,CW99=CW98,CW98&lt;&gt;""),CONCATENATE("Columna ",CW$2),"")</f>
        <v/>
      </c>
      <c r="CX101" s="8" t="str">
        <f>IF(AND(CU100=CV99,CV99=CW98,CW98&lt;&gt;""),"DiagonalSecundaria","")</f>
        <v/>
      </c>
      <c r="DB101" s="3"/>
      <c r="DC101" s="8" t="str">
        <f>IF(AND(DC100=DC99,DC99=DC98,DC98&lt;&gt;""),CONCATENATE("Columna ",DC$2),"")</f>
        <v/>
      </c>
      <c r="DD101" s="8" t="str">
        <f>IF(AND(DD100=DD99,DD99=DD98,DD98&lt;&gt;""),CONCATENATE("Columna ",DD$2),"")</f>
        <v/>
      </c>
      <c r="DE101" s="8" t="str">
        <f>IF(AND(DE100=DE99,DE99=DE98,DE98&lt;&gt;""),CONCATENATE("Columna ",DE$2),"")</f>
        <v/>
      </c>
      <c r="DF101" s="8" t="str">
        <f>IF(AND(DC100=DD99,DD99=DE98,DE98&lt;&gt;""),"DiagonalSecundaria","")</f>
        <v/>
      </c>
      <c r="DJ101" s="3"/>
      <c r="DK101" s="8" t="str">
        <f>IF(AND(DK100=DK99,DK99=DK98,DK98&lt;&gt;""),CONCATENATE("Columna ",DK$2),"")</f>
        <v/>
      </c>
      <c r="DL101" s="8" t="str">
        <f>IF(AND(DL100=DL99,DL99=DL98,DL98&lt;&gt;""),CONCATENATE("Columna ",DL$2),"")</f>
        <v/>
      </c>
      <c r="DM101" s="8" t="str">
        <f>IF(AND(DM100=DM99,DM99=DM98,DM98&lt;&gt;""),CONCATENATE("Columna ",DM$2),"")</f>
        <v/>
      </c>
      <c r="DN101" s="8" t="str">
        <f>IF(AND(DK100=DL99,DL99=DM98,DM98&lt;&gt;""),"DiagonalSecundaria","")</f>
        <v/>
      </c>
      <c r="DR101" s="3"/>
      <c r="DS101" s="8" t="str">
        <f>IF(AND(DS100=DS99,DS99=DS98,DS98&lt;&gt;""),CONCATENATE("Columna ",DS$2),"")</f>
        <v/>
      </c>
      <c r="DT101" s="8" t="str">
        <f>IF(AND(DT100=DT99,DT99=DT98,DT98&lt;&gt;""),CONCATENATE("Columna ",DT$2),"")</f>
        <v/>
      </c>
      <c r="DU101" s="8" t="str">
        <f>IF(AND(DU100=DU99,DU99=DU98,DU98&lt;&gt;""),CONCATENATE("Columna ",DU$2),"")</f>
        <v/>
      </c>
      <c r="DV101" s="8" t="str">
        <f>IF(AND(DS100=DT99,DT99=DU98,DU98&lt;&gt;""),"DiagonalSecundaria","")</f>
        <v/>
      </c>
      <c r="DZ101" s="3"/>
      <c r="EA101" s="8" t="str">
        <f>IF(AND(EA100=EA99,EA99=EA98,EA98&lt;&gt;""),CONCATENATE("Columna ",EA$2),"")</f>
        <v/>
      </c>
      <c r="EB101" s="8" t="str">
        <f>IF(AND(EB100=EB99,EB99=EB98,EB98&lt;&gt;""),CONCATENATE("Columna ",EB$2),"")</f>
        <v/>
      </c>
      <c r="EC101" s="8" t="str">
        <f>IF(AND(EC100=EC99,EC99=EC98,EC98&lt;&gt;""),CONCATENATE("Columna ",EC$2),"")</f>
        <v/>
      </c>
      <c r="ED101" s="8" t="str">
        <f>IF(AND(EA100=EB99,EB99=EC98,EC98&lt;&gt;""),"DiagonalSecundaria","")</f>
        <v/>
      </c>
      <c r="EH101" s="3"/>
      <c r="EI101" s="8" t="str">
        <f>IF(AND(EI100=EI99,EI99=EI98,EI98&lt;&gt;""),CONCATENATE("Columna ",EI$2),"")</f>
        <v/>
      </c>
      <c r="EJ101" s="8" t="str">
        <f>IF(AND(EJ100=EJ99,EJ99=EJ98,EJ98&lt;&gt;""),CONCATENATE("Columna ",EJ$2),"")</f>
        <v/>
      </c>
      <c r="EK101" s="8" t="str">
        <f>IF(AND(EK100=EK99,EK99=EK98,EK98&lt;&gt;""),CONCATENATE("Columna ",EK$2),"")</f>
        <v/>
      </c>
      <c r="EL101" s="8" t="str">
        <f>IF(AND(EI100=EJ99,EJ99=EK98,EK98&lt;&gt;""),"DiagonalSecundaria","")</f>
        <v/>
      </c>
      <c r="EP101" s="3"/>
      <c r="EQ101" s="8" t="str">
        <f>IF(AND(EQ100=EQ99,EQ99=EQ98,EQ98&lt;&gt;""),CONCATENATE("Columna ",EQ$2),"")</f>
        <v/>
      </c>
      <c r="ER101" s="8" t="str">
        <f>IF(AND(ER100=ER99,ER99=ER98,ER98&lt;&gt;""),CONCATENATE("Columna ",ER$2),"")</f>
        <v/>
      </c>
      <c r="ES101" s="8" t="str">
        <f>IF(AND(ES100=ES99,ES99=ES98,ES98&lt;&gt;""),CONCATENATE("Columna ",ES$2),"")</f>
        <v/>
      </c>
      <c r="ET101" s="8" t="str">
        <f>IF(AND(EQ100=ER99,ER99=ES98,ES98&lt;&gt;""),"DiagonalSecundaria","")</f>
        <v/>
      </c>
      <c r="EX101" s="3"/>
      <c r="EY101" s="8" t="str">
        <f>IF(AND(EY100=EY99,EY99=EY98,EY98&lt;&gt;""),CONCATENATE("Columna ",EY$2),"")</f>
        <v/>
      </c>
      <c r="EZ101" s="8" t="str">
        <f>IF(AND(EZ100=EZ99,EZ99=EZ98,EZ98&lt;&gt;""),CONCATENATE("Columna ",EZ$2),"")</f>
        <v/>
      </c>
      <c r="FA101" s="8" t="str">
        <f>IF(AND(FA100=FA99,FA99=FA98,FA98&lt;&gt;""),CONCATENATE("Columna ",FA$2),"")</f>
        <v/>
      </c>
      <c r="FB101" s="8" t="str">
        <f>IF(AND(EY100=EZ99,EZ99=FA98,FA98&lt;&gt;""),"DiagonalSecundaria","")</f>
        <v/>
      </c>
    </row>
    <row r="102" spans="2:159" s="4" customFormat="1" x14ac:dyDescent="0.25">
      <c r="B102" s="6">
        <f>B97+1</f>
        <v>20</v>
      </c>
      <c r="C102" s="3">
        <v>0</v>
      </c>
      <c r="D102" s="3">
        <v>1</v>
      </c>
      <c r="E102" s="3">
        <v>2</v>
      </c>
      <c r="F102" s="8" t="str">
        <f>IF(AND(C103=D104,D104=E105,E105&lt;&gt;""),"DiagonalPrincipal","")</f>
        <v/>
      </c>
      <c r="G102"/>
      <c r="J102" s="6">
        <f>J97+1</f>
        <v>20</v>
      </c>
      <c r="K102" s="3">
        <v>0</v>
      </c>
      <c r="L102" s="3">
        <v>1</v>
      </c>
      <c r="M102" s="3">
        <v>2</v>
      </c>
      <c r="N102" s="8" t="str">
        <f>IF(AND(K103=L104,L104=M105,M105&lt;&gt;""),"DiagonalPrincipal","")</f>
        <v/>
      </c>
      <c r="O102"/>
      <c r="R102" s="6">
        <f>R97+1</f>
        <v>20</v>
      </c>
      <c r="S102" s="3">
        <v>0</v>
      </c>
      <c r="T102" s="3">
        <v>1</v>
      </c>
      <c r="U102" s="3">
        <v>2</v>
      </c>
      <c r="V102" s="8" t="str">
        <f>IF(AND(S103=T104,T104=U105,U105&lt;&gt;""),"DiagonalPrincipal","")</f>
        <v/>
      </c>
      <c r="W102"/>
      <c r="Z102" s="6">
        <f>Z97+1</f>
        <v>20</v>
      </c>
      <c r="AA102" s="3">
        <v>0</v>
      </c>
      <c r="AB102" s="3">
        <v>1</v>
      </c>
      <c r="AC102" s="3">
        <v>2</v>
      </c>
      <c r="AD102" s="8" t="str">
        <f>IF(AND(AA103=AB104,AB104=AC105,AC105&lt;&gt;""),"DiagonalPrincipal","")</f>
        <v/>
      </c>
      <c r="AE102"/>
      <c r="AH102" s="6">
        <f>AH97+1</f>
        <v>20</v>
      </c>
      <c r="AI102" s="3">
        <v>0</v>
      </c>
      <c r="AJ102" s="3">
        <v>1</v>
      </c>
      <c r="AK102" s="3">
        <v>2</v>
      </c>
      <c r="AL102" s="8" t="str">
        <f>IF(AND(AI103=AJ104,AJ104=AK105,AK105&lt;&gt;""),"DiagonalPrincipal","")</f>
        <v/>
      </c>
      <c r="AM102"/>
      <c r="AP102" s="6">
        <f>AP97+1</f>
        <v>20</v>
      </c>
      <c r="AQ102" s="3">
        <v>0</v>
      </c>
      <c r="AR102" s="3">
        <v>1</v>
      </c>
      <c r="AS102" s="3">
        <v>2</v>
      </c>
      <c r="AT102" s="8" t="str">
        <f>IF(AND(AQ103=AR104,AR104=AS105,AS105&lt;&gt;""),"DiagonalPrincipal","")</f>
        <v/>
      </c>
      <c r="AU102"/>
      <c r="AX102" s="6">
        <f>AX97+1</f>
        <v>20</v>
      </c>
      <c r="AY102" s="3">
        <v>0</v>
      </c>
      <c r="AZ102" s="3">
        <v>1</v>
      </c>
      <c r="BA102" s="3">
        <v>2</v>
      </c>
      <c r="BB102" s="8" t="str">
        <f>IF(AND(AY103=AZ104,AZ104=BA105,BA105&lt;&gt;""),"DiagonalPrincipal","")</f>
        <v>DiagonalPrincipal</v>
      </c>
      <c r="BC102"/>
      <c r="BF102" s="6">
        <f>BF97+1</f>
        <v>20</v>
      </c>
      <c r="BG102" s="3">
        <v>0</v>
      </c>
      <c r="BH102" s="3">
        <v>1</v>
      </c>
      <c r="BI102" s="3">
        <v>2</v>
      </c>
      <c r="BJ102" s="8" t="str">
        <f>IF(AND(BG103=BH104,BH104=BI105,BI105&lt;&gt;""),"DiagonalPrincipal","")</f>
        <v/>
      </c>
      <c r="BK102"/>
      <c r="BN102" s="6">
        <f>BN97+1</f>
        <v>20</v>
      </c>
      <c r="BO102" s="3">
        <v>0</v>
      </c>
      <c r="BP102" s="3">
        <v>1</v>
      </c>
      <c r="BQ102" s="3">
        <v>2</v>
      </c>
      <c r="BR102" s="8" t="str">
        <f>IF(AND(BO103=BP104,BP104=BQ105,BQ105&lt;&gt;""),"DiagonalPrincipal","")</f>
        <v>DiagonalPrincipal</v>
      </c>
      <c r="BS102"/>
      <c r="BV102" s="6">
        <f>BV97+1</f>
        <v>20</v>
      </c>
      <c r="BW102" s="3">
        <v>0</v>
      </c>
      <c r="BX102" s="3">
        <v>1</v>
      </c>
      <c r="BY102" s="3">
        <v>2</v>
      </c>
      <c r="BZ102" s="8" t="str">
        <f>IF(AND(BW103=BX104,BX104=BY105,BY105&lt;&gt;""),"DiagonalPrincipal","")</f>
        <v>DiagonalPrincipal</v>
      </c>
      <c r="CA102"/>
      <c r="CD102" s="6">
        <f>CD97+1</f>
        <v>20</v>
      </c>
      <c r="CE102" s="3">
        <v>0</v>
      </c>
      <c r="CF102" s="3">
        <v>1</v>
      </c>
      <c r="CG102" s="3">
        <v>2</v>
      </c>
      <c r="CH102" s="8" t="str">
        <f>IF(AND(CE103=CF104,CF104=CG105,CG105&lt;&gt;""),"DiagonalPrincipal","")</f>
        <v/>
      </c>
      <c r="CI102"/>
      <c r="CL102" s="6">
        <f>CL97+1</f>
        <v>20</v>
      </c>
      <c r="CM102" s="3">
        <v>0</v>
      </c>
      <c r="CN102" s="3">
        <v>1</v>
      </c>
      <c r="CO102" s="3">
        <v>2</v>
      </c>
      <c r="CP102" s="8" t="str">
        <f>IF(AND(CM103=CN104,CN104=CO105,CO105&lt;&gt;""),"DiagonalPrincipal","")</f>
        <v/>
      </c>
      <c r="CQ102"/>
      <c r="CT102" s="6">
        <f>CT97+1</f>
        <v>20</v>
      </c>
      <c r="CU102" s="3">
        <v>0</v>
      </c>
      <c r="CV102" s="3">
        <v>1</v>
      </c>
      <c r="CW102" s="3">
        <v>2</v>
      </c>
      <c r="CX102" s="8" t="str">
        <f>IF(AND(CU103=CV104,CV104=CW105,CW105&lt;&gt;""),"DiagonalPrincipal","")</f>
        <v/>
      </c>
      <c r="CY102"/>
      <c r="DB102" s="6">
        <f>DB97+1</f>
        <v>20</v>
      </c>
      <c r="DC102" s="3">
        <v>0</v>
      </c>
      <c r="DD102" s="3">
        <v>1</v>
      </c>
      <c r="DE102" s="3">
        <v>2</v>
      </c>
      <c r="DF102" s="8" t="str">
        <f>IF(AND(DC103=DD104,DD104=DE105,DE105&lt;&gt;""),"DiagonalPrincipal","")</f>
        <v/>
      </c>
      <c r="DG102"/>
      <c r="DJ102" s="6">
        <f>DJ97+1</f>
        <v>20</v>
      </c>
      <c r="DK102" s="3">
        <v>0</v>
      </c>
      <c r="DL102" s="3">
        <v>1</v>
      </c>
      <c r="DM102" s="3">
        <v>2</v>
      </c>
      <c r="DN102" s="8" t="str">
        <f>IF(AND(DK103=DL104,DL104=DM105,DM105&lt;&gt;""),"DiagonalPrincipal","")</f>
        <v/>
      </c>
      <c r="DO102"/>
      <c r="DR102" s="6">
        <f>DR97+1</f>
        <v>20</v>
      </c>
      <c r="DS102" s="3">
        <v>0</v>
      </c>
      <c r="DT102" s="3">
        <v>1</v>
      </c>
      <c r="DU102" s="3">
        <v>2</v>
      </c>
      <c r="DV102" s="8" t="str">
        <f>IF(AND(DS103=DT104,DT104=DU105,DU105&lt;&gt;""),"DiagonalPrincipal","")</f>
        <v/>
      </c>
      <c r="DW102"/>
      <c r="DZ102" s="6">
        <f>DZ97+1</f>
        <v>20</v>
      </c>
      <c r="EA102" s="3">
        <v>0</v>
      </c>
      <c r="EB102" s="3">
        <v>1</v>
      </c>
      <c r="EC102" s="3">
        <v>2</v>
      </c>
      <c r="ED102" s="8" t="str">
        <f>IF(AND(EA103=EB104,EB104=EC105,EC105&lt;&gt;""),"DiagonalPrincipal","")</f>
        <v/>
      </c>
      <c r="EE102"/>
      <c r="EH102" s="6">
        <f>EH97+1</f>
        <v>20</v>
      </c>
      <c r="EI102" s="3">
        <v>0</v>
      </c>
      <c r="EJ102" s="3">
        <v>1</v>
      </c>
      <c r="EK102" s="3">
        <v>2</v>
      </c>
      <c r="EL102" s="8" t="str">
        <f>IF(AND(EI103=EJ104,EJ104=EK105,EK105&lt;&gt;""),"DiagonalPrincipal","")</f>
        <v/>
      </c>
      <c r="EM102"/>
      <c r="EP102" s="6">
        <f>EP97+1</f>
        <v>20</v>
      </c>
      <c r="EQ102" s="3">
        <v>0</v>
      </c>
      <c r="ER102" s="3">
        <v>1</v>
      </c>
      <c r="ES102" s="3">
        <v>2</v>
      </c>
      <c r="ET102" s="8" t="str">
        <f>IF(AND(EQ103=ER104,ER104=ES105,ES105&lt;&gt;""),"DiagonalPrincipal","")</f>
        <v/>
      </c>
      <c r="EU102"/>
      <c r="EX102" s="6">
        <f>EX97+1</f>
        <v>20</v>
      </c>
      <c r="EY102" s="3">
        <v>0</v>
      </c>
      <c r="EZ102" s="3">
        <v>1</v>
      </c>
      <c r="FA102" s="3">
        <v>2</v>
      </c>
      <c r="FB102" s="8" t="str">
        <f>IF(AND(EY103=EZ104,EZ104=FA105,FA105&lt;&gt;""),"DiagonalPrincipal","")</f>
        <v/>
      </c>
      <c r="FC102"/>
    </row>
    <row r="103" spans="2:159" x14ac:dyDescent="0.25">
      <c r="B103" s="3">
        <v>0</v>
      </c>
      <c r="C103" s="2" t="str">
        <f>IF(partida!C103="","",partida!C103)</f>
        <v>X</v>
      </c>
      <c r="D103" s="2" t="str">
        <f>IF(partida!D103="","",partida!D103)</f>
        <v>X</v>
      </c>
      <c r="E103" s="2" t="str">
        <f>IF(partida!E103="","",partida!E103)</f>
        <v>X</v>
      </c>
      <c r="F103" s="8" t="str">
        <f>IF(AND(C103=D103,D103=E103,E103&lt;&gt;""),CONCATENATE("Fila ",$B103),"")</f>
        <v>Fila 0</v>
      </c>
      <c r="J103" s="3">
        <v>0</v>
      </c>
      <c r="K103" s="2" t="str">
        <f>IF(partida!K103="","",partida!K103)</f>
        <v/>
      </c>
      <c r="L103" s="2" t="str">
        <f>IF(partida!L103="","",partida!L103)</f>
        <v/>
      </c>
      <c r="M103" s="2" t="str">
        <f>IF(partida!M103="","",partida!M103)</f>
        <v/>
      </c>
      <c r="N103" s="8" t="str">
        <f>IF(AND(K103=L103,L103=M103,M103&lt;&gt;""),CONCATENATE("Fila ",$B103),"")</f>
        <v/>
      </c>
      <c r="R103" s="3">
        <v>0</v>
      </c>
      <c r="S103" s="2" t="str">
        <f>IF(partida!S103="","",partida!S103)</f>
        <v>O</v>
      </c>
      <c r="T103" s="2" t="str">
        <f>IF(partida!T103="","",partida!T103)</f>
        <v>O</v>
      </c>
      <c r="U103" s="2" t="str">
        <f>IF(partida!U103="","",partida!U103)</f>
        <v/>
      </c>
      <c r="V103" s="8" t="str">
        <f>IF(AND(S103=T103,T103=U103,U103&lt;&gt;""),CONCATENATE("Fila ",$B103),"")</f>
        <v/>
      </c>
      <c r="Z103" s="3">
        <v>0</v>
      </c>
      <c r="AA103" s="2" t="str">
        <f>IF(partida!AA103="","",partida!AA103)</f>
        <v>X</v>
      </c>
      <c r="AB103" s="2" t="str">
        <f>IF(partida!AB103="","",partida!AB103)</f>
        <v>O</v>
      </c>
      <c r="AC103" s="2" t="str">
        <f>IF(partida!AC103="","",partida!AC103)</f>
        <v/>
      </c>
      <c r="AD103" s="8" t="str">
        <f>IF(AND(AA103=AB103,AB103=AC103,AC103&lt;&gt;""),CONCATENATE("Fila ",$B103),"")</f>
        <v/>
      </c>
      <c r="AH103" s="3">
        <v>0</v>
      </c>
      <c r="AI103" s="2" t="str">
        <f>IF(partida!AI103="","",partida!AI103)</f>
        <v/>
      </c>
      <c r="AJ103" s="2" t="str">
        <f>IF(partida!AJ103="","",partida!AJ103)</f>
        <v>X</v>
      </c>
      <c r="AK103" s="2" t="str">
        <f>IF(partida!AK103="","",partida!AK103)</f>
        <v>O</v>
      </c>
      <c r="AL103" s="8" t="str">
        <f>IF(AND(AI103=AJ103,AJ103=AK103,AK103&lt;&gt;""),CONCATENATE("Fila ",$B103),"")</f>
        <v/>
      </c>
      <c r="AP103" s="3">
        <v>0</v>
      </c>
      <c r="AQ103" s="2" t="str">
        <f>IF(partida!AQ103="","",partida!AQ103)</f>
        <v/>
      </c>
      <c r="AR103" s="2" t="str">
        <f>IF(partida!AR103="","",partida!AR103)</f>
        <v>O</v>
      </c>
      <c r="AS103" s="2" t="str">
        <f>IF(partida!AS103="","",partida!AS103)</f>
        <v>X</v>
      </c>
      <c r="AT103" s="8" t="str">
        <f>IF(AND(AQ103=AR103,AR103=AS103,AS103&lt;&gt;""),CONCATENATE("Fila ",$B103),"")</f>
        <v/>
      </c>
      <c r="AX103" s="3">
        <v>0</v>
      </c>
      <c r="AY103" s="2" t="str">
        <f>IF(partida!AY103="","",partida!AY103)</f>
        <v>X</v>
      </c>
      <c r="AZ103" s="2" t="str">
        <f>IF(partida!AZ103="","",partida!AZ103)</f>
        <v/>
      </c>
      <c r="BA103" s="2" t="str">
        <f>IF(partida!BA103="","",partida!BA103)</f>
        <v/>
      </c>
      <c r="BB103" s="8" t="str">
        <f>IF(AND(AY103=AZ103,AZ103=BA103,BA103&lt;&gt;""),CONCATENATE("Fila ",$B103),"")</f>
        <v/>
      </c>
      <c r="BF103" s="3">
        <v>0</v>
      </c>
      <c r="BG103" s="2" t="str">
        <f>IF(partida!BG103="","",partida!BG103)</f>
        <v/>
      </c>
      <c r="BH103" s="2" t="str">
        <f>IF(partida!BH103="","",partida!BH103)</f>
        <v>O</v>
      </c>
      <c r="BI103" s="2" t="str">
        <f>IF(partida!BI103="","",partida!BI103)</f>
        <v>X</v>
      </c>
      <c r="BJ103" s="8" t="str">
        <f>IF(AND(BG103=BH103,BH103=BI103,BI103&lt;&gt;""),CONCATENATE("Fila ",$B103),"")</f>
        <v/>
      </c>
      <c r="BN103" s="3">
        <v>0</v>
      </c>
      <c r="BO103" s="2" t="str">
        <f>IF(partida!BO103="","",partida!BO103)</f>
        <v>X</v>
      </c>
      <c r="BP103" s="2" t="str">
        <f>IF(partida!BP103="","",partida!BP103)</f>
        <v>O</v>
      </c>
      <c r="BQ103" s="2" t="str">
        <f>IF(partida!BQ103="","",partida!BQ103)</f>
        <v>O</v>
      </c>
      <c r="BR103" s="8" t="str">
        <f>IF(AND(BO103=BP103,BP103=BQ103,BQ103&lt;&gt;""),CONCATENATE("Fila ",$B103),"")</f>
        <v/>
      </c>
      <c r="BV103" s="3">
        <v>0</v>
      </c>
      <c r="BW103" s="2" t="str">
        <f>IF(partida!BW103="","",partida!BW103)</f>
        <v>X</v>
      </c>
      <c r="BX103" s="2" t="str">
        <f>IF(partida!BX103="","",partida!BX103)</f>
        <v>O</v>
      </c>
      <c r="BY103" s="2" t="str">
        <f>IF(partida!BY103="","",partida!BY103)</f>
        <v/>
      </c>
      <c r="BZ103" s="8" t="str">
        <f>IF(AND(BW103=BX103,BX103=BY103,BY103&lt;&gt;""),CONCATENATE("Fila ",$B103),"")</f>
        <v/>
      </c>
      <c r="CD103" s="3">
        <v>0</v>
      </c>
      <c r="CE103" s="2" t="str">
        <f>IF(partida!CE103="","",partida!CE103)</f>
        <v/>
      </c>
      <c r="CF103" s="2" t="str">
        <f>IF(partida!CF103="","",partida!CF103)</f>
        <v>O</v>
      </c>
      <c r="CG103" s="2" t="str">
        <f>IF(partida!CG103="","",partida!CG103)</f>
        <v>O</v>
      </c>
      <c r="CH103" s="8" t="str">
        <f>IF(AND(CE103=CF103,CF103=CG103,CG103&lt;&gt;""),CONCATENATE("Fila ",$B103),"")</f>
        <v/>
      </c>
      <c r="CL103" s="3">
        <v>0</v>
      </c>
      <c r="CM103" s="2" t="str">
        <f>IF(partida!CM103="","",partida!CM103)</f>
        <v/>
      </c>
      <c r="CN103" s="2" t="str">
        <f>IF(partida!CN103="","",partida!CN103)</f>
        <v/>
      </c>
      <c r="CO103" s="2" t="str">
        <f>IF(partida!CO103="","",partida!CO103)</f>
        <v/>
      </c>
      <c r="CP103" s="8" t="str">
        <f>IF(AND(CM103=CN103,CN103=CO103,CO103&lt;&gt;""),CONCATENATE("Fila ",$B103),"")</f>
        <v/>
      </c>
      <c r="CT103" s="3">
        <v>0</v>
      </c>
      <c r="CU103" s="2" t="str">
        <f>IF(partida!CU103="","",partida!CU103)</f>
        <v/>
      </c>
      <c r="CV103" s="2" t="str">
        <f>IF(partida!CV103="","",partida!CV103)</f>
        <v/>
      </c>
      <c r="CW103" s="2" t="str">
        <f>IF(partida!CW103="","",partida!CW103)</f>
        <v/>
      </c>
      <c r="CX103" s="8" t="str">
        <f>IF(AND(CU103=CV103,CV103=CW103,CW103&lt;&gt;""),CONCATENATE("Fila ",$B103),"")</f>
        <v/>
      </c>
      <c r="DB103" s="3">
        <v>0</v>
      </c>
      <c r="DC103" s="2" t="str">
        <f>IF(partida!DC103="","",partida!DC103)</f>
        <v/>
      </c>
      <c r="DD103" s="2" t="str">
        <f>IF(partida!DD103="","",partida!DD103)</f>
        <v/>
      </c>
      <c r="DE103" s="2" t="str">
        <f>IF(partida!DE103="","",partida!DE103)</f>
        <v/>
      </c>
      <c r="DF103" s="8" t="str">
        <f>IF(AND(DC103=DD103,DD103=DE103,DE103&lt;&gt;""),CONCATENATE("Fila ",$B103),"")</f>
        <v/>
      </c>
      <c r="DJ103" s="3">
        <v>0</v>
      </c>
      <c r="DK103" s="2" t="str">
        <f>IF(partida!DK103="","",partida!DK103)</f>
        <v/>
      </c>
      <c r="DL103" s="2" t="str">
        <f>IF(partida!DL103="","",partida!DL103)</f>
        <v/>
      </c>
      <c r="DM103" s="2" t="str">
        <f>IF(partida!DM103="","",partida!DM103)</f>
        <v/>
      </c>
      <c r="DN103" s="8" t="str">
        <f>IF(AND(DK103=DL103,DL103=DM103,DM103&lt;&gt;""),CONCATENATE("Fila ",$B103),"")</f>
        <v/>
      </c>
      <c r="DR103" s="3">
        <v>0</v>
      </c>
      <c r="DS103" s="2" t="str">
        <f>IF(partida!DS103="","",partida!DS103)</f>
        <v/>
      </c>
      <c r="DT103" s="2" t="str">
        <f>IF(partida!DT103="","",partida!DT103)</f>
        <v/>
      </c>
      <c r="DU103" s="2" t="str">
        <f>IF(partida!DU103="","",partida!DU103)</f>
        <v/>
      </c>
      <c r="DV103" s="8" t="str">
        <f>IF(AND(DS103=DT103,DT103=DU103,DU103&lt;&gt;""),CONCATENATE("Fila ",$B103),"")</f>
        <v/>
      </c>
      <c r="DZ103" s="3">
        <v>0</v>
      </c>
      <c r="EA103" s="2" t="str">
        <f>IF(partida!EA103="","",partida!EA103)</f>
        <v/>
      </c>
      <c r="EB103" s="2" t="str">
        <f>IF(partida!EB103="","",partida!EB103)</f>
        <v/>
      </c>
      <c r="EC103" s="2" t="str">
        <f>IF(partida!EC103="","",partida!EC103)</f>
        <v/>
      </c>
      <c r="ED103" s="8" t="str">
        <f>IF(AND(EA103=EB103,EB103=EC103,EC103&lt;&gt;""),CONCATENATE("Fila ",$B103),"")</f>
        <v/>
      </c>
      <c r="EH103" s="3">
        <v>0</v>
      </c>
      <c r="EI103" s="2" t="str">
        <f>IF(partida!EI103="","",partida!EI103)</f>
        <v/>
      </c>
      <c r="EJ103" s="2" t="str">
        <f>IF(partida!EJ103="","",partida!EJ103)</f>
        <v/>
      </c>
      <c r="EK103" s="2" t="str">
        <f>IF(partida!EK103="","",partida!EK103)</f>
        <v/>
      </c>
      <c r="EL103" s="8" t="str">
        <f>IF(AND(EI103=EJ103,EJ103=EK103,EK103&lt;&gt;""),CONCATENATE("Fila ",$B103),"")</f>
        <v/>
      </c>
      <c r="EP103" s="3">
        <v>0</v>
      </c>
      <c r="EQ103" s="2" t="str">
        <f>IF(partida!EQ103="","",partida!EQ103)</f>
        <v/>
      </c>
      <c r="ER103" s="2" t="str">
        <f>IF(partida!ER103="","",partida!ER103)</f>
        <v/>
      </c>
      <c r="ES103" s="2" t="str">
        <f>IF(partida!ES103="","",partida!ES103)</f>
        <v/>
      </c>
      <c r="ET103" s="8" t="str">
        <f>IF(AND(EQ103=ER103,ER103=ES103,ES103&lt;&gt;""),CONCATENATE("Fila ",$B103),"")</f>
        <v/>
      </c>
      <c r="EX103" s="3">
        <v>0</v>
      </c>
      <c r="EY103" s="2" t="str">
        <f>IF(partida!EY103="","",partida!EY103)</f>
        <v/>
      </c>
      <c r="EZ103" s="2" t="str">
        <f>IF(partida!EZ103="","",partida!EZ103)</f>
        <v/>
      </c>
      <c r="FA103" s="2" t="str">
        <f>IF(partida!FA103="","",partida!FA103)</f>
        <v/>
      </c>
      <c r="FB103" s="8" t="str">
        <f>IF(AND(EY103=EZ103,EZ103=FA103,FA103&lt;&gt;""),CONCATENATE("Fila ",$B103),"")</f>
        <v/>
      </c>
    </row>
    <row r="104" spans="2:159" x14ac:dyDescent="0.25">
      <c r="B104" s="3">
        <v>1</v>
      </c>
      <c r="C104" s="2" t="str">
        <f>IF(partida!C104="","",partida!C104)</f>
        <v>O</v>
      </c>
      <c r="D104" s="2" t="str">
        <f>IF(partida!D104="","",partida!D104)</f>
        <v>O</v>
      </c>
      <c r="E104" s="2" t="str">
        <f>IF(partida!E104="","",partida!E104)</f>
        <v/>
      </c>
      <c r="F104" s="8" t="str">
        <f>IF(AND(C104=D104,D104=E104,E104&lt;&gt;""),CONCATENATE("Fila ",$B104),"")</f>
        <v/>
      </c>
      <c r="G104" s="4"/>
      <c r="J104" s="3">
        <v>1</v>
      </c>
      <c r="K104" s="2" t="str">
        <f>IF(partida!K104="","",partida!K104)</f>
        <v>X</v>
      </c>
      <c r="L104" s="2" t="str">
        <f>IF(partida!L104="","",partida!L104)</f>
        <v>X</v>
      </c>
      <c r="M104" s="2" t="str">
        <f>IF(partida!M104="","",partida!M104)</f>
        <v>X</v>
      </c>
      <c r="N104" s="8" t="str">
        <f>IF(AND(K104=L104,L104=M104,M104&lt;&gt;""),CONCATENATE("Fila ",$B104),"")</f>
        <v>Fila 1</v>
      </c>
      <c r="O104" s="4"/>
      <c r="R104" s="3">
        <v>1</v>
      </c>
      <c r="S104" s="2" t="str">
        <f>IF(partida!S104="","",partida!S104)</f>
        <v/>
      </c>
      <c r="T104" s="2" t="str">
        <f>IF(partida!T104="","",partida!T104)</f>
        <v/>
      </c>
      <c r="U104" s="2" t="str">
        <f>IF(partida!U104="","",partida!U104)</f>
        <v/>
      </c>
      <c r="V104" s="8" t="str">
        <f>IF(AND(S104=T104,T104=U104,U104&lt;&gt;""),CONCATENATE("Fila ",$B104),"")</f>
        <v/>
      </c>
      <c r="W104" s="4"/>
      <c r="Z104" s="3">
        <v>1</v>
      </c>
      <c r="AA104" s="2" t="str">
        <f>IF(partida!AA104="","",partida!AA104)</f>
        <v>X</v>
      </c>
      <c r="AB104" s="2" t="str">
        <f>IF(partida!AB104="","",partida!AB104)</f>
        <v>O</v>
      </c>
      <c r="AC104" s="2" t="str">
        <f>IF(partida!AC104="","",partida!AC104)</f>
        <v/>
      </c>
      <c r="AD104" s="8" t="str">
        <f>IF(AND(AA104=AB104,AB104=AC104,AC104&lt;&gt;""),CONCATENATE("Fila ",$B104),"")</f>
        <v/>
      </c>
      <c r="AE104" s="4"/>
      <c r="AH104" s="3">
        <v>1</v>
      </c>
      <c r="AI104" s="2" t="str">
        <f>IF(partida!AI104="","",partida!AI104)</f>
        <v/>
      </c>
      <c r="AJ104" s="2" t="str">
        <f>IF(partida!AJ104="","",partida!AJ104)</f>
        <v>X</v>
      </c>
      <c r="AK104" s="2" t="str">
        <f>IF(partida!AK104="","",partida!AK104)</f>
        <v>O</v>
      </c>
      <c r="AL104" s="8" t="str">
        <f>IF(AND(AI104=AJ104,AJ104=AK104,AK104&lt;&gt;""),CONCATENATE("Fila ",$B104),"")</f>
        <v/>
      </c>
      <c r="AM104" s="4"/>
      <c r="AP104" s="3">
        <v>1</v>
      </c>
      <c r="AQ104" s="2" t="str">
        <f>IF(partida!AQ104="","",partida!AQ104)</f>
        <v/>
      </c>
      <c r="AR104" s="2" t="str">
        <f>IF(partida!AR104="","",partida!AR104)</f>
        <v>O</v>
      </c>
      <c r="AS104" s="2" t="str">
        <f>IF(partida!AS104="","",partida!AS104)</f>
        <v>X</v>
      </c>
      <c r="AT104" s="8" t="str">
        <f>IF(AND(AQ104=AR104,AR104=AS104,AS104&lt;&gt;""),CONCATENATE("Fila ",$B104),"")</f>
        <v/>
      </c>
      <c r="AU104" s="4"/>
      <c r="AX104" s="3">
        <v>1</v>
      </c>
      <c r="AY104" s="2" t="str">
        <f>IF(partida!AY104="","",partida!AY104)</f>
        <v>O</v>
      </c>
      <c r="AZ104" s="2" t="str">
        <f>IF(partida!AZ104="","",partida!AZ104)</f>
        <v>X</v>
      </c>
      <c r="BA104" s="2" t="str">
        <f>IF(partida!BA104="","",partida!BA104)</f>
        <v/>
      </c>
      <c r="BB104" s="8" t="str">
        <f>IF(AND(AY104=AZ104,AZ104=BA104,BA104&lt;&gt;""),CONCATENATE("Fila ",$B104),"")</f>
        <v/>
      </c>
      <c r="BC104" s="4"/>
      <c r="BF104" s="3">
        <v>1</v>
      </c>
      <c r="BG104" s="2" t="str">
        <f>IF(partida!BG104="","",partida!BG104)</f>
        <v/>
      </c>
      <c r="BH104" s="2" t="str">
        <f>IF(partida!BH104="","",partida!BH104)</f>
        <v>X</v>
      </c>
      <c r="BI104" s="2" t="str">
        <f>IF(partida!BI104="","",partida!BI104)</f>
        <v/>
      </c>
      <c r="BJ104" s="8" t="str">
        <f>IF(AND(BG104=BH104,BH104=BI104,BI104&lt;&gt;""),CONCATENATE("Fila ",$B104),"")</f>
        <v/>
      </c>
      <c r="BK104" s="4"/>
      <c r="BN104" s="3">
        <v>1</v>
      </c>
      <c r="BO104" s="2" t="str">
        <f>IF(partida!BO104="","",partida!BO104)</f>
        <v/>
      </c>
      <c r="BP104" s="2" t="str">
        <f>IF(partida!BP104="","",partida!BP104)</f>
        <v>X</v>
      </c>
      <c r="BQ104" s="2" t="str">
        <f>IF(partida!BQ104="","",partida!BQ104)</f>
        <v>O</v>
      </c>
      <c r="BR104" s="8" t="str">
        <f>IF(AND(BO104=BP104,BP104=BQ104,BQ104&lt;&gt;""),CONCATENATE("Fila ",$B104),"")</f>
        <v/>
      </c>
      <c r="BS104" s="4"/>
      <c r="BV104" s="3">
        <v>1</v>
      </c>
      <c r="BW104" s="2" t="str">
        <f>IF(partida!BW104="","",partida!BW104)</f>
        <v>O</v>
      </c>
      <c r="BX104" s="2" t="str">
        <f>IF(partida!BX104="","",partida!BX104)</f>
        <v>X</v>
      </c>
      <c r="BY104" s="2" t="str">
        <f>IF(partida!BY104="","",partida!BY104)</f>
        <v>O</v>
      </c>
      <c r="BZ104" s="8" t="str">
        <f>IF(AND(BW104=BX104,BX104=BY104,BY104&lt;&gt;""),CONCATENATE("Fila ",$B104),"")</f>
        <v/>
      </c>
      <c r="CA104" s="4"/>
      <c r="CD104" s="3">
        <v>1</v>
      </c>
      <c r="CE104" s="2" t="str">
        <f>IF(partida!CE104="","",partida!CE104)</f>
        <v>X</v>
      </c>
      <c r="CF104" s="2" t="str">
        <f>IF(partida!CF104="","",partida!CF104)</f>
        <v>X</v>
      </c>
      <c r="CG104" s="2" t="str">
        <f>IF(partida!CG104="","",partida!CG104)</f>
        <v>X</v>
      </c>
      <c r="CH104" s="8" t="str">
        <f>IF(AND(CE104=CF104,CF104=CG104,CG104&lt;&gt;""),CONCATENATE("Fila ",$B104),"")</f>
        <v>Fila 1</v>
      </c>
      <c r="CI104" s="4"/>
      <c r="CL104" s="3">
        <v>1</v>
      </c>
      <c r="CM104" s="2" t="str">
        <f>IF(partida!CM104="","",partida!CM104)</f>
        <v/>
      </c>
      <c r="CN104" s="2" t="str">
        <f>IF(partida!CN104="","",partida!CN104)</f>
        <v/>
      </c>
      <c r="CO104" s="2" t="str">
        <f>IF(partida!CO104="","",partida!CO104)</f>
        <v/>
      </c>
      <c r="CP104" s="8" t="str">
        <f>IF(AND(CM104=CN104,CN104=CO104,CO104&lt;&gt;""),CONCATENATE("Fila ",$B104),"")</f>
        <v/>
      </c>
      <c r="CQ104" s="4"/>
      <c r="CT104" s="3">
        <v>1</v>
      </c>
      <c r="CU104" s="2" t="str">
        <f>IF(partida!CU104="","",partida!CU104)</f>
        <v/>
      </c>
      <c r="CV104" s="2" t="str">
        <f>IF(partida!CV104="","",partida!CV104)</f>
        <v/>
      </c>
      <c r="CW104" s="2" t="str">
        <f>IF(partida!CW104="","",partida!CW104)</f>
        <v/>
      </c>
      <c r="CX104" s="8" t="str">
        <f>IF(AND(CU104=CV104,CV104=CW104,CW104&lt;&gt;""),CONCATENATE("Fila ",$B104),"")</f>
        <v/>
      </c>
      <c r="CY104" s="4"/>
      <c r="DB104" s="3">
        <v>1</v>
      </c>
      <c r="DC104" s="2" t="str">
        <f>IF(partida!DC104="","",partida!DC104)</f>
        <v/>
      </c>
      <c r="DD104" s="2" t="str">
        <f>IF(partida!DD104="","",partida!DD104)</f>
        <v/>
      </c>
      <c r="DE104" s="2" t="str">
        <f>IF(partida!DE104="","",partida!DE104)</f>
        <v/>
      </c>
      <c r="DF104" s="8" t="str">
        <f>IF(AND(DC104=DD104,DD104=DE104,DE104&lt;&gt;""),CONCATENATE("Fila ",$B104),"")</f>
        <v/>
      </c>
      <c r="DG104" s="4"/>
      <c r="DJ104" s="3">
        <v>1</v>
      </c>
      <c r="DK104" s="2" t="str">
        <f>IF(partida!DK104="","",partida!DK104)</f>
        <v/>
      </c>
      <c r="DL104" s="2" t="str">
        <f>IF(partida!DL104="","",partida!DL104)</f>
        <v/>
      </c>
      <c r="DM104" s="2" t="str">
        <f>IF(partida!DM104="","",partida!DM104)</f>
        <v/>
      </c>
      <c r="DN104" s="8" t="str">
        <f>IF(AND(DK104=DL104,DL104=DM104,DM104&lt;&gt;""),CONCATENATE("Fila ",$B104),"")</f>
        <v/>
      </c>
      <c r="DO104" s="4"/>
      <c r="DR104" s="3">
        <v>1</v>
      </c>
      <c r="DS104" s="2" t="str">
        <f>IF(partida!DS104="","",partida!DS104)</f>
        <v/>
      </c>
      <c r="DT104" s="2" t="str">
        <f>IF(partida!DT104="","",partida!DT104)</f>
        <v/>
      </c>
      <c r="DU104" s="2" t="str">
        <f>IF(partida!DU104="","",partida!DU104)</f>
        <v/>
      </c>
      <c r="DV104" s="8" t="str">
        <f>IF(AND(DS104=DT104,DT104=DU104,DU104&lt;&gt;""),CONCATENATE("Fila ",$B104),"")</f>
        <v/>
      </c>
      <c r="DW104" s="4"/>
      <c r="DZ104" s="3">
        <v>1</v>
      </c>
      <c r="EA104" s="2" t="str">
        <f>IF(partida!EA104="","",partida!EA104)</f>
        <v/>
      </c>
      <c r="EB104" s="2" t="str">
        <f>IF(partida!EB104="","",partida!EB104)</f>
        <v/>
      </c>
      <c r="EC104" s="2" t="str">
        <f>IF(partida!EC104="","",partida!EC104)</f>
        <v/>
      </c>
      <c r="ED104" s="8" t="str">
        <f>IF(AND(EA104=EB104,EB104=EC104,EC104&lt;&gt;""),CONCATENATE("Fila ",$B104),"")</f>
        <v/>
      </c>
      <c r="EE104" s="4"/>
      <c r="EH104" s="3">
        <v>1</v>
      </c>
      <c r="EI104" s="2" t="str">
        <f>IF(partida!EI104="","",partida!EI104)</f>
        <v/>
      </c>
      <c r="EJ104" s="2" t="str">
        <f>IF(partida!EJ104="","",partida!EJ104)</f>
        <v/>
      </c>
      <c r="EK104" s="2" t="str">
        <f>IF(partida!EK104="","",partida!EK104)</f>
        <v/>
      </c>
      <c r="EL104" s="8" t="str">
        <f>IF(AND(EI104=EJ104,EJ104=EK104,EK104&lt;&gt;""),CONCATENATE("Fila ",$B104),"")</f>
        <v/>
      </c>
      <c r="EM104" s="4"/>
      <c r="EP104" s="3">
        <v>1</v>
      </c>
      <c r="EQ104" s="2" t="str">
        <f>IF(partida!EQ104="","",partida!EQ104)</f>
        <v/>
      </c>
      <c r="ER104" s="2" t="str">
        <f>IF(partida!ER104="","",partida!ER104)</f>
        <v/>
      </c>
      <c r="ES104" s="2" t="str">
        <f>IF(partida!ES104="","",partida!ES104)</f>
        <v/>
      </c>
      <c r="ET104" s="8" t="str">
        <f>IF(AND(EQ104=ER104,ER104=ES104,ES104&lt;&gt;""),CONCATENATE("Fila ",$B104),"")</f>
        <v/>
      </c>
      <c r="EU104" s="4"/>
      <c r="EX104" s="3">
        <v>1</v>
      </c>
      <c r="EY104" s="2" t="str">
        <f>IF(partida!EY104="","",partida!EY104)</f>
        <v/>
      </c>
      <c r="EZ104" s="2" t="str">
        <f>IF(partida!EZ104="","",partida!EZ104)</f>
        <v/>
      </c>
      <c r="FA104" s="2" t="str">
        <f>IF(partida!FA104="","",partida!FA104)</f>
        <v/>
      </c>
      <c r="FB104" s="8" t="str">
        <f>IF(AND(EY104=EZ104,EZ104=FA104,FA104&lt;&gt;""),CONCATENATE("Fila ",$B104),"")</f>
        <v/>
      </c>
      <c r="FC104" s="4"/>
    </row>
    <row r="105" spans="2:159" x14ac:dyDescent="0.25">
      <c r="B105" s="3">
        <v>2</v>
      </c>
      <c r="C105" s="2" t="str">
        <f>IF(partida!C105="","",partida!C105)</f>
        <v/>
      </c>
      <c r="D105" s="2" t="str">
        <f>IF(partida!D105="","",partida!D105)</f>
        <v/>
      </c>
      <c r="E105" s="2" t="str">
        <f>IF(partida!E105="","",partida!E105)</f>
        <v/>
      </c>
      <c r="F105" s="8" t="str">
        <f>IF(AND(C105=D105,D105=E105,E105&lt;&gt;""),CONCATENATE("Fila ",$B105),"")</f>
        <v/>
      </c>
      <c r="G105" t="str">
        <f>CONCATENATE(F102,F103,F104,F105,F106,C106,D106,E106)</f>
        <v>Fila 0</v>
      </c>
      <c r="J105" s="3">
        <v>2</v>
      </c>
      <c r="K105" s="2" t="str">
        <f>IF(partida!K105="","",partida!K105)</f>
        <v>O</v>
      </c>
      <c r="L105" s="2" t="str">
        <f>IF(partida!L105="","",partida!L105)</f>
        <v>O</v>
      </c>
      <c r="M105" s="2" t="str">
        <f>IF(partida!M105="","",partida!M105)</f>
        <v/>
      </c>
      <c r="N105" s="8" t="str">
        <f>IF(AND(K105=L105,L105=M105,M105&lt;&gt;""),CONCATENATE("Fila ",$B105),"")</f>
        <v/>
      </c>
      <c r="O105" t="str">
        <f>CONCATENATE(N102,N103,N104,N105,N106,K106,L106,M106)</f>
        <v>Fila 1</v>
      </c>
      <c r="R105" s="3">
        <v>2</v>
      </c>
      <c r="S105" s="2" t="str">
        <f>IF(partida!S105="","",partida!S105)</f>
        <v>X</v>
      </c>
      <c r="T105" s="2" t="str">
        <f>IF(partida!T105="","",partida!T105)</f>
        <v>X</v>
      </c>
      <c r="U105" s="2" t="str">
        <f>IF(partida!U105="","",partida!U105)</f>
        <v>X</v>
      </c>
      <c r="V105" s="8" t="str">
        <f>IF(AND(S105=T105,T105=U105,U105&lt;&gt;""),CONCATENATE("Fila ",$B105),"")</f>
        <v>Fila 2</v>
      </c>
      <c r="W105" t="str">
        <f>CONCATENATE(V102,V103,V104,V105,V106,S106,T106,U106)</f>
        <v>Fila 2</v>
      </c>
      <c r="Z105" s="3">
        <v>2</v>
      </c>
      <c r="AA105" s="2" t="str">
        <f>IF(partida!AA105="","",partida!AA105)</f>
        <v>X</v>
      </c>
      <c r="AB105" s="2" t="str">
        <f>IF(partida!AB105="","",partida!AB105)</f>
        <v/>
      </c>
      <c r="AC105" s="2" t="str">
        <f>IF(partida!AC105="","",partida!AC105)</f>
        <v/>
      </c>
      <c r="AD105" s="8" t="str">
        <f>IF(AND(AA105=AB105,AB105=AC105,AC105&lt;&gt;""),CONCATENATE("Fila ",$B105),"")</f>
        <v/>
      </c>
      <c r="AE105" t="str">
        <f>CONCATENATE(AD102,AD103,AD104,AD105,AD106,AA106,AB106,AC106)</f>
        <v>Columna 0</v>
      </c>
      <c r="AH105" s="3">
        <v>2</v>
      </c>
      <c r="AI105" s="2" t="str">
        <f>IF(partida!AI105="","",partida!AI105)</f>
        <v/>
      </c>
      <c r="AJ105" s="2" t="str">
        <f>IF(partida!AJ105="","",partida!AJ105)</f>
        <v>X</v>
      </c>
      <c r="AK105" s="2" t="str">
        <f>IF(partida!AK105="","",partida!AK105)</f>
        <v/>
      </c>
      <c r="AL105" s="8" t="str">
        <f>IF(AND(AI105=AJ105,AJ105=AK105,AK105&lt;&gt;""),CONCATENATE("Fila ",$B105),"")</f>
        <v/>
      </c>
      <c r="AM105" t="str">
        <f>CONCATENATE(AL102,AL103,AL104,AL105,AL106,AI106,AJ106,AK106)</f>
        <v>Columna 1</v>
      </c>
      <c r="AP105" s="3">
        <v>2</v>
      </c>
      <c r="AQ105" s="2" t="str">
        <f>IF(partida!AQ105="","",partida!AQ105)</f>
        <v/>
      </c>
      <c r="AR105" s="2" t="str">
        <f>IF(partida!AR105="","",partida!AR105)</f>
        <v/>
      </c>
      <c r="AS105" s="2" t="str">
        <f>IF(partida!AS105="","",partida!AS105)</f>
        <v>X</v>
      </c>
      <c r="AT105" s="8" t="str">
        <f>IF(AND(AQ105=AR105,AR105=AS105,AS105&lt;&gt;""),CONCATENATE("Fila ",$B105),"")</f>
        <v/>
      </c>
      <c r="AU105" t="str">
        <f>CONCATENATE(AT102,AT103,AT104,AT105,AT106,AQ106,AR106,AS106)</f>
        <v>Columna 2</v>
      </c>
      <c r="AX105" s="3">
        <v>2</v>
      </c>
      <c r="AY105" s="2" t="str">
        <f>IF(partida!AY105="","",partida!AY105)</f>
        <v/>
      </c>
      <c r="AZ105" s="2" t="str">
        <f>IF(partida!AZ105="","",partida!AZ105)</f>
        <v>O</v>
      </c>
      <c r="BA105" s="2" t="str">
        <f>IF(partida!BA105="","",partida!BA105)</f>
        <v>X</v>
      </c>
      <c r="BB105" s="8" t="str">
        <f>IF(AND(AY105=AZ105,AZ105=BA105,BA105&lt;&gt;""),CONCATENATE("Fila ",$B105),"")</f>
        <v/>
      </c>
      <c r="BC105" t="str">
        <f>CONCATENATE(BB102,BB103,BB104,BB105,BB106,AY106,AZ106,BA106)</f>
        <v>DiagonalPrincipal</v>
      </c>
      <c r="BF105" s="3">
        <v>2</v>
      </c>
      <c r="BG105" s="2" t="str">
        <f>IF(partida!BG105="","",partida!BG105)</f>
        <v>X</v>
      </c>
      <c r="BH105" s="2" t="str">
        <f>IF(partida!BH105="","",partida!BH105)</f>
        <v>O</v>
      </c>
      <c r="BI105" s="2" t="str">
        <f>IF(partida!BI105="","",partida!BI105)</f>
        <v/>
      </c>
      <c r="BJ105" s="8" t="str">
        <f>IF(AND(BG105=BH105,BH105=BI105,BI105&lt;&gt;""),CONCATENATE("Fila ",$B105),"")</f>
        <v/>
      </c>
      <c r="BK105" t="str">
        <f>CONCATENATE(BJ102,BJ103,BJ104,BJ105,BJ106,BG106,BH106,BI106)</f>
        <v>DiagonalSecundaria</v>
      </c>
      <c r="BN105" s="3">
        <v>2</v>
      </c>
      <c r="BO105" s="2" t="str">
        <f>IF(partida!BO105="","",partida!BO105)</f>
        <v/>
      </c>
      <c r="BP105" s="2" t="str">
        <f>IF(partida!BP105="","",partida!BP105)</f>
        <v/>
      </c>
      <c r="BQ105" s="2" t="str">
        <f>IF(partida!BQ105="","",partida!BQ105)</f>
        <v>X</v>
      </c>
      <c r="BR105" s="8" t="str">
        <f>IF(AND(BO105=BP105,BP105=BQ105,BQ105&lt;&gt;""),CONCATENATE("Fila ",$B105),"")</f>
        <v/>
      </c>
      <c r="BS105" t="str">
        <f>CONCATENATE(BR102,BR103,BR104,BR105,BR106,BO106,BP106,BQ106)</f>
        <v>DiagonalPrincipal</v>
      </c>
      <c r="BV105" s="3">
        <v>2</v>
      </c>
      <c r="BW105" s="2" t="str">
        <f>IF(partida!BW105="","",partida!BW105)</f>
        <v/>
      </c>
      <c r="BX105" s="2" t="str">
        <f>IF(partida!BX105="","",partida!BX105)</f>
        <v/>
      </c>
      <c r="BY105" s="2" t="str">
        <f>IF(partida!BY105="","",partida!BY105)</f>
        <v>X</v>
      </c>
      <c r="BZ105" s="8" t="str">
        <f>IF(AND(BW105=BX105,BX105=BY105,BY105&lt;&gt;""),CONCATENATE("Fila ",$B105),"")</f>
        <v/>
      </c>
      <c r="CA105" t="str">
        <f>CONCATENATE(BZ102,BZ103,BZ104,BZ105,BZ106,BW106,BX106,BY106)</f>
        <v>DiagonalPrincipal</v>
      </c>
      <c r="CD105" s="3">
        <v>2</v>
      </c>
      <c r="CE105" s="2" t="str">
        <f>IF(partida!CE105="","",partida!CE105)</f>
        <v/>
      </c>
      <c r="CF105" s="2" t="str">
        <f>IF(partida!CF105="","",partida!CF105)</f>
        <v/>
      </c>
      <c r="CG105" s="2" t="str">
        <f>IF(partida!CG105="","",partida!CG105)</f>
        <v>O</v>
      </c>
      <c r="CH105" s="8" t="str">
        <f>IF(AND(CE105=CF105,CF105=CG105,CG105&lt;&gt;""),CONCATENATE("Fila ",$B105),"")</f>
        <v/>
      </c>
      <c r="CI105" t="str">
        <f>CONCATENATE(CH102,CH103,CH104,CH105,CH106,CE106,CF106,CG106)</f>
        <v>Fila 1</v>
      </c>
      <c r="CL105" s="3">
        <v>2</v>
      </c>
      <c r="CM105" s="2" t="str">
        <f>IF(partida!CM105="","",partida!CM105)</f>
        <v/>
      </c>
      <c r="CN105" s="2" t="str">
        <f>IF(partida!CN105="","",partida!CN105)</f>
        <v/>
      </c>
      <c r="CO105" s="2" t="str">
        <f>IF(partida!CO105="","",partida!CO105)</f>
        <v/>
      </c>
      <c r="CP105" s="8" t="str">
        <f>IF(AND(CM105=CN105,CN105=CO105,CO105&lt;&gt;""),CONCATENATE("Fila ",$B105),"")</f>
        <v/>
      </c>
      <c r="CQ105" t="str">
        <f>CONCATENATE(CP102,CP103,CP104,CP105,CP106,CM106,CN106,CO106)</f>
        <v/>
      </c>
      <c r="CT105" s="3">
        <v>2</v>
      </c>
      <c r="CU105" s="2" t="str">
        <f>IF(partida!CU105="","",partida!CU105)</f>
        <v/>
      </c>
      <c r="CV105" s="2" t="str">
        <f>IF(partida!CV105="","",partida!CV105)</f>
        <v/>
      </c>
      <c r="CW105" s="2" t="str">
        <f>IF(partida!CW105="","",partida!CW105)</f>
        <v/>
      </c>
      <c r="CX105" s="8" t="str">
        <f>IF(AND(CU105=CV105,CV105=CW105,CW105&lt;&gt;""),CONCATENATE("Fila ",$B105),"")</f>
        <v/>
      </c>
      <c r="CY105" t="str">
        <f>CONCATENATE(CX102,CX103,CX104,CX105,CX106,CU106,CV106,CW106)</f>
        <v/>
      </c>
      <c r="DB105" s="3">
        <v>2</v>
      </c>
      <c r="DC105" s="2" t="str">
        <f>IF(partida!DC105="","",partida!DC105)</f>
        <v/>
      </c>
      <c r="DD105" s="2" t="str">
        <f>IF(partida!DD105="","",partida!DD105)</f>
        <v/>
      </c>
      <c r="DE105" s="2" t="str">
        <f>IF(partida!DE105="","",partida!DE105)</f>
        <v/>
      </c>
      <c r="DF105" s="8" t="str">
        <f>IF(AND(DC105=DD105,DD105=DE105,DE105&lt;&gt;""),CONCATENATE("Fila ",$B105),"")</f>
        <v/>
      </c>
      <c r="DG105" t="str">
        <f>CONCATENATE(DF102,DF103,DF104,DF105,DF106,DC106,DD106,DE106)</f>
        <v/>
      </c>
      <c r="DJ105" s="3">
        <v>2</v>
      </c>
      <c r="DK105" s="2" t="str">
        <f>IF(partida!DK105="","",partida!DK105)</f>
        <v/>
      </c>
      <c r="DL105" s="2" t="str">
        <f>IF(partida!DL105="","",partida!DL105)</f>
        <v/>
      </c>
      <c r="DM105" s="2" t="str">
        <f>IF(partida!DM105="","",partida!DM105)</f>
        <v/>
      </c>
      <c r="DN105" s="8" t="str">
        <f>IF(AND(DK105=DL105,DL105=DM105,DM105&lt;&gt;""),CONCATENATE("Fila ",$B105),"")</f>
        <v/>
      </c>
      <c r="DO105" t="str">
        <f>CONCATENATE(DN102,DN103,DN104,DN105,DN106,DK106,DL106,DM106)</f>
        <v/>
      </c>
      <c r="DR105" s="3">
        <v>2</v>
      </c>
      <c r="DS105" s="2" t="str">
        <f>IF(partida!DS105="","",partida!DS105)</f>
        <v/>
      </c>
      <c r="DT105" s="2" t="str">
        <f>IF(partida!DT105="","",partida!DT105)</f>
        <v/>
      </c>
      <c r="DU105" s="2" t="str">
        <f>IF(partida!DU105="","",partida!DU105)</f>
        <v/>
      </c>
      <c r="DV105" s="8" t="str">
        <f>IF(AND(DS105=DT105,DT105=DU105,DU105&lt;&gt;""),CONCATENATE("Fila ",$B105),"")</f>
        <v/>
      </c>
      <c r="DW105" t="str">
        <f>CONCATENATE(DV102,DV103,DV104,DV105,DV106,DS106,DT106,DU106)</f>
        <v/>
      </c>
      <c r="DZ105" s="3">
        <v>2</v>
      </c>
      <c r="EA105" s="2" t="str">
        <f>IF(partida!EA105="","",partida!EA105)</f>
        <v/>
      </c>
      <c r="EB105" s="2" t="str">
        <f>IF(partida!EB105="","",partida!EB105)</f>
        <v/>
      </c>
      <c r="EC105" s="2" t="str">
        <f>IF(partida!EC105="","",partida!EC105)</f>
        <v/>
      </c>
      <c r="ED105" s="8" t="str">
        <f>IF(AND(EA105=EB105,EB105=EC105,EC105&lt;&gt;""),CONCATENATE("Fila ",$B105),"")</f>
        <v/>
      </c>
      <c r="EE105" t="str">
        <f>CONCATENATE(ED102,ED103,ED104,ED105,ED106,EA106,EB106,EC106)</f>
        <v/>
      </c>
      <c r="EH105" s="3">
        <v>2</v>
      </c>
      <c r="EI105" s="2" t="str">
        <f>IF(partida!EI105="","",partida!EI105)</f>
        <v/>
      </c>
      <c r="EJ105" s="2" t="str">
        <f>IF(partida!EJ105="","",partida!EJ105)</f>
        <v/>
      </c>
      <c r="EK105" s="2" t="str">
        <f>IF(partida!EK105="","",partida!EK105)</f>
        <v/>
      </c>
      <c r="EL105" s="8" t="str">
        <f>IF(AND(EI105=EJ105,EJ105=EK105,EK105&lt;&gt;""),CONCATENATE("Fila ",$B105),"")</f>
        <v/>
      </c>
      <c r="EM105" t="str">
        <f>CONCATENATE(EL102,EL103,EL104,EL105,EL106,EI106,EJ106,EK106)</f>
        <v/>
      </c>
      <c r="EP105" s="3">
        <v>2</v>
      </c>
      <c r="EQ105" s="2" t="str">
        <f>IF(partida!EQ105="","",partida!EQ105)</f>
        <v/>
      </c>
      <c r="ER105" s="2" t="str">
        <f>IF(partida!ER105="","",partida!ER105)</f>
        <v/>
      </c>
      <c r="ES105" s="2" t="str">
        <f>IF(partida!ES105="","",partida!ES105)</f>
        <v/>
      </c>
      <c r="ET105" s="8" t="str">
        <f>IF(AND(EQ105=ER105,ER105=ES105,ES105&lt;&gt;""),CONCATENATE("Fila ",$B105),"")</f>
        <v/>
      </c>
      <c r="EU105" t="str">
        <f>CONCATENATE(ET102,ET103,ET104,ET105,ET106,EQ106,ER106,ES106)</f>
        <v/>
      </c>
      <c r="EX105" s="3">
        <v>2</v>
      </c>
      <c r="EY105" s="2" t="str">
        <f>IF(partida!EY105="","",partida!EY105)</f>
        <v/>
      </c>
      <c r="EZ105" s="2" t="str">
        <f>IF(partida!EZ105="","",partida!EZ105)</f>
        <v/>
      </c>
      <c r="FA105" s="2" t="str">
        <f>IF(partida!FA105="","",partida!FA105)</f>
        <v/>
      </c>
      <c r="FB105" s="8" t="str">
        <f>IF(AND(EY105=EZ105,EZ105=FA105,FA105&lt;&gt;""),CONCATENATE("Fila ",$B105),"")</f>
        <v/>
      </c>
      <c r="FC105" t="str">
        <f>CONCATENATE(FB102,FB103,FB104,FB105,FB106,EY106,EZ106,FA106)</f>
        <v/>
      </c>
    </row>
    <row r="106" spans="2:159" x14ac:dyDescent="0.25">
      <c r="B106" s="3"/>
      <c r="C106" s="8" t="str">
        <f>IF(AND(C105=C104,C104=C103,C103&lt;&gt;""),CONCATENATE("Columna ",C$2),"")</f>
        <v/>
      </c>
      <c r="D106" s="8" t="str">
        <f>IF(AND(D105=D104,D104=D103,D103&lt;&gt;""),CONCATENATE("Columna ",D$2),"")</f>
        <v/>
      </c>
      <c r="E106" s="8" t="str">
        <f>IF(AND(E105=E104,E104=E103,E103&lt;&gt;""),CONCATENATE("Columna ",E$2),"")</f>
        <v/>
      </c>
      <c r="F106" s="8" t="str">
        <f>IF(AND(C105=D104,D104=E103,E103&lt;&gt;""),"DiagonalSecundaria","")</f>
        <v/>
      </c>
      <c r="J106" s="3"/>
      <c r="K106" s="8" t="str">
        <f>IF(AND(K105=K104,K104=K103,K103&lt;&gt;""),CONCATENATE("Columna ",K$2),"")</f>
        <v/>
      </c>
      <c r="L106" s="8" t="str">
        <f>IF(AND(L105=L104,L104=L103,L103&lt;&gt;""),CONCATENATE("Columna ",L$2),"")</f>
        <v/>
      </c>
      <c r="M106" s="8" t="str">
        <f>IF(AND(M105=M104,M104=M103,M103&lt;&gt;""),CONCATENATE("Columna ",M$2),"")</f>
        <v/>
      </c>
      <c r="N106" s="8" t="str">
        <f>IF(AND(K105=L104,L104=M103,M103&lt;&gt;""),"DiagonalSecundaria","")</f>
        <v/>
      </c>
      <c r="R106" s="3"/>
      <c r="S106" s="8" t="str">
        <f>IF(AND(S105=S104,S104=S103,S103&lt;&gt;""),CONCATENATE("Columna ",S$2),"")</f>
        <v/>
      </c>
      <c r="T106" s="8" t="str">
        <f>IF(AND(T105=T104,T104=T103,T103&lt;&gt;""),CONCATENATE("Columna ",T$2),"")</f>
        <v/>
      </c>
      <c r="U106" s="8" t="str">
        <f>IF(AND(U105=U104,U104=U103,U103&lt;&gt;""),CONCATENATE("Columna ",U$2),"")</f>
        <v/>
      </c>
      <c r="V106" s="8" t="str">
        <f>IF(AND(S105=T104,T104=U103,U103&lt;&gt;""),"DiagonalSecundaria","")</f>
        <v/>
      </c>
      <c r="Z106" s="3"/>
      <c r="AA106" s="8" t="str">
        <f>IF(AND(AA105=AA104,AA104=AA103,AA103&lt;&gt;""),CONCATENATE("Columna ",AA$2),"")</f>
        <v>Columna 0</v>
      </c>
      <c r="AB106" s="8" t="str">
        <f>IF(AND(AB105=AB104,AB104=AB103,AB103&lt;&gt;""),CONCATENATE("Columna ",AB$2),"")</f>
        <v/>
      </c>
      <c r="AC106" s="8" t="str">
        <f>IF(AND(AC105=AC104,AC104=AC103,AC103&lt;&gt;""),CONCATENATE("Columna ",AC$2),"")</f>
        <v/>
      </c>
      <c r="AD106" s="8" t="str">
        <f>IF(AND(AA105=AB104,AB104=AC103,AC103&lt;&gt;""),"DiagonalSecundaria","")</f>
        <v/>
      </c>
      <c r="AH106" s="3"/>
      <c r="AI106" s="8" t="str">
        <f>IF(AND(AI105=AI104,AI104=AI103,AI103&lt;&gt;""),CONCATENATE("Columna ",AI$2),"")</f>
        <v/>
      </c>
      <c r="AJ106" s="8" t="str">
        <f>IF(AND(AJ105=AJ104,AJ104=AJ103,AJ103&lt;&gt;""),CONCATENATE("Columna ",AJ$2),"")</f>
        <v>Columna 1</v>
      </c>
      <c r="AK106" s="8" t="str">
        <f>IF(AND(AK105=AK104,AK104=AK103,AK103&lt;&gt;""),CONCATENATE("Columna ",AK$2),"")</f>
        <v/>
      </c>
      <c r="AL106" s="8" t="str">
        <f>IF(AND(AI105=AJ104,AJ104=AK103,AK103&lt;&gt;""),"DiagonalSecundaria","")</f>
        <v/>
      </c>
      <c r="AP106" s="3"/>
      <c r="AQ106" s="8" t="str">
        <f>IF(AND(AQ105=AQ104,AQ104=AQ103,AQ103&lt;&gt;""),CONCATENATE("Columna ",AQ$2),"")</f>
        <v/>
      </c>
      <c r="AR106" s="8" t="str">
        <f>IF(AND(AR105=AR104,AR104=AR103,AR103&lt;&gt;""),CONCATENATE("Columna ",AR$2),"")</f>
        <v/>
      </c>
      <c r="AS106" s="8" t="str">
        <f>IF(AND(AS105=AS104,AS104=AS103,AS103&lt;&gt;""),CONCATENATE("Columna ",AS$2),"")</f>
        <v>Columna 2</v>
      </c>
      <c r="AT106" s="8" t="str">
        <f>IF(AND(AQ105=AR104,AR104=AS103,AS103&lt;&gt;""),"DiagonalSecundaria","")</f>
        <v/>
      </c>
      <c r="AX106" s="3"/>
      <c r="AY106" s="8" t="str">
        <f>IF(AND(AY105=AY104,AY104=AY103,AY103&lt;&gt;""),CONCATENATE("Columna ",AY$2),"")</f>
        <v/>
      </c>
      <c r="AZ106" s="8" t="str">
        <f>IF(AND(AZ105=AZ104,AZ104=AZ103,AZ103&lt;&gt;""),CONCATENATE("Columna ",AZ$2),"")</f>
        <v/>
      </c>
      <c r="BA106" s="8" t="str">
        <f>IF(AND(BA105=BA104,BA104=BA103,BA103&lt;&gt;""),CONCATENATE("Columna ",BA$2),"")</f>
        <v/>
      </c>
      <c r="BB106" s="8" t="str">
        <f>IF(AND(AY105=AZ104,AZ104=BA103,BA103&lt;&gt;""),"DiagonalSecundaria","")</f>
        <v/>
      </c>
      <c r="BF106" s="3"/>
      <c r="BG106" s="8" t="str">
        <f>IF(AND(BG105=BG104,BG104=BG103,BG103&lt;&gt;""),CONCATENATE("Columna ",BG$2),"")</f>
        <v/>
      </c>
      <c r="BH106" s="8" t="str">
        <f>IF(AND(BH105=BH104,BH104=BH103,BH103&lt;&gt;""),CONCATENATE("Columna ",BH$2),"")</f>
        <v/>
      </c>
      <c r="BI106" s="8" t="str">
        <f>IF(AND(BI105=BI104,BI104=BI103,BI103&lt;&gt;""),CONCATENATE("Columna ",BI$2),"")</f>
        <v/>
      </c>
      <c r="BJ106" s="8" t="str">
        <f>IF(AND(BG105=BH104,BH104=BI103,BI103&lt;&gt;""),"DiagonalSecundaria","")</f>
        <v>DiagonalSecundaria</v>
      </c>
      <c r="BN106" s="3"/>
      <c r="BO106" s="8" t="str">
        <f>IF(AND(BO105=BO104,BO104=BO103,BO103&lt;&gt;""),CONCATENATE("Columna ",BO$2),"")</f>
        <v/>
      </c>
      <c r="BP106" s="8" t="str">
        <f>IF(AND(BP105=BP104,BP104=BP103,BP103&lt;&gt;""),CONCATENATE("Columna ",BP$2),"")</f>
        <v/>
      </c>
      <c r="BQ106" s="8" t="str">
        <f>IF(AND(BQ105=BQ104,BQ104=BQ103,BQ103&lt;&gt;""),CONCATENATE("Columna ",BQ$2),"")</f>
        <v/>
      </c>
      <c r="BR106" s="8" t="str">
        <f>IF(AND(BO105=BP104,BP104=BQ103,BQ103&lt;&gt;""),"DiagonalSecundaria","")</f>
        <v/>
      </c>
      <c r="BV106" s="3"/>
      <c r="BW106" s="8" t="str">
        <f>IF(AND(BW105=BW104,BW104=BW103,BW103&lt;&gt;""),CONCATENATE("Columna ",BW$2),"")</f>
        <v/>
      </c>
      <c r="BX106" s="8" t="str">
        <f>IF(AND(BX105=BX104,BX104=BX103,BX103&lt;&gt;""),CONCATENATE("Columna ",BX$2),"")</f>
        <v/>
      </c>
      <c r="BY106" s="8" t="str">
        <f>IF(AND(BY105=BY104,BY104=BY103,BY103&lt;&gt;""),CONCATENATE("Columna ",BY$2),"")</f>
        <v/>
      </c>
      <c r="BZ106" s="8" t="str">
        <f>IF(AND(BW105=BX104,BX104=BY103,BY103&lt;&gt;""),"DiagonalSecundaria","")</f>
        <v/>
      </c>
      <c r="CD106" s="3"/>
      <c r="CE106" s="8" t="str">
        <f>IF(AND(CE105=CE104,CE104=CE103,CE103&lt;&gt;""),CONCATENATE("Columna ",CE$2),"")</f>
        <v/>
      </c>
      <c r="CF106" s="8" t="str">
        <f>IF(AND(CF105=CF104,CF104=CF103,CF103&lt;&gt;""),CONCATENATE("Columna ",CF$2),"")</f>
        <v/>
      </c>
      <c r="CG106" s="8" t="str">
        <f>IF(AND(CG105=CG104,CG104=CG103,CG103&lt;&gt;""),CONCATENATE("Columna ",CG$2),"")</f>
        <v/>
      </c>
      <c r="CH106" s="8" t="str">
        <f>IF(AND(CE105=CF104,CF104=CG103,CG103&lt;&gt;""),"DiagonalSecundaria","")</f>
        <v/>
      </c>
      <c r="CL106" s="3"/>
      <c r="CM106" s="8" t="str">
        <f>IF(AND(CM105=CM104,CM104=CM103,CM103&lt;&gt;""),CONCATENATE("Columna ",CM$2),"")</f>
        <v/>
      </c>
      <c r="CN106" s="8" t="str">
        <f>IF(AND(CN105=CN104,CN104=CN103,CN103&lt;&gt;""),CONCATENATE("Columna ",CN$2),"")</f>
        <v/>
      </c>
      <c r="CO106" s="8" t="str">
        <f>IF(AND(CO105=CO104,CO104=CO103,CO103&lt;&gt;""),CONCATENATE("Columna ",CO$2),"")</f>
        <v/>
      </c>
      <c r="CP106" s="8" t="str">
        <f>IF(AND(CM105=CN104,CN104=CO103,CO103&lt;&gt;""),"DiagonalSecundaria","")</f>
        <v/>
      </c>
      <c r="CT106" s="3"/>
      <c r="CU106" s="8" t="str">
        <f>IF(AND(CU105=CU104,CU104=CU103,CU103&lt;&gt;""),CONCATENATE("Columna ",CU$2),"")</f>
        <v/>
      </c>
      <c r="CV106" s="8" t="str">
        <f>IF(AND(CV105=CV104,CV104=CV103,CV103&lt;&gt;""),CONCATENATE("Columna ",CV$2),"")</f>
        <v/>
      </c>
      <c r="CW106" s="8" t="str">
        <f>IF(AND(CW105=CW104,CW104=CW103,CW103&lt;&gt;""),CONCATENATE("Columna ",CW$2),"")</f>
        <v/>
      </c>
      <c r="CX106" s="8" t="str">
        <f>IF(AND(CU105=CV104,CV104=CW103,CW103&lt;&gt;""),"DiagonalSecundaria","")</f>
        <v/>
      </c>
      <c r="DB106" s="3"/>
      <c r="DC106" s="8" t="str">
        <f>IF(AND(DC105=DC104,DC104=DC103,DC103&lt;&gt;""),CONCATENATE("Columna ",DC$2),"")</f>
        <v/>
      </c>
      <c r="DD106" s="8" t="str">
        <f>IF(AND(DD105=DD104,DD104=DD103,DD103&lt;&gt;""),CONCATENATE("Columna ",DD$2),"")</f>
        <v/>
      </c>
      <c r="DE106" s="8" t="str">
        <f>IF(AND(DE105=DE104,DE104=DE103,DE103&lt;&gt;""),CONCATENATE("Columna ",DE$2),"")</f>
        <v/>
      </c>
      <c r="DF106" s="8" t="str">
        <f>IF(AND(DC105=DD104,DD104=DE103,DE103&lt;&gt;""),"DiagonalSecundaria","")</f>
        <v/>
      </c>
      <c r="DJ106" s="3"/>
      <c r="DK106" s="8" t="str">
        <f>IF(AND(DK105=DK104,DK104=DK103,DK103&lt;&gt;""),CONCATENATE("Columna ",DK$2),"")</f>
        <v/>
      </c>
      <c r="DL106" s="8" t="str">
        <f>IF(AND(DL105=DL104,DL104=DL103,DL103&lt;&gt;""),CONCATENATE("Columna ",DL$2),"")</f>
        <v/>
      </c>
      <c r="DM106" s="8" t="str">
        <f>IF(AND(DM105=DM104,DM104=DM103,DM103&lt;&gt;""),CONCATENATE("Columna ",DM$2),"")</f>
        <v/>
      </c>
      <c r="DN106" s="8" t="str">
        <f>IF(AND(DK105=DL104,DL104=DM103,DM103&lt;&gt;""),"DiagonalSecundaria","")</f>
        <v/>
      </c>
      <c r="DR106" s="3"/>
      <c r="DS106" s="8" t="str">
        <f>IF(AND(DS105=DS104,DS104=DS103,DS103&lt;&gt;""),CONCATENATE("Columna ",DS$2),"")</f>
        <v/>
      </c>
      <c r="DT106" s="8" t="str">
        <f>IF(AND(DT105=DT104,DT104=DT103,DT103&lt;&gt;""),CONCATENATE("Columna ",DT$2),"")</f>
        <v/>
      </c>
      <c r="DU106" s="8" t="str">
        <f>IF(AND(DU105=DU104,DU104=DU103,DU103&lt;&gt;""),CONCATENATE("Columna ",DU$2),"")</f>
        <v/>
      </c>
      <c r="DV106" s="8" t="str">
        <f>IF(AND(DS105=DT104,DT104=DU103,DU103&lt;&gt;""),"DiagonalSecundaria","")</f>
        <v/>
      </c>
      <c r="DZ106" s="3"/>
      <c r="EA106" s="8" t="str">
        <f>IF(AND(EA105=EA104,EA104=EA103,EA103&lt;&gt;""),CONCATENATE("Columna ",EA$2),"")</f>
        <v/>
      </c>
      <c r="EB106" s="8" t="str">
        <f>IF(AND(EB105=EB104,EB104=EB103,EB103&lt;&gt;""),CONCATENATE("Columna ",EB$2),"")</f>
        <v/>
      </c>
      <c r="EC106" s="8" t="str">
        <f>IF(AND(EC105=EC104,EC104=EC103,EC103&lt;&gt;""),CONCATENATE("Columna ",EC$2),"")</f>
        <v/>
      </c>
      <c r="ED106" s="8" t="str">
        <f>IF(AND(EA105=EB104,EB104=EC103,EC103&lt;&gt;""),"DiagonalSecundaria","")</f>
        <v/>
      </c>
      <c r="EH106" s="3"/>
      <c r="EI106" s="8" t="str">
        <f>IF(AND(EI105=EI104,EI104=EI103,EI103&lt;&gt;""),CONCATENATE("Columna ",EI$2),"")</f>
        <v/>
      </c>
      <c r="EJ106" s="8" t="str">
        <f>IF(AND(EJ105=EJ104,EJ104=EJ103,EJ103&lt;&gt;""),CONCATENATE("Columna ",EJ$2),"")</f>
        <v/>
      </c>
      <c r="EK106" s="8" t="str">
        <f>IF(AND(EK105=EK104,EK104=EK103,EK103&lt;&gt;""),CONCATENATE("Columna ",EK$2),"")</f>
        <v/>
      </c>
      <c r="EL106" s="8" t="str">
        <f>IF(AND(EI105=EJ104,EJ104=EK103,EK103&lt;&gt;""),"DiagonalSecundaria","")</f>
        <v/>
      </c>
      <c r="EP106" s="3"/>
      <c r="EQ106" s="8" t="str">
        <f>IF(AND(EQ105=EQ104,EQ104=EQ103,EQ103&lt;&gt;""),CONCATENATE("Columna ",EQ$2),"")</f>
        <v/>
      </c>
      <c r="ER106" s="8" t="str">
        <f>IF(AND(ER105=ER104,ER104=ER103,ER103&lt;&gt;""),CONCATENATE("Columna ",ER$2),"")</f>
        <v/>
      </c>
      <c r="ES106" s="8" t="str">
        <f>IF(AND(ES105=ES104,ES104=ES103,ES103&lt;&gt;""),CONCATENATE("Columna ",ES$2),"")</f>
        <v/>
      </c>
      <c r="ET106" s="8" t="str">
        <f>IF(AND(EQ105=ER104,ER104=ES103,ES103&lt;&gt;""),"DiagonalSecundaria","")</f>
        <v/>
      </c>
      <c r="EX106" s="3"/>
      <c r="EY106" s="8" t="str">
        <f>IF(AND(EY105=EY104,EY104=EY103,EY103&lt;&gt;""),CONCATENATE("Columna ",EY$2),"")</f>
        <v/>
      </c>
      <c r="EZ106" s="8" t="str">
        <f>IF(AND(EZ105=EZ104,EZ104=EZ103,EZ103&lt;&gt;""),CONCATENATE("Columna ",EZ$2),"")</f>
        <v/>
      </c>
      <c r="FA106" s="8" t="str">
        <f>IF(AND(FA105=FA104,FA104=FA103,FA103&lt;&gt;""),CONCATENATE("Columna ",FA$2),"")</f>
        <v/>
      </c>
      <c r="FB106" s="8" t="str">
        <f>IF(AND(EY105=EZ104,EZ104=FA103,FA103&lt;&gt;""),"DiagonalSecundaria","")</f>
        <v/>
      </c>
    </row>
    <row r="107" spans="2:159" s="4" customFormat="1" x14ac:dyDescent="0.25">
      <c r="B107" s="6">
        <f>B102+1</f>
        <v>21</v>
      </c>
      <c r="C107" s="3">
        <v>0</v>
      </c>
      <c r="D107" s="3">
        <v>1</v>
      </c>
      <c r="E107" s="3">
        <v>2</v>
      </c>
      <c r="F107" s="8" t="str">
        <f>IF(AND(C108=D109,D109=E110,E110&lt;&gt;""),"DiagonalPrincipal","")</f>
        <v/>
      </c>
      <c r="G107"/>
      <c r="J107" s="6">
        <f>J102+1</f>
        <v>21</v>
      </c>
      <c r="K107" s="3">
        <v>0</v>
      </c>
      <c r="L107" s="3">
        <v>1</v>
      </c>
      <c r="M107" s="3">
        <v>2</v>
      </c>
      <c r="N107" s="8" t="str">
        <f>IF(AND(K108=L109,L109=M110,M110&lt;&gt;""),"DiagonalPrincipal","")</f>
        <v/>
      </c>
      <c r="O107"/>
      <c r="R107" s="6">
        <f>R102+1</f>
        <v>21</v>
      </c>
      <c r="S107" s="3">
        <v>0</v>
      </c>
      <c r="T107" s="3">
        <v>1</v>
      </c>
      <c r="U107" s="3">
        <v>2</v>
      </c>
      <c r="V107" s="8" t="str">
        <f>IF(AND(S108=T109,T109=U110,U110&lt;&gt;""),"DiagonalPrincipal","")</f>
        <v/>
      </c>
      <c r="W107"/>
      <c r="Z107" s="6">
        <f>Z102+1</f>
        <v>21</v>
      </c>
      <c r="AA107" s="3">
        <v>0</v>
      </c>
      <c r="AB107" s="3">
        <v>1</v>
      </c>
      <c r="AC107" s="3">
        <v>2</v>
      </c>
      <c r="AD107" s="8" t="str">
        <f>IF(AND(AA108=AB109,AB109=AC110,AC110&lt;&gt;""),"DiagonalPrincipal","")</f>
        <v/>
      </c>
      <c r="AE107"/>
      <c r="AH107" s="6">
        <f>AH102+1</f>
        <v>21</v>
      </c>
      <c r="AI107" s="3">
        <v>0</v>
      </c>
      <c r="AJ107" s="3">
        <v>1</v>
      </c>
      <c r="AK107" s="3">
        <v>2</v>
      </c>
      <c r="AL107" s="8" t="str">
        <f>IF(AND(AI108=AJ109,AJ109=AK110,AK110&lt;&gt;""),"DiagonalPrincipal","")</f>
        <v/>
      </c>
      <c r="AM107"/>
      <c r="AP107" s="6">
        <f>AP102+1</f>
        <v>21</v>
      </c>
      <c r="AQ107" s="3">
        <v>0</v>
      </c>
      <c r="AR107" s="3">
        <v>1</v>
      </c>
      <c r="AS107" s="3">
        <v>2</v>
      </c>
      <c r="AT107" s="8" t="str">
        <f>IF(AND(AQ108=AR109,AR109=AS110,AS110&lt;&gt;""),"DiagonalPrincipal","")</f>
        <v/>
      </c>
      <c r="AU107"/>
      <c r="AX107" s="6">
        <f>AX102+1</f>
        <v>21</v>
      </c>
      <c r="AY107" s="3">
        <v>0</v>
      </c>
      <c r="AZ107" s="3">
        <v>1</v>
      </c>
      <c r="BA107" s="3">
        <v>2</v>
      </c>
      <c r="BB107" s="8" t="str">
        <f>IF(AND(AY108=AZ109,AZ109=BA110,BA110&lt;&gt;""),"DiagonalPrincipal","")</f>
        <v>DiagonalPrincipal</v>
      </c>
      <c r="BC107"/>
      <c r="BF107" s="6">
        <f>BF102+1</f>
        <v>21</v>
      </c>
      <c r="BG107" s="3">
        <v>0</v>
      </c>
      <c r="BH107" s="3">
        <v>1</v>
      </c>
      <c r="BI107" s="3">
        <v>2</v>
      </c>
      <c r="BJ107" s="8" t="str">
        <f>IF(AND(BG108=BH109,BH109=BI110,BI110&lt;&gt;""),"DiagonalPrincipal","")</f>
        <v/>
      </c>
      <c r="BK107"/>
      <c r="BN107" s="6">
        <f>BN102+1</f>
        <v>21</v>
      </c>
      <c r="BO107" s="3">
        <v>0</v>
      </c>
      <c r="BP107" s="3">
        <v>1</v>
      </c>
      <c r="BQ107" s="3">
        <v>2</v>
      </c>
      <c r="BR107" s="8" t="str">
        <f>IF(AND(BO108=BP109,BP109=BQ110,BQ110&lt;&gt;""),"DiagonalPrincipal","")</f>
        <v>DiagonalPrincipal</v>
      </c>
      <c r="BS107"/>
      <c r="BV107" s="6">
        <f>BV102+1</f>
        <v>21</v>
      </c>
      <c r="BW107" s="3">
        <v>0</v>
      </c>
      <c r="BX107" s="3">
        <v>1</v>
      </c>
      <c r="BY107" s="3">
        <v>2</v>
      </c>
      <c r="BZ107" s="8" t="str">
        <f>IF(AND(BW108=BX109,BX109=BY110,BY110&lt;&gt;""),"DiagonalPrincipal","")</f>
        <v>DiagonalPrincipal</v>
      </c>
      <c r="CA107"/>
      <c r="CD107" s="6">
        <f>CD102+1</f>
        <v>21</v>
      </c>
      <c r="CE107" s="3">
        <v>0</v>
      </c>
      <c r="CF107" s="3">
        <v>1</v>
      </c>
      <c r="CG107" s="3">
        <v>2</v>
      </c>
      <c r="CH107" s="8" t="str">
        <f>IF(AND(CE108=CF109,CF109=CG110,CG110&lt;&gt;""),"DiagonalPrincipal","")</f>
        <v/>
      </c>
      <c r="CI107"/>
      <c r="CL107" s="6">
        <f>CL102+1</f>
        <v>21</v>
      </c>
      <c r="CM107" s="3">
        <v>0</v>
      </c>
      <c r="CN107" s="3">
        <v>1</v>
      </c>
      <c r="CO107" s="3">
        <v>2</v>
      </c>
      <c r="CP107" s="8" t="str">
        <f>IF(AND(CM108=CN109,CN109=CO110,CO110&lt;&gt;""),"DiagonalPrincipal","")</f>
        <v/>
      </c>
      <c r="CQ107"/>
      <c r="CT107" s="6">
        <f>CT102+1</f>
        <v>21</v>
      </c>
      <c r="CU107" s="3">
        <v>0</v>
      </c>
      <c r="CV107" s="3">
        <v>1</v>
      </c>
      <c r="CW107" s="3">
        <v>2</v>
      </c>
      <c r="CX107" s="8" t="str">
        <f>IF(AND(CU108=CV109,CV109=CW110,CW110&lt;&gt;""),"DiagonalPrincipal","")</f>
        <v/>
      </c>
      <c r="CY107"/>
      <c r="DB107" s="6">
        <f>DB102+1</f>
        <v>21</v>
      </c>
      <c r="DC107" s="3">
        <v>0</v>
      </c>
      <c r="DD107" s="3">
        <v>1</v>
      </c>
      <c r="DE107" s="3">
        <v>2</v>
      </c>
      <c r="DF107" s="8" t="str">
        <f>IF(AND(DC108=DD109,DD109=DE110,DE110&lt;&gt;""),"DiagonalPrincipal","")</f>
        <v/>
      </c>
      <c r="DG107"/>
      <c r="DJ107" s="6">
        <f>DJ102+1</f>
        <v>21</v>
      </c>
      <c r="DK107" s="3">
        <v>0</v>
      </c>
      <c r="DL107" s="3">
        <v>1</v>
      </c>
      <c r="DM107" s="3">
        <v>2</v>
      </c>
      <c r="DN107" s="8" t="str">
        <f>IF(AND(DK108=DL109,DL109=DM110,DM110&lt;&gt;""),"DiagonalPrincipal","")</f>
        <v/>
      </c>
      <c r="DO107"/>
      <c r="DR107" s="6">
        <f>DR102+1</f>
        <v>21</v>
      </c>
      <c r="DS107" s="3">
        <v>0</v>
      </c>
      <c r="DT107" s="3">
        <v>1</v>
      </c>
      <c r="DU107" s="3">
        <v>2</v>
      </c>
      <c r="DV107" s="8" t="str">
        <f>IF(AND(DS108=DT109,DT109=DU110,DU110&lt;&gt;""),"DiagonalPrincipal","")</f>
        <v/>
      </c>
      <c r="DW107"/>
      <c r="DZ107" s="6">
        <f>DZ102+1</f>
        <v>21</v>
      </c>
      <c r="EA107" s="3">
        <v>0</v>
      </c>
      <c r="EB107" s="3">
        <v>1</v>
      </c>
      <c r="EC107" s="3">
        <v>2</v>
      </c>
      <c r="ED107" s="8" t="str">
        <f>IF(AND(EA108=EB109,EB109=EC110,EC110&lt;&gt;""),"DiagonalPrincipal","")</f>
        <v/>
      </c>
      <c r="EE107"/>
      <c r="EH107" s="6">
        <f>EH102+1</f>
        <v>21</v>
      </c>
      <c r="EI107" s="3">
        <v>0</v>
      </c>
      <c r="EJ107" s="3">
        <v>1</v>
      </c>
      <c r="EK107" s="3">
        <v>2</v>
      </c>
      <c r="EL107" s="8" t="str">
        <f>IF(AND(EI108=EJ109,EJ109=EK110,EK110&lt;&gt;""),"DiagonalPrincipal","")</f>
        <v/>
      </c>
      <c r="EM107"/>
      <c r="EP107" s="6">
        <f>EP102+1</f>
        <v>21</v>
      </c>
      <c r="EQ107" s="3">
        <v>0</v>
      </c>
      <c r="ER107" s="3">
        <v>1</v>
      </c>
      <c r="ES107" s="3">
        <v>2</v>
      </c>
      <c r="ET107" s="8" t="str">
        <f>IF(AND(EQ108=ER109,ER109=ES110,ES110&lt;&gt;""),"DiagonalPrincipal","")</f>
        <v/>
      </c>
      <c r="EU107"/>
      <c r="EX107" s="6">
        <f>EX102+1</f>
        <v>21</v>
      </c>
      <c r="EY107" s="3">
        <v>0</v>
      </c>
      <c r="EZ107" s="3">
        <v>1</v>
      </c>
      <c r="FA107" s="3">
        <v>2</v>
      </c>
      <c r="FB107" s="8" t="str">
        <f>IF(AND(EY108=EZ109,EZ109=FA110,FA110&lt;&gt;""),"DiagonalPrincipal","")</f>
        <v/>
      </c>
      <c r="FC107"/>
    </row>
    <row r="108" spans="2:159" x14ac:dyDescent="0.25">
      <c r="B108" s="3">
        <v>0</v>
      </c>
      <c r="C108" s="2" t="str">
        <f>IF(partida!C108="","",partida!C108)</f>
        <v>X</v>
      </c>
      <c r="D108" s="2" t="str">
        <f>IF(partida!D108="","",partida!D108)</f>
        <v>X</v>
      </c>
      <c r="E108" s="2" t="str">
        <f>IF(partida!E108="","",partida!E108)</f>
        <v>X</v>
      </c>
      <c r="F108" s="8" t="str">
        <f>IF(AND(C108=D108,D108=E108,E108&lt;&gt;""),CONCATENATE("Fila ",$B108),"")</f>
        <v>Fila 0</v>
      </c>
      <c r="J108" s="3">
        <v>0</v>
      </c>
      <c r="K108" s="2" t="str">
        <f>IF(partida!K108="","",partida!K108)</f>
        <v/>
      </c>
      <c r="L108" s="2" t="str">
        <f>IF(partida!L108="","",partida!L108)</f>
        <v/>
      </c>
      <c r="M108" s="2" t="str">
        <f>IF(partida!M108="","",partida!M108)</f>
        <v/>
      </c>
      <c r="N108" s="8" t="str">
        <f>IF(AND(K108=L108,L108=M108,M108&lt;&gt;""),CONCATENATE("Fila ",$B108),"")</f>
        <v/>
      </c>
      <c r="R108" s="3">
        <v>0</v>
      </c>
      <c r="S108" s="2" t="str">
        <f>IF(partida!S108="","",partida!S108)</f>
        <v>O</v>
      </c>
      <c r="T108" s="2" t="str">
        <f>IF(partida!T108="","",partida!T108)</f>
        <v>O</v>
      </c>
      <c r="U108" s="2" t="str">
        <f>IF(partida!U108="","",partida!U108)</f>
        <v/>
      </c>
      <c r="V108" s="8" t="str">
        <f>IF(AND(S108=T108,T108=U108,U108&lt;&gt;""),CONCATENATE("Fila ",$B108),"")</f>
        <v/>
      </c>
      <c r="Z108" s="3">
        <v>0</v>
      </c>
      <c r="AA108" s="2" t="str">
        <f>IF(partida!AA108="","",partida!AA108)</f>
        <v>X</v>
      </c>
      <c r="AB108" s="2" t="str">
        <f>IF(partida!AB108="","",partida!AB108)</f>
        <v>O</v>
      </c>
      <c r="AC108" s="2" t="str">
        <f>IF(partida!AC108="","",partida!AC108)</f>
        <v/>
      </c>
      <c r="AD108" s="8" t="str">
        <f>IF(AND(AA108=AB108,AB108=AC108,AC108&lt;&gt;""),CONCATENATE("Fila ",$B108),"")</f>
        <v/>
      </c>
      <c r="AH108" s="3">
        <v>0</v>
      </c>
      <c r="AI108" s="2" t="str">
        <f>IF(partida!AI108="","",partida!AI108)</f>
        <v/>
      </c>
      <c r="AJ108" s="2" t="str">
        <f>IF(partida!AJ108="","",partida!AJ108)</f>
        <v>X</v>
      </c>
      <c r="AK108" s="2" t="str">
        <f>IF(partida!AK108="","",partida!AK108)</f>
        <v>O</v>
      </c>
      <c r="AL108" s="8" t="str">
        <f>IF(AND(AI108=AJ108,AJ108=AK108,AK108&lt;&gt;""),CONCATENATE("Fila ",$B108),"")</f>
        <v/>
      </c>
      <c r="AP108" s="3">
        <v>0</v>
      </c>
      <c r="AQ108" s="2" t="str">
        <f>IF(partida!AQ108="","",partida!AQ108)</f>
        <v/>
      </c>
      <c r="AR108" s="2" t="str">
        <f>IF(partida!AR108="","",partida!AR108)</f>
        <v>O</v>
      </c>
      <c r="AS108" s="2" t="str">
        <f>IF(partida!AS108="","",partida!AS108)</f>
        <v>X</v>
      </c>
      <c r="AT108" s="8" t="str">
        <f>IF(AND(AQ108=AR108,AR108=AS108,AS108&lt;&gt;""),CONCATENATE("Fila ",$B108),"")</f>
        <v/>
      </c>
      <c r="AX108" s="3">
        <v>0</v>
      </c>
      <c r="AY108" s="2" t="str">
        <f>IF(partida!AY108="","",partida!AY108)</f>
        <v>X</v>
      </c>
      <c r="AZ108" s="2" t="str">
        <f>IF(partida!AZ108="","",partida!AZ108)</f>
        <v/>
      </c>
      <c r="BA108" s="2" t="str">
        <f>IF(partida!BA108="","",partida!BA108)</f>
        <v/>
      </c>
      <c r="BB108" s="8" t="str">
        <f>IF(AND(AY108=AZ108,AZ108=BA108,BA108&lt;&gt;""),CONCATENATE("Fila ",$B108),"")</f>
        <v/>
      </c>
      <c r="BF108" s="3">
        <v>0</v>
      </c>
      <c r="BG108" s="2" t="str">
        <f>IF(partida!BG108="","",partida!BG108)</f>
        <v/>
      </c>
      <c r="BH108" s="2" t="str">
        <f>IF(partida!BH108="","",partida!BH108)</f>
        <v>O</v>
      </c>
      <c r="BI108" s="2" t="str">
        <f>IF(partida!BI108="","",partida!BI108)</f>
        <v>X</v>
      </c>
      <c r="BJ108" s="8" t="str">
        <f>IF(AND(BG108=BH108,BH108=BI108,BI108&lt;&gt;""),CONCATENATE("Fila ",$B108),"")</f>
        <v/>
      </c>
      <c r="BN108" s="3">
        <v>0</v>
      </c>
      <c r="BO108" s="2" t="str">
        <f>IF(partida!BO108="","",partida!BO108)</f>
        <v>X</v>
      </c>
      <c r="BP108" s="2" t="str">
        <f>IF(partida!BP108="","",partida!BP108)</f>
        <v>O</v>
      </c>
      <c r="BQ108" s="2" t="str">
        <f>IF(partida!BQ108="","",partida!BQ108)</f>
        <v>O</v>
      </c>
      <c r="BR108" s="8" t="str">
        <f>IF(AND(BO108=BP108,BP108=BQ108,BQ108&lt;&gt;""),CONCATENATE("Fila ",$B108),"")</f>
        <v/>
      </c>
      <c r="BV108" s="3">
        <v>0</v>
      </c>
      <c r="BW108" s="2" t="str">
        <f>IF(partida!BW108="","",partida!BW108)</f>
        <v>X</v>
      </c>
      <c r="BX108" s="2" t="str">
        <f>IF(partida!BX108="","",partida!BX108)</f>
        <v>O</v>
      </c>
      <c r="BY108" s="2" t="str">
        <f>IF(partida!BY108="","",partida!BY108)</f>
        <v/>
      </c>
      <c r="BZ108" s="8" t="str">
        <f>IF(AND(BW108=BX108,BX108=BY108,BY108&lt;&gt;""),CONCATENATE("Fila ",$B108),"")</f>
        <v/>
      </c>
      <c r="CD108" s="3">
        <v>0</v>
      </c>
      <c r="CE108" s="2" t="str">
        <f>IF(partida!CE108="","",partida!CE108)</f>
        <v/>
      </c>
      <c r="CF108" s="2" t="str">
        <f>IF(partida!CF108="","",partida!CF108)</f>
        <v>O</v>
      </c>
      <c r="CG108" s="2" t="str">
        <f>IF(partida!CG108="","",partida!CG108)</f>
        <v>O</v>
      </c>
      <c r="CH108" s="8" t="str">
        <f>IF(AND(CE108=CF108,CF108=CG108,CG108&lt;&gt;""),CONCATENATE("Fila ",$B108),"")</f>
        <v/>
      </c>
      <c r="CL108" s="3">
        <v>0</v>
      </c>
      <c r="CM108" s="2" t="str">
        <f>IF(partida!CM108="","",partida!CM108)</f>
        <v/>
      </c>
      <c r="CN108" s="2" t="str">
        <f>IF(partida!CN108="","",partida!CN108)</f>
        <v/>
      </c>
      <c r="CO108" s="2" t="str">
        <f>IF(partida!CO108="","",partida!CO108)</f>
        <v/>
      </c>
      <c r="CP108" s="8" t="str">
        <f>IF(AND(CM108=CN108,CN108=CO108,CO108&lt;&gt;""),CONCATENATE("Fila ",$B108),"")</f>
        <v/>
      </c>
      <c r="CT108" s="3">
        <v>0</v>
      </c>
      <c r="CU108" s="2" t="str">
        <f>IF(partida!CU108="","",partida!CU108)</f>
        <v/>
      </c>
      <c r="CV108" s="2" t="str">
        <f>IF(partida!CV108="","",partida!CV108)</f>
        <v/>
      </c>
      <c r="CW108" s="2" t="str">
        <f>IF(partida!CW108="","",partida!CW108)</f>
        <v/>
      </c>
      <c r="CX108" s="8" t="str">
        <f>IF(AND(CU108=CV108,CV108=CW108,CW108&lt;&gt;""),CONCATENATE("Fila ",$B108),"")</f>
        <v/>
      </c>
      <c r="DB108" s="3">
        <v>0</v>
      </c>
      <c r="DC108" s="2" t="str">
        <f>IF(partida!DC108="","",partida!DC108)</f>
        <v/>
      </c>
      <c r="DD108" s="2" t="str">
        <f>IF(partida!DD108="","",partida!DD108)</f>
        <v/>
      </c>
      <c r="DE108" s="2" t="str">
        <f>IF(partida!DE108="","",partida!DE108)</f>
        <v/>
      </c>
      <c r="DF108" s="8" t="str">
        <f>IF(AND(DC108=DD108,DD108=DE108,DE108&lt;&gt;""),CONCATENATE("Fila ",$B108),"")</f>
        <v/>
      </c>
      <c r="DJ108" s="3">
        <v>0</v>
      </c>
      <c r="DK108" s="2" t="str">
        <f>IF(partida!DK108="","",partida!DK108)</f>
        <v/>
      </c>
      <c r="DL108" s="2" t="str">
        <f>IF(partida!DL108="","",partida!DL108)</f>
        <v/>
      </c>
      <c r="DM108" s="2" t="str">
        <f>IF(partida!DM108="","",partida!DM108)</f>
        <v/>
      </c>
      <c r="DN108" s="8" t="str">
        <f>IF(AND(DK108=DL108,DL108=DM108,DM108&lt;&gt;""),CONCATENATE("Fila ",$B108),"")</f>
        <v/>
      </c>
      <c r="DR108" s="3">
        <v>0</v>
      </c>
      <c r="DS108" s="2" t="str">
        <f>IF(partida!DS108="","",partida!DS108)</f>
        <v/>
      </c>
      <c r="DT108" s="2" t="str">
        <f>IF(partida!DT108="","",partida!DT108)</f>
        <v/>
      </c>
      <c r="DU108" s="2" t="str">
        <f>IF(partida!DU108="","",partida!DU108)</f>
        <v/>
      </c>
      <c r="DV108" s="8" t="str">
        <f>IF(AND(DS108=DT108,DT108=DU108,DU108&lt;&gt;""),CONCATENATE("Fila ",$B108),"")</f>
        <v/>
      </c>
      <c r="DZ108" s="3">
        <v>0</v>
      </c>
      <c r="EA108" s="2" t="str">
        <f>IF(partida!EA108="","",partida!EA108)</f>
        <v/>
      </c>
      <c r="EB108" s="2" t="str">
        <f>IF(partida!EB108="","",partida!EB108)</f>
        <v/>
      </c>
      <c r="EC108" s="2" t="str">
        <f>IF(partida!EC108="","",partida!EC108)</f>
        <v/>
      </c>
      <c r="ED108" s="8" t="str">
        <f>IF(AND(EA108=EB108,EB108=EC108,EC108&lt;&gt;""),CONCATENATE("Fila ",$B108),"")</f>
        <v/>
      </c>
      <c r="EH108" s="3">
        <v>0</v>
      </c>
      <c r="EI108" s="2" t="str">
        <f>IF(partida!EI108="","",partida!EI108)</f>
        <v/>
      </c>
      <c r="EJ108" s="2" t="str">
        <f>IF(partida!EJ108="","",partida!EJ108)</f>
        <v/>
      </c>
      <c r="EK108" s="2" t="str">
        <f>IF(partida!EK108="","",partida!EK108)</f>
        <v/>
      </c>
      <c r="EL108" s="8" t="str">
        <f>IF(AND(EI108=EJ108,EJ108=EK108,EK108&lt;&gt;""),CONCATENATE("Fila ",$B108),"")</f>
        <v/>
      </c>
      <c r="EP108" s="3">
        <v>0</v>
      </c>
      <c r="EQ108" s="2" t="str">
        <f>IF(partida!EQ108="","",partida!EQ108)</f>
        <v/>
      </c>
      <c r="ER108" s="2" t="str">
        <f>IF(partida!ER108="","",partida!ER108)</f>
        <v/>
      </c>
      <c r="ES108" s="2" t="str">
        <f>IF(partida!ES108="","",partida!ES108)</f>
        <v/>
      </c>
      <c r="ET108" s="8" t="str">
        <f>IF(AND(EQ108=ER108,ER108=ES108,ES108&lt;&gt;""),CONCATENATE("Fila ",$B108),"")</f>
        <v/>
      </c>
      <c r="EX108" s="3">
        <v>0</v>
      </c>
      <c r="EY108" s="2" t="str">
        <f>IF(partida!EY108="","",partida!EY108)</f>
        <v/>
      </c>
      <c r="EZ108" s="2" t="str">
        <f>IF(partida!EZ108="","",partida!EZ108)</f>
        <v/>
      </c>
      <c r="FA108" s="2" t="str">
        <f>IF(partida!FA108="","",partida!FA108)</f>
        <v/>
      </c>
      <c r="FB108" s="8" t="str">
        <f>IF(AND(EY108=EZ108,EZ108=FA108,FA108&lt;&gt;""),CONCATENATE("Fila ",$B108),"")</f>
        <v/>
      </c>
    </row>
    <row r="109" spans="2:159" x14ac:dyDescent="0.25">
      <c r="B109" s="3">
        <v>1</v>
      </c>
      <c r="C109" s="2" t="str">
        <f>IF(partida!C109="","",partida!C109)</f>
        <v>O</v>
      </c>
      <c r="D109" s="2" t="str">
        <f>IF(partida!D109="","",partida!D109)</f>
        <v>O</v>
      </c>
      <c r="E109" s="2" t="str">
        <f>IF(partida!E109="","",partida!E109)</f>
        <v/>
      </c>
      <c r="F109" s="8" t="str">
        <f>IF(AND(C109=D109,D109=E109,E109&lt;&gt;""),CONCATENATE("Fila ",$B109),"")</f>
        <v/>
      </c>
      <c r="G109" s="4"/>
      <c r="J109" s="3">
        <v>1</v>
      </c>
      <c r="K109" s="2" t="str">
        <f>IF(partida!K109="","",partida!K109)</f>
        <v>X</v>
      </c>
      <c r="L109" s="2" t="str">
        <f>IF(partida!L109="","",partida!L109)</f>
        <v>X</v>
      </c>
      <c r="M109" s="2" t="str">
        <f>IF(partida!M109="","",partida!M109)</f>
        <v>X</v>
      </c>
      <c r="N109" s="8" t="str">
        <f>IF(AND(K109=L109,L109=M109,M109&lt;&gt;""),CONCATENATE("Fila ",$B109),"")</f>
        <v>Fila 1</v>
      </c>
      <c r="O109" s="4"/>
      <c r="R109" s="3">
        <v>1</v>
      </c>
      <c r="S109" s="2" t="str">
        <f>IF(partida!S109="","",partida!S109)</f>
        <v/>
      </c>
      <c r="T109" s="2" t="str">
        <f>IF(partida!T109="","",partida!T109)</f>
        <v/>
      </c>
      <c r="U109" s="2" t="str">
        <f>IF(partida!U109="","",partida!U109)</f>
        <v/>
      </c>
      <c r="V109" s="8" t="str">
        <f>IF(AND(S109=T109,T109=U109,U109&lt;&gt;""),CONCATENATE("Fila ",$B109),"")</f>
        <v/>
      </c>
      <c r="W109" s="4"/>
      <c r="Z109" s="3">
        <v>1</v>
      </c>
      <c r="AA109" s="2" t="str">
        <f>IF(partida!AA109="","",partida!AA109)</f>
        <v>X</v>
      </c>
      <c r="AB109" s="2" t="str">
        <f>IF(partida!AB109="","",partida!AB109)</f>
        <v>O</v>
      </c>
      <c r="AC109" s="2" t="str">
        <f>IF(partida!AC109="","",partida!AC109)</f>
        <v/>
      </c>
      <c r="AD109" s="8" t="str">
        <f>IF(AND(AA109=AB109,AB109=AC109,AC109&lt;&gt;""),CONCATENATE("Fila ",$B109),"")</f>
        <v/>
      </c>
      <c r="AE109" s="4"/>
      <c r="AH109" s="3">
        <v>1</v>
      </c>
      <c r="AI109" s="2" t="str">
        <f>IF(partida!AI109="","",partida!AI109)</f>
        <v/>
      </c>
      <c r="AJ109" s="2" t="str">
        <f>IF(partida!AJ109="","",partida!AJ109)</f>
        <v>X</v>
      </c>
      <c r="AK109" s="2" t="str">
        <f>IF(partida!AK109="","",partida!AK109)</f>
        <v>O</v>
      </c>
      <c r="AL109" s="8" t="str">
        <f>IF(AND(AI109=AJ109,AJ109=AK109,AK109&lt;&gt;""),CONCATENATE("Fila ",$B109),"")</f>
        <v/>
      </c>
      <c r="AM109" s="4"/>
      <c r="AP109" s="3">
        <v>1</v>
      </c>
      <c r="AQ109" s="2" t="str">
        <f>IF(partida!AQ109="","",partida!AQ109)</f>
        <v/>
      </c>
      <c r="AR109" s="2" t="str">
        <f>IF(partida!AR109="","",partida!AR109)</f>
        <v>O</v>
      </c>
      <c r="AS109" s="2" t="str">
        <f>IF(partida!AS109="","",partida!AS109)</f>
        <v>X</v>
      </c>
      <c r="AT109" s="8" t="str">
        <f>IF(AND(AQ109=AR109,AR109=AS109,AS109&lt;&gt;""),CONCATENATE("Fila ",$B109),"")</f>
        <v/>
      </c>
      <c r="AU109" s="4"/>
      <c r="AX109" s="3">
        <v>1</v>
      </c>
      <c r="AY109" s="2" t="str">
        <f>IF(partida!AY109="","",partida!AY109)</f>
        <v>O</v>
      </c>
      <c r="AZ109" s="2" t="str">
        <f>IF(partida!AZ109="","",partida!AZ109)</f>
        <v>X</v>
      </c>
      <c r="BA109" s="2" t="str">
        <f>IF(partida!BA109="","",partida!BA109)</f>
        <v/>
      </c>
      <c r="BB109" s="8" t="str">
        <f>IF(AND(AY109=AZ109,AZ109=BA109,BA109&lt;&gt;""),CONCATENATE("Fila ",$B109),"")</f>
        <v/>
      </c>
      <c r="BC109" s="4"/>
      <c r="BF109" s="3">
        <v>1</v>
      </c>
      <c r="BG109" s="2" t="str">
        <f>IF(partida!BG109="","",partida!BG109)</f>
        <v/>
      </c>
      <c r="BH109" s="2" t="str">
        <f>IF(partida!BH109="","",partida!BH109)</f>
        <v>X</v>
      </c>
      <c r="BI109" s="2" t="str">
        <f>IF(partida!BI109="","",partida!BI109)</f>
        <v/>
      </c>
      <c r="BJ109" s="8" t="str">
        <f>IF(AND(BG109=BH109,BH109=BI109,BI109&lt;&gt;""),CONCATENATE("Fila ",$B109),"")</f>
        <v/>
      </c>
      <c r="BK109" s="4"/>
      <c r="BN109" s="3">
        <v>1</v>
      </c>
      <c r="BO109" s="2" t="str">
        <f>IF(partida!BO109="","",partida!BO109)</f>
        <v/>
      </c>
      <c r="BP109" s="2" t="str">
        <f>IF(partida!BP109="","",partida!BP109)</f>
        <v>X</v>
      </c>
      <c r="BQ109" s="2" t="str">
        <f>IF(partida!BQ109="","",partida!BQ109)</f>
        <v>O</v>
      </c>
      <c r="BR109" s="8" t="str">
        <f>IF(AND(BO109=BP109,BP109=BQ109,BQ109&lt;&gt;""),CONCATENATE("Fila ",$B109),"")</f>
        <v/>
      </c>
      <c r="BS109" s="4"/>
      <c r="BV109" s="3">
        <v>1</v>
      </c>
      <c r="BW109" s="2" t="str">
        <f>IF(partida!BW109="","",partida!BW109)</f>
        <v>O</v>
      </c>
      <c r="BX109" s="2" t="str">
        <f>IF(partida!BX109="","",partida!BX109)</f>
        <v>X</v>
      </c>
      <c r="BY109" s="2" t="str">
        <f>IF(partida!BY109="","",partida!BY109)</f>
        <v>O</v>
      </c>
      <c r="BZ109" s="8" t="str">
        <f>IF(AND(BW109=BX109,BX109=BY109,BY109&lt;&gt;""),CONCATENATE("Fila ",$B109),"")</f>
        <v/>
      </c>
      <c r="CA109" s="4"/>
      <c r="CD109" s="3">
        <v>1</v>
      </c>
      <c r="CE109" s="2" t="str">
        <f>IF(partida!CE109="","",partida!CE109)</f>
        <v>X</v>
      </c>
      <c r="CF109" s="2" t="str">
        <f>IF(partida!CF109="","",partida!CF109)</f>
        <v>X</v>
      </c>
      <c r="CG109" s="2" t="str">
        <f>IF(partida!CG109="","",partida!CG109)</f>
        <v>X</v>
      </c>
      <c r="CH109" s="8" t="str">
        <f>IF(AND(CE109=CF109,CF109=CG109,CG109&lt;&gt;""),CONCATENATE("Fila ",$B109),"")</f>
        <v>Fila 1</v>
      </c>
      <c r="CI109" s="4"/>
      <c r="CL109" s="3">
        <v>1</v>
      </c>
      <c r="CM109" s="2" t="str">
        <f>IF(partida!CM109="","",partida!CM109)</f>
        <v/>
      </c>
      <c r="CN109" s="2" t="str">
        <f>IF(partida!CN109="","",partida!CN109)</f>
        <v/>
      </c>
      <c r="CO109" s="2" t="str">
        <f>IF(partida!CO109="","",partida!CO109)</f>
        <v/>
      </c>
      <c r="CP109" s="8" t="str">
        <f>IF(AND(CM109=CN109,CN109=CO109,CO109&lt;&gt;""),CONCATENATE("Fila ",$B109),"")</f>
        <v/>
      </c>
      <c r="CQ109" s="4"/>
      <c r="CT109" s="3">
        <v>1</v>
      </c>
      <c r="CU109" s="2" t="str">
        <f>IF(partida!CU109="","",partida!CU109)</f>
        <v/>
      </c>
      <c r="CV109" s="2" t="str">
        <f>IF(partida!CV109="","",partida!CV109)</f>
        <v/>
      </c>
      <c r="CW109" s="2" t="str">
        <f>IF(partida!CW109="","",partida!CW109)</f>
        <v/>
      </c>
      <c r="CX109" s="8" t="str">
        <f>IF(AND(CU109=CV109,CV109=CW109,CW109&lt;&gt;""),CONCATENATE("Fila ",$B109),"")</f>
        <v/>
      </c>
      <c r="CY109" s="4"/>
      <c r="DB109" s="3">
        <v>1</v>
      </c>
      <c r="DC109" s="2" t="str">
        <f>IF(partida!DC109="","",partida!DC109)</f>
        <v/>
      </c>
      <c r="DD109" s="2" t="str">
        <f>IF(partida!DD109="","",partida!DD109)</f>
        <v/>
      </c>
      <c r="DE109" s="2" t="str">
        <f>IF(partida!DE109="","",partida!DE109)</f>
        <v/>
      </c>
      <c r="DF109" s="8" t="str">
        <f>IF(AND(DC109=DD109,DD109=DE109,DE109&lt;&gt;""),CONCATENATE("Fila ",$B109),"")</f>
        <v/>
      </c>
      <c r="DG109" s="4"/>
      <c r="DJ109" s="3">
        <v>1</v>
      </c>
      <c r="DK109" s="2" t="str">
        <f>IF(partida!DK109="","",partida!DK109)</f>
        <v/>
      </c>
      <c r="DL109" s="2" t="str">
        <f>IF(partida!DL109="","",partida!DL109)</f>
        <v/>
      </c>
      <c r="DM109" s="2" t="str">
        <f>IF(partida!DM109="","",partida!DM109)</f>
        <v/>
      </c>
      <c r="DN109" s="8" t="str">
        <f>IF(AND(DK109=DL109,DL109=DM109,DM109&lt;&gt;""),CONCATENATE("Fila ",$B109),"")</f>
        <v/>
      </c>
      <c r="DO109" s="4"/>
      <c r="DR109" s="3">
        <v>1</v>
      </c>
      <c r="DS109" s="2" t="str">
        <f>IF(partida!DS109="","",partida!DS109)</f>
        <v/>
      </c>
      <c r="DT109" s="2" t="str">
        <f>IF(partida!DT109="","",partida!DT109)</f>
        <v/>
      </c>
      <c r="DU109" s="2" t="str">
        <f>IF(partida!DU109="","",partida!DU109)</f>
        <v/>
      </c>
      <c r="DV109" s="8" t="str">
        <f>IF(AND(DS109=DT109,DT109=DU109,DU109&lt;&gt;""),CONCATENATE("Fila ",$B109),"")</f>
        <v/>
      </c>
      <c r="DW109" s="4"/>
      <c r="DZ109" s="3">
        <v>1</v>
      </c>
      <c r="EA109" s="2" t="str">
        <f>IF(partida!EA109="","",partida!EA109)</f>
        <v/>
      </c>
      <c r="EB109" s="2" t="str">
        <f>IF(partida!EB109="","",partida!EB109)</f>
        <v/>
      </c>
      <c r="EC109" s="2" t="str">
        <f>IF(partida!EC109="","",partida!EC109)</f>
        <v/>
      </c>
      <c r="ED109" s="8" t="str">
        <f>IF(AND(EA109=EB109,EB109=EC109,EC109&lt;&gt;""),CONCATENATE("Fila ",$B109),"")</f>
        <v/>
      </c>
      <c r="EE109" s="4"/>
      <c r="EH109" s="3">
        <v>1</v>
      </c>
      <c r="EI109" s="2" t="str">
        <f>IF(partida!EI109="","",partida!EI109)</f>
        <v/>
      </c>
      <c r="EJ109" s="2" t="str">
        <f>IF(partida!EJ109="","",partida!EJ109)</f>
        <v/>
      </c>
      <c r="EK109" s="2" t="str">
        <f>IF(partida!EK109="","",partida!EK109)</f>
        <v/>
      </c>
      <c r="EL109" s="8" t="str">
        <f>IF(AND(EI109=EJ109,EJ109=EK109,EK109&lt;&gt;""),CONCATENATE("Fila ",$B109),"")</f>
        <v/>
      </c>
      <c r="EM109" s="4"/>
      <c r="EP109" s="3">
        <v>1</v>
      </c>
      <c r="EQ109" s="2" t="str">
        <f>IF(partida!EQ109="","",partida!EQ109)</f>
        <v/>
      </c>
      <c r="ER109" s="2" t="str">
        <f>IF(partida!ER109="","",partida!ER109)</f>
        <v/>
      </c>
      <c r="ES109" s="2" t="str">
        <f>IF(partida!ES109="","",partida!ES109)</f>
        <v/>
      </c>
      <c r="ET109" s="8" t="str">
        <f>IF(AND(EQ109=ER109,ER109=ES109,ES109&lt;&gt;""),CONCATENATE("Fila ",$B109),"")</f>
        <v/>
      </c>
      <c r="EU109" s="4"/>
      <c r="EX109" s="3">
        <v>1</v>
      </c>
      <c r="EY109" s="2" t="str">
        <f>IF(partida!EY109="","",partida!EY109)</f>
        <v/>
      </c>
      <c r="EZ109" s="2" t="str">
        <f>IF(partida!EZ109="","",partida!EZ109)</f>
        <v/>
      </c>
      <c r="FA109" s="2" t="str">
        <f>IF(partida!FA109="","",partida!FA109)</f>
        <v/>
      </c>
      <c r="FB109" s="8" t="str">
        <f>IF(AND(EY109=EZ109,EZ109=FA109,FA109&lt;&gt;""),CONCATENATE("Fila ",$B109),"")</f>
        <v/>
      </c>
      <c r="FC109" s="4"/>
    </row>
    <row r="110" spans="2:159" x14ac:dyDescent="0.25">
      <c r="B110" s="3">
        <v>2</v>
      </c>
      <c r="C110" s="2" t="str">
        <f>IF(partida!C110="","",partida!C110)</f>
        <v/>
      </c>
      <c r="D110" s="2" t="str">
        <f>IF(partida!D110="","",partida!D110)</f>
        <v/>
      </c>
      <c r="E110" s="2" t="str">
        <f>IF(partida!E110="","",partida!E110)</f>
        <v/>
      </c>
      <c r="F110" s="8" t="str">
        <f>IF(AND(C110=D110,D110=E110,E110&lt;&gt;""),CONCATENATE("Fila ",$B110),"")</f>
        <v/>
      </c>
      <c r="G110" t="str">
        <f>CONCATENATE(F107,F108,F109,F110,F111,C111,D111,E111)</f>
        <v>Fila 0</v>
      </c>
      <c r="J110" s="3">
        <v>2</v>
      </c>
      <c r="K110" s="2" t="str">
        <f>IF(partida!K110="","",partida!K110)</f>
        <v>O</v>
      </c>
      <c r="L110" s="2" t="str">
        <f>IF(partida!L110="","",partida!L110)</f>
        <v>O</v>
      </c>
      <c r="M110" s="2" t="str">
        <f>IF(partida!M110="","",partida!M110)</f>
        <v/>
      </c>
      <c r="N110" s="8" t="str">
        <f>IF(AND(K110=L110,L110=M110,M110&lt;&gt;""),CONCATENATE("Fila ",$B110),"")</f>
        <v/>
      </c>
      <c r="O110" t="str">
        <f>CONCATENATE(N107,N108,N109,N110,N111,K111,L111,M111)</f>
        <v>Fila 1</v>
      </c>
      <c r="R110" s="3">
        <v>2</v>
      </c>
      <c r="S110" s="2" t="str">
        <f>IF(partida!S110="","",partida!S110)</f>
        <v>X</v>
      </c>
      <c r="T110" s="2" t="str">
        <f>IF(partida!T110="","",partida!T110)</f>
        <v>X</v>
      </c>
      <c r="U110" s="2" t="str">
        <f>IF(partida!U110="","",partida!U110)</f>
        <v>X</v>
      </c>
      <c r="V110" s="8" t="str">
        <f>IF(AND(S110=T110,T110=U110,U110&lt;&gt;""),CONCATENATE("Fila ",$B110),"")</f>
        <v>Fila 2</v>
      </c>
      <c r="W110" t="str">
        <f>CONCATENATE(V107,V108,V109,V110,V111,S111,T111,U111)</f>
        <v>Fila 2</v>
      </c>
      <c r="Z110" s="3">
        <v>2</v>
      </c>
      <c r="AA110" s="2" t="str">
        <f>IF(partida!AA110="","",partida!AA110)</f>
        <v>X</v>
      </c>
      <c r="AB110" s="2" t="str">
        <f>IF(partida!AB110="","",partida!AB110)</f>
        <v/>
      </c>
      <c r="AC110" s="2" t="str">
        <f>IF(partida!AC110="","",partida!AC110)</f>
        <v/>
      </c>
      <c r="AD110" s="8" t="str">
        <f>IF(AND(AA110=AB110,AB110=AC110,AC110&lt;&gt;""),CONCATENATE("Fila ",$B110),"")</f>
        <v/>
      </c>
      <c r="AE110" t="str">
        <f>CONCATENATE(AD107,AD108,AD109,AD110,AD111,AA111,AB111,AC111)</f>
        <v>Columna 0</v>
      </c>
      <c r="AH110" s="3">
        <v>2</v>
      </c>
      <c r="AI110" s="2" t="str">
        <f>IF(partida!AI110="","",partida!AI110)</f>
        <v/>
      </c>
      <c r="AJ110" s="2" t="str">
        <f>IF(partida!AJ110="","",partida!AJ110)</f>
        <v>X</v>
      </c>
      <c r="AK110" s="2" t="str">
        <f>IF(partida!AK110="","",partida!AK110)</f>
        <v/>
      </c>
      <c r="AL110" s="8" t="str">
        <f>IF(AND(AI110=AJ110,AJ110=AK110,AK110&lt;&gt;""),CONCATENATE("Fila ",$B110),"")</f>
        <v/>
      </c>
      <c r="AM110" t="str">
        <f>CONCATENATE(AL107,AL108,AL109,AL110,AL111,AI111,AJ111,AK111)</f>
        <v>Columna 1</v>
      </c>
      <c r="AP110" s="3">
        <v>2</v>
      </c>
      <c r="AQ110" s="2" t="str">
        <f>IF(partida!AQ110="","",partida!AQ110)</f>
        <v/>
      </c>
      <c r="AR110" s="2" t="str">
        <f>IF(partida!AR110="","",partida!AR110)</f>
        <v/>
      </c>
      <c r="AS110" s="2" t="str">
        <f>IF(partida!AS110="","",partida!AS110)</f>
        <v>X</v>
      </c>
      <c r="AT110" s="8" t="str">
        <f>IF(AND(AQ110=AR110,AR110=AS110,AS110&lt;&gt;""),CONCATENATE("Fila ",$B110),"")</f>
        <v/>
      </c>
      <c r="AU110" t="str">
        <f>CONCATENATE(AT107,AT108,AT109,AT110,AT111,AQ111,AR111,AS111)</f>
        <v>Columna 2</v>
      </c>
      <c r="AX110" s="3">
        <v>2</v>
      </c>
      <c r="AY110" s="2" t="str">
        <f>IF(partida!AY110="","",partida!AY110)</f>
        <v/>
      </c>
      <c r="AZ110" s="2" t="str">
        <f>IF(partida!AZ110="","",partida!AZ110)</f>
        <v>O</v>
      </c>
      <c r="BA110" s="2" t="str">
        <f>IF(partida!BA110="","",partida!BA110)</f>
        <v>X</v>
      </c>
      <c r="BB110" s="8" t="str">
        <f>IF(AND(AY110=AZ110,AZ110=BA110,BA110&lt;&gt;""),CONCATENATE("Fila ",$B110),"")</f>
        <v/>
      </c>
      <c r="BC110" t="str">
        <f>CONCATENATE(BB107,BB108,BB109,BB110,BB111,AY111,AZ111,BA111)</f>
        <v>DiagonalPrincipal</v>
      </c>
      <c r="BF110" s="3">
        <v>2</v>
      </c>
      <c r="BG110" s="2" t="str">
        <f>IF(partida!BG110="","",partida!BG110)</f>
        <v>X</v>
      </c>
      <c r="BH110" s="2" t="str">
        <f>IF(partida!BH110="","",partida!BH110)</f>
        <v>O</v>
      </c>
      <c r="BI110" s="2" t="str">
        <f>IF(partida!BI110="","",partida!BI110)</f>
        <v/>
      </c>
      <c r="BJ110" s="8" t="str">
        <f>IF(AND(BG110=BH110,BH110=BI110,BI110&lt;&gt;""),CONCATENATE("Fila ",$B110),"")</f>
        <v/>
      </c>
      <c r="BK110" t="str">
        <f>CONCATENATE(BJ107,BJ108,BJ109,BJ110,BJ111,BG111,BH111,BI111)</f>
        <v>DiagonalSecundaria</v>
      </c>
      <c r="BN110" s="3">
        <v>2</v>
      </c>
      <c r="BO110" s="2" t="str">
        <f>IF(partida!BO110="","",partida!BO110)</f>
        <v/>
      </c>
      <c r="BP110" s="2" t="str">
        <f>IF(partida!BP110="","",partida!BP110)</f>
        <v/>
      </c>
      <c r="BQ110" s="2" t="str">
        <f>IF(partida!BQ110="","",partida!BQ110)</f>
        <v>X</v>
      </c>
      <c r="BR110" s="8" t="str">
        <f>IF(AND(BO110=BP110,BP110=BQ110,BQ110&lt;&gt;""),CONCATENATE("Fila ",$B110),"")</f>
        <v/>
      </c>
      <c r="BS110" t="str">
        <f>CONCATENATE(BR107,BR108,BR109,BR110,BR111,BO111,BP111,BQ111)</f>
        <v>DiagonalPrincipal</v>
      </c>
      <c r="BV110" s="3">
        <v>2</v>
      </c>
      <c r="BW110" s="2" t="str">
        <f>IF(partida!BW110="","",partida!BW110)</f>
        <v/>
      </c>
      <c r="BX110" s="2" t="str">
        <f>IF(partida!BX110="","",partida!BX110)</f>
        <v/>
      </c>
      <c r="BY110" s="2" t="str">
        <f>IF(partida!BY110="","",partida!BY110)</f>
        <v>X</v>
      </c>
      <c r="BZ110" s="8" t="str">
        <f>IF(AND(BW110=BX110,BX110=BY110,BY110&lt;&gt;""),CONCATENATE("Fila ",$B110),"")</f>
        <v/>
      </c>
      <c r="CA110" t="str">
        <f>CONCATENATE(BZ107,BZ108,BZ109,BZ110,BZ111,BW111,BX111,BY111)</f>
        <v>DiagonalPrincipal</v>
      </c>
      <c r="CD110" s="3">
        <v>2</v>
      </c>
      <c r="CE110" s="2" t="str">
        <f>IF(partida!CE110="","",partida!CE110)</f>
        <v/>
      </c>
      <c r="CF110" s="2" t="str">
        <f>IF(partida!CF110="","",partida!CF110)</f>
        <v/>
      </c>
      <c r="CG110" s="2" t="str">
        <f>IF(partida!CG110="","",partida!CG110)</f>
        <v>O</v>
      </c>
      <c r="CH110" s="8" t="str">
        <f>IF(AND(CE110=CF110,CF110=CG110,CG110&lt;&gt;""),CONCATENATE("Fila ",$B110),"")</f>
        <v/>
      </c>
      <c r="CI110" t="str">
        <f>CONCATENATE(CH107,CH108,CH109,CH110,CH111,CE111,CF111,CG111)</f>
        <v>Fila 1</v>
      </c>
      <c r="CL110" s="3">
        <v>2</v>
      </c>
      <c r="CM110" s="2" t="str">
        <f>IF(partida!CM110="","",partida!CM110)</f>
        <v/>
      </c>
      <c r="CN110" s="2" t="str">
        <f>IF(partida!CN110="","",partida!CN110)</f>
        <v/>
      </c>
      <c r="CO110" s="2" t="str">
        <f>IF(partida!CO110="","",partida!CO110)</f>
        <v/>
      </c>
      <c r="CP110" s="8" t="str">
        <f>IF(AND(CM110=CN110,CN110=CO110,CO110&lt;&gt;""),CONCATENATE("Fila ",$B110),"")</f>
        <v/>
      </c>
      <c r="CQ110" t="str">
        <f>CONCATENATE(CP107,CP108,CP109,CP110,CP111,CM111,CN111,CO111)</f>
        <v/>
      </c>
      <c r="CT110" s="3">
        <v>2</v>
      </c>
      <c r="CU110" s="2" t="str">
        <f>IF(partida!CU110="","",partida!CU110)</f>
        <v/>
      </c>
      <c r="CV110" s="2" t="str">
        <f>IF(partida!CV110="","",partida!CV110)</f>
        <v/>
      </c>
      <c r="CW110" s="2" t="str">
        <f>IF(partida!CW110="","",partida!CW110)</f>
        <v/>
      </c>
      <c r="CX110" s="8" t="str">
        <f>IF(AND(CU110=CV110,CV110=CW110,CW110&lt;&gt;""),CONCATENATE("Fila ",$B110),"")</f>
        <v/>
      </c>
      <c r="CY110" t="str">
        <f>CONCATENATE(CX107,CX108,CX109,CX110,CX111,CU111,CV111,CW111)</f>
        <v/>
      </c>
      <c r="DB110" s="3">
        <v>2</v>
      </c>
      <c r="DC110" s="2" t="str">
        <f>IF(partida!DC110="","",partida!DC110)</f>
        <v/>
      </c>
      <c r="DD110" s="2" t="str">
        <f>IF(partida!DD110="","",partida!DD110)</f>
        <v/>
      </c>
      <c r="DE110" s="2" t="str">
        <f>IF(partida!DE110="","",partida!DE110)</f>
        <v/>
      </c>
      <c r="DF110" s="8" t="str">
        <f>IF(AND(DC110=DD110,DD110=DE110,DE110&lt;&gt;""),CONCATENATE("Fila ",$B110),"")</f>
        <v/>
      </c>
      <c r="DG110" t="str">
        <f>CONCATENATE(DF107,DF108,DF109,DF110,DF111,DC111,DD111,DE111)</f>
        <v/>
      </c>
      <c r="DJ110" s="3">
        <v>2</v>
      </c>
      <c r="DK110" s="2" t="str">
        <f>IF(partida!DK110="","",partida!DK110)</f>
        <v/>
      </c>
      <c r="DL110" s="2" t="str">
        <f>IF(partida!DL110="","",partida!DL110)</f>
        <v/>
      </c>
      <c r="DM110" s="2" t="str">
        <f>IF(partida!DM110="","",partida!DM110)</f>
        <v/>
      </c>
      <c r="DN110" s="8" t="str">
        <f>IF(AND(DK110=DL110,DL110=DM110,DM110&lt;&gt;""),CONCATENATE("Fila ",$B110),"")</f>
        <v/>
      </c>
      <c r="DO110" t="str">
        <f>CONCATENATE(DN107,DN108,DN109,DN110,DN111,DK111,DL111,DM111)</f>
        <v/>
      </c>
      <c r="DR110" s="3">
        <v>2</v>
      </c>
      <c r="DS110" s="2" t="str">
        <f>IF(partida!DS110="","",partida!DS110)</f>
        <v/>
      </c>
      <c r="DT110" s="2" t="str">
        <f>IF(partida!DT110="","",partida!DT110)</f>
        <v/>
      </c>
      <c r="DU110" s="2" t="str">
        <f>IF(partida!DU110="","",partida!DU110)</f>
        <v/>
      </c>
      <c r="DV110" s="8" t="str">
        <f>IF(AND(DS110=DT110,DT110=DU110,DU110&lt;&gt;""),CONCATENATE("Fila ",$B110),"")</f>
        <v/>
      </c>
      <c r="DW110" t="str">
        <f>CONCATENATE(DV107,DV108,DV109,DV110,DV111,DS111,DT111,DU111)</f>
        <v/>
      </c>
      <c r="DZ110" s="3">
        <v>2</v>
      </c>
      <c r="EA110" s="2" t="str">
        <f>IF(partida!EA110="","",partida!EA110)</f>
        <v/>
      </c>
      <c r="EB110" s="2" t="str">
        <f>IF(partida!EB110="","",partida!EB110)</f>
        <v/>
      </c>
      <c r="EC110" s="2" t="str">
        <f>IF(partida!EC110="","",partida!EC110)</f>
        <v/>
      </c>
      <c r="ED110" s="8" t="str">
        <f>IF(AND(EA110=EB110,EB110=EC110,EC110&lt;&gt;""),CONCATENATE("Fila ",$B110),"")</f>
        <v/>
      </c>
      <c r="EE110" t="str">
        <f>CONCATENATE(ED107,ED108,ED109,ED110,ED111,EA111,EB111,EC111)</f>
        <v/>
      </c>
      <c r="EH110" s="3">
        <v>2</v>
      </c>
      <c r="EI110" s="2" t="str">
        <f>IF(partida!EI110="","",partida!EI110)</f>
        <v/>
      </c>
      <c r="EJ110" s="2" t="str">
        <f>IF(partida!EJ110="","",partida!EJ110)</f>
        <v/>
      </c>
      <c r="EK110" s="2" t="str">
        <f>IF(partida!EK110="","",partida!EK110)</f>
        <v/>
      </c>
      <c r="EL110" s="8" t="str">
        <f>IF(AND(EI110=EJ110,EJ110=EK110,EK110&lt;&gt;""),CONCATENATE("Fila ",$B110),"")</f>
        <v/>
      </c>
      <c r="EM110" t="str">
        <f>CONCATENATE(EL107,EL108,EL109,EL110,EL111,EI111,EJ111,EK111)</f>
        <v/>
      </c>
      <c r="EP110" s="3">
        <v>2</v>
      </c>
      <c r="EQ110" s="2" t="str">
        <f>IF(partida!EQ110="","",partida!EQ110)</f>
        <v/>
      </c>
      <c r="ER110" s="2" t="str">
        <f>IF(partida!ER110="","",partida!ER110)</f>
        <v/>
      </c>
      <c r="ES110" s="2" t="str">
        <f>IF(partida!ES110="","",partida!ES110)</f>
        <v/>
      </c>
      <c r="ET110" s="8" t="str">
        <f>IF(AND(EQ110=ER110,ER110=ES110,ES110&lt;&gt;""),CONCATENATE("Fila ",$B110),"")</f>
        <v/>
      </c>
      <c r="EU110" t="str">
        <f>CONCATENATE(ET107,ET108,ET109,ET110,ET111,EQ111,ER111,ES111)</f>
        <v/>
      </c>
      <c r="EX110" s="3">
        <v>2</v>
      </c>
      <c r="EY110" s="2" t="str">
        <f>IF(partida!EY110="","",partida!EY110)</f>
        <v/>
      </c>
      <c r="EZ110" s="2" t="str">
        <f>IF(partida!EZ110="","",partida!EZ110)</f>
        <v/>
      </c>
      <c r="FA110" s="2" t="str">
        <f>IF(partida!FA110="","",partida!FA110)</f>
        <v/>
      </c>
      <c r="FB110" s="8" t="str">
        <f>IF(AND(EY110=EZ110,EZ110=FA110,FA110&lt;&gt;""),CONCATENATE("Fila ",$B110),"")</f>
        <v/>
      </c>
      <c r="FC110" t="str">
        <f>CONCATENATE(FB107,FB108,FB109,FB110,FB111,EY111,EZ111,FA111)</f>
        <v/>
      </c>
    </row>
    <row r="111" spans="2:159" x14ac:dyDescent="0.25">
      <c r="B111" s="3"/>
      <c r="C111" s="8" t="str">
        <f>IF(AND(C110=C109,C109=C108,C108&lt;&gt;""),CONCATENATE("Columna ",C$2),"")</f>
        <v/>
      </c>
      <c r="D111" s="8" t="str">
        <f>IF(AND(D110=D109,D109=D108,D108&lt;&gt;""),CONCATENATE("Columna ",D$2),"")</f>
        <v/>
      </c>
      <c r="E111" s="8" t="str">
        <f>IF(AND(E110=E109,E109=E108,E108&lt;&gt;""),CONCATENATE("Columna ",E$2),"")</f>
        <v/>
      </c>
      <c r="F111" s="8" t="str">
        <f>IF(AND(C110=D109,D109=E108,E108&lt;&gt;""),"DiagonalSecundaria","")</f>
        <v/>
      </c>
      <c r="J111" s="3"/>
      <c r="K111" s="8" t="str">
        <f>IF(AND(K110=K109,K109=K108,K108&lt;&gt;""),CONCATENATE("Columna ",K$2),"")</f>
        <v/>
      </c>
      <c r="L111" s="8" t="str">
        <f>IF(AND(L110=L109,L109=L108,L108&lt;&gt;""),CONCATENATE("Columna ",L$2),"")</f>
        <v/>
      </c>
      <c r="M111" s="8" t="str">
        <f>IF(AND(M110=M109,M109=M108,M108&lt;&gt;""),CONCATENATE("Columna ",M$2),"")</f>
        <v/>
      </c>
      <c r="N111" s="8" t="str">
        <f>IF(AND(K110=L109,L109=M108,M108&lt;&gt;""),"DiagonalSecundaria","")</f>
        <v/>
      </c>
      <c r="R111" s="3"/>
      <c r="S111" s="8" t="str">
        <f>IF(AND(S110=S109,S109=S108,S108&lt;&gt;""),CONCATENATE("Columna ",S$2),"")</f>
        <v/>
      </c>
      <c r="T111" s="8" t="str">
        <f>IF(AND(T110=T109,T109=T108,T108&lt;&gt;""),CONCATENATE("Columna ",T$2),"")</f>
        <v/>
      </c>
      <c r="U111" s="8" t="str">
        <f>IF(AND(U110=U109,U109=U108,U108&lt;&gt;""),CONCATENATE("Columna ",U$2),"")</f>
        <v/>
      </c>
      <c r="V111" s="8" t="str">
        <f>IF(AND(S110=T109,T109=U108,U108&lt;&gt;""),"DiagonalSecundaria","")</f>
        <v/>
      </c>
      <c r="Z111" s="3"/>
      <c r="AA111" s="8" t="str">
        <f>IF(AND(AA110=AA109,AA109=AA108,AA108&lt;&gt;""),CONCATENATE("Columna ",AA$2),"")</f>
        <v>Columna 0</v>
      </c>
      <c r="AB111" s="8" t="str">
        <f>IF(AND(AB110=AB109,AB109=AB108,AB108&lt;&gt;""),CONCATENATE("Columna ",AB$2),"")</f>
        <v/>
      </c>
      <c r="AC111" s="8" t="str">
        <f>IF(AND(AC110=AC109,AC109=AC108,AC108&lt;&gt;""),CONCATENATE("Columna ",AC$2),"")</f>
        <v/>
      </c>
      <c r="AD111" s="8" t="str">
        <f>IF(AND(AA110=AB109,AB109=AC108,AC108&lt;&gt;""),"DiagonalSecundaria","")</f>
        <v/>
      </c>
      <c r="AH111" s="3"/>
      <c r="AI111" s="8" t="str">
        <f>IF(AND(AI110=AI109,AI109=AI108,AI108&lt;&gt;""),CONCATENATE("Columna ",AI$2),"")</f>
        <v/>
      </c>
      <c r="AJ111" s="8" t="str">
        <f>IF(AND(AJ110=AJ109,AJ109=AJ108,AJ108&lt;&gt;""),CONCATENATE("Columna ",AJ$2),"")</f>
        <v>Columna 1</v>
      </c>
      <c r="AK111" s="8" t="str">
        <f>IF(AND(AK110=AK109,AK109=AK108,AK108&lt;&gt;""),CONCATENATE("Columna ",AK$2),"")</f>
        <v/>
      </c>
      <c r="AL111" s="8" t="str">
        <f>IF(AND(AI110=AJ109,AJ109=AK108,AK108&lt;&gt;""),"DiagonalSecundaria","")</f>
        <v/>
      </c>
      <c r="AP111" s="3"/>
      <c r="AQ111" s="8" t="str">
        <f>IF(AND(AQ110=AQ109,AQ109=AQ108,AQ108&lt;&gt;""),CONCATENATE("Columna ",AQ$2),"")</f>
        <v/>
      </c>
      <c r="AR111" s="8" t="str">
        <f>IF(AND(AR110=AR109,AR109=AR108,AR108&lt;&gt;""),CONCATENATE("Columna ",AR$2),"")</f>
        <v/>
      </c>
      <c r="AS111" s="8" t="str">
        <f>IF(AND(AS110=AS109,AS109=AS108,AS108&lt;&gt;""),CONCATENATE("Columna ",AS$2),"")</f>
        <v>Columna 2</v>
      </c>
      <c r="AT111" s="8" t="str">
        <f>IF(AND(AQ110=AR109,AR109=AS108,AS108&lt;&gt;""),"DiagonalSecundaria","")</f>
        <v/>
      </c>
      <c r="AX111" s="3"/>
      <c r="AY111" s="8" t="str">
        <f>IF(AND(AY110=AY109,AY109=AY108,AY108&lt;&gt;""),CONCATENATE("Columna ",AY$2),"")</f>
        <v/>
      </c>
      <c r="AZ111" s="8" t="str">
        <f>IF(AND(AZ110=AZ109,AZ109=AZ108,AZ108&lt;&gt;""),CONCATENATE("Columna ",AZ$2),"")</f>
        <v/>
      </c>
      <c r="BA111" s="8" t="str">
        <f>IF(AND(BA110=BA109,BA109=BA108,BA108&lt;&gt;""),CONCATENATE("Columna ",BA$2),"")</f>
        <v/>
      </c>
      <c r="BB111" s="8" t="str">
        <f>IF(AND(AY110=AZ109,AZ109=BA108,BA108&lt;&gt;""),"DiagonalSecundaria","")</f>
        <v/>
      </c>
      <c r="BF111" s="3"/>
      <c r="BG111" s="8" t="str">
        <f>IF(AND(BG110=BG109,BG109=BG108,BG108&lt;&gt;""),CONCATENATE("Columna ",BG$2),"")</f>
        <v/>
      </c>
      <c r="BH111" s="8" t="str">
        <f>IF(AND(BH110=BH109,BH109=BH108,BH108&lt;&gt;""),CONCATENATE("Columna ",BH$2),"")</f>
        <v/>
      </c>
      <c r="BI111" s="8" t="str">
        <f>IF(AND(BI110=BI109,BI109=BI108,BI108&lt;&gt;""),CONCATENATE("Columna ",BI$2),"")</f>
        <v/>
      </c>
      <c r="BJ111" s="8" t="str">
        <f>IF(AND(BG110=BH109,BH109=BI108,BI108&lt;&gt;""),"DiagonalSecundaria","")</f>
        <v>DiagonalSecundaria</v>
      </c>
      <c r="BN111" s="3"/>
      <c r="BO111" s="8" t="str">
        <f>IF(AND(BO110=BO109,BO109=BO108,BO108&lt;&gt;""),CONCATENATE("Columna ",BO$2),"")</f>
        <v/>
      </c>
      <c r="BP111" s="8" t="str">
        <f>IF(AND(BP110=BP109,BP109=BP108,BP108&lt;&gt;""),CONCATENATE("Columna ",BP$2),"")</f>
        <v/>
      </c>
      <c r="BQ111" s="8" t="str">
        <f>IF(AND(BQ110=BQ109,BQ109=BQ108,BQ108&lt;&gt;""),CONCATENATE("Columna ",BQ$2),"")</f>
        <v/>
      </c>
      <c r="BR111" s="8" t="str">
        <f>IF(AND(BO110=BP109,BP109=BQ108,BQ108&lt;&gt;""),"DiagonalSecundaria","")</f>
        <v/>
      </c>
      <c r="BV111" s="3"/>
      <c r="BW111" s="8" t="str">
        <f>IF(AND(BW110=BW109,BW109=BW108,BW108&lt;&gt;""),CONCATENATE("Columna ",BW$2),"")</f>
        <v/>
      </c>
      <c r="BX111" s="8" t="str">
        <f>IF(AND(BX110=BX109,BX109=BX108,BX108&lt;&gt;""),CONCATENATE("Columna ",BX$2),"")</f>
        <v/>
      </c>
      <c r="BY111" s="8" t="str">
        <f>IF(AND(BY110=BY109,BY109=BY108,BY108&lt;&gt;""),CONCATENATE("Columna ",BY$2),"")</f>
        <v/>
      </c>
      <c r="BZ111" s="8" t="str">
        <f>IF(AND(BW110=BX109,BX109=BY108,BY108&lt;&gt;""),"DiagonalSecundaria","")</f>
        <v/>
      </c>
      <c r="CD111" s="3"/>
      <c r="CE111" s="8" t="str">
        <f>IF(AND(CE110=CE109,CE109=CE108,CE108&lt;&gt;""),CONCATENATE("Columna ",CE$2),"")</f>
        <v/>
      </c>
      <c r="CF111" s="8" t="str">
        <f>IF(AND(CF110=CF109,CF109=CF108,CF108&lt;&gt;""),CONCATENATE("Columna ",CF$2),"")</f>
        <v/>
      </c>
      <c r="CG111" s="8" t="str">
        <f>IF(AND(CG110=CG109,CG109=CG108,CG108&lt;&gt;""),CONCATENATE("Columna ",CG$2),"")</f>
        <v/>
      </c>
      <c r="CH111" s="8" t="str">
        <f>IF(AND(CE110=CF109,CF109=CG108,CG108&lt;&gt;""),"DiagonalSecundaria","")</f>
        <v/>
      </c>
      <c r="CL111" s="3"/>
      <c r="CM111" s="8" t="str">
        <f>IF(AND(CM110=CM109,CM109=CM108,CM108&lt;&gt;""),CONCATENATE("Columna ",CM$2),"")</f>
        <v/>
      </c>
      <c r="CN111" s="8" t="str">
        <f>IF(AND(CN110=CN109,CN109=CN108,CN108&lt;&gt;""),CONCATENATE("Columna ",CN$2),"")</f>
        <v/>
      </c>
      <c r="CO111" s="8" t="str">
        <f>IF(AND(CO110=CO109,CO109=CO108,CO108&lt;&gt;""),CONCATENATE("Columna ",CO$2),"")</f>
        <v/>
      </c>
      <c r="CP111" s="8" t="str">
        <f>IF(AND(CM110=CN109,CN109=CO108,CO108&lt;&gt;""),"DiagonalSecundaria","")</f>
        <v/>
      </c>
      <c r="CT111" s="3"/>
      <c r="CU111" s="8" t="str">
        <f>IF(AND(CU110=CU109,CU109=CU108,CU108&lt;&gt;""),CONCATENATE("Columna ",CU$2),"")</f>
        <v/>
      </c>
      <c r="CV111" s="8" t="str">
        <f>IF(AND(CV110=CV109,CV109=CV108,CV108&lt;&gt;""),CONCATENATE("Columna ",CV$2),"")</f>
        <v/>
      </c>
      <c r="CW111" s="8" t="str">
        <f>IF(AND(CW110=CW109,CW109=CW108,CW108&lt;&gt;""),CONCATENATE("Columna ",CW$2),"")</f>
        <v/>
      </c>
      <c r="CX111" s="8" t="str">
        <f>IF(AND(CU110=CV109,CV109=CW108,CW108&lt;&gt;""),"DiagonalSecundaria","")</f>
        <v/>
      </c>
      <c r="DB111" s="3"/>
      <c r="DC111" s="8" t="str">
        <f>IF(AND(DC110=DC109,DC109=DC108,DC108&lt;&gt;""),CONCATENATE("Columna ",DC$2),"")</f>
        <v/>
      </c>
      <c r="DD111" s="8" t="str">
        <f>IF(AND(DD110=DD109,DD109=DD108,DD108&lt;&gt;""),CONCATENATE("Columna ",DD$2),"")</f>
        <v/>
      </c>
      <c r="DE111" s="8" t="str">
        <f>IF(AND(DE110=DE109,DE109=DE108,DE108&lt;&gt;""),CONCATENATE("Columna ",DE$2),"")</f>
        <v/>
      </c>
      <c r="DF111" s="8" t="str">
        <f>IF(AND(DC110=DD109,DD109=DE108,DE108&lt;&gt;""),"DiagonalSecundaria","")</f>
        <v/>
      </c>
      <c r="DJ111" s="3"/>
      <c r="DK111" s="8" t="str">
        <f>IF(AND(DK110=DK109,DK109=DK108,DK108&lt;&gt;""),CONCATENATE("Columna ",DK$2),"")</f>
        <v/>
      </c>
      <c r="DL111" s="8" t="str">
        <f>IF(AND(DL110=DL109,DL109=DL108,DL108&lt;&gt;""),CONCATENATE("Columna ",DL$2),"")</f>
        <v/>
      </c>
      <c r="DM111" s="8" t="str">
        <f>IF(AND(DM110=DM109,DM109=DM108,DM108&lt;&gt;""),CONCATENATE("Columna ",DM$2),"")</f>
        <v/>
      </c>
      <c r="DN111" s="8" t="str">
        <f>IF(AND(DK110=DL109,DL109=DM108,DM108&lt;&gt;""),"DiagonalSecundaria","")</f>
        <v/>
      </c>
      <c r="DR111" s="3"/>
      <c r="DS111" s="8" t="str">
        <f>IF(AND(DS110=DS109,DS109=DS108,DS108&lt;&gt;""),CONCATENATE("Columna ",DS$2),"")</f>
        <v/>
      </c>
      <c r="DT111" s="8" t="str">
        <f>IF(AND(DT110=DT109,DT109=DT108,DT108&lt;&gt;""),CONCATENATE("Columna ",DT$2),"")</f>
        <v/>
      </c>
      <c r="DU111" s="8" t="str">
        <f>IF(AND(DU110=DU109,DU109=DU108,DU108&lt;&gt;""),CONCATENATE("Columna ",DU$2),"")</f>
        <v/>
      </c>
      <c r="DV111" s="8" t="str">
        <f>IF(AND(DS110=DT109,DT109=DU108,DU108&lt;&gt;""),"DiagonalSecundaria","")</f>
        <v/>
      </c>
      <c r="DZ111" s="3"/>
      <c r="EA111" s="8" t="str">
        <f>IF(AND(EA110=EA109,EA109=EA108,EA108&lt;&gt;""),CONCATENATE("Columna ",EA$2),"")</f>
        <v/>
      </c>
      <c r="EB111" s="8" t="str">
        <f>IF(AND(EB110=EB109,EB109=EB108,EB108&lt;&gt;""),CONCATENATE("Columna ",EB$2),"")</f>
        <v/>
      </c>
      <c r="EC111" s="8" t="str">
        <f>IF(AND(EC110=EC109,EC109=EC108,EC108&lt;&gt;""),CONCATENATE("Columna ",EC$2),"")</f>
        <v/>
      </c>
      <c r="ED111" s="8" t="str">
        <f>IF(AND(EA110=EB109,EB109=EC108,EC108&lt;&gt;""),"DiagonalSecundaria","")</f>
        <v/>
      </c>
      <c r="EH111" s="3"/>
      <c r="EI111" s="8" t="str">
        <f>IF(AND(EI110=EI109,EI109=EI108,EI108&lt;&gt;""),CONCATENATE("Columna ",EI$2),"")</f>
        <v/>
      </c>
      <c r="EJ111" s="8" t="str">
        <f>IF(AND(EJ110=EJ109,EJ109=EJ108,EJ108&lt;&gt;""),CONCATENATE("Columna ",EJ$2),"")</f>
        <v/>
      </c>
      <c r="EK111" s="8" t="str">
        <f>IF(AND(EK110=EK109,EK109=EK108,EK108&lt;&gt;""),CONCATENATE("Columna ",EK$2),"")</f>
        <v/>
      </c>
      <c r="EL111" s="8" t="str">
        <f>IF(AND(EI110=EJ109,EJ109=EK108,EK108&lt;&gt;""),"DiagonalSecundaria","")</f>
        <v/>
      </c>
      <c r="EP111" s="3"/>
      <c r="EQ111" s="8" t="str">
        <f>IF(AND(EQ110=EQ109,EQ109=EQ108,EQ108&lt;&gt;""),CONCATENATE("Columna ",EQ$2),"")</f>
        <v/>
      </c>
      <c r="ER111" s="8" t="str">
        <f>IF(AND(ER110=ER109,ER109=ER108,ER108&lt;&gt;""),CONCATENATE("Columna ",ER$2),"")</f>
        <v/>
      </c>
      <c r="ES111" s="8" t="str">
        <f>IF(AND(ES110=ES109,ES109=ES108,ES108&lt;&gt;""),CONCATENATE("Columna ",ES$2),"")</f>
        <v/>
      </c>
      <c r="ET111" s="8" t="str">
        <f>IF(AND(EQ110=ER109,ER109=ES108,ES108&lt;&gt;""),"DiagonalSecundaria","")</f>
        <v/>
      </c>
      <c r="EX111" s="3"/>
      <c r="EY111" s="8" t="str">
        <f>IF(AND(EY110=EY109,EY109=EY108,EY108&lt;&gt;""),CONCATENATE("Columna ",EY$2),"")</f>
        <v/>
      </c>
      <c r="EZ111" s="8" t="str">
        <f>IF(AND(EZ110=EZ109,EZ109=EZ108,EZ108&lt;&gt;""),CONCATENATE("Columna ",EZ$2),"")</f>
        <v/>
      </c>
      <c r="FA111" s="8" t="str">
        <f>IF(AND(FA110=FA109,FA109=FA108,FA108&lt;&gt;""),CONCATENATE("Columna ",FA$2),"")</f>
        <v/>
      </c>
      <c r="FB111" s="8" t="str">
        <f>IF(AND(EY110=EZ109,EZ109=FA108,FA108&lt;&gt;""),"DiagonalSecundaria","")</f>
        <v/>
      </c>
    </row>
    <row r="112" spans="2:159" s="4" customFormat="1" x14ac:dyDescent="0.25">
      <c r="B112" s="6">
        <f>B107+1</f>
        <v>22</v>
      </c>
      <c r="C112" s="3">
        <v>0</v>
      </c>
      <c r="D112" s="3">
        <v>1</v>
      </c>
      <c r="E112" s="3">
        <v>2</v>
      </c>
      <c r="F112" s="8" t="str">
        <f>IF(AND(C113=D114,D114=E115,E115&lt;&gt;""),"DiagonalPrincipal","")</f>
        <v/>
      </c>
      <c r="G112"/>
      <c r="J112" s="6">
        <f>J107+1</f>
        <v>22</v>
      </c>
      <c r="K112" s="3">
        <v>0</v>
      </c>
      <c r="L112" s="3">
        <v>1</v>
      </c>
      <c r="M112" s="3">
        <v>2</v>
      </c>
      <c r="N112" s="8" t="str">
        <f>IF(AND(K113=L114,L114=M115,M115&lt;&gt;""),"DiagonalPrincipal","")</f>
        <v/>
      </c>
      <c r="O112"/>
      <c r="R112" s="6">
        <f>R107+1</f>
        <v>22</v>
      </c>
      <c r="S112" s="3">
        <v>0</v>
      </c>
      <c r="T112" s="3">
        <v>1</v>
      </c>
      <c r="U112" s="3">
        <v>2</v>
      </c>
      <c r="V112" s="8" t="str">
        <f>IF(AND(S113=T114,T114=U115,U115&lt;&gt;""),"DiagonalPrincipal","")</f>
        <v/>
      </c>
      <c r="W112"/>
      <c r="Z112" s="6">
        <f>Z107+1</f>
        <v>22</v>
      </c>
      <c r="AA112" s="3">
        <v>0</v>
      </c>
      <c r="AB112" s="3">
        <v>1</v>
      </c>
      <c r="AC112" s="3">
        <v>2</v>
      </c>
      <c r="AD112" s="8" t="str">
        <f>IF(AND(AA113=AB114,AB114=AC115,AC115&lt;&gt;""),"DiagonalPrincipal","")</f>
        <v/>
      </c>
      <c r="AE112"/>
      <c r="AH112" s="6">
        <f>AH107+1</f>
        <v>22</v>
      </c>
      <c r="AI112" s="3">
        <v>0</v>
      </c>
      <c r="AJ112" s="3">
        <v>1</v>
      </c>
      <c r="AK112" s="3">
        <v>2</v>
      </c>
      <c r="AL112" s="8" t="str">
        <f>IF(AND(AI113=AJ114,AJ114=AK115,AK115&lt;&gt;""),"DiagonalPrincipal","")</f>
        <v/>
      </c>
      <c r="AM112"/>
      <c r="AP112" s="6">
        <f>AP107+1</f>
        <v>22</v>
      </c>
      <c r="AQ112" s="3">
        <v>0</v>
      </c>
      <c r="AR112" s="3">
        <v>1</v>
      </c>
      <c r="AS112" s="3">
        <v>2</v>
      </c>
      <c r="AT112" s="8" t="str">
        <f>IF(AND(AQ113=AR114,AR114=AS115,AS115&lt;&gt;""),"DiagonalPrincipal","")</f>
        <v/>
      </c>
      <c r="AU112"/>
      <c r="AX112" s="6">
        <f>AX107+1</f>
        <v>22</v>
      </c>
      <c r="AY112" s="3">
        <v>0</v>
      </c>
      <c r="AZ112" s="3">
        <v>1</v>
      </c>
      <c r="BA112" s="3">
        <v>2</v>
      </c>
      <c r="BB112" s="8" t="str">
        <f>IF(AND(AY113=AZ114,AZ114=BA115,BA115&lt;&gt;""),"DiagonalPrincipal","")</f>
        <v>DiagonalPrincipal</v>
      </c>
      <c r="BC112"/>
      <c r="BF112" s="6">
        <f>BF107+1</f>
        <v>22</v>
      </c>
      <c r="BG112" s="3">
        <v>0</v>
      </c>
      <c r="BH112" s="3">
        <v>1</v>
      </c>
      <c r="BI112" s="3">
        <v>2</v>
      </c>
      <c r="BJ112" s="8" t="str">
        <f>IF(AND(BG113=BH114,BH114=BI115,BI115&lt;&gt;""),"DiagonalPrincipal","")</f>
        <v/>
      </c>
      <c r="BK112"/>
      <c r="BN112" s="6">
        <f>BN107+1</f>
        <v>22</v>
      </c>
      <c r="BO112" s="3">
        <v>0</v>
      </c>
      <c r="BP112" s="3">
        <v>1</v>
      </c>
      <c r="BQ112" s="3">
        <v>2</v>
      </c>
      <c r="BR112" s="8" t="str">
        <f>IF(AND(BO113=BP114,BP114=BQ115,BQ115&lt;&gt;""),"DiagonalPrincipal","")</f>
        <v>DiagonalPrincipal</v>
      </c>
      <c r="BS112"/>
      <c r="BV112" s="6">
        <f>BV107+1</f>
        <v>22</v>
      </c>
      <c r="BW112" s="3">
        <v>0</v>
      </c>
      <c r="BX112" s="3">
        <v>1</v>
      </c>
      <c r="BY112" s="3">
        <v>2</v>
      </c>
      <c r="BZ112" s="8" t="str">
        <f>IF(AND(BW113=BX114,BX114=BY115,BY115&lt;&gt;""),"DiagonalPrincipal","")</f>
        <v>DiagonalPrincipal</v>
      </c>
      <c r="CA112"/>
      <c r="CD112" s="6">
        <f>CD107+1</f>
        <v>22</v>
      </c>
      <c r="CE112" s="3">
        <v>0</v>
      </c>
      <c r="CF112" s="3">
        <v>1</v>
      </c>
      <c r="CG112" s="3">
        <v>2</v>
      </c>
      <c r="CH112" s="8" t="str">
        <f>IF(AND(CE113=CF114,CF114=CG115,CG115&lt;&gt;""),"DiagonalPrincipal","")</f>
        <v/>
      </c>
      <c r="CI112"/>
      <c r="CL112" s="6">
        <f>CL107+1</f>
        <v>22</v>
      </c>
      <c r="CM112" s="3">
        <v>0</v>
      </c>
      <c r="CN112" s="3">
        <v>1</v>
      </c>
      <c r="CO112" s="3">
        <v>2</v>
      </c>
      <c r="CP112" s="8" t="str">
        <f>IF(AND(CM113=CN114,CN114=CO115,CO115&lt;&gt;""),"DiagonalPrincipal","")</f>
        <v/>
      </c>
      <c r="CQ112"/>
      <c r="CT112" s="6">
        <f>CT107+1</f>
        <v>22</v>
      </c>
      <c r="CU112" s="3">
        <v>0</v>
      </c>
      <c r="CV112" s="3">
        <v>1</v>
      </c>
      <c r="CW112" s="3">
        <v>2</v>
      </c>
      <c r="CX112" s="8" t="str">
        <f>IF(AND(CU113=CV114,CV114=CW115,CW115&lt;&gt;""),"DiagonalPrincipal","")</f>
        <v/>
      </c>
      <c r="CY112"/>
      <c r="DB112" s="6">
        <f>DB107+1</f>
        <v>22</v>
      </c>
      <c r="DC112" s="3">
        <v>0</v>
      </c>
      <c r="DD112" s="3">
        <v>1</v>
      </c>
      <c r="DE112" s="3">
        <v>2</v>
      </c>
      <c r="DF112" s="8" t="str">
        <f>IF(AND(DC113=DD114,DD114=DE115,DE115&lt;&gt;""),"DiagonalPrincipal","")</f>
        <v/>
      </c>
      <c r="DG112"/>
      <c r="DJ112" s="6">
        <f>DJ107+1</f>
        <v>22</v>
      </c>
      <c r="DK112" s="3">
        <v>0</v>
      </c>
      <c r="DL112" s="3">
        <v>1</v>
      </c>
      <c r="DM112" s="3">
        <v>2</v>
      </c>
      <c r="DN112" s="8" t="str">
        <f>IF(AND(DK113=DL114,DL114=DM115,DM115&lt;&gt;""),"DiagonalPrincipal","")</f>
        <v/>
      </c>
      <c r="DO112"/>
      <c r="DR112" s="6">
        <f>DR107+1</f>
        <v>22</v>
      </c>
      <c r="DS112" s="3">
        <v>0</v>
      </c>
      <c r="DT112" s="3">
        <v>1</v>
      </c>
      <c r="DU112" s="3">
        <v>2</v>
      </c>
      <c r="DV112" s="8" t="str">
        <f>IF(AND(DS113=DT114,DT114=DU115,DU115&lt;&gt;""),"DiagonalPrincipal","")</f>
        <v/>
      </c>
      <c r="DW112"/>
      <c r="DZ112" s="6">
        <f>DZ107+1</f>
        <v>22</v>
      </c>
      <c r="EA112" s="3">
        <v>0</v>
      </c>
      <c r="EB112" s="3">
        <v>1</v>
      </c>
      <c r="EC112" s="3">
        <v>2</v>
      </c>
      <c r="ED112" s="8" t="str">
        <f>IF(AND(EA113=EB114,EB114=EC115,EC115&lt;&gt;""),"DiagonalPrincipal","")</f>
        <v/>
      </c>
      <c r="EE112"/>
      <c r="EH112" s="6">
        <f>EH107+1</f>
        <v>22</v>
      </c>
      <c r="EI112" s="3">
        <v>0</v>
      </c>
      <c r="EJ112" s="3">
        <v>1</v>
      </c>
      <c r="EK112" s="3">
        <v>2</v>
      </c>
      <c r="EL112" s="8" t="str">
        <f>IF(AND(EI113=EJ114,EJ114=EK115,EK115&lt;&gt;""),"DiagonalPrincipal","")</f>
        <v/>
      </c>
      <c r="EM112"/>
      <c r="EP112" s="6">
        <f>EP107+1</f>
        <v>22</v>
      </c>
      <c r="EQ112" s="3">
        <v>0</v>
      </c>
      <c r="ER112" s="3">
        <v>1</v>
      </c>
      <c r="ES112" s="3">
        <v>2</v>
      </c>
      <c r="ET112" s="8" t="str">
        <f>IF(AND(EQ113=ER114,ER114=ES115,ES115&lt;&gt;""),"DiagonalPrincipal","")</f>
        <v/>
      </c>
      <c r="EU112"/>
      <c r="EX112" s="6">
        <f>EX107+1</f>
        <v>22</v>
      </c>
      <c r="EY112" s="3">
        <v>0</v>
      </c>
      <c r="EZ112" s="3">
        <v>1</v>
      </c>
      <c r="FA112" s="3">
        <v>2</v>
      </c>
      <c r="FB112" s="8" t="str">
        <f>IF(AND(EY113=EZ114,EZ114=FA115,FA115&lt;&gt;""),"DiagonalPrincipal","")</f>
        <v/>
      </c>
      <c r="FC112"/>
    </row>
    <row r="113" spans="2:159" x14ac:dyDescent="0.25">
      <c r="B113" s="3">
        <v>0</v>
      </c>
      <c r="C113" s="2" t="str">
        <f>IF(partida!C113="","",partida!C113)</f>
        <v>X</v>
      </c>
      <c r="D113" s="2" t="str">
        <f>IF(partida!D113="","",partida!D113)</f>
        <v>X</v>
      </c>
      <c r="E113" s="2" t="str">
        <f>IF(partida!E113="","",partida!E113)</f>
        <v>X</v>
      </c>
      <c r="F113" s="8" t="str">
        <f>IF(AND(C113=D113,D113=E113,E113&lt;&gt;""),CONCATENATE("Fila ",$B113),"")</f>
        <v>Fila 0</v>
      </c>
      <c r="J113" s="3">
        <v>0</v>
      </c>
      <c r="K113" s="2" t="str">
        <f>IF(partida!K113="","",partida!K113)</f>
        <v/>
      </c>
      <c r="L113" s="2" t="str">
        <f>IF(partida!L113="","",partida!L113)</f>
        <v/>
      </c>
      <c r="M113" s="2" t="str">
        <f>IF(partida!M113="","",partida!M113)</f>
        <v/>
      </c>
      <c r="N113" s="8" t="str">
        <f>IF(AND(K113=L113,L113=M113,M113&lt;&gt;""),CONCATENATE("Fila ",$B113),"")</f>
        <v/>
      </c>
      <c r="R113" s="3">
        <v>0</v>
      </c>
      <c r="S113" s="2" t="str">
        <f>IF(partida!S113="","",partida!S113)</f>
        <v>O</v>
      </c>
      <c r="T113" s="2" t="str">
        <f>IF(partida!T113="","",partida!T113)</f>
        <v>O</v>
      </c>
      <c r="U113" s="2" t="str">
        <f>IF(partida!U113="","",partida!U113)</f>
        <v/>
      </c>
      <c r="V113" s="8" t="str">
        <f>IF(AND(S113=T113,T113=U113,U113&lt;&gt;""),CONCATENATE("Fila ",$B113),"")</f>
        <v/>
      </c>
      <c r="Z113" s="3">
        <v>0</v>
      </c>
      <c r="AA113" s="2" t="str">
        <f>IF(partida!AA113="","",partida!AA113)</f>
        <v>X</v>
      </c>
      <c r="AB113" s="2" t="str">
        <f>IF(partida!AB113="","",partida!AB113)</f>
        <v>O</v>
      </c>
      <c r="AC113" s="2" t="str">
        <f>IF(partida!AC113="","",partida!AC113)</f>
        <v/>
      </c>
      <c r="AD113" s="8" t="str">
        <f>IF(AND(AA113=AB113,AB113=AC113,AC113&lt;&gt;""),CONCATENATE("Fila ",$B113),"")</f>
        <v/>
      </c>
      <c r="AH113" s="3">
        <v>0</v>
      </c>
      <c r="AI113" s="2" t="str">
        <f>IF(partida!AI113="","",partida!AI113)</f>
        <v/>
      </c>
      <c r="AJ113" s="2" t="str">
        <f>IF(partida!AJ113="","",partida!AJ113)</f>
        <v>X</v>
      </c>
      <c r="AK113" s="2" t="str">
        <f>IF(partida!AK113="","",partida!AK113)</f>
        <v>O</v>
      </c>
      <c r="AL113" s="8" t="str">
        <f>IF(AND(AI113=AJ113,AJ113=AK113,AK113&lt;&gt;""),CONCATENATE("Fila ",$B113),"")</f>
        <v/>
      </c>
      <c r="AP113" s="3">
        <v>0</v>
      </c>
      <c r="AQ113" s="2" t="str">
        <f>IF(partida!AQ113="","",partida!AQ113)</f>
        <v/>
      </c>
      <c r="AR113" s="2" t="str">
        <f>IF(partida!AR113="","",partida!AR113)</f>
        <v>O</v>
      </c>
      <c r="AS113" s="2" t="str">
        <f>IF(partida!AS113="","",partida!AS113)</f>
        <v>X</v>
      </c>
      <c r="AT113" s="8" t="str">
        <f>IF(AND(AQ113=AR113,AR113=AS113,AS113&lt;&gt;""),CONCATENATE("Fila ",$B113),"")</f>
        <v/>
      </c>
      <c r="AX113" s="3">
        <v>0</v>
      </c>
      <c r="AY113" s="2" t="str">
        <f>IF(partida!AY113="","",partida!AY113)</f>
        <v>X</v>
      </c>
      <c r="AZ113" s="2" t="str">
        <f>IF(partida!AZ113="","",partida!AZ113)</f>
        <v/>
      </c>
      <c r="BA113" s="2" t="str">
        <f>IF(partida!BA113="","",partida!BA113)</f>
        <v/>
      </c>
      <c r="BB113" s="8" t="str">
        <f>IF(AND(AY113=AZ113,AZ113=BA113,BA113&lt;&gt;""),CONCATENATE("Fila ",$B113),"")</f>
        <v/>
      </c>
      <c r="BF113" s="3">
        <v>0</v>
      </c>
      <c r="BG113" s="2" t="str">
        <f>IF(partida!BG113="","",partida!BG113)</f>
        <v/>
      </c>
      <c r="BH113" s="2" t="str">
        <f>IF(partida!BH113="","",partida!BH113)</f>
        <v>O</v>
      </c>
      <c r="BI113" s="2" t="str">
        <f>IF(partida!BI113="","",partida!BI113)</f>
        <v>X</v>
      </c>
      <c r="BJ113" s="8" t="str">
        <f>IF(AND(BG113=BH113,BH113=BI113,BI113&lt;&gt;""),CONCATENATE("Fila ",$B113),"")</f>
        <v/>
      </c>
      <c r="BN113" s="3">
        <v>0</v>
      </c>
      <c r="BO113" s="2" t="str">
        <f>IF(partida!BO113="","",partida!BO113)</f>
        <v>X</v>
      </c>
      <c r="BP113" s="2" t="str">
        <f>IF(partida!BP113="","",partida!BP113)</f>
        <v>O</v>
      </c>
      <c r="BQ113" s="2" t="str">
        <f>IF(partida!BQ113="","",partida!BQ113)</f>
        <v>O</v>
      </c>
      <c r="BR113" s="8" t="str">
        <f>IF(AND(BO113=BP113,BP113=BQ113,BQ113&lt;&gt;""),CONCATENATE("Fila ",$B113),"")</f>
        <v/>
      </c>
      <c r="BV113" s="3">
        <v>0</v>
      </c>
      <c r="BW113" s="2" t="str">
        <f>IF(partida!BW113="","",partida!BW113)</f>
        <v>X</v>
      </c>
      <c r="BX113" s="2" t="str">
        <f>IF(partida!BX113="","",partida!BX113)</f>
        <v>O</v>
      </c>
      <c r="BY113" s="2" t="str">
        <f>IF(partida!BY113="","",partida!BY113)</f>
        <v/>
      </c>
      <c r="BZ113" s="8" t="str">
        <f>IF(AND(BW113=BX113,BX113=BY113,BY113&lt;&gt;""),CONCATENATE("Fila ",$B113),"")</f>
        <v/>
      </c>
      <c r="CD113" s="3">
        <v>0</v>
      </c>
      <c r="CE113" s="2" t="str">
        <f>IF(partida!CE113="","",partida!CE113)</f>
        <v/>
      </c>
      <c r="CF113" s="2" t="str">
        <f>IF(partida!CF113="","",partida!CF113)</f>
        <v>O</v>
      </c>
      <c r="CG113" s="2" t="str">
        <f>IF(partida!CG113="","",partida!CG113)</f>
        <v>O</v>
      </c>
      <c r="CH113" s="8" t="str">
        <f>IF(AND(CE113=CF113,CF113=CG113,CG113&lt;&gt;""),CONCATENATE("Fila ",$B113),"")</f>
        <v/>
      </c>
      <c r="CL113" s="3">
        <v>0</v>
      </c>
      <c r="CM113" s="2" t="str">
        <f>IF(partida!CM113="","",partida!CM113)</f>
        <v/>
      </c>
      <c r="CN113" s="2" t="str">
        <f>IF(partida!CN113="","",partida!CN113)</f>
        <v/>
      </c>
      <c r="CO113" s="2" t="str">
        <f>IF(partida!CO113="","",partida!CO113)</f>
        <v/>
      </c>
      <c r="CP113" s="8" t="str">
        <f>IF(AND(CM113=CN113,CN113=CO113,CO113&lt;&gt;""),CONCATENATE("Fila ",$B113),"")</f>
        <v/>
      </c>
      <c r="CT113" s="3">
        <v>0</v>
      </c>
      <c r="CU113" s="2" t="str">
        <f>IF(partida!CU113="","",partida!CU113)</f>
        <v/>
      </c>
      <c r="CV113" s="2" t="str">
        <f>IF(partida!CV113="","",partida!CV113)</f>
        <v/>
      </c>
      <c r="CW113" s="2" t="str">
        <f>IF(partida!CW113="","",partida!CW113)</f>
        <v/>
      </c>
      <c r="CX113" s="8" t="str">
        <f>IF(AND(CU113=CV113,CV113=CW113,CW113&lt;&gt;""),CONCATENATE("Fila ",$B113),"")</f>
        <v/>
      </c>
      <c r="DB113" s="3">
        <v>0</v>
      </c>
      <c r="DC113" s="2" t="str">
        <f>IF(partida!DC113="","",partida!DC113)</f>
        <v/>
      </c>
      <c r="DD113" s="2" t="str">
        <f>IF(partida!DD113="","",partida!DD113)</f>
        <v/>
      </c>
      <c r="DE113" s="2" t="str">
        <f>IF(partida!DE113="","",partida!DE113)</f>
        <v/>
      </c>
      <c r="DF113" s="8" t="str">
        <f>IF(AND(DC113=DD113,DD113=DE113,DE113&lt;&gt;""),CONCATENATE("Fila ",$B113),"")</f>
        <v/>
      </c>
      <c r="DJ113" s="3">
        <v>0</v>
      </c>
      <c r="DK113" s="2" t="str">
        <f>IF(partida!DK113="","",partida!DK113)</f>
        <v/>
      </c>
      <c r="DL113" s="2" t="str">
        <f>IF(partida!DL113="","",partida!DL113)</f>
        <v/>
      </c>
      <c r="DM113" s="2" t="str">
        <f>IF(partida!DM113="","",partida!DM113)</f>
        <v/>
      </c>
      <c r="DN113" s="8" t="str">
        <f>IF(AND(DK113=DL113,DL113=DM113,DM113&lt;&gt;""),CONCATENATE("Fila ",$B113),"")</f>
        <v/>
      </c>
      <c r="DR113" s="3">
        <v>0</v>
      </c>
      <c r="DS113" s="2" t="str">
        <f>IF(partida!DS113="","",partida!DS113)</f>
        <v/>
      </c>
      <c r="DT113" s="2" t="str">
        <f>IF(partida!DT113="","",partida!DT113)</f>
        <v/>
      </c>
      <c r="DU113" s="2" t="str">
        <f>IF(partida!DU113="","",partida!DU113)</f>
        <v/>
      </c>
      <c r="DV113" s="8" t="str">
        <f>IF(AND(DS113=DT113,DT113=DU113,DU113&lt;&gt;""),CONCATENATE("Fila ",$B113),"")</f>
        <v/>
      </c>
      <c r="DZ113" s="3">
        <v>0</v>
      </c>
      <c r="EA113" s="2" t="str">
        <f>IF(partida!EA113="","",partida!EA113)</f>
        <v/>
      </c>
      <c r="EB113" s="2" t="str">
        <f>IF(partida!EB113="","",partida!EB113)</f>
        <v/>
      </c>
      <c r="EC113" s="2" t="str">
        <f>IF(partida!EC113="","",partida!EC113)</f>
        <v/>
      </c>
      <c r="ED113" s="8" t="str">
        <f>IF(AND(EA113=EB113,EB113=EC113,EC113&lt;&gt;""),CONCATENATE("Fila ",$B113),"")</f>
        <v/>
      </c>
      <c r="EH113" s="3">
        <v>0</v>
      </c>
      <c r="EI113" s="2" t="str">
        <f>IF(partida!EI113="","",partida!EI113)</f>
        <v/>
      </c>
      <c r="EJ113" s="2" t="str">
        <f>IF(partida!EJ113="","",partida!EJ113)</f>
        <v/>
      </c>
      <c r="EK113" s="2" t="str">
        <f>IF(partida!EK113="","",partida!EK113)</f>
        <v/>
      </c>
      <c r="EL113" s="8" t="str">
        <f>IF(AND(EI113=EJ113,EJ113=EK113,EK113&lt;&gt;""),CONCATENATE("Fila ",$B113),"")</f>
        <v/>
      </c>
      <c r="EP113" s="3">
        <v>0</v>
      </c>
      <c r="EQ113" s="2" t="str">
        <f>IF(partida!EQ113="","",partida!EQ113)</f>
        <v/>
      </c>
      <c r="ER113" s="2" t="str">
        <f>IF(partida!ER113="","",partida!ER113)</f>
        <v/>
      </c>
      <c r="ES113" s="2" t="str">
        <f>IF(partida!ES113="","",partida!ES113)</f>
        <v/>
      </c>
      <c r="ET113" s="8" t="str">
        <f>IF(AND(EQ113=ER113,ER113=ES113,ES113&lt;&gt;""),CONCATENATE("Fila ",$B113),"")</f>
        <v/>
      </c>
      <c r="EX113" s="3">
        <v>0</v>
      </c>
      <c r="EY113" s="2" t="str">
        <f>IF(partida!EY113="","",partida!EY113)</f>
        <v/>
      </c>
      <c r="EZ113" s="2" t="str">
        <f>IF(partida!EZ113="","",partida!EZ113)</f>
        <v/>
      </c>
      <c r="FA113" s="2" t="str">
        <f>IF(partida!FA113="","",partida!FA113)</f>
        <v/>
      </c>
      <c r="FB113" s="8" t="str">
        <f>IF(AND(EY113=EZ113,EZ113=FA113,FA113&lt;&gt;""),CONCATENATE("Fila ",$B113),"")</f>
        <v/>
      </c>
    </row>
    <row r="114" spans="2:159" x14ac:dyDescent="0.25">
      <c r="B114" s="3">
        <v>1</v>
      </c>
      <c r="C114" s="2" t="str">
        <f>IF(partida!C114="","",partida!C114)</f>
        <v>O</v>
      </c>
      <c r="D114" s="2" t="str">
        <f>IF(partida!D114="","",partida!D114)</f>
        <v>O</v>
      </c>
      <c r="E114" s="2" t="str">
        <f>IF(partida!E114="","",partida!E114)</f>
        <v/>
      </c>
      <c r="F114" s="8" t="str">
        <f>IF(AND(C114=D114,D114=E114,E114&lt;&gt;""),CONCATENATE("Fila ",$B114),"")</f>
        <v/>
      </c>
      <c r="G114" s="4"/>
      <c r="J114" s="3">
        <v>1</v>
      </c>
      <c r="K114" s="2" t="str">
        <f>IF(partida!K114="","",partida!K114)</f>
        <v>X</v>
      </c>
      <c r="L114" s="2" t="str">
        <f>IF(partida!L114="","",partida!L114)</f>
        <v>X</v>
      </c>
      <c r="M114" s="2" t="str">
        <f>IF(partida!M114="","",partida!M114)</f>
        <v>X</v>
      </c>
      <c r="N114" s="8" t="str">
        <f>IF(AND(K114=L114,L114=M114,M114&lt;&gt;""),CONCATENATE("Fila ",$B114),"")</f>
        <v>Fila 1</v>
      </c>
      <c r="O114" s="4"/>
      <c r="R114" s="3">
        <v>1</v>
      </c>
      <c r="S114" s="2" t="str">
        <f>IF(partida!S114="","",partida!S114)</f>
        <v/>
      </c>
      <c r="T114" s="2" t="str">
        <f>IF(partida!T114="","",partida!T114)</f>
        <v/>
      </c>
      <c r="U114" s="2" t="str">
        <f>IF(partida!U114="","",partida!U114)</f>
        <v/>
      </c>
      <c r="V114" s="8" t="str">
        <f>IF(AND(S114=T114,T114=U114,U114&lt;&gt;""),CONCATENATE("Fila ",$B114),"")</f>
        <v/>
      </c>
      <c r="W114" s="4"/>
      <c r="Z114" s="3">
        <v>1</v>
      </c>
      <c r="AA114" s="2" t="str">
        <f>IF(partida!AA114="","",partida!AA114)</f>
        <v>X</v>
      </c>
      <c r="AB114" s="2" t="str">
        <f>IF(partida!AB114="","",partida!AB114)</f>
        <v>O</v>
      </c>
      <c r="AC114" s="2" t="str">
        <f>IF(partida!AC114="","",partida!AC114)</f>
        <v/>
      </c>
      <c r="AD114" s="8" t="str">
        <f>IF(AND(AA114=AB114,AB114=AC114,AC114&lt;&gt;""),CONCATENATE("Fila ",$B114),"")</f>
        <v/>
      </c>
      <c r="AE114" s="4"/>
      <c r="AH114" s="3">
        <v>1</v>
      </c>
      <c r="AI114" s="2" t="str">
        <f>IF(partida!AI114="","",partida!AI114)</f>
        <v/>
      </c>
      <c r="AJ114" s="2" t="str">
        <f>IF(partida!AJ114="","",partida!AJ114)</f>
        <v>X</v>
      </c>
      <c r="AK114" s="2" t="str">
        <f>IF(partida!AK114="","",partida!AK114)</f>
        <v>O</v>
      </c>
      <c r="AL114" s="8" t="str">
        <f>IF(AND(AI114=AJ114,AJ114=AK114,AK114&lt;&gt;""),CONCATENATE("Fila ",$B114),"")</f>
        <v/>
      </c>
      <c r="AM114" s="4"/>
      <c r="AP114" s="3">
        <v>1</v>
      </c>
      <c r="AQ114" s="2" t="str">
        <f>IF(partida!AQ114="","",partida!AQ114)</f>
        <v/>
      </c>
      <c r="AR114" s="2" t="str">
        <f>IF(partida!AR114="","",partida!AR114)</f>
        <v>O</v>
      </c>
      <c r="AS114" s="2" t="str">
        <f>IF(partida!AS114="","",partida!AS114)</f>
        <v>X</v>
      </c>
      <c r="AT114" s="8" t="str">
        <f>IF(AND(AQ114=AR114,AR114=AS114,AS114&lt;&gt;""),CONCATENATE("Fila ",$B114),"")</f>
        <v/>
      </c>
      <c r="AU114" s="4"/>
      <c r="AX114" s="3">
        <v>1</v>
      </c>
      <c r="AY114" s="2" t="str">
        <f>IF(partida!AY114="","",partida!AY114)</f>
        <v>O</v>
      </c>
      <c r="AZ114" s="2" t="str">
        <f>IF(partida!AZ114="","",partida!AZ114)</f>
        <v>X</v>
      </c>
      <c r="BA114" s="2" t="str">
        <f>IF(partida!BA114="","",partida!BA114)</f>
        <v/>
      </c>
      <c r="BB114" s="8" t="str">
        <f>IF(AND(AY114=AZ114,AZ114=BA114,BA114&lt;&gt;""),CONCATENATE("Fila ",$B114),"")</f>
        <v/>
      </c>
      <c r="BC114" s="4"/>
      <c r="BF114" s="3">
        <v>1</v>
      </c>
      <c r="BG114" s="2" t="str">
        <f>IF(partida!BG114="","",partida!BG114)</f>
        <v/>
      </c>
      <c r="BH114" s="2" t="str">
        <f>IF(partida!BH114="","",partida!BH114)</f>
        <v>X</v>
      </c>
      <c r="BI114" s="2" t="str">
        <f>IF(partida!BI114="","",partida!BI114)</f>
        <v/>
      </c>
      <c r="BJ114" s="8" t="str">
        <f>IF(AND(BG114=BH114,BH114=BI114,BI114&lt;&gt;""),CONCATENATE("Fila ",$B114),"")</f>
        <v/>
      </c>
      <c r="BK114" s="4"/>
      <c r="BN114" s="3">
        <v>1</v>
      </c>
      <c r="BO114" s="2" t="str">
        <f>IF(partida!BO114="","",partida!BO114)</f>
        <v/>
      </c>
      <c r="BP114" s="2" t="str">
        <f>IF(partida!BP114="","",partida!BP114)</f>
        <v>X</v>
      </c>
      <c r="BQ114" s="2" t="str">
        <f>IF(partida!BQ114="","",partida!BQ114)</f>
        <v>O</v>
      </c>
      <c r="BR114" s="8" t="str">
        <f>IF(AND(BO114=BP114,BP114=BQ114,BQ114&lt;&gt;""),CONCATENATE("Fila ",$B114),"")</f>
        <v/>
      </c>
      <c r="BS114" s="4"/>
      <c r="BV114" s="3">
        <v>1</v>
      </c>
      <c r="BW114" s="2" t="str">
        <f>IF(partida!BW114="","",partida!BW114)</f>
        <v>O</v>
      </c>
      <c r="BX114" s="2" t="str">
        <f>IF(partida!BX114="","",partida!BX114)</f>
        <v>X</v>
      </c>
      <c r="BY114" s="2" t="str">
        <f>IF(partida!BY114="","",partida!BY114)</f>
        <v>O</v>
      </c>
      <c r="BZ114" s="8" t="str">
        <f>IF(AND(BW114=BX114,BX114=BY114,BY114&lt;&gt;""),CONCATENATE("Fila ",$B114),"")</f>
        <v/>
      </c>
      <c r="CA114" s="4"/>
      <c r="CD114" s="3">
        <v>1</v>
      </c>
      <c r="CE114" s="2" t="str">
        <f>IF(partida!CE114="","",partida!CE114)</f>
        <v>X</v>
      </c>
      <c r="CF114" s="2" t="str">
        <f>IF(partida!CF114="","",partida!CF114)</f>
        <v>X</v>
      </c>
      <c r="CG114" s="2" t="str">
        <f>IF(partida!CG114="","",partida!CG114)</f>
        <v>X</v>
      </c>
      <c r="CH114" s="8" t="str">
        <f>IF(AND(CE114=CF114,CF114=CG114,CG114&lt;&gt;""),CONCATENATE("Fila ",$B114),"")</f>
        <v>Fila 1</v>
      </c>
      <c r="CI114" s="4"/>
      <c r="CL114" s="3">
        <v>1</v>
      </c>
      <c r="CM114" s="2" t="str">
        <f>IF(partida!CM114="","",partida!CM114)</f>
        <v/>
      </c>
      <c r="CN114" s="2" t="str">
        <f>IF(partida!CN114="","",partida!CN114)</f>
        <v/>
      </c>
      <c r="CO114" s="2" t="str">
        <f>IF(partida!CO114="","",partida!CO114)</f>
        <v/>
      </c>
      <c r="CP114" s="8" t="str">
        <f>IF(AND(CM114=CN114,CN114=CO114,CO114&lt;&gt;""),CONCATENATE("Fila ",$B114),"")</f>
        <v/>
      </c>
      <c r="CQ114" s="4"/>
      <c r="CT114" s="3">
        <v>1</v>
      </c>
      <c r="CU114" s="2" t="str">
        <f>IF(partida!CU114="","",partida!CU114)</f>
        <v/>
      </c>
      <c r="CV114" s="2" t="str">
        <f>IF(partida!CV114="","",partida!CV114)</f>
        <v/>
      </c>
      <c r="CW114" s="2" t="str">
        <f>IF(partida!CW114="","",partida!CW114)</f>
        <v/>
      </c>
      <c r="CX114" s="8" t="str">
        <f>IF(AND(CU114=CV114,CV114=CW114,CW114&lt;&gt;""),CONCATENATE("Fila ",$B114),"")</f>
        <v/>
      </c>
      <c r="CY114" s="4"/>
      <c r="DB114" s="3">
        <v>1</v>
      </c>
      <c r="DC114" s="2" t="str">
        <f>IF(partida!DC114="","",partida!DC114)</f>
        <v/>
      </c>
      <c r="DD114" s="2" t="str">
        <f>IF(partida!DD114="","",partida!DD114)</f>
        <v/>
      </c>
      <c r="DE114" s="2" t="str">
        <f>IF(partida!DE114="","",partida!DE114)</f>
        <v/>
      </c>
      <c r="DF114" s="8" t="str">
        <f>IF(AND(DC114=DD114,DD114=DE114,DE114&lt;&gt;""),CONCATENATE("Fila ",$B114),"")</f>
        <v/>
      </c>
      <c r="DG114" s="4"/>
      <c r="DJ114" s="3">
        <v>1</v>
      </c>
      <c r="DK114" s="2" t="str">
        <f>IF(partida!DK114="","",partida!DK114)</f>
        <v/>
      </c>
      <c r="DL114" s="2" t="str">
        <f>IF(partida!DL114="","",partida!DL114)</f>
        <v/>
      </c>
      <c r="DM114" s="2" t="str">
        <f>IF(partida!DM114="","",partida!DM114)</f>
        <v/>
      </c>
      <c r="DN114" s="8" t="str">
        <f>IF(AND(DK114=DL114,DL114=DM114,DM114&lt;&gt;""),CONCATENATE("Fila ",$B114),"")</f>
        <v/>
      </c>
      <c r="DO114" s="4"/>
      <c r="DR114" s="3">
        <v>1</v>
      </c>
      <c r="DS114" s="2" t="str">
        <f>IF(partida!DS114="","",partida!DS114)</f>
        <v/>
      </c>
      <c r="DT114" s="2" t="str">
        <f>IF(partida!DT114="","",partida!DT114)</f>
        <v/>
      </c>
      <c r="DU114" s="2" t="str">
        <f>IF(partida!DU114="","",partida!DU114)</f>
        <v/>
      </c>
      <c r="DV114" s="8" t="str">
        <f>IF(AND(DS114=DT114,DT114=DU114,DU114&lt;&gt;""),CONCATENATE("Fila ",$B114),"")</f>
        <v/>
      </c>
      <c r="DW114" s="4"/>
      <c r="DZ114" s="3">
        <v>1</v>
      </c>
      <c r="EA114" s="2" t="str">
        <f>IF(partida!EA114="","",partida!EA114)</f>
        <v/>
      </c>
      <c r="EB114" s="2" t="str">
        <f>IF(partida!EB114="","",partida!EB114)</f>
        <v/>
      </c>
      <c r="EC114" s="2" t="str">
        <f>IF(partida!EC114="","",partida!EC114)</f>
        <v/>
      </c>
      <c r="ED114" s="8" t="str">
        <f>IF(AND(EA114=EB114,EB114=EC114,EC114&lt;&gt;""),CONCATENATE("Fila ",$B114),"")</f>
        <v/>
      </c>
      <c r="EE114" s="4"/>
      <c r="EH114" s="3">
        <v>1</v>
      </c>
      <c r="EI114" s="2" t="str">
        <f>IF(partida!EI114="","",partida!EI114)</f>
        <v/>
      </c>
      <c r="EJ114" s="2" t="str">
        <f>IF(partida!EJ114="","",partida!EJ114)</f>
        <v/>
      </c>
      <c r="EK114" s="2" t="str">
        <f>IF(partida!EK114="","",partida!EK114)</f>
        <v/>
      </c>
      <c r="EL114" s="8" t="str">
        <f>IF(AND(EI114=EJ114,EJ114=EK114,EK114&lt;&gt;""),CONCATENATE("Fila ",$B114),"")</f>
        <v/>
      </c>
      <c r="EM114" s="4"/>
      <c r="EP114" s="3">
        <v>1</v>
      </c>
      <c r="EQ114" s="2" t="str">
        <f>IF(partida!EQ114="","",partida!EQ114)</f>
        <v/>
      </c>
      <c r="ER114" s="2" t="str">
        <f>IF(partida!ER114="","",partida!ER114)</f>
        <v/>
      </c>
      <c r="ES114" s="2" t="str">
        <f>IF(partida!ES114="","",partida!ES114)</f>
        <v/>
      </c>
      <c r="ET114" s="8" t="str">
        <f>IF(AND(EQ114=ER114,ER114=ES114,ES114&lt;&gt;""),CONCATENATE("Fila ",$B114),"")</f>
        <v/>
      </c>
      <c r="EU114" s="4"/>
      <c r="EX114" s="3">
        <v>1</v>
      </c>
      <c r="EY114" s="2" t="str">
        <f>IF(partida!EY114="","",partida!EY114)</f>
        <v/>
      </c>
      <c r="EZ114" s="2" t="str">
        <f>IF(partida!EZ114="","",partida!EZ114)</f>
        <v/>
      </c>
      <c r="FA114" s="2" t="str">
        <f>IF(partida!FA114="","",partida!FA114)</f>
        <v/>
      </c>
      <c r="FB114" s="8" t="str">
        <f>IF(AND(EY114=EZ114,EZ114=FA114,FA114&lt;&gt;""),CONCATENATE("Fila ",$B114),"")</f>
        <v/>
      </c>
      <c r="FC114" s="4"/>
    </row>
    <row r="115" spans="2:159" x14ac:dyDescent="0.25">
      <c r="B115" s="3">
        <v>2</v>
      </c>
      <c r="C115" s="2" t="str">
        <f>IF(partida!C115="","",partida!C115)</f>
        <v/>
      </c>
      <c r="D115" s="2" t="str">
        <f>IF(partida!D115="","",partida!D115)</f>
        <v/>
      </c>
      <c r="E115" s="2" t="str">
        <f>IF(partida!E115="","",partida!E115)</f>
        <v/>
      </c>
      <c r="F115" s="8" t="str">
        <f>IF(AND(C115=D115,D115=E115,E115&lt;&gt;""),CONCATENATE("Fila ",$B115),"")</f>
        <v/>
      </c>
      <c r="G115" t="str">
        <f>CONCATENATE(F112,F113,F114,F115,F116,C116,D116,E116)</f>
        <v>Fila 0</v>
      </c>
      <c r="J115" s="3">
        <v>2</v>
      </c>
      <c r="K115" s="2" t="str">
        <f>IF(partida!K115="","",partida!K115)</f>
        <v>O</v>
      </c>
      <c r="L115" s="2" t="str">
        <f>IF(partida!L115="","",partida!L115)</f>
        <v>O</v>
      </c>
      <c r="M115" s="2" t="str">
        <f>IF(partida!M115="","",partida!M115)</f>
        <v/>
      </c>
      <c r="N115" s="8" t="str">
        <f>IF(AND(K115=L115,L115=M115,M115&lt;&gt;""),CONCATENATE("Fila ",$B115),"")</f>
        <v/>
      </c>
      <c r="O115" t="str">
        <f>CONCATENATE(N112,N113,N114,N115,N116,K116,L116,M116)</f>
        <v>Fila 1</v>
      </c>
      <c r="R115" s="3">
        <v>2</v>
      </c>
      <c r="S115" s="2" t="str">
        <f>IF(partida!S115="","",partida!S115)</f>
        <v>X</v>
      </c>
      <c r="T115" s="2" t="str">
        <f>IF(partida!T115="","",partida!T115)</f>
        <v>X</v>
      </c>
      <c r="U115" s="2" t="str">
        <f>IF(partida!U115="","",partida!U115)</f>
        <v>X</v>
      </c>
      <c r="V115" s="8" t="str">
        <f>IF(AND(S115=T115,T115=U115,U115&lt;&gt;""),CONCATENATE("Fila ",$B115),"")</f>
        <v>Fila 2</v>
      </c>
      <c r="W115" t="str">
        <f>CONCATENATE(V112,V113,V114,V115,V116,S116,T116,U116)</f>
        <v>Fila 2</v>
      </c>
      <c r="Z115" s="3">
        <v>2</v>
      </c>
      <c r="AA115" s="2" t="str">
        <f>IF(partida!AA115="","",partida!AA115)</f>
        <v>X</v>
      </c>
      <c r="AB115" s="2" t="str">
        <f>IF(partida!AB115="","",partida!AB115)</f>
        <v/>
      </c>
      <c r="AC115" s="2" t="str">
        <f>IF(partida!AC115="","",partida!AC115)</f>
        <v/>
      </c>
      <c r="AD115" s="8" t="str">
        <f>IF(AND(AA115=AB115,AB115=AC115,AC115&lt;&gt;""),CONCATENATE("Fila ",$B115),"")</f>
        <v/>
      </c>
      <c r="AE115" t="str">
        <f>CONCATENATE(AD112,AD113,AD114,AD115,AD116,AA116,AB116,AC116)</f>
        <v>Columna 0</v>
      </c>
      <c r="AH115" s="3">
        <v>2</v>
      </c>
      <c r="AI115" s="2" t="str">
        <f>IF(partida!AI115="","",partida!AI115)</f>
        <v/>
      </c>
      <c r="AJ115" s="2" t="str">
        <f>IF(partida!AJ115="","",partida!AJ115)</f>
        <v>X</v>
      </c>
      <c r="AK115" s="2" t="str">
        <f>IF(partida!AK115="","",partida!AK115)</f>
        <v/>
      </c>
      <c r="AL115" s="8" t="str">
        <f>IF(AND(AI115=AJ115,AJ115=AK115,AK115&lt;&gt;""),CONCATENATE("Fila ",$B115),"")</f>
        <v/>
      </c>
      <c r="AM115" t="str">
        <f>CONCATENATE(AL112,AL113,AL114,AL115,AL116,AI116,AJ116,AK116)</f>
        <v>Columna 1</v>
      </c>
      <c r="AP115" s="3">
        <v>2</v>
      </c>
      <c r="AQ115" s="2" t="str">
        <f>IF(partida!AQ115="","",partida!AQ115)</f>
        <v/>
      </c>
      <c r="AR115" s="2" t="str">
        <f>IF(partida!AR115="","",partida!AR115)</f>
        <v/>
      </c>
      <c r="AS115" s="2" t="str">
        <f>IF(partida!AS115="","",partida!AS115)</f>
        <v>X</v>
      </c>
      <c r="AT115" s="8" t="str">
        <f>IF(AND(AQ115=AR115,AR115=AS115,AS115&lt;&gt;""),CONCATENATE("Fila ",$B115),"")</f>
        <v/>
      </c>
      <c r="AU115" t="str">
        <f>CONCATENATE(AT112,AT113,AT114,AT115,AT116,AQ116,AR116,AS116)</f>
        <v>Columna 2</v>
      </c>
      <c r="AX115" s="3">
        <v>2</v>
      </c>
      <c r="AY115" s="2" t="str">
        <f>IF(partida!AY115="","",partida!AY115)</f>
        <v/>
      </c>
      <c r="AZ115" s="2" t="str">
        <f>IF(partida!AZ115="","",partida!AZ115)</f>
        <v>O</v>
      </c>
      <c r="BA115" s="2" t="str">
        <f>IF(partida!BA115="","",partida!BA115)</f>
        <v>X</v>
      </c>
      <c r="BB115" s="8" t="str">
        <f>IF(AND(AY115=AZ115,AZ115=BA115,BA115&lt;&gt;""),CONCATENATE("Fila ",$B115),"")</f>
        <v/>
      </c>
      <c r="BC115" t="str">
        <f>CONCATENATE(BB112,BB113,BB114,BB115,BB116,AY116,AZ116,BA116)</f>
        <v>DiagonalPrincipal</v>
      </c>
      <c r="BF115" s="3">
        <v>2</v>
      </c>
      <c r="BG115" s="2" t="str">
        <f>IF(partida!BG115="","",partida!BG115)</f>
        <v>X</v>
      </c>
      <c r="BH115" s="2" t="str">
        <f>IF(partida!BH115="","",partida!BH115)</f>
        <v>O</v>
      </c>
      <c r="BI115" s="2" t="str">
        <f>IF(partida!BI115="","",partida!BI115)</f>
        <v/>
      </c>
      <c r="BJ115" s="8" t="str">
        <f>IF(AND(BG115=BH115,BH115=BI115,BI115&lt;&gt;""),CONCATENATE("Fila ",$B115),"")</f>
        <v/>
      </c>
      <c r="BK115" t="str">
        <f>CONCATENATE(BJ112,BJ113,BJ114,BJ115,BJ116,BG116,BH116,BI116)</f>
        <v>DiagonalSecundaria</v>
      </c>
      <c r="BN115" s="3">
        <v>2</v>
      </c>
      <c r="BO115" s="2" t="str">
        <f>IF(partida!BO115="","",partida!BO115)</f>
        <v/>
      </c>
      <c r="BP115" s="2" t="str">
        <f>IF(partida!BP115="","",partida!BP115)</f>
        <v/>
      </c>
      <c r="BQ115" s="2" t="str">
        <f>IF(partida!BQ115="","",partida!BQ115)</f>
        <v>X</v>
      </c>
      <c r="BR115" s="8" t="str">
        <f>IF(AND(BO115=BP115,BP115=BQ115,BQ115&lt;&gt;""),CONCATENATE("Fila ",$B115),"")</f>
        <v/>
      </c>
      <c r="BS115" t="str">
        <f>CONCATENATE(BR112,BR113,BR114,BR115,BR116,BO116,BP116,BQ116)</f>
        <v>DiagonalPrincipal</v>
      </c>
      <c r="BV115" s="3">
        <v>2</v>
      </c>
      <c r="BW115" s="2" t="str">
        <f>IF(partida!BW115="","",partida!BW115)</f>
        <v/>
      </c>
      <c r="BX115" s="2" t="str">
        <f>IF(partida!BX115="","",partida!BX115)</f>
        <v/>
      </c>
      <c r="BY115" s="2" t="str">
        <f>IF(partida!BY115="","",partida!BY115)</f>
        <v>X</v>
      </c>
      <c r="BZ115" s="8" t="str">
        <f>IF(AND(BW115=BX115,BX115=BY115,BY115&lt;&gt;""),CONCATENATE("Fila ",$B115),"")</f>
        <v/>
      </c>
      <c r="CA115" t="str">
        <f>CONCATENATE(BZ112,BZ113,BZ114,BZ115,BZ116,BW116,BX116,BY116)</f>
        <v>DiagonalPrincipal</v>
      </c>
      <c r="CD115" s="3">
        <v>2</v>
      </c>
      <c r="CE115" s="2" t="str">
        <f>IF(partida!CE115="","",partida!CE115)</f>
        <v/>
      </c>
      <c r="CF115" s="2" t="str">
        <f>IF(partida!CF115="","",partida!CF115)</f>
        <v/>
      </c>
      <c r="CG115" s="2" t="str">
        <f>IF(partida!CG115="","",partida!CG115)</f>
        <v>O</v>
      </c>
      <c r="CH115" s="8" t="str">
        <f>IF(AND(CE115=CF115,CF115=CG115,CG115&lt;&gt;""),CONCATENATE("Fila ",$B115),"")</f>
        <v/>
      </c>
      <c r="CI115" t="str">
        <f>CONCATENATE(CH112,CH113,CH114,CH115,CH116,CE116,CF116,CG116)</f>
        <v>Fila 1</v>
      </c>
      <c r="CL115" s="3">
        <v>2</v>
      </c>
      <c r="CM115" s="2" t="str">
        <f>IF(partida!CM115="","",partida!CM115)</f>
        <v/>
      </c>
      <c r="CN115" s="2" t="str">
        <f>IF(partida!CN115="","",partida!CN115)</f>
        <v/>
      </c>
      <c r="CO115" s="2" t="str">
        <f>IF(partida!CO115="","",partida!CO115)</f>
        <v/>
      </c>
      <c r="CP115" s="8" t="str">
        <f>IF(AND(CM115=CN115,CN115=CO115,CO115&lt;&gt;""),CONCATENATE("Fila ",$B115),"")</f>
        <v/>
      </c>
      <c r="CQ115" t="str">
        <f>CONCATENATE(CP112,CP113,CP114,CP115,CP116,CM116,CN116,CO116)</f>
        <v/>
      </c>
      <c r="CT115" s="3">
        <v>2</v>
      </c>
      <c r="CU115" s="2" t="str">
        <f>IF(partida!CU115="","",partida!CU115)</f>
        <v/>
      </c>
      <c r="CV115" s="2" t="str">
        <f>IF(partida!CV115="","",partida!CV115)</f>
        <v/>
      </c>
      <c r="CW115" s="2" t="str">
        <f>IF(partida!CW115="","",partida!CW115)</f>
        <v/>
      </c>
      <c r="CX115" s="8" t="str">
        <f>IF(AND(CU115=CV115,CV115=CW115,CW115&lt;&gt;""),CONCATENATE("Fila ",$B115),"")</f>
        <v/>
      </c>
      <c r="CY115" t="str">
        <f>CONCATENATE(CX112,CX113,CX114,CX115,CX116,CU116,CV116,CW116)</f>
        <v/>
      </c>
      <c r="DB115" s="3">
        <v>2</v>
      </c>
      <c r="DC115" s="2" t="str">
        <f>IF(partida!DC115="","",partida!DC115)</f>
        <v/>
      </c>
      <c r="DD115" s="2" t="str">
        <f>IF(partida!DD115="","",partida!DD115)</f>
        <v/>
      </c>
      <c r="DE115" s="2" t="str">
        <f>IF(partida!DE115="","",partida!DE115)</f>
        <v/>
      </c>
      <c r="DF115" s="8" t="str">
        <f>IF(AND(DC115=DD115,DD115=DE115,DE115&lt;&gt;""),CONCATENATE("Fila ",$B115),"")</f>
        <v/>
      </c>
      <c r="DG115" t="str">
        <f>CONCATENATE(DF112,DF113,DF114,DF115,DF116,DC116,DD116,DE116)</f>
        <v/>
      </c>
      <c r="DJ115" s="3">
        <v>2</v>
      </c>
      <c r="DK115" s="2" t="str">
        <f>IF(partida!DK115="","",partida!DK115)</f>
        <v/>
      </c>
      <c r="DL115" s="2" t="str">
        <f>IF(partida!DL115="","",partida!DL115)</f>
        <v/>
      </c>
      <c r="DM115" s="2" t="str">
        <f>IF(partida!DM115="","",partida!DM115)</f>
        <v/>
      </c>
      <c r="DN115" s="8" t="str">
        <f>IF(AND(DK115=DL115,DL115=DM115,DM115&lt;&gt;""),CONCATENATE("Fila ",$B115),"")</f>
        <v/>
      </c>
      <c r="DO115" t="str">
        <f>CONCATENATE(DN112,DN113,DN114,DN115,DN116,DK116,DL116,DM116)</f>
        <v/>
      </c>
      <c r="DR115" s="3">
        <v>2</v>
      </c>
      <c r="DS115" s="2" t="str">
        <f>IF(partida!DS115="","",partida!DS115)</f>
        <v/>
      </c>
      <c r="DT115" s="2" t="str">
        <f>IF(partida!DT115="","",partida!DT115)</f>
        <v/>
      </c>
      <c r="DU115" s="2" t="str">
        <f>IF(partida!DU115="","",partida!DU115)</f>
        <v/>
      </c>
      <c r="DV115" s="8" t="str">
        <f>IF(AND(DS115=DT115,DT115=DU115,DU115&lt;&gt;""),CONCATENATE("Fila ",$B115),"")</f>
        <v/>
      </c>
      <c r="DW115" t="str">
        <f>CONCATENATE(DV112,DV113,DV114,DV115,DV116,DS116,DT116,DU116)</f>
        <v/>
      </c>
      <c r="DZ115" s="3">
        <v>2</v>
      </c>
      <c r="EA115" s="2" t="str">
        <f>IF(partida!EA115="","",partida!EA115)</f>
        <v/>
      </c>
      <c r="EB115" s="2" t="str">
        <f>IF(partida!EB115="","",partida!EB115)</f>
        <v/>
      </c>
      <c r="EC115" s="2" t="str">
        <f>IF(partida!EC115="","",partida!EC115)</f>
        <v/>
      </c>
      <c r="ED115" s="8" t="str">
        <f>IF(AND(EA115=EB115,EB115=EC115,EC115&lt;&gt;""),CONCATENATE("Fila ",$B115),"")</f>
        <v/>
      </c>
      <c r="EE115" t="str">
        <f>CONCATENATE(ED112,ED113,ED114,ED115,ED116,EA116,EB116,EC116)</f>
        <v/>
      </c>
      <c r="EH115" s="3">
        <v>2</v>
      </c>
      <c r="EI115" s="2" t="str">
        <f>IF(partida!EI115="","",partida!EI115)</f>
        <v/>
      </c>
      <c r="EJ115" s="2" t="str">
        <f>IF(partida!EJ115="","",partida!EJ115)</f>
        <v/>
      </c>
      <c r="EK115" s="2" t="str">
        <f>IF(partida!EK115="","",partida!EK115)</f>
        <v/>
      </c>
      <c r="EL115" s="8" t="str">
        <f>IF(AND(EI115=EJ115,EJ115=EK115,EK115&lt;&gt;""),CONCATENATE("Fila ",$B115),"")</f>
        <v/>
      </c>
      <c r="EM115" t="str">
        <f>CONCATENATE(EL112,EL113,EL114,EL115,EL116,EI116,EJ116,EK116)</f>
        <v/>
      </c>
      <c r="EP115" s="3">
        <v>2</v>
      </c>
      <c r="EQ115" s="2" t="str">
        <f>IF(partida!EQ115="","",partida!EQ115)</f>
        <v/>
      </c>
      <c r="ER115" s="2" t="str">
        <f>IF(partida!ER115="","",partida!ER115)</f>
        <v/>
      </c>
      <c r="ES115" s="2" t="str">
        <f>IF(partida!ES115="","",partida!ES115)</f>
        <v/>
      </c>
      <c r="ET115" s="8" t="str">
        <f>IF(AND(EQ115=ER115,ER115=ES115,ES115&lt;&gt;""),CONCATENATE("Fila ",$B115),"")</f>
        <v/>
      </c>
      <c r="EU115" t="str">
        <f>CONCATENATE(ET112,ET113,ET114,ET115,ET116,EQ116,ER116,ES116)</f>
        <v/>
      </c>
      <c r="EX115" s="3">
        <v>2</v>
      </c>
      <c r="EY115" s="2" t="str">
        <f>IF(partida!EY115="","",partida!EY115)</f>
        <v/>
      </c>
      <c r="EZ115" s="2" t="str">
        <f>IF(partida!EZ115="","",partida!EZ115)</f>
        <v/>
      </c>
      <c r="FA115" s="2" t="str">
        <f>IF(partida!FA115="","",partida!FA115)</f>
        <v/>
      </c>
      <c r="FB115" s="8" t="str">
        <f>IF(AND(EY115=EZ115,EZ115=FA115,FA115&lt;&gt;""),CONCATENATE("Fila ",$B115),"")</f>
        <v/>
      </c>
      <c r="FC115" t="str">
        <f>CONCATENATE(FB112,FB113,FB114,FB115,FB116,EY116,EZ116,FA116)</f>
        <v/>
      </c>
    </row>
    <row r="116" spans="2:159" x14ac:dyDescent="0.25">
      <c r="B116" s="3"/>
      <c r="C116" s="8" t="str">
        <f>IF(AND(C115=C114,C114=C113,C113&lt;&gt;""),CONCATENATE("Columna ",C$2),"")</f>
        <v/>
      </c>
      <c r="D116" s="8" t="str">
        <f>IF(AND(D115=D114,D114=D113,D113&lt;&gt;""),CONCATENATE("Columna ",D$2),"")</f>
        <v/>
      </c>
      <c r="E116" s="8" t="str">
        <f>IF(AND(E115=E114,E114=E113,E113&lt;&gt;""),CONCATENATE("Columna ",E$2),"")</f>
        <v/>
      </c>
      <c r="F116" s="8" t="str">
        <f>IF(AND(C115=D114,D114=E113,E113&lt;&gt;""),"DiagonalSecundaria","")</f>
        <v/>
      </c>
      <c r="J116" s="3"/>
      <c r="K116" s="8" t="str">
        <f>IF(AND(K115=K114,K114=K113,K113&lt;&gt;""),CONCATENATE("Columna ",K$2),"")</f>
        <v/>
      </c>
      <c r="L116" s="8" t="str">
        <f>IF(AND(L115=L114,L114=L113,L113&lt;&gt;""),CONCATENATE("Columna ",L$2),"")</f>
        <v/>
      </c>
      <c r="M116" s="8" t="str">
        <f>IF(AND(M115=M114,M114=M113,M113&lt;&gt;""),CONCATENATE("Columna ",M$2),"")</f>
        <v/>
      </c>
      <c r="N116" s="8" t="str">
        <f>IF(AND(K115=L114,L114=M113,M113&lt;&gt;""),"DiagonalSecundaria","")</f>
        <v/>
      </c>
      <c r="R116" s="3"/>
      <c r="S116" s="8" t="str">
        <f>IF(AND(S115=S114,S114=S113,S113&lt;&gt;""),CONCATENATE("Columna ",S$2),"")</f>
        <v/>
      </c>
      <c r="T116" s="8" t="str">
        <f>IF(AND(T115=T114,T114=T113,T113&lt;&gt;""),CONCATENATE("Columna ",T$2),"")</f>
        <v/>
      </c>
      <c r="U116" s="8" t="str">
        <f>IF(AND(U115=U114,U114=U113,U113&lt;&gt;""),CONCATENATE("Columna ",U$2),"")</f>
        <v/>
      </c>
      <c r="V116" s="8" t="str">
        <f>IF(AND(S115=T114,T114=U113,U113&lt;&gt;""),"DiagonalSecundaria","")</f>
        <v/>
      </c>
      <c r="Z116" s="3"/>
      <c r="AA116" s="8" t="str">
        <f>IF(AND(AA115=AA114,AA114=AA113,AA113&lt;&gt;""),CONCATENATE("Columna ",AA$2),"")</f>
        <v>Columna 0</v>
      </c>
      <c r="AB116" s="8" t="str">
        <f>IF(AND(AB115=AB114,AB114=AB113,AB113&lt;&gt;""),CONCATENATE("Columna ",AB$2),"")</f>
        <v/>
      </c>
      <c r="AC116" s="8" t="str">
        <f>IF(AND(AC115=AC114,AC114=AC113,AC113&lt;&gt;""),CONCATENATE("Columna ",AC$2),"")</f>
        <v/>
      </c>
      <c r="AD116" s="8" t="str">
        <f>IF(AND(AA115=AB114,AB114=AC113,AC113&lt;&gt;""),"DiagonalSecundaria","")</f>
        <v/>
      </c>
      <c r="AH116" s="3"/>
      <c r="AI116" s="8" t="str">
        <f>IF(AND(AI115=AI114,AI114=AI113,AI113&lt;&gt;""),CONCATENATE("Columna ",AI$2),"")</f>
        <v/>
      </c>
      <c r="AJ116" s="8" t="str">
        <f>IF(AND(AJ115=AJ114,AJ114=AJ113,AJ113&lt;&gt;""),CONCATENATE("Columna ",AJ$2),"")</f>
        <v>Columna 1</v>
      </c>
      <c r="AK116" s="8" t="str">
        <f>IF(AND(AK115=AK114,AK114=AK113,AK113&lt;&gt;""),CONCATENATE("Columna ",AK$2),"")</f>
        <v/>
      </c>
      <c r="AL116" s="8" t="str">
        <f>IF(AND(AI115=AJ114,AJ114=AK113,AK113&lt;&gt;""),"DiagonalSecundaria","")</f>
        <v/>
      </c>
      <c r="AP116" s="3"/>
      <c r="AQ116" s="8" t="str">
        <f>IF(AND(AQ115=AQ114,AQ114=AQ113,AQ113&lt;&gt;""),CONCATENATE("Columna ",AQ$2),"")</f>
        <v/>
      </c>
      <c r="AR116" s="8" t="str">
        <f>IF(AND(AR115=AR114,AR114=AR113,AR113&lt;&gt;""),CONCATENATE("Columna ",AR$2),"")</f>
        <v/>
      </c>
      <c r="AS116" s="8" t="str">
        <f>IF(AND(AS115=AS114,AS114=AS113,AS113&lt;&gt;""),CONCATENATE("Columna ",AS$2),"")</f>
        <v>Columna 2</v>
      </c>
      <c r="AT116" s="8" t="str">
        <f>IF(AND(AQ115=AR114,AR114=AS113,AS113&lt;&gt;""),"DiagonalSecundaria","")</f>
        <v/>
      </c>
      <c r="AX116" s="3"/>
      <c r="AY116" s="8" t="str">
        <f>IF(AND(AY115=AY114,AY114=AY113,AY113&lt;&gt;""),CONCATENATE("Columna ",AY$2),"")</f>
        <v/>
      </c>
      <c r="AZ116" s="8" t="str">
        <f>IF(AND(AZ115=AZ114,AZ114=AZ113,AZ113&lt;&gt;""),CONCATENATE("Columna ",AZ$2),"")</f>
        <v/>
      </c>
      <c r="BA116" s="8" t="str">
        <f>IF(AND(BA115=BA114,BA114=BA113,BA113&lt;&gt;""),CONCATENATE("Columna ",BA$2),"")</f>
        <v/>
      </c>
      <c r="BB116" s="8" t="str">
        <f>IF(AND(AY115=AZ114,AZ114=BA113,BA113&lt;&gt;""),"DiagonalSecundaria","")</f>
        <v/>
      </c>
      <c r="BF116" s="3"/>
      <c r="BG116" s="8" t="str">
        <f>IF(AND(BG115=BG114,BG114=BG113,BG113&lt;&gt;""),CONCATENATE("Columna ",BG$2),"")</f>
        <v/>
      </c>
      <c r="BH116" s="8" t="str">
        <f>IF(AND(BH115=BH114,BH114=BH113,BH113&lt;&gt;""),CONCATENATE("Columna ",BH$2),"")</f>
        <v/>
      </c>
      <c r="BI116" s="8" t="str">
        <f>IF(AND(BI115=BI114,BI114=BI113,BI113&lt;&gt;""),CONCATENATE("Columna ",BI$2),"")</f>
        <v/>
      </c>
      <c r="BJ116" s="8" t="str">
        <f>IF(AND(BG115=BH114,BH114=BI113,BI113&lt;&gt;""),"DiagonalSecundaria","")</f>
        <v>DiagonalSecundaria</v>
      </c>
      <c r="BN116" s="3"/>
      <c r="BO116" s="8" t="str">
        <f>IF(AND(BO115=BO114,BO114=BO113,BO113&lt;&gt;""),CONCATENATE("Columna ",BO$2),"")</f>
        <v/>
      </c>
      <c r="BP116" s="8" t="str">
        <f>IF(AND(BP115=BP114,BP114=BP113,BP113&lt;&gt;""),CONCATENATE("Columna ",BP$2),"")</f>
        <v/>
      </c>
      <c r="BQ116" s="8" t="str">
        <f>IF(AND(BQ115=BQ114,BQ114=BQ113,BQ113&lt;&gt;""),CONCATENATE("Columna ",BQ$2),"")</f>
        <v/>
      </c>
      <c r="BR116" s="8" t="str">
        <f>IF(AND(BO115=BP114,BP114=BQ113,BQ113&lt;&gt;""),"DiagonalSecundaria","")</f>
        <v/>
      </c>
      <c r="BV116" s="3"/>
      <c r="BW116" s="8" t="str">
        <f>IF(AND(BW115=BW114,BW114=BW113,BW113&lt;&gt;""),CONCATENATE("Columna ",BW$2),"")</f>
        <v/>
      </c>
      <c r="BX116" s="8" t="str">
        <f>IF(AND(BX115=BX114,BX114=BX113,BX113&lt;&gt;""),CONCATENATE("Columna ",BX$2),"")</f>
        <v/>
      </c>
      <c r="BY116" s="8" t="str">
        <f>IF(AND(BY115=BY114,BY114=BY113,BY113&lt;&gt;""),CONCATENATE("Columna ",BY$2),"")</f>
        <v/>
      </c>
      <c r="BZ116" s="8" t="str">
        <f>IF(AND(BW115=BX114,BX114=BY113,BY113&lt;&gt;""),"DiagonalSecundaria","")</f>
        <v/>
      </c>
      <c r="CD116" s="3"/>
      <c r="CE116" s="8" t="str">
        <f>IF(AND(CE115=CE114,CE114=CE113,CE113&lt;&gt;""),CONCATENATE("Columna ",CE$2),"")</f>
        <v/>
      </c>
      <c r="CF116" s="8" t="str">
        <f>IF(AND(CF115=CF114,CF114=CF113,CF113&lt;&gt;""),CONCATENATE("Columna ",CF$2),"")</f>
        <v/>
      </c>
      <c r="CG116" s="8" t="str">
        <f>IF(AND(CG115=CG114,CG114=CG113,CG113&lt;&gt;""),CONCATENATE("Columna ",CG$2),"")</f>
        <v/>
      </c>
      <c r="CH116" s="8" t="str">
        <f>IF(AND(CE115=CF114,CF114=CG113,CG113&lt;&gt;""),"DiagonalSecundaria","")</f>
        <v/>
      </c>
      <c r="CL116" s="3"/>
      <c r="CM116" s="8" t="str">
        <f>IF(AND(CM115=CM114,CM114=CM113,CM113&lt;&gt;""),CONCATENATE("Columna ",CM$2),"")</f>
        <v/>
      </c>
      <c r="CN116" s="8" t="str">
        <f>IF(AND(CN115=CN114,CN114=CN113,CN113&lt;&gt;""),CONCATENATE("Columna ",CN$2),"")</f>
        <v/>
      </c>
      <c r="CO116" s="8" t="str">
        <f>IF(AND(CO115=CO114,CO114=CO113,CO113&lt;&gt;""),CONCATENATE("Columna ",CO$2),"")</f>
        <v/>
      </c>
      <c r="CP116" s="8" t="str">
        <f>IF(AND(CM115=CN114,CN114=CO113,CO113&lt;&gt;""),"DiagonalSecundaria","")</f>
        <v/>
      </c>
      <c r="CT116" s="3"/>
      <c r="CU116" s="8" t="str">
        <f>IF(AND(CU115=CU114,CU114=CU113,CU113&lt;&gt;""),CONCATENATE("Columna ",CU$2),"")</f>
        <v/>
      </c>
      <c r="CV116" s="8" t="str">
        <f>IF(AND(CV115=CV114,CV114=CV113,CV113&lt;&gt;""),CONCATENATE("Columna ",CV$2),"")</f>
        <v/>
      </c>
      <c r="CW116" s="8" t="str">
        <f>IF(AND(CW115=CW114,CW114=CW113,CW113&lt;&gt;""),CONCATENATE("Columna ",CW$2),"")</f>
        <v/>
      </c>
      <c r="CX116" s="8" t="str">
        <f>IF(AND(CU115=CV114,CV114=CW113,CW113&lt;&gt;""),"DiagonalSecundaria","")</f>
        <v/>
      </c>
      <c r="DB116" s="3"/>
      <c r="DC116" s="8" t="str">
        <f>IF(AND(DC115=DC114,DC114=DC113,DC113&lt;&gt;""),CONCATENATE("Columna ",DC$2),"")</f>
        <v/>
      </c>
      <c r="DD116" s="8" t="str">
        <f>IF(AND(DD115=DD114,DD114=DD113,DD113&lt;&gt;""),CONCATENATE("Columna ",DD$2),"")</f>
        <v/>
      </c>
      <c r="DE116" s="8" t="str">
        <f>IF(AND(DE115=DE114,DE114=DE113,DE113&lt;&gt;""),CONCATENATE("Columna ",DE$2),"")</f>
        <v/>
      </c>
      <c r="DF116" s="8" t="str">
        <f>IF(AND(DC115=DD114,DD114=DE113,DE113&lt;&gt;""),"DiagonalSecundaria","")</f>
        <v/>
      </c>
      <c r="DJ116" s="3"/>
      <c r="DK116" s="8" t="str">
        <f>IF(AND(DK115=DK114,DK114=DK113,DK113&lt;&gt;""),CONCATENATE("Columna ",DK$2),"")</f>
        <v/>
      </c>
      <c r="DL116" s="8" t="str">
        <f>IF(AND(DL115=DL114,DL114=DL113,DL113&lt;&gt;""),CONCATENATE("Columna ",DL$2),"")</f>
        <v/>
      </c>
      <c r="DM116" s="8" t="str">
        <f>IF(AND(DM115=DM114,DM114=DM113,DM113&lt;&gt;""),CONCATENATE("Columna ",DM$2),"")</f>
        <v/>
      </c>
      <c r="DN116" s="8" t="str">
        <f>IF(AND(DK115=DL114,DL114=DM113,DM113&lt;&gt;""),"DiagonalSecundaria","")</f>
        <v/>
      </c>
      <c r="DR116" s="3"/>
      <c r="DS116" s="8" t="str">
        <f>IF(AND(DS115=DS114,DS114=DS113,DS113&lt;&gt;""),CONCATENATE("Columna ",DS$2),"")</f>
        <v/>
      </c>
      <c r="DT116" s="8" t="str">
        <f>IF(AND(DT115=DT114,DT114=DT113,DT113&lt;&gt;""),CONCATENATE("Columna ",DT$2),"")</f>
        <v/>
      </c>
      <c r="DU116" s="8" t="str">
        <f>IF(AND(DU115=DU114,DU114=DU113,DU113&lt;&gt;""),CONCATENATE("Columna ",DU$2),"")</f>
        <v/>
      </c>
      <c r="DV116" s="8" t="str">
        <f>IF(AND(DS115=DT114,DT114=DU113,DU113&lt;&gt;""),"DiagonalSecundaria","")</f>
        <v/>
      </c>
      <c r="DZ116" s="3"/>
      <c r="EA116" s="8" t="str">
        <f>IF(AND(EA115=EA114,EA114=EA113,EA113&lt;&gt;""),CONCATENATE("Columna ",EA$2),"")</f>
        <v/>
      </c>
      <c r="EB116" s="8" t="str">
        <f>IF(AND(EB115=EB114,EB114=EB113,EB113&lt;&gt;""),CONCATENATE("Columna ",EB$2),"")</f>
        <v/>
      </c>
      <c r="EC116" s="8" t="str">
        <f>IF(AND(EC115=EC114,EC114=EC113,EC113&lt;&gt;""),CONCATENATE("Columna ",EC$2),"")</f>
        <v/>
      </c>
      <c r="ED116" s="8" t="str">
        <f>IF(AND(EA115=EB114,EB114=EC113,EC113&lt;&gt;""),"DiagonalSecundaria","")</f>
        <v/>
      </c>
      <c r="EH116" s="3"/>
      <c r="EI116" s="8" t="str">
        <f>IF(AND(EI115=EI114,EI114=EI113,EI113&lt;&gt;""),CONCATENATE("Columna ",EI$2),"")</f>
        <v/>
      </c>
      <c r="EJ116" s="8" t="str">
        <f>IF(AND(EJ115=EJ114,EJ114=EJ113,EJ113&lt;&gt;""),CONCATENATE("Columna ",EJ$2),"")</f>
        <v/>
      </c>
      <c r="EK116" s="8" t="str">
        <f>IF(AND(EK115=EK114,EK114=EK113,EK113&lt;&gt;""),CONCATENATE("Columna ",EK$2),"")</f>
        <v/>
      </c>
      <c r="EL116" s="8" t="str">
        <f>IF(AND(EI115=EJ114,EJ114=EK113,EK113&lt;&gt;""),"DiagonalSecundaria","")</f>
        <v/>
      </c>
      <c r="EP116" s="3"/>
      <c r="EQ116" s="8" t="str">
        <f>IF(AND(EQ115=EQ114,EQ114=EQ113,EQ113&lt;&gt;""),CONCATENATE("Columna ",EQ$2),"")</f>
        <v/>
      </c>
      <c r="ER116" s="8" t="str">
        <f>IF(AND(ER115=ER114,ER114=ER113,ER113&lt;&gt;""),CONCATENATE("Columna ",ER$2),"")</f>
        <v/>
      </c>
      <c r="ES116" s="8" t="str">
        <f>IF(AND(ES115=ES114,ES114=ES113,ES113&lt;&gt;""),CONCATENATE("Columna ",ES$2),"")</f>
        <v/>
      </c>
      <c r="ET116" s="8" t="str">
        <f>IF(AND(EQ115=ER114,ER114=ES113,ES113&lt;&gt;""),"DiagonalSecundaria","")</f>
        <v/>
      </c>
      <c r="EX116" s="3"/>
      <c r="EY116" s="8" t="str">
        <f>IF(AND(EY115=EY114,EY114=EY113,EY113&lt;&gt;""),CONCATENATE("Columna ",EY$2),"")</f>
        <v/>
      </c>
      <c r="EZ116" s="8" t="str">
        <f>IF(AND(EZ115=EZ114,EZ114=EZ113,EZ113&lt;&gt;""),CONCATENATE("Columna ",EZ$2),"")</f>
        <v/>
      </c>
      <c r="FA116" s="8" t="str">
        <f>IF(AND(FA115=FA114,FA114=FA113,FA113&lt;&gt;""),CONCATENATE("Columna ",FA$2),"")</f>
        <v/>
      </c>
      <c r="FB116" s="8" t="str">
        <f>IF(AND(EY115=EZ114,EZ114=FA113,FA113&lt;&gt;""),"DiagonalSecundaria","")</f>
        <v/>
      </c>
    </row>
    <row r="117" spans="2:159" s="4" customFormat="1" x14ac:dyDescent="0.25">
      <c r="B117" s="6">
        <f>B112+1</f>
        <v>23</v>
      </c>
      <c r="C117" s="3">
        <v>0</v>
      </c>
      <c r="D117" s="3">
        <v>1</v>
      </c>
      <c r="E117" s="3">
        <v>2</v>
      </c>
      <c r="F117" s="8" t="str">
        <f>IF(AND(C118=D119,D119=E120,E120&lt;&gt;""),"DiagonalPrincipal","")</f>
        <v/>
      </c>
      <c r="G117"/>
      <c r="J117" s="6">
        <f>J112+1</f>
        <v>23</v>
      </c>
      <c r="K117" s="3">
        <v>0</v>
      </c>
      <c r="L117" s="3">
        <v>1</v>
      </c>
      <c r="M117" s="3">
        <v>2</v>
      </c>
      <c r="N117" s="8" t="str">
        <f>IF(AND(K118=L119,L119=M120,M120&lt;&gt;""),"DiagonalPrincipal","")</f>
        <v/>
      </c>
      <c r="O117"/>
      <c r="R117" s="6">
        <f>R112+1</f>
        <v>23</v>
      </c>
      <c r="S117" s="3">
        <v>0</v>
      </c>
      <c r="T117" s="3">
        <v>1</v>
      </c>
      <c r="U117" s="3">
        <v>2</v>
      </c>
      <c r="V117" s="8" t="str">
        <f>IF(AND(S118=T119,T119=U120,U120&lt;&gt;""),"DiagonalPrincipal","")</f>
        <v/>
      </c>
      <c r="W117"/>
      <c r="Z117" s="6">
        <f>Z112+1</f>
        <v>23</v>
      </c>
      <c r="AA117" s="3">
        <v>0</v>
      </c>
      <c r="AB117" s="3">
        <v>1</v>
      </c>
      <c r="AC117" s="3">
        <v>2</v>
      </c>
      <c r="AD117" s="8" t="str">
        <f>IF(AND(AA118=AB119,AB119=AC120,AC120&lt;&gt;""),"DiagonalPrincipal","")</f>
        <v/>
      </c>
      <c r="AE117"/>
      <c r="AH117" s="6">
        <f>AH112+1</f>
        <v>23</v>
      </c>
      <c r="AI117" s="3">
        <v>0</v>
      </c>
      <c r="AJ117" s="3">
        <v>1</v>
      </c>
      <c r="AK117" s="3">
        <v>2</v>
      </c>
      <c r="AL117" s="8" t="str">
        <f>IF(AND(AI118=AJ119,AJ119=AK120,AK120&lt;&gt;""),"DiagonalPrincipal","")</f>
        <v/>
      </c>
      <c r="AM117"/>
      <c r="AP117" s="6">
        <f>AP112+1</f>
        <v>23</v>
      </c>
      <c r="AQ117" s="3">
        <v>0</v>
      </c>
      <c r="AR117" s="3">
        <v>1</v>
      </c>
      <c r="AS117" s="3">
        <v>2</v>
      </c>
      <c r="AT117" s="8" t="str">
        <f>IF(AND(AQ118=AR119,AR119=AS120,AS120&lt;&gt;""),"DiagonalPrincipal","")</f>
        <v/>
      </c>
      <c r="AU117"/>
      <c r="AX117" s="6">
        <f>AX112+1</f>
        <v>23</v>
      </c>
      <c r="AY117" s="3">
        <v>0</v>
      </c>
      <c r="AZ117" s="3">
        <v>1</v>
      </c>
      <c r="BA117" s="3">
        <v>2</v>
      </c>
      <c r="BB117" s="8" t="str">
        <f>IF(AND(AY118=AZ119,AZ119=BA120,BA120&lt;&gt;""),"DiagonalPrincipal","")</f>
        <v>DiagonalPrincipal</v>
      </c>
      <c r="BC117"/>
      <c r="BF117" s="6">
        <f>BF112+1</f>
        <v>23</v>
      </c>
      <c r="BG117" s="3">
        <v>0</v>
      </c>
      <c r="BH117" s="3">
        <v>1</v>
      </c>
      <c r="BI117" s="3">
        <v>2</v>
      </c>
      <c r="BJ117" s="8" t="str">
        <f>IF(AND(BG118=BH119,BH119=BI120,BI120&lt;&gt;""),"DiagonalPrincipal","")</f>
        <v/>
      </c>
      <c r="BK117"/>
      <c r="BN117" s="6">
        <f>BN112+1</f>
        <v>23</v>
      </c>
      <c r="BO117" s="3">
        <v>0</v>
      </c>
      <c r="BP117" s="3">
        <v>1</v>
      </c>
      <c r="BQ117" s="3">
        <v>2</v>
      </c>
      <c r="BR117" s="8" t="str">
        <f>IF(AND(BO118=BP119,BP119=BQ120,BQ120&lt;&gt;""),"DiagonalPrincipal","")</f>
        <v>DiagonalPrincipal</v>
      </c>
      <c r="BS117"/>
      <c r="BV117" s="6">
        <f>BV112+1</f>
        <v>23</v>
      </c>
      <c r="BW117" s="3">
        <v>0</v>
      </c>
      <c r="BX117" s="3">
        <v>1</v>
      </c>
      <c r="BY117" s="3">
        <v>2</v>
      </c>
      <c r="BZ117" s="8" t="str">
        <f>IF(AND(BW118=BX119,BX119=BY120,BY120&lt;&gt;""),"DiagonalPrincipal","")</f>
        <v>DiagonalPrincipal</v>
      </c>
      <c r="CA117"/>
      <c r="CD117" s="6">
        <f>CD112+1</f>
        <v>23</v>
      </c>
      <c r="CE117" s="3">
        <v>0</v>
      </c>
      <c r="CF117" s="3">
        <v>1</v>
      </c>
      <c r="CG117" s="3">
        <v>2</v>
      </c>
      <c r="CH117" s="8" t="str">
        <f>IF(AND(CE118=CF119,CF119=CG120,CG120&lt;&gt;""),"DiagonalPrincipal","")</f>
        <v/>
      </c>
      <c r="CI117"/>
      <c r="CL117" s="6">
        <f>CL112+1</f>
        <v>23</v>
      </c>
      <c r="CM117" s="3">
        <v>0</v>
      </c>
      <c r="CN117" s="3">
        <v>1</v>
      </c>
      <c r="CO117" s="3">
        <v>2</v>
      </c>
      <c r="CP117" s="8" t="str">
        <f>IF(AND(CM118=CN119,CN119=CO120,CO120&lt;&gt;""),"DiagonalPrincipal","")</f>
        <v/>
      </c>
      <c r="CQ117"/>
      <c r="CT117" s="6">
        <f>CT112+1</f>
        <v>23</v>
      </c>
      <c r="CU117" s="3">
        <v>0</v>
      </c>
      <c r="CV117" s="3">
        <v>1</v>
      </c>
      <c r="CW117" s="3">
        <v>2</v>
      </c>
      <c r="CX117" s="8" t="str">
        <f>IF(AND(CU118=CV119,CV119=CW120,CW120&lt;&gt;""),"DiagonalPrincipal","")</f>
        <v/>
      </c>
      <c r="CY117"/>
      <c r="DB117" s="6">
        <f>DB112+1</f>
        <v>23</v>
      </c>
      <c r="DC117" s="3">
        <v>0</v>
      </c>
      <c r="DD117" s="3">
        <v>1</v>
      </c>
      <c r="DE117" s="3">
        <v>2</v>
      </c>
      <c r="DF117" s="8" t="str">
        <f>IF(AND(DC118=DD119,DD119=DE120,DE120&lt;&gt;""),"DiagonalPrincipal","")</f>
        <v/>
      </c>
      <c r="DG117"/>
      <c r="DJ117" s="6">
        <f>DJ112+1</f>
        <v>23</v>
      </c>
      <c r="DK117" s="3">
        <v>0</v>
      </c>
      <c r="DL117" s="3">
        <v>1</v>
      </c>
      <c r="DM117" s="3">
        <v>2</v>
      </c>
      <c r="DN117" s="8" t="str">
        <f>IF(AND(DK118=DL119,DL119=DM120,DM120&lt;&gt;""),"DiagonalPrincipal","")</f>
        <v/>
      </c>
      <c r="DO117"/>
      <c r="DR117" s="6">
        <f>DR112+1</f>
        <v>23</v>
      </c>
      <c r="DS117" s="3">
        <v>0</v>
      </c>
      <c r="DT117" s="3">
        <v>1</v>
      </c>
      <c r="DU117" s="3">
        <v>2</v>
      </c>
      <c r="DV117" s="8" t="str">
        <f>IF(AND(DS118=DT119,DT119=DU120,DU120&lt;&gt;""),"DiagonalPrincipal","")</f>
        <v/>
      </c>
      <c r="DW117"/>
      <c r="DZ117" s="6">
        <f>DZ112+1</f>
        <v>23</v>
      </c>
      <c r="EA117" s="3">
        <v>0</v>
      </c>
      <c r="EB117" s="3">
        <v>1</v>
      </c>
      <c r="EC117" s="3">
        <v>2</v>
      </c>
      <c r="ED117" s="8" t="str">
        <f>IF(AND(EA118=EB119,EB119=EC120,EC120&lt;&gt;""),"DiagonalPrincipal","")</f>
        <v/>
      </c>
      <c r="EE117"/>
      <c r="EH117" s="6">
        <f>EH112+1</f>
        <v>23</v>
      </c>
      <c r="EI117" s="3">
        <v>0</v>
      </c>
      <c r="EJ117" s="3">
        <v>1</v>
      </c>
      <c r="EK117" s="3">
        <v>2</v>
      </c>
      <c r="EL117" s="8" t="str">
        <f>IF(AND(EI118=EJ119,EJ119=EK120,EK120&lt;&gt;""),"DiagonalPrincipal","")</f>
        <v/>
      </c>
      <c r="EM117"/>
      <c r="EP117" s="6">
        <f>EP112+1</f>
        <v>23</v>
      </c>
      <c r="EQ117" s="3">
        <v>0</v>
      </c>
      <c r="ER117" s="3">
        <v>1</v>
      </c>
      <c r="ES117" s="3">
        <v>2</v>
      </c>
      <c r="ET117" s="8" t="str">
        <f>IF(AND(EQ118=ER119,ER119=ES120,ES120&lt;&gt;""),"DiagonalPrincipal","")</f>
        <v/>
      </c>
      <c r="EU117"/>
      <c r="EX117" s="6">
        <f>EX112+1</f>
        <v>23</v>
      </c>
      <c r="EY117" s="3">
        <v>0</v>
      </c>
      <c r="EZ117" s="3">
        <v>1</v>
      </c>
      <c r="FA117" s="3">
        <v>2</v>
      </c>
      <c r="FB117" s="8" t="str">
        <f>IF(AND(EY118=EZ119,EZ119=FA120,FA120&lt;&gt;""),"DiagonalPrincipal","")</f>
        <v/>
      </c>
      <c r="FC117"/>
    </row>
    <row r="118" spans="2:159" x14ac:dyDescent="0.25">
      <c r="B118" s="3">
        <v>0</v>
      </c>
      <c r="C118" s="2" t="str">
        <f>IF(partida!C118="","",partida!C118)</f>
        <v>X</v>
      </c>
      <c r="D118" s="2" t="str">
        <f>IF(partida!D118="","",partida!D118)</f>
        <v>X</v>
      </c>
      <c r="E118" s="2" t="str">
        <f>IF(partida!E118="","",partida!E118)</f>
        <v>X</v>
      </c>
      <c r="F118" s="8" t="str">
        <f>IF(AND(C118=D118,D118=E118,E118&lt;&gt;""),CONCATENATE("Fila ",$B118),"")</f>
        <v>Fila 0</v>
      </c>
      <c r="J118" s="3">
        <v>0</v>
      </c>
      <c r="K118" s="2" t="str">
        <f>IF(partida!K118="","",partida!K118)</f>
        <v/>
      </c>
      <c r="L118" s="2" t="str">
        <f>IF(partida!L118="","",partida!L118)</f>
        <v/>
      </c>
      <c r="M118" s="2" t="str">
        <f>IF(partida!M118="","",partida!M118)</f>
        <v/>
      </c>
      <c r="N118" s="8" t="str">
        <f>IF(AND(K118=L118,L118=M118,M118&lt;&gt;""),CONCATENATE("Fila ",$B118),"")</f>
        <v/>
      </c>
      <c r="R118" s="3">
        <v>0</v>
      </c>
      <c r="S118" s="2" t="str">
        <f>IF(partida!S118="","",partida!S118)</f>
        <v>O</v>
      </c>
      <c r="T118" s="2" t="str">
        <f>IF(partida!T118="","",partida!T118)</f>
        <v>O</v>
      </c>
      <c r="U118" s="2" t="str">
        <f>IF(partida!U118="","",partida!U118)</f>
        <v/>
      </c>
      <c r="V118" s="8" t="str">
        <f>IF(AND(S118=T118,T118=U118,U118&lt;&gt;""),CONCATENATE("Fila ",$B118),"")</f>
        <v/>
      </c>
      <c r="Z118" s="3">
        <v>0</v>
      </c>
      <c r="AA118" s="2" t="str">
        <f>IF(partida!AA118="","",partida!AA118)</f>
        <v>X</v>
      </c>
      <c r="AB118" s="2" t="str">
        <f>IF(partida!AB118="","",partida!AB118)</f>
        <v>O</v>
      </c>
      <c r="AC118" s="2" t="str">
        <f>IF(partida!AC118="","",partida!AC118)</f>
        <v/>
      </c>
      <c r="AD118" s="8" t="str">
        <f>IF(AND(AA118=AB118,AB118=AC118,AC118&lt;&gt;""),CONCATENATE("Fila ",$B118),"")</f>
        <v/>
      </c>
      <c r="AH118" s="3">
        <v>0</v>
      </c>
      <c r="AI118" s="2" t="str">
        <f>IF(partida!AI118="","",partida!AI118)</f>
        <v/>
      </c>
      <c r="AJ118" s="2" t="str">
        <f>IF(partida!AJ118="","",partida!AJ118)</f>
        <v>X</v>
      </c>
      <c r="AK118" s="2" t="str">
        <f>IF(partida!AK118="","",partida!AK118)</f>
        <v>O</v>
      </c>
      <c r="AL118" s="8" t="str">
        <f>IF(AND(AI118=AJ118,AJ118=AK118,AK118&lt;&gt;""),CONCATENATE("Fila ",$B118),"")</f>
        <v/>
      </c>
      <c r="AP118" s="3">
        <v>0</v>
      </c>
      <c r="AQ118" s="2" t="str">
        <f>IF(partida!AQ118="","",partida!AQ118)</f>
        <v/>
      </c>
      <c r="AR118" s="2" t="str">
        <f>IF(partida!AR118="","",partida!AR118)</f>
        <v>O</v>
      </c>
      <c r="AS118" s="2" t="str">
        <f>IF(partida!AS118="","",partida!AS118)</f>
        <v>X</v>
      </c>
      <c r="AT118" s="8" t="str">
        <f>IF(AND(AQ118=AR118,AR118=AS118,AS118&lt;&gt;""),CONCATENATE("Fila ",$B118),"")</f>
        <v/>
      </c>
      <c r="AX118" s="3">
        <v>0</v>
      </c>
      <c r="AY118" s="2" t="str">
        <f>IF(partida!AY118="","",partida!AY118)</f>
        <v>X</v>
      </c>
      <c r="AZ118" s="2" t="str">
        <f>IF(partida!AZ118="","",partida!AZ118)</f>
        <v/>
      </c>
      <c r="BA118" s="2" t="str">
        <f>IF(partida!BA118="","",partida!BA118)</f>
        <v/>
      </c>
      <c r="BB118" s="8" t="str">
        <f>IF(AND(AY118=AZ118,AZ118=BA118,BA118&lt;&gt;""),CONCATENATE("Fila ",$B118),"")</f>
        <v/>
      </c>
      <c r="BF118" s="3">
        <v>0</v>
      </c>
      <c r="BG118" s="2" t="str">
        <f>IF(partida!BG118="","",partida!BG118)</f>
        <v/>
      </c>
      <c r="BH118" s="2" t="str">
        <f>IF(partida!BH118="","",partida!BH118)</f>
        <v>O</v>
      </c>
      <c r="BI118" s="2" t="str">
        <f>IF(partida!BI118="","",partida!BI118)</f>
        <v>X</v>
      </c>
      <c r="BJ118" s="8" t="str">
        <f>IF(AND(BG118=BH118,BH118=BI118,BI118&lt;&gt;""),CONCATENATE("Fila ",$B118),"")</f>
        <v/>
      </c>
      <c r="BN118" s="3">
        <v>0</v>
      </c>
      <c r="BO118" s="2" t="str">
        <f>IF(partida!BO118="","",partida!BO118)</f>
        <v>X</v>
      </c>
      <c r="BP118" s="2" t="str">
        <f>IF(partida!BP118="","",partida!BP118)</f>
        <v>O</v>
      </c>
      <c r="BQ118" s="2" t="str">
        <f>IF(partida!BQ118="","",partida!BQ118)</f>
        <v>O</v>
      </c>
      <c r="BR118" s="8" t="str">
        <f>IF(AND(BO118=BP118,BP118=BQ118,BQ118&lt;&gt;""),CONCATENATE("Fila ",$B118),"")</f>
        <v/>
      </c>
      <c r="BV118" s="3">
        <v>0</v>
      </c>
      <c r="BW118" s="2" t="str">
        <f>IF(partida!BW118="","",partida!BW118)</f>
        <v>X</v>
      </c>
      <c r="BX118" s="2" t="str">
        <f>IF(partida!BX118="","",partida!BX118)</f>
        <v>O</v>
      </c>
      <c r="BY118" s="2" t="str">
        <f>IF(partida!BY118="","",partida!BY118)</f>
        <v/>
      </c>
      <c r="BZ118" s="8" t="str">
        <f>IF(AND(BW118=BX118,BX118=BY118,BY118&lt;&gt;""),CONCATENATE("Fila ",$B118),"")</f>
        <v/>
      </c>
      <c r="CD118" s="3">
        <v>0</v>
      </c>
      <c r="CE118" s="2" t="str">
        <f>IF(partida!CE118="","",partida!CE118)</f>
        <v/>
      </c>
      <c r="CF118" s="2" t="str">
        <f>IF(partida!CF118="","",partida!CF118)</f>
        <v>O</v>
      </c>
      <c r="CG118" s="2" t="str">
        <f>IF(partida!CG118="","",partida!CG118)</f>
        <v>O</v>
      </c>
      <c r="CH118" s="8" t="str">
        <f>IF(AND(CE118=CF118,CF118=CG118,CG118&lt;&gt;""),CONCATENATE("Fila ",$B118),"")</f>
        <v/>
      </c>
      <c r="CL118" s="3">
        <v>0</v>
      </c>
      <c r="CM118" s="2" t="str">
        <f>IF(partida!CM118="","",partida!CM118)</f>
        <v/>
      </c>
      <c r="CN118" s="2" t="str">
        <f>IF(partida!CN118="","",partida!CN118)</f>
        <v/>
      </c>
      <c r="CO118" s="2" t="str">
        <f>IF(partida!CO118="","",partida!CO118)</f>
        <v/>
      </c>
      <c r="CP118" s="8" t="str">
        <f>IF(AND(CM118=CN118,CN118=CO118,CO118&lt;&gt;""),CONCATENATE("Fila ",$B118),"")</f>
        <v/>
      </c>
      <c r="CT118" s="3">
        <v>0</v>
      </c>
      <c r="CU118" s="2" t="str">
        <f>IF(partida!CU118="","",partida!CU118)</f>
        <v/>
      </c>
      <c r="CV118" s="2" t="str">
        <f>IF(partida!CV118="","",partida!CV118)</f>
        <v/>
      </c>
      <c r="CW118" s="2" t="str">
        <f>IF(partida!CW118="","",partida!CW118)</f>
        <v/>
      </c>
      <c r="CX118" s="8" t="str">
        <f>IF(AND(CU118=CV118,CV118=CW118,CW118&lt;&gt;""),CONCATENATE("Fila ",$B118),"")</f>
        <v/>
      </c>
      <c r="DB118" s="3">
        <v>0</v>
      </c>
      <c r="DC118" s="2" t="str">
        <f>IF(partida!DC118="","",partida!DC118)</f>
        <v/>
      </c>
      <c r="DD118" s="2" t="str">
        <f>IF(partida!DD118="","",partida!DD118)</f>
        <v/>
      </c>
      <c r="DE118" s="2" t="str">
        <f>IF(partida!DE118="","",partida!DE118)</f>
        <v/>
      </c>
      <c r="DF118" s="8" t="str">
        <f>IF(AND(DC118=DD118,DD118=DE118,DE118&lt;&gt;""),CONCATENATE("Fila ",$B118),"")</f>
        <v/>
      </c>
      <c r="DJ118" s="3">
        <v>0</v>
      </c>
      <c r="DK118" s="2" t="str">
        <f>IF(partida!DK118="","",partida!DK118)</f>
        <v/>
      </c>
      <c r="DL118" s="2" t="str">
        <f>IF(partida!DL118="","",partida!DL118)</f>
        <v/>
      </c>
      <c r="DM118" s="2" t="str">
        <f>IF(partida!DM118="","",partida!DM118)</f>
        <v/>
      </c>
      <c r="DN118" s="8" t="str">
        <f>IF(AND(DK118=DL118,DL118=DM118,DM118&lt;&gt;""),CONCATENATE("Fila ",$B118),"")</f>
        <v/>
      </c>
      <c r="DR118" s="3">
        <v>0</v>
      </c>
      <c r="DS118" s="2" t="str">
        <f>IF(partida!DS118="","",partida!DS118)</f>
        <v/>
      </c>
      <c r="DT118" s="2" t="str">
        <f>IF(partida!DT118="","",partida!DT118)</f>
        <v/>
      </c>
      <c r="DU118" s="2" t="str">
        <f>IF(partida!DU118="","",partida!DU118)</f>
        <v/>
      </c>
      <c r="DV118" s="8" t="str">
        <f>IF(AND(DS118=DT118,DT118=DU118,DU118&lt;&gt;""),CONCATENATE("Fila ",$B118),"")</f>
        <v/>
      </c>
      <c r="DZ118" s="3">
        <v>0</v>
      </c>
      <c r="EA118" s="2" t="str">
        <f>IF(partida!EA118="","",partida!EA118)</f>
        <v/>
      </c>
      <c r="EB118" s="2" t="str">
        <f>IF(partida!EB118="","",partida!EB118)</f>
        <v/>
      </c>
      <c r="EC118" s="2" t="str">
        <f>IF(partida!EC118="","",partida!EC118)</f>
        <v/>
      </c>
      <c r="ED118" s="8" t="str">
        <f>IF(AND(EA118=EB118,EB118=EC118,EC118&lt;&gt;""),CONCATENATE("Fila ",$B118),"")</f>
        <v/>
      </c>
      <c r="EH118" s="3">
        <v>0</v>
      </c>
      <c r="EI118" s="2" t="str">
        <f>IF(partida!EI118="","",partida!EI118)</f>
        <v/>
      </c>
      <c r="EJ118" s="2" t="str">
        <f>IF(partida!EJ118="","",partida!EJ118)</f>
        <v/>
      </c>
      <c r="EK118" s="2" t="str">
        <f>IF(partida!EK118="","",partida!EK118)</f>
        <v/>
      </c>
      <c r="EL118" s="8" t="str">
        <f>IF(AND(EI118=EJ118,EJ118=EK118,EK118&lt;&gt;""),CONCATENATE("Fila ",$B118),"")</f>
        <v/>
      </c>
      <c r="EP118" s="3">
        <v>0</v>
      </c>
      <c r="EQ118" s="2" t="str">
        <f>IF(partida!EQ118="","",partida!EQ118)</f>
        <v/>
      </c>
      <c r="ER118" s="2" t="str">
        <f>IF(partida!ER118="","",partida!ER118)</f>
        <v/>
      </c>
      <c r="ES118" s="2" t="str">
        <f>IF(partida!ES118="","",partida!ES118)</f>
        <v/>
      </c>
      <c r="ET118" s="8" t="str">
        <f>IF(AND(EQ118=ER118,ER118=ES118,ES118&lt;&gt;""),CONCATENATE("Fila ",$B118),"")</f>
        <v/>
      </c>
      <c r="EX118" s="3">
        <v>0</v>
      </c>
      <c r="EY118" s="2" t="str">
        <f>IF(partida!EY118="","",partida!EY118)</f>
        <v/>
      </c>
      <c r="EZ118" s="2" t="str">
        <f>IF(partida!EZ118="","",partida!EZ118)</f>
        <v/>
      </c>
      <c r="FA118" s="2" t="str">
        <f>IF(partida!FA118="","",partida!FA118)</f>
        <v/>
      </c>
      <c r="FB118" s="8" t="str">
        <f>IF(AND(EY118=EZ118,EZ118=FA118,FA118&lt;&gt;""),CONCATENATE("Fila ",$B118),"")</f>
        <v/>
      </c>
    </row>
    <row r="119" spans="2:159" x14ac:dyDescent="0.25">
      <c r="B119" s="3">
        <v>1</v>
      </c>
      <c r="C119" s="2" t="str">
        <f>IF(partida!C119="","",partida!C119)</f>
        <v>O</v>
      </c>
      <c r="D119" s="2" t="str">
        <f>IF(partida!D119="","",partida!D119)</f>
        <v>O</v>
      </c>
      <c r="E119" s="2" t="str">
        <f>IF(partida!E119="","",partida!E119)</f>
        <v/>
      </c>
      <c r="F119" s="8" t="str">
        <f>IF(AND(C119=D119,D119=E119,E119&lt;&gt;""),CONCATENATE("Fila ",$B119),"")</f>
        <v/>
      </c>
      <c r="G119" s="4"/>
      <c r="J119" s="3">
        <v>1</v>
      </c>
      <c r="K119" s="2" t="str">
        <f>IF(partida!K119="","",partida!K119)</f>
        <v>X</v>
      </c>
      <c r="L119" s="2" t="str">
        <f>IF(partida!L119="","",partida!L119)</f>
        <v>X</v>
      </c>
      <c r="M119" s="2" t="str">
        <f>IF(partida!M119="","",partida!M119)</f>
        <v>X</v>
      </c>
      <c r="N119" s="8" t="str">
        <f>IF(AND(K119=L119,L119=M119,M119&lt;&gt;""),CONCATENATE("Fila ",$B119),"")</f>
        <v>Fila 1</v>
      </c>
      <c r="O119" s="4"/>
      <c r="R119" s="3">
        <v>1</v>
      </c>
      <c r="S119" s="2" t="str">
        <f>IF(partida!S119="","",partida!S119)</f>
        <v/>
      </c>
      <c r="T119" s="2" t="str">
        <f>IF(partida!T119="","",partida!T119)</f>
        <v/>
      </c>
      <c r="U119" s="2" t="str">
        <f>IF(partida!U119="","",partida!U119)</f>
        <v/>
      </c>
      <c r="V119" s="8" t="str">
        <f>IF(AND(S119=T119,T119=U119,U119&lt;&gt;""),CONCATENATE("Fila ",$B119),"")</f>
        <v/>
      </c>
      <c r="W119" s="4"/>
      <c r="Z119" s="3">
        <v>1</v>
      </c>
      <c r="AA119" s="2" t="str">
        <f>IF(partida!AA119="","",partida!AA119)</f>
        <v>X</v>
      </c>
      <c r="AB119" s="2" t="str">
        <f>IF(partida!AB119="","",partida!AB119)</f>
        <v>O</v>
      </c>
      <c r="AC119" s="2" t="str">
        <f>IF(partida!AC119="","",partida!AC119)</f>
        <v/>
      </c>
      <c r="AD119" s="8" t="str">
        <f>IF(AND(AA119=AB119,AB119=AC119,AC119&lt;&gt;""),CONCATENATE("Fila ",$B119),"")</f>
        <v/>
      </c>
      <c r="AE119" s="4"/>
      <c r="AH119" s="3">
        <v>1</v>
      </c>
      <c r="AI119" s="2" t="str">
        <f>IF(partida!AI119="","",partida!AI119)</f>
        <v/>
      </c>
      <c r="AJ119" s="2" t="str">
        <f>IF(partida!AJ119="","",partida!AJ119)</f>
        <v>X</v>
      </c>
      <c r="AK119" s="2" t="str">
        <f>IF(partida!AK119="","",partida!AK119)</f>
        <v>O</v>
      </c>
      <c r="AL119" s="8" t="str">
        <f>IF(AND(AI119=AJ119,AJ119=AK119,AK119&lt;&gt;""),CONCATENATE("Fila ",$B119),"")</f>
        <v/>
      </c>
      <c r="AM119" s="4"/>
      <c r="AP119" s="3">
        <v>1</v>
      </c>
      <c r="AQ119" s="2" t="str">
        <f>IF(partida!AQ119="","",partida!AQ119)</f>
        <v/>
      </c>
      <c r="AR119" s="2" t="str">
        <f>IF(partida!AR119="","",partida!AR119)</f>
        <v>O</v>
      </c>
      <c r="AS119" s="2" t="str">
        <f>IF(partida!AS119="","",partida!AS119)</f>
        <v>X</v>
      </c>
      <c r="AT119" s="8" t="str">
        <f>IF(AND(AQ119=AR119,AR119=AS119,AS119&lt;&gt;""),CONCATENATE("Fila ",$B119),"")</f>
        <v/>
      </c>
      <c r="AU119" s="4"/>
      <c r="AX119" s="3">
        <v>1</v>
      </c>
      <c r="AY119" s="2" t="str">
        <f>IF(partida!AY119="","",partida!AY119)</f>
        <v>O</v>
      </c>
      <c r="AZ119" s="2" t="str">
        <f>IF(partida!AZ119="","",partida!AZ119)</f>
        <v>X</v>
      </c>
      <c r="BA119" s="2" t="str">
        <f>IF(partida!BA119="","",partida!BA119)</f>
        <v/>
      </c>
      <c r="BB119" s="8" t="str">
        <f>IF(AND(AY119=AZ119,AZ119=BA119,BA119&lt;&gt;""),CONCATENATE("Fila ",$B119),"")</f>
        <v/>
      </c>
      <c r="BC119" s="4"/>
      <c r="BF119" s="3">
        <v>1</v>
      </c>
      <c r="BG119" s="2" t="str">
        <f>IF(partida!BG119="","",partida!BG119)</f>
        <v/>
      </c>
      <c r="BH119" s="2" t="str">
        <f>IF(partida!BH119="","",partida!BH119)</f>
        <v>X</v>
      </c>
      <c r="BI119" s="2" t="str">
        <f>IF(partida!BI119="","",partida!BI119)</f>
        <v/>
      </c>
      <c r="BJ119" s="8" t="str">
        <f>IF(AND(BG119=BH119,BH119=BI119,BI119&lt;&gt;""),CONCATENATE("Fila ",$B119),"")</f>
        <v/>
      </c>
      <c r="BK119" s="4"/>
      <c r="BN119" s="3">
        <v>1</v>
      </c>
      <c r="BO119" s="2" t="str">
        <f>IF(partida!BO119="","",partida!BO119)</f>
        <v/>
      </c>
      <c r="BP119" s="2" t="str">
        <f>IF(partida!BP119="","",partida!BP119)</f>
        <v>X</v>
      </c>
      <c r="BQ119" s="2" t="str">
        <f>IF(partida!BQ119="","",partida!BQ119)</f>
        <v>O</v>
      </c>
      <c r="BR119" s="8" t="str">
        <f>IF(AND(BO119=BP119,BP119=BQ119,BQ119&lt;&gt;""),CONCATENATE("Fila ",$B119),"")</f>
        <v/>
      </c>
      <c r="BS119" s="4"/>
      <c r="BV119" s="3">
        <v>1</v>
      </c>
      <c r="BW119" s="2" t="str">
        <f>IF(partida!BW119="","",partida!BW119)</f>
        <v>O</v>
      </c>
      <c r="BX119" s="2" t="str">
        <f>IF(partida!BX119="","",partida!BX119)</f>
        <v>X</v>
      </c>
      <c r="BY119" s="2" t="str">
        <f>IF(partida!BY119="","",partida!BY119)</f>
        <v>O</v>
      </c>
      <c r="BZ119" s="8" t="str">
        <f>IF(AND(BW119=BX119,BX119=BY119,BY119&lt;&gt;""),CONCATENATE("Fila ",$B119),"")</f>
        <v/>
      </c>
      <c r="CA119" s="4"/>
      <c r="CD119" s="3">
        <v>1</v>
      </c>
      <c r="CE119" s="2" t="str">
        <f>IF(partida!CE119="","",partida!CE119)</f>
        <v>X</v>
      </c>
      <c r="CF119" s="2" t="str">
        <f>IF(partida!CF119="","",partida!CF119)</f>
        <v>X</v>
      </c>
      <c r="CG119" s="2" t="str">
        <f>IF(partida!CG119="","",partida!CG119)</f>
        <v>X</v>
      </c>
      <c r="CH119" s="8" t="str">
        <f>IF(AND(CE119=CF119,CF119=CG119,CG119&lt;&gt;""),CONCATENATE("Fila ",$B119),"")</f>
        <v>Fila 1</v>
      </c>
      <c r="CI119" s="4"/>
      <c r="CL119" s="3">
        <v>1</v>
      </c>
      <c r="CM119" s="2" t="str">
        <f>IF(partida!CM119="","",partida!CM119)</f>
        <v/>
      </c>
      <c r="CN119" s="2" t="str">
        <f>IF(partida!CN119="","",partida!CN119)</f>
        <v/>
      </c>
      <c r="CO119" s="2" t="str">
        <f>IF(partida!CO119="","",partida!CO119)</f>
        <v/>
      </c>
      <c r="CP119" s="8" t="str">
        <f>IF(AND(CM119=CN119,CN119=CO119,CO119&lt;&gt;""),CONCATENATE("Fila ",$B119),"")</f>
        <v/>
      </c>
      <c r="CQ119" s="4"/>
      <c r="CT119" s="3">
        <v>1</v>
      </c>
      <c r="CU119" s="2" t="str">
        <f>IF(partida!CU119="","",partida!CU119)</f>
        <v/>
      </c>
      <c r="CV119" s="2" t="str">
        <f>IF(partida!CV119="","",partida!CV119)</f>
        <v/>
      </c>
      <c r="CW119" s="2" t="str">
        <f>IF(partida!CW119="","",partida!CW119)</f>
        <v/>
      </c>
      <c r="CX119" s="8" t="str">
        <f>IF(AND(CU119=CV119,CV119=CW119,CW119&lt;&gt;""),CONCATENATE("Fila ",$B119),"")</f>
        <v/>
      </c>
      <c r="CY119" s="4"/>
      <c r="DB119" s="3">
        <v>1</v>
      </c>
      <c r="DC119" s="2" t="str">
        <f>IF(partida!DC119="","",partida!DC119)</f>
        <v/>
      </c>
      <c r="DD119" s="2" t="str">
        <f>IF(partida!DD119="","",partida!DD119)</f>
        <v/>
      </c>
      <c r="DE119" s="2" t="str">
        <f>IF(partida!DE119="","",partida!DE119)</f>
        <v/>
      </c>
      <c r="DF119" s="8" t="str">
        <f>IF(AND(DC119=DD119,DD119=DE119,DE119&lt;&gt;""),CONCATENATE("Fila ",$B119),"")</f>
        <v/>
      </c>
      <c r="DG119" s="4"/>
      <c r="DJ119" s="3">
        <v>1</v>
      </c>
      <c r="DK119" s="2" t="str">
        <f>IF(partida!DK119="","",partida!DK119)</f>
        <v/>
      </c>
      <c r="DL119" s="2" t="str">
        <f>IF(partida!DL119="","",partida!DL119)</f>
        <v/>
      </c>
      <c r="DM119" s="2" t="str">
        <f>IF(partida!DM119="","",partida!DM119)</f>
        <v/>
      </c>
      <c r="DN119" s="8" t="str">
        <f>IF(AND(DK119=DL119,DL119=DM119,DM119&lt;&gt;""),CONCATENATE("Fila ",$B119),"")</f>
        <v/>
      </c>
      <c r="DO119" s="4"/>
      <c r="DR119" s="3">
        <v>1</v>
      </c>
      <c r="DS119" s="2" t="str">
        <f>IF(partida!DS119="","",partida!DS119)</f>
        <v/>
      </c>
      <c r="DT119" s="2" t="str">
        <f>IF(partida!DT119="","",partida!DT119)</f>
        <v/>
      </c>
      <c r="DU119" s="2" t="str">
        <f>IF(partida!DU119="","",partida!DU119)</f>
        <v/>
      </c>
      <c r="DV119" s="8" t="str">
        <f>IF(AND(DS119=DT119,DT119=DU119,DU119&lt;&gt;""),CONCATENATE("Fila ",$B119),"")</f>
        <v/>
      </c>
      <c r="DW119" s="4"/>
      <c r="DZ119" s="3">
        <v>1</v>
      </c>
      <c r="EA119" s="2" t="str">
        <f>IF(partida!EA119="","",partida!EA119)</f>
        <v/>
      </c>
      <c r="EB119" s="2" t="str">
        <f>IF(partida!EB119="","",partida!EB119)</f>
        <v/>
      </c>
      <c r="EC119" s="2" t="str">
        <f>IF(partida!EC119="","",partida!EC119)</f>
        <v/>
      </c>
      <c r="ED119" s="8" t="str">
        <f>IF(AND(EA119=EB119,EB119=EC119,EC119&lt;&gt;""),CONCATENATE("Fila ",$B119),"")</f>
        <v/>
      </c>
      <c r="EE119" s="4"/>
      <c r="EH119" s="3">
        <v>1</v>
      </c>
      <c r="EI119" s="2" t="str">
        <f>IF(partida!EI119="","",partida!EI119)</f>
        <v/>
      </c>
      <c r="EJ119" s="2" t="str">
        <f>IF(partida!EJ119="","",partida!EJ119)</f>
        <v/>
      </c>
      <c r="EK119" s="2" t="str">
        <f>IF(partida!EK119="","",partida!EK119)</f>
        <v/>
      </c>
      <c r="EL119" s="8" t="str">
        <f>IF(AND(EI119=EJ119,EJ119=EK119,EK119&lt;&gt;""),CONCATENATE("Fila ",$B119),"")</f>
        <v/>
      </c>
      <c r="EM119" s="4"/>
      <c r="EP119" s="3">
        <v>1</v>
      </c>
      <c r="EQ119" s="2" t="str">
        <f>IF(partida!EQ119="","",partida!EQ119)</f>
        <v/>
      </c>
      <c r="ER119" s="2" t="str">
        <f>IF(partida!ER119="","",partida!ER119)</f>
        <v/>
      </c>
      <c r="ES119" s="2" t="str">
        <f>IF(partida!ES119="","",partida!ES119)</f>
        <v/>
      </c>
      <c r="ET119" s="8" t="str">
        <f>IF(AND(EQ119=ER119,ER119=ES119,ES119&lt;&gt;""),CONCATENATE("Fila ",$B119),"")</f>
        <v/>
      </c>
      <c r="EU119" s="4"/>
      <c r="EX119" s="3">
        <v>1</v>
      </c>
      <c r="EY119" s="2" t="str">
        <f>IF(partida!EY119="","",partida!EY119)</f>
        <v/>
      </c>
      <c r="EZ119" s="2" t="str">
        <f>IF(partida!EZ119="","",partida!EZ119)</f>
        <v/>
      </c>
      <c r="FA119" s="2" t="str">
        <f>IF(partida!FA119="","",partida!FA119)</f>
        <v/>
      </c>
      <c r="FB119" s="8" t="str">
        <f>IF(AND(EY119=EZ119,EZ119=FA119,FA119&lt;&gt;""),CONCATENATE("Fila ",$B119),"")</f>
        <v/>
      </c>
      <c r="FC119" s="4"/>
    </row>
    <row r="120" spans="2:159" x14ac:dyDescent="0.25">
      <c r="B120" s="3">
        <v>2</v>
      </c>
      <c r="C120" s="2" t="str">
        <f>IF(partida!C120="","",partida!C120)</f>
        <v/>
      </c>
      <c r="D120" s="2" t="str">
        <f>IF(partida!D120="","",partida!D120)</f>
        <v/>
      </c>
      <c r="E120" s="2" t="str">
        <f>IF(partida!E120="","",partida!E120)</f>
        <v/>
      </c>
      <c r="F120" s="8" t="str">
        <f>IF(AND(C120=D120,D120=E120,E120&lt;&gt;""),CONCATENATE("Fila ",$B120),"")</f>
        <v/>
      </c>
      <c r="G120" t="str">
        <f>CONCATENATE(F117,F118,F119,F120,F121,C121,D121,E121)</f>
        <v>Fila 0</v>
      </c>
      <c r="J120" s="3">
        <v>2</v>
      </c>
      <c r="K120" s="2" t="str">
        <f>IF(partida!K120="","",partida!K120)</f>
        <v>O</v>
      </c>
      <c r="L120" s="2" t="str">
        <f>IF(partida!L120="","",partida!L120)</f>
        <v>O</v>
      </c>
      <c r="M120" s="2" t="str">
        <f>IF(partida!M120="","",partida!M120)</f>
        <v/>
      </c>
      <c r="N120" s="8" t="str">
        <f>IF(AND(K120=L120,L120=M120,M120&lt;&gt;""),CONCATENATE("Fila ",$B120),"")</f>
        <v/>
      </c>
      <c r="O120" t="str">
        <f>CONCATENATE(N117,N118,N119,N120,N121,K121,L121,M121)</f>
        <v>Fila 1</v>
      </c>
      <c r="R120" s="3">
        <v>2</v>
      </c>
      <c r="S120" s="2" t="str">
        <f>IF(partida!S120="","",partida!S120)</f>
        <v>X</v>
      </c>
      <c r="T120" s="2" t="str">
        <f>IF(partida!T120="","",partida!T120)</f>
        <v>X</v>
      </c>
      <c r="U120" s="2" t="str">
        <f>IF(partida!U120="","",partida!U120)</f>
        <v>X</v>
      </c>
      <c r="V120" s="8" t="str">
        <f>IF(AND(S120=T120,T120=U120,U120&lt;&gt;""),CONCATENATE("Fila ",$B120),"")</f>
        <v>Fila 2</v>
      </c>
      <c r="W120" t="str">
        <f>CONCATENATE(V117,V118,V119,V120,V121,S121,T121,U121)</f>
        <v>Fila 2</v>
      </c>
      <c r="Z120" s="3">
        <v>2</v>
      </c>
      <c r="AA120" s="2" t="str">
        <f>IF(partida!AA120="","",partida!AA120)</f>
        <v>X</v>
      </c>
      <c r="AB120" s="2" t="str">
        <f>IF(partida!AB120="","",partida!AB120)</f>
        <v/>
      </c>
      <c r="AC120" s="2" t="str">
        <f>IF(partida!AC120="","",partida!AC120)</f>
        <v/>
      </c>
      <c r="AD120" s="8" t="str">
        <f>IF(AND(AA120=AB120,AB120=AC120,AC120&lt;&gt;""),CONCATENATE("Fila ",$B120),"")</f>
        <v/>
      </c>
      <c r="AE120" t="str">
        <f>CONCATENATE(AD117,AD118,AD119,AD120,AD121,AA121,AB121,AC121)</f>
        <v>Columna 0</v>
      </c>
      <c r="AH120" s="3">
        <v>2</v>
      </c>
      <c r="AI120" s="2" t="str">
        <f>IF(partida!AI120="","",partida!AI120)</f>
        <v/>
      </c>
      <c r="AJ120" s="2" t="str">
        <f>IF(partida!AJ120="","",partida!AJ120)</f>
        <v>X</v>
      </c>
      <c r="AK120" s="2" t="str">
        <f>IF(partida!AK120="","",partida!AK120)</f>
        <v/>
      </c>
      <c r="AL120" s="8" t="str">
        <f>IF(AND(AI120=AJ120,AJ120=AK120,AK120&lt;&gt;""),CONCATENATE("Fila ",$B120),"")</f>
        <v/>
      </c>
      <c r="AM120" t="str">
        <f>CONCATENATE(AL117,AL118,AL119,AL120,AL121,AI121,AJ121,AK121)</f>
        <v>Columna 1</v>
      </c>
      <c r="AP120" s="3">
        <v>2</v>
      </c>
      <c r="AQ120" s="2" t="str">
        <f>IF(partida!AQ120="","",partida!AQ120)</f>
        <v/>
      </c>
      <c r="AR120" s="2" t="str">
        <f>IF(partida!AR120="","",partida!AR120)</f>
        <v/>
      </c>
      <c r="AS120" s="2" t="str">
        <f>IF(partida!AS120="","",partida!AS120)</f>
        <v>X</v>
      </c>
      <c r="AT120" s="8" t="str">
        <f>IF(AND(AQ120=AR120,AR120=AS120,AS120&lt;&gt;""),CONCATENATE("Fila ",$B120),"")</f>
        <v/>
      </c>
      <c r="AU120" t="str">
        <f>CONCATENATE(AT117,AT118,AT119,AT120,AT121,AQ121,AR121,AS121)</f>
        <v>Columna 2</v>
      </c>
      <c r="AX120" s="3">
        <v>2</v>
      </c>
      <c r="AY120" s="2" t="str">
        <f>IF(partida!AY120="","",partida!AY120)</f>
        <v/>
      </c>
      <c r="AZ120" s="2" t="str">
        <f>IF(partida!AZ120="","",partida!AZ120)</f>
        <v>O</v>
      </c>
      <c r="BA120" s="2" t="str">
        <f>IF(partida!BA120="","",partida!BA120)</f>
        <v>X</v>
      </c>
      <c r="BB120" s="8" t="str">
        <f>IF(AND(AY120=AZ120,AZ120=BA120,BA120&lt;&gt;""),CONCATENATE("Fila ",$B120),"")</f>
        <v/>
      </c>
      <c r="BC120" t="str">
        <f>CONCATENATE(BB117,BB118,BB119,BB120,BB121,AY121,AZ121,BA121)</f>
        <v>DiagonalPrincipal</v>
      </c>
      <c r="BF120" s="3">
        <v>2</v>
      </c>
      <c r="BG120" s="2" t="str">
        <f>IF(partida!BG120="","",partida!BG120)</f>
        <v>X</v>
      </c>
      <c r="BH120" s="2" t="str">
        <f>IF(partida!BH120="","",partida!BH120)</f>
        <v>O</v>
      </c>
      <c r="BI120" s="2" t="str">
        <f>IF(partida!BI120="","",partida!BI120)</f>
        <v/>
      </c>
      <c r="BJ120" s="8" t="str">
        <f>IF(AND(BG120=BH120,BH120=BI120,BI120&lt;&gt;""),CONCATENATE("Fila ",$B120),"")</f>
        <v/>
      </c>
      <c r="BK120" t="str">
        <f>CONCATENATE(BJ117,BJ118,BJ119,BJ120,BJ121,BG121,BH121,BI121)</f>
        <v>DiagonalSecundaria</v>
      </c>
      <c r="BN120" s="3">
        <v>2</v>
      </c>
      <c r="BO120" s="2" t="str">
        <f>IF(partida!BO120="","",partida!BO120)</f>
        <v/>
      </c>
      <c r="BP120" s="2" t="str">
        <f>IF(partida!BP120="","",partida!BP120)</f>
        <v/>
      </c>
      <c r="BQ120" s="2" t="str">
        <f>IF(partida!BQ120="","",partida!BQ120)</f>
        <v>X</v>
      </c>
      <c r="BR120" s="8" t="str">
        <f>IF(AND(BO120=BP120,BP120=BQ120,BQ120&lt;&gt;""),CONCATENATE("Fila ",$B120),"")</f>
        <v/>
      </c>
      <c r="BS120" t="str">
        <f>CONCATENATE(BR117,BR118,BR119,BR120,BR121,BO121,BP121,BQ121)</f>
        <v>DiagonalPrincipal</v>
      </c>
      <c r="BV120" s="3">
        <v>2</v>
      </c>
      <c r="BW120" s="2" t="str">
        <f>IF(partida!BW120="","",partida!BW120)</f>
        <v/>
      </c>
      <c r="BX120" s="2" t="str">
        <f>IF(partida!BX120="","",partida!BX120)</f>
        <v/>
      </c>
      <c r="BY120" s="2" t="str">
        <f>IF(partida!BY120="","",partida!BY120)</f>
        <v>X</v>
      </c>
      <c r="BZ120" s="8" t="str">
        <f>IF(AND(BW120=BX120,BX120=BY120,BY120&lt;&gt;""),CONCATENATE("Fila ",$B120),"")</f>
        <v/>
      </c>
      <c r="CA120" t="str">
        <f>CONCATENATE(BZ117,BZ118,BZ119,BZ120,BZ121,BW121,BX121,BY121)</f>
        <v>DiagonalPrincipal</v>
      </c>
      <c r="CD120" s="3">
        <v>2</v>
      </c>
      <c r="CE120" s="2" t="str">
        <f>IF(partida!CE120="","",partida!CE120)</f>
        <v/>
      </c>
      <c r="CF120" s="2" t="str">
        <f>IF(partida!CF120="","",partida!CF120)</f>
        <v/>
      </c>
      <c r="CG120" s="2" t="str">
        <f>IF(partida!CG120="","",partida!CG120)</f>
        <v>O</v>
      </c>
      <c r="CH120" s="8" t="str">
        <f>IF(AND(CE120=CF120,CF120=CG120,CG120&lt;&gt;""),CONCATENATE("Fila ",$B120),"")</f>
        <v/>
      </c>
      <c r="CI120" t="str">
        <f>CONCATENATE(CH117,CH118,CH119,CH120,CH121,CE121,CF121,CG121)</f>
        <v>Fila 1</v>
      </c>
      <c r="CL120" s="3">
        <v>2</v>
      </c>
      <c r="CM120" s="2" t="str">
        <f>IF(partida!CM120="","",partida!CM120)</f>
        <v/>
      </c>
      <c r="CN120" s="2" t="str">
        <f>IF(partida!CN120="","",partida!CN120)</f>
        <v/>
      </c>
      <c r="CO120" s="2" t="str">
        <f>IF(partida!CO120="","",partida!CO120)</f>
        <v/>
      </c>
      <c r="CP120" s="8" t="str">
        <f>IF(AND(CM120=CN120,CN120=CO120,CO120&lt;&gt;""),CONCATENATE("Fila ",$B120),"")</f>
        <v/>
      </c>
      <c r="CQ120" t="str">
        <f>CONCATENATE(CP117,CP118,CP119,CP120,CP121,CM121,CN121,CO121)</f>
        <v/>
      </c>
      <c r="CT120" s="3">
        <v>2</v>
      </c>
      <c r="CU120" s="2" t="str">
        <f>IF(partida!CU120="","",partida!CU120)</f>
        <v/>
      </c>
      <c r="CV120" s="2" t="str">
        <f>IF(partida!CV120="","",partida!CV120)</f>
        <v/>
      </c>
      <c r="CW120" s="2" t="str">
        <f>IF(partida!CW120="","",partida!CW120)</f>
        <v/>
      </c>
      <c r="CX120" s="8" t="str">
        <f>IF(AND(CU120=CV120,CV120=CW120,CW120&lt;&gt;""),CONCATENATE("Fila ",$B120),"")</f>
        <v/>
      </c>
      <c r="CY120" t="str">
        <f>CONCATENATE(CX117,CX118,CX119,CX120,CX121,CU121,CV121,CW121)</f>
        <v/>
      </c>
      <c r="DB120" s="3">
        <v>2</v>
      </c>
      <c r="DC120" s="2" t="str">
        <f>IF(partida!DC120="","",partida!DC120)</f>
        <v/>
      </c>
      <c r="DD120" s="2" t="str">
        <f>IF(partida!DD120="","",partida!DD120)</f>
        <v/>
      </c>
      <c r="DE120" s="2" t="str">
        <f>IF(partida!DE120="","",partida!DE120)</f>
        <v/>
      </c>
      <c r="DF120" s="8" t="str">
        <f>IF(AND(DC120=DD120,DD120=DE120,DE120&lt;&gt;""),CONCATENATE("Fila ",$B120),"")</f>
        <v/>
      </c>
      <c r="DG120" t="str">
        <f>CONCATENATE(DF117,DF118,DF119,DF120,DF121,DC121,DD121,DE121)</f>
        <v/>
      </c>
      <c r="DJ120" s="3">
        <v>2</v>
      </c>
      <c r="DK120" s="2" t="str">
        <f>IF(partida!DK120="","",partida!DK120)</f>
        <v/>
      </c>
      <c r="DL120" s="2" t="str">
        <f>IF(partida!DL120="","",partida!DL120)</f>
        <v/>
      </c>
      <c r="DM120" s="2" t="str">
        <f>IF(partida!DM120="","",partida!DM120)</f>
        <v/>
      </c>
      <c r="DN120" s="8" t="str">
        <f>IF(AND(DK120=DL120,DL120=DM120,DM120&lt;&gt;""),CONCATENATE("Fila ",$B120),"")</f>
        <v/>
      </c>
      <c r="DO120" t="str">
        <f>CONCATENATE(DN117,DN118,DN119,DN120,DN121,DK121,DL121,DM121)</f>
        <v/>
      </c>
      <c r="DR120" s="3">
        <v>2</v>
      </c>
      <c r="DS120" s="2" t="str">
        <f>IF(partida!DS120="","",partida!DS120)</f>
        <v/>
      </c>
      <c r="DT120" s="2" t="str">
        <f>IF(partida!DT120="","",partida!DT120)</f>
        <v/>
      </c>
      <c r="DU120" s="2" t="str">
        <f>IF(partida!DU120="","",partida!DU120)</f>
        <v/>
      </c>
      <c r="DV120" s="8" t="str">
        <f>IF(AND(DS120=DT120,DT120=DU120,DU120&lt;&gt;""),CONCATENATE("Fila ",$B120),"")</f>
        <v/>
      </c>
      <c r="DW120" t="str">
        <f>CONCATENATE(DV117,DV118,DV119,DV120,DV121,DS121,DT121,DU121)</f>
        <v/>
      </c>
      <c r="DZ120" s="3">
        <v>2</v>
      </c>
      <c r="EA120" s="2" t="str">
        <f>IF(partida!EA120="","",partida!EA120)</f>
        <v/>
      </c>
      <c r="EB120" s="2" t="str">
        <f>IF(partida!EB120="","",partida!EB120)</f>
        <v/>
      </c>
      <c r="EC120" s="2" t="str">
        <f>IF(partida!EC120="","",partida!EC120)</f>
        <v/>
      </c>
      <c r="ED120" s="8" t="str">
        <f>IF(AND(EA120=EB120,EB120=EC120,EC120&lt;&gt;""),CONCATENATE("Fila ",$B120),"")</f>
        <v/>
      </c>
      <c r="EE120" t="str">
        <f>CONCATENATE(ED117,ED118,ED119,ED120,ED121,EA121,EB121,EC121)</f>
        <v/>
      </c>
      <c r="EH120" s="3">
        <v>2</v>
      </c>
      <c r="EI120" s="2" t="str">
        <f>IF(partida!EI120="","",partida!EI120)</f>
        <v/>
      </c>
      <c r="EJ120" s="2" t="str">
        <f>IF(partida!EJ120="","",partida!EJ120)</f>
        <v/>
      </c>
      <c r="EK120" s="2" t="str">
        <f>IF(partida!EK120="","",partida!EK120)</f>
        <v/>
      </c>
      <c r="EL120" s="8" t="str">
        <f>IF(AND(EI120=EJ120,EJ120=EK120,EK120&lt;&gt;""),CONCATENATE("Fila ",$B120),"")</f>
        <v/>
      </c>
      <c r="EM120" t="str">
        <f>CONCATENATE(EL117,EL118,EL119,EL120,EL121,EI121,EJ121,EK121)</f>
        <v/>
      </c>
      <c r="EP120" s="3">
        <v>2</v>
      </c>
      <c r="EQ120" s="2" t="str">
        <f>IF(partida!EQ120="","",partida!EQ120)</f>
        <v/>
      </c>
      <c r="ER120" s="2" t="str">
        <f>IF(partida!ER120="","",partida!ER120)</f>
        <v/>
      </c>
      <c r="ES120" s="2" t="str">
        <f>IF(partida!ES120="","",partida!ES120)</f>
        <v/>
      </c>
      <c r="ET120" s="8" t="str">
        <f>IF(AND(EQ120=ER120,ER120=ES120,ES120&lt;&gt;""),CONCATENATE("Fila ",$B120),"")</f>
        <v/>
      </c>
      <c r="EU120" t="str">
        <f>CONCATENATE(ET117,ET118,ET119,ET120,ET121,EQ121,ER121,ES121)</f>
        <v/>
      </c>
      <c r="EX120" s="3">
        <v>2</v>
      </c>
      <c r="EY120" s="2" t="str">
        <f>IF(partida!EY120="","",partida!EY120)</f>
        <v/>
      </c>
      <c r="EZ120" s="2" t="str">
        <f>IF(partida!EZ120="","",partida!EZ120)</f>
        <v/>
      </c>
      <c r="FA120" s="2" t="str">
        <f>IF(partida!FA120="","",partida!FA120)</f>
        <v/>
      </c>
      <c r="FB120" s="8" t="str">
        <f>IF(AND(EY120=EZ120,EZ120=FA120,FA120&lt;&gt;""),CONCATENATE("Fila ",$B120),"")</f>
        <v/>
      </c>
      <c r="FC120" t="str">
        <f>CONCATENATE(FB117,FB118,FB119,FB120,FB121,EY121,EZ121,FA121)</f>
        <v/>
      </c>
    </row>
    <row r="121" spans="2:159" x14ac:dyDescent="0.25">
      <c r="B121" s="3"/>
      <c r="C121" s="8" t="str">
        <f>IF(AND(C120=C119,C119=C118,C118&lt;&gt;""),CONCATENATE("Columna ",C$2),"")</f>
        <v/>
      </c>
      <c r="D121" s="8" t="str">
        <f>IF(AND(D120=D119,D119=D118,D118&lt;&gt;""),CONCATENATE("Columna ",D$2),"")</f>
        <v/>
      </c>
      <c r="E121" s="8" t="str">
        <f>IF(AND(E120=E119,E119=E118,E118&lt;&gt;""),CONCATENATE("Columna ",E$2),"")</f>
        <v/>
      </c>
      <c r="F121" s="8" t="str">
        <f>IF(AND(C120=D119,D119=E118,E118&lt;&gt;""),"DiagonalSecundaria","")</f>
        <v/>
      </c>
      <c r="J121" s="3"/>
      <c r="K121" s="8" t="str">
        <f>IF(AND(K120=K119,K119=K118,K118&lt;&gt;""),CONCATENATE("Columna ",K$2),"")</f>
        <v/>
      </c>
      <c r="L121" s="8" t="str">
        <f>IF(AND(L120=L119,L119=L118,L118&lt;&gt;""),CONCATENATE("Columna ",L$2),"")</f>
        <v/>
      </c>
      <c r="M121" s="8" t="str">
        <f>IF(AND(M120=M119,M119=M118,M118&lt;&gt;""),CONCATENATE("Columna ",M$2),"")</f>
        <v/>
      </c>
      <c r="N121" s="8" t="str">
        <f>IF(AND(K120=L119,L119=M118,M118&lt;&gt;""),"DiagonalSecundaria","")</f>
        <v/>
      </c>
      <c r="R121" s="3"/>
      <c r="S121" s="8" t="str">
        <f>IF(AND(S120=S119,S119=S118,S118&lt;&gt;""),CONCATENATE("Columna ",S$2),"")</f>
        <v/>
      </c>
      <c r="T121" s="8" t="str">
        <f>IF(AND(T120=T119,T119=T118,T118&lt;&gt;""),CONCATENATE("Columna ",T$2),"")</f>
        <v/>
      </c>
      <c r="U121" s="8" t="str">
        <f>IF(AND(U120=U119,U119=U118,U118&lt;&gt;""),CONCATENATE("Columna ",U$2),"")</f>
        <v/>
      </c>
      <c r="V121" s="8" t="str">
        <f>IF(AND(S120=T119,T119=U118,U118&lt;&gt;""),"DiagonalSecundaria","")</f>
        <v/>
      </c>
      <c r="Z121" s="3"/>
      <c r="AA121" s="8" t="str">
        <f>IF(AND(AA120=AA119,AA119=AA118,AA118&lt;&gt;""),CONCATENATE("Columna ",AA$2),"")</f>
        <v>Columna 0</v>
      </c>
      <c r="AB121" s="8" t="str">
        <f>IF(AND(AB120=AB119,AB119=AB118,AB118&lt;&gt;""),CONCATENATE("Columna ",AB$2),"")</f>
        <v/>
      </c>
      <c r="AC121" s="8" t="str">
        <f>IF(AND(AC120=AC119,AC119=AC118,AC118&lt;&gt;""),CONCATENATE("Columna ",AC$2),"")</f>
        <v/>
      </c>
      <c r="AD121" s="8" t="str">
        <f>IF(AND(AA120=AB119,AB119=AC118,AC118&lt;&gt;""),"DiagonalSecundaria","")</f>
        <v/>
      </c>
      <c r="AH121" s="3"/>
      <c r="AI121" s="8" t="str">
        <f>IF(AND(AI120=AI119,AI119=AI118,AI118&lt;&gt;""),CONCATENATE("Columna ",AI$2),"")</f>
        <v/>
      </c>
      <c r="AJ121" s="8" t="str">
        <f>IF(AND(AJ120=AJ119,AJ119=AJ118,AJ118&lt;&gt;""),CONCATENATE("Columna ",AJ$2),"")</f>
        <v>Columna 1</v>
      </c>
      <c r="AK121" s="8" t="str">
        <f>IF(AND(AK120=AK119,AK119=AK118,AK118&lt;&gt;""),CONCATENATE("Columna ",AK$2),"")</f>
        <v/>
      </c>
      <c r="AL121" s="8" t="str">
        <f>IF(AND(AI120=AJ119,AJ119=AK118,AK118&lt;&gt;""),"DiagonalSecundaria","")</f>
        <v/>
      </c>
      <c r="AP121" s="3"/>
      <c r="AQ121" s="8" t="str">
        <f>IF(AND(AQ120=AQ119,AQ119=AQ118,AQ118&lt;&gt;""),CONCATENATE("Columna ",AQ$2),"")</f>
        <v/>
      </c>
      <c r="AR121" s="8" t="str">
        <f>IF(AND(AR120=AR119,AR119=AR118,AR118&lt;&gt;""),CONCATENATE("Columna ",AR$2),"")</f>
        <v/>
      </c>
      <c r="AS121" s="8" t="str">
        <f>IF(AND(AS120=AS119,AS119=AS118,AS118&lt;&gt;""),CONCATENATE("Columna ",AS$2),"")</f>
        <v>Columna 2</v>
      </c>
      <c r="AT121" s="8" t="str">
        <f>IF(AND(AQ120=AR119,AR119=AS118,AS118&lt;&gt;""),"DiagonalSecundaria","")</f>
        <v/>
      </c>
      <c r="AX121" s="3"/>
      <c r="AY121" s="8" t="str">
        <f>IF(AND(AY120=AY119,AY119=AY118,AY118&lt;&gt;""),CONCATENATE("Columna ",AY$2),"")</f>
        <v/>
      </c>
      <c r="AZ121" s="8" t="str">
        <f>IF(AND(AZ120=AZ119,AZ119=AZ118,AZ118&lt;&gt;""),CONCATENATE("Columna ",AZ$2),"")</f>
        <v/>
      </c>
      <c r="BA121" s="8" t="str">
        <f>IF(AND(BA120=BA119,BA119=BA118,BA118&lt;&gt;""),CONCATENATE("Columna ",BA$2),"")</f>
        <v/>
      </c>
      <c r="BB121" s="8" t="str">
        <f>IF(AND(AY120=AZ119,AZ119=BA118,BA118&lt;&gt;""),"DiagonalSecundaria","")</f>
        <v/>
      </c>
      <c r="BF121" s="3"/>
      <c r="BG121" s="8" t="str">
        <f>IF(AND(BG120=BG119,BG119=BG118,BG118&lt;&gt;""),CONCATENATE("Columna ",BG$2),"")</f>
        <v/>
      </c>
      <c r="BH121" s="8" t="str">
        <f>IF(AND(BH120=BH119,BH119=BH118,BH118&lt;&gt;""),CONCATENATE("Columna ",BH$2),"")</f>
        <v/>
      </c>
      <c r="BI121" s="8" t="str">
        <f>IF(AND(BI120=BI119,BI119=BI118,BI118&lt;&gt;""),CONCATENATE("Columna ",BI$2),"")</f>
        <v/>
      </c>
      <c r="BJ121" s="8" t="str">
        <f>IF(AND(BG120=BH119,BH119=BI118,BI118&lt;&gt;""),"DiagonalSecundaria","")</f>
        <v>DiagonalSecundaria</v>
      </c>
      <c r="BN121" s="3"/>
      <c r="BO121" s="8" t="str">
        <f>IF(AND(BO120=BO119,BO119=BO118,BO118&lt;&gt;""),CONCATENATE("Columna ",BO$2),"")</f>
        <v/>
      </c>
      <c r="BP121" s="8" t="str">
        <f>IF(AND(BP120=BP119,BP119=BP118,BP118&lt;&gt;""),CONCATENATE("Columna ",BP$2),"")</f>
        <v/>
      </c>
      <c r="BQ121" s="8" t="str">
        <f>IF(AND(BQ120=BQ119,BQ119=BQ118,BQ118&lt;&gt;""),CONCATENATE("Columna ",BQ$2),"")</f>
        <v/>
      </c>
      <c r="BR121" s="8" t="str">
        <f>IF(AND(BO120=BP119,BP119=BQ118,BQ118&lt;&gt;""),"DiagonalSecundaria","")</f>
        <v/>
      </c>
      <c r="BV121" s="3"/>
      <c r="BW121" s="8" t="str">
        <f>IF(AND(BW120=BW119,BW119=BW118,BW118&lt;&gt;""),CONCATENATE("Columna ",BW$2),"")</f>
        <v/>
      </c>
      <c r="BX121" s="8" t="str">
        <f>IF(AND(BX120=BX119,BX119=BX118,BX118&lt;&gt;""),CONCATENATE("Columna ",BX$2),"")</f>
        <v/>
      </c>
      <c r="BY121" s="8" t="str">
        <f>IF(AND(BY120=BY119,BY119=BY118,BY118&lt;&gt;""),CONCATENATE("Columna ",BY$2),"")</f>
        <v/>
      </c>
      <c r="BZ121" s="8" t="str">
        <f>IF(AND(BW120=BX119,BX119=BY118,BY118&lt;&gt;""),"DiagonalSecundaria","")</f>
        <v/>
      </c>
      <c r="CD121" s="3"/>
      <c r="CE121" s="8" t="str">
        <f>IF(AND(CE120=CE119,CE119=CE118,CE118&lt;&gt;""),CONCATENATE("Columna ",CE$2),"")</f>
        <v/>
      </c>
      <c r="CF121" s="8" t="str">
        <f>IF(AND(CF120=CF119,CF119=CF118,CF118&lt;&gt;""),CONCATENATE("Columna ",CF$2),"")</f>
        <v/>
      </c>
      <c r="CG121" s="8" t="str">
        <f>IF(AND(CG120=CG119,CG119=CG118,CG118&lt;&gt;""),CONCATENATE("Columna ",CG$2),"")</f>
        <v/>
      </c>
      <c r="CH121" s="8" t="str">
        <f>IF(AND(CE120=CF119,CF119=CG118,CG118&lt;&gt;""),"DiagonalSecundaria","")</f>
        <v/>
      </c>
      <c r="CL121" s="3"/>
      <c r="CM121" s="8" t="str">
        <f>IF(AND(CM120=CM119,CM119=CM118,CM118&lt;&gt;""),CONCATENATE("Columna ",CM$2),"")</f>
        <v/>
      </c>
      <c r="CN121" s="8" t="str">
        <f>IF(AND(CN120=CN119,CN119=CN118,CN118&lt;&gt;""),CONCATENATE("Columna ",CN$2),"")</f>
        <v/>
      </c>
      <c r="CO121" s="8" t="str">
        <f>IF(AND(CO120=CO119,CO119=CO118,CO118&lt;&gt;""),CONCATENATE("Columna ",CO$2),"")</f>
        <v/>
      </c>
      <c r="CP121" s="8" t="str">
        <f>IF(AND(CM120=CN119,CN119=CO118,CO118&lt;&gt;""),"DiagonalSecundaria","")</f>
        <v/>
      </c>
      <c r="CT121" s="3"/>
      <c r="CU121" s="8" t="str">
        <f>IF(AND(CU120=CU119,CU119=CU118,CU118&lt;&gt;""),CONCATENATE("Columna ",CU$2),"")</f>
        <v/>
      </c>
      <c r="CV121" s="8" t="str">
        <f>IF(AND(CV120=CV119,CV119=CV118,CV118&lt;&gt;""),CONCATENATE("Columna ",CV$2),"")</f>
        <v/>
      </c>
      <c r="CW121" s="8" t="str">
        <f>IF(AND(CW120=CW119,CW119=CW118,CW118&lt;&gt;""),CONCATENATE("Columna ",CW$2),"")</f>
        <v/>
      </c>
      <c r="CX121" s="8" t="str">
        <f>IF(AND(CU120=CV119,CV119=CW118,CW118&lt;&gt;""),"DiagonalSecundaria","")</f>
        <v/>
      </c>
      <c r="DB121" s="3"/>
      <c r="DC121" s="8" t="str">
        <f>IF(AND(DC120=DC119,DC119=DC118,DC118&lt;&gt;""),CONCATENATE("Columna ",DC$2),"")</f>
        <v/>
      </c>
      <c r="DD121" s="8" t="str">
        <f>IF(AND(DD120=DD119,DD119=DD118,DD118&lt;&gt;""),CONCATENATE("Columna ",DD$2),"")</f>
        <v/>
      </c>
      <c r="DE121" s="8" t="str">
        <f>IF(AND(DE120=DE119,DE119=DE118,DE118&lt;&gt;""),CONCATENATE("Columna ",DE$2),"")</f>
        <v/>
      </c>
      <c r="DF121" s="8" t="str">
        <f>IF(AND(DC120=DD119,DD119=DE118,DE118&lt;&gt;""),"DiagonalSecundaria","")</f>
        <v/>
      </c>
      <c r="DJ121" s="3"/>
      <c r="DK121" s="8" t="str">
        <f>IF(AND(DK120=DK119,DK119=DK118,DK118&lt;&gt;""),CONCATENATE("Columna ",DK$2),"")</f>
        <v/>
      </c>
      <c r="DL121" s="8" t="str">
        <f>IF(AND(DL120=DL119,DL119=DL118,DL118&lt;&gt;""),CONCATENATE("Columna ",DL$2),"")</f>
        <v/>
      </c>
      <c r="DM121" s="8" t="str">
        <f>IF(AND(DM120=DM119,DM119=DM118,DM118&lt;&gt;""),CONCATENATE("Columna ",DM$2),"")</f>
        <v/>
      </c>
      <c r="DN121" s="8" t="str">
        <f>IF(AND(DK120=DL119,DL119=DM118,DM118&lt;&gt;""),"DiagonalSecundaria","")</f>
        <v/>
      </c>
      <c r="DR121" s="3"/>
      <c r="DS121" s="8" t="str">
        <f>IF(AND(DS120=DS119,DS119=DS118,DS118&lt;&gt;""),CONCATENATE("Columna ",DS$2),"")</f>
        <v/>
      </c>
      <c r="DT121" s="8" t="str">
        <f>IF(AND(DT120=DT119,DT119=DT118,DT118&lt;&gt;""),CONCATENATE("Columna ",DT$2),"")</f>
        <v/>
      </c>
      <c r="DU121" s="8" t="str">
        <f>IF(AND(DU120=DU119,DU119=DU118,DU118&lt;&gt;""),CONCATENATE("Columna ",DU$2),"")</f>
        <v/>
      </c>
      <c r="DV121" s="8" t="str">
        <f>IF(AND(DS120=DT119,DT119=DU118,DU118&lt;&gt;""),"DiagonalSecundaria","")</f>
        <v/>
      </c>
      <c r="DZ121" s="3"/>
      <c r="EA121" s="8" t="str">
        <f>IF(AND(EA120=EA119,EA119=EA118,EA118&lt;&gt;""),CONCATENATE("Columna ",EA$2),"")</f>
        <v/>
      </c>
      <c r="EB121" s="8" t="str">
        <f>IF(AND(EB120=EB119,EB119=EB118,EB118&lt;&gt;""),CONCATENATE("Columna ",EB$2),"")</f>
        <v/>
      </c>
      <c r="EC121" s="8" t="str">
        <f>IF(AND(EC120=EC119,EC119=EC118,EC118&lt;&gt;""),CONCATENATE("Columna ",EC$2),"")</f>
        <v/>
      </c>
      <c r="ED121" s="8" t="str">
        <f>IF(AND(EA120=EB119,EB119=EC118,EC118&lt;&gt;""),"DiagonalSecundaria","")</f>
        <v/>
      </c>
      <c r="EH121" s="3"/>
      <c r="EI121" s="8" t="str">
        <f>IF(AND(EI120=EI119,EI119=EI118,EI118&lt;&gt;""),CONCATENATE("Columna ",EI$2),"")</f>
        <v/>
      </c>
      <c r="EJ121" s="8" t="str">
        <f>IF(AND(EJ120=EJ119,EJ119=EJ118,EJ118&lt;&gt;""),CONCATENATE("Columna ",EJ$2),"")</f>
        <v/>
      </c>
      <c r="EK121" s="8" t="str">
        <f>IF(AND(EK120=EK119,EK119=EK118,EK118&lt;&gt;""),CONCATENATE("Columna ",EK$2),"")</f>
        <v/>
      </c>
      <c r="EL121" s="8" t="str">
        <f>IF(AND(EI120=EJ119,EJ119=EK118,EK118&lt;&gt;""),"DiagonalSecundaria","")</f>
        <v/>
      </c>
      <c r="EP121" s="3"/>
      <c r="EQ121" s="8" t="str">
        <f>IF(AND(EQ120=EQ119,EQ119=EQ118,EQ118&lt;&gt;""),CONCATENATE("Columna ",EQ$2),"")</f>
        <v/>
      </c>
      <c r="ER121" s="8" t="str">
        <f>IF(AND(ER120=ER119,ER119=ER118,ER118&lt;&gt;""),CONCATENATE("Columna ",ER$2),"")</f>
        <v/>
      </c>
      <c r="ES121" s="8" t="str">
        <f>IF(AND(ES120=ES119,ES119=ES118,ES118&lt;&gt;""),CONCATENATE("Columna ",ES$2),"")</f>
        <v/>
      </c>
      <c r="ET121" s="8" t="str">
        <f>IF(AND(EQ120=ER119,ER119=ES118,ES118&lt;&gt;""),"DiagonalSecundaria","")</f>
        <v/>
      </c>
      <c r="EX121" s="3"/>
      <c r="EY121" s="8" t="str">
        <f>IF(AND(EY120=EY119,EY119=EY118,EY118&lt;&gt;""),CONCATENATE("Columna ",EY$2),"")</f>
        <v/>
      </c>
      <c r="EZ121" s="8" t="str">
        <f>IF(AND(EZ120=EZ119,EZ119=EZ118,EZ118&lt;&gt;""),CONCATENATE("Columna ",EZ$2),"")</f>
        <v/>
      </c>
      <c r="FA121" s="8" t="str">
        <f>IF(AND(FA120=FA119,FA119=FA118,FA118&lt;&gt;""),CONCATENATE("Columna ",FA$2),"")</f>
        <v/>
      </c>
      <c r="FB121" s="8" t="str">
        <f>IF(AND(EY120=EZ119,EZ119=FA118,FA118&lt;&gt;""),"DiagonalSecundaria","")</f>
        <v/>
      </c>
    </row>
    <row r="122" spans="2:159" s="4" customFormat="1" x14ac:dyDescent="0.25">
      <c r="B122" s="6">
        <f>B117+1</f>
        <v>24</v>
      </c>
      <c r="C122" s="3">
        <v>0</v>
      </c>
      <c r="D122" s="3">
        <v>1</v>
      </c>
      <c r="E122" s="3">
        <v>2</v>
      </c>
      <c r="F122" s="8" t="str">
        <f>IF(AND(C123=D124,D124=E125,E125&lt;&gt;""),"DiagonalPrincipal","")</f>
        <v/>
      </c>
      <c r="G122"/>
      <c r="J122" s="6">
        <f>J117+1</f>
        <v>24</v>
      </c>
      <c r="K122" s="3">
        <v>0</v>
      </c>
      <c r="L122" s="3">
        <v>1</v>
      </c>
      <c r="M122" s="3">
        <v>2</v>
      </c>
      <c r="N122" s="8" t="str">
        <f>IF(AND(K123=L124,L124=M125,M125&lt;&gt;""),"DiagonalPrincipal","")</f>
        <v/>
      </c>
      <c r="O122"/>
      <c r="R122" s="6">
        <f>R117+1</f>
        <v>24</v>
      </c>
      <c r="S122" s="3">
        <v>0</v>
      </c>
      <c r="T122" s="3">
        <v>1</v>
      </c>
      <c r="U122" s="3">
        <v>2</v>
      </c>
      <c r="V122" s="8" t="str">
        <f>IF(AND(S123=T124,T124=U125,U125&lt;&gt;""),"DiagonalPrincipal","")</f>
        <v/>
      </c>
      <c r="W122"/>
      <c r="Z122" s="6">
        <f>Z117+1</f>
        <v>24</v>
      </c>
      <c r="AA122" s="3">
        <v>0</v>
      </c>
      <c r="AB122" s="3">
        <v>1</v>
      </c>
      <c r="AC122" s="3">
        <v>2</v>
      </c>
      <c r="AD122" s="8" t="str">
        <f>IF(AND(AA123=AB124,AB124=AC125,AC125&lt;&gt;""),"DiagonalPrincipal","")</f>
        <v/>
      </c>
      <c r="AE122"/>
      <c r="AH122" s="6">
        <f>AH117+1</f>
        <v>24</v>
      </c>
      <c r="AI122" s="3">
        <v>0</v>
      </c>
      <c r="AJ122" s="3">
        <v>1</v>
      </c>
      <c r="AK122" s="3">
        <v>2</v>
      </c>
      <c r="AL122" s="8" t="str">
        <f>IF(AND(AI123=AJ124,AJ124=AK125,AK125&lt;&gt;""),"DiagonalPrincipal","")</f>
        <v/>
      </c>
      <c r="AM122"/>
      <c r="AP122" s="6">
        <f>AP117+1</f>
        <v>24</v>
      </c>
      <c r="AQ122" s="3">
        <v>0</v>
      </c>
      <c r="AR122" s="3">
        <v>1</v>
      </c>
      <c r="AS122" s="3">
        <v>2</v>
      </c>
      <c r="AT122" s="8" t="str">
        <f>IF(AND(AQ123=AR124,AR124=AS125,AS125&lt;&gt;""),"DiagonalPrincipal","")</f>
        <v/>
      </c>
      <c r="AU122"/>
      <c r="AX122" s="6">
        <f>AX117+1</f>
        <v>24</v>
      </c>
      <c r="AY122" s="3">
        <v>0</v>
      </c>
      <c r="AZ122" s="3">
        <v>1</v>
      </c>
      <c r="BA122" s="3">
        <v>2</v>
      </c>
      <c r="BB122" s="8" t="str">
        <f>IF(AND(AY123=AZ124,AZ124=BA125,BA125&lt;&gt;""),"DiagonalPrincipal","")</f>
        <v>DiagonalPrincipal</v>
      </c>
      <c r="BC122"/>
      <c r="BF122" s="6">
        <f>BF117+1</f>
        <v>24</v>
      </c>
      <c r="BG122" s="3">
        <v>0</v>
      </c>
      <c r="BH122" s="3">
        <v>1</v>
      </c>
      <c r="BI122" s="3">
        <v>2</v>
      </c>
      <c r="BJ122" s="8" t="str">
        <f>IF(AND(BG123=BH124,BH124=BI125,BI125&lt;&gt;""),"DiagonalPrincipal","")</f>
        <v/>
      </c>
      <c r="BK122"/>
      <c r="BN122" s="6">
        <f>BN117+1</f>
        <v>24</v>
      </c>
      <c r="BO122" s="3">
        <v>0</v>
      </c>
      <c r="BP122" s="3">
        <v>1</v>
      </c>
      <c r="BQ122" s="3">
        <v>2</v>
      </c>
      <c r="BR122" s="8" t="str">
        <f>IF(AND(BO123=BP124,BP124=BQ125,BQ125&lt;&gt;""),"DiagonalPrincipal","")</f>
        <v>DiagonalPrincipal</v>
      </c>
      <c r="BS122"/>
      <c r="BV122" s="6">
        <f>BV117+1</f>
        <v>24</v>
      </c>
      <c r="BW122" s="3">
        <v>0</v>
      </c>
      <c r="BX122" s="3">
        <v>1</v>
      </c>
      <c r="BY122" s="3">
        <v>2</v>
      </c>
      <c r="BZ122" s="8" t="str">
        <f>IF(AND(BW123=BX124,BX124=BY125,BY125&lt;&gt;""),"DiagonalPrincipal","")</f>
        <v>DiagonalPrincipal</v>
      </c>
      <c r="CA122"/>
      <c r="CD122" s="6">
        <f>CD117+1</f>
        <v>24</v>
      </c>
      <c r="CE122" s="3">
        <v>0</v>
      </c>
      <c r="CF122" s="3">
        <v>1</v>
      </c>
      <c r="CG122" s="3">
        <v>2</v>
      </c>
      <c r="CH122" s="8" t="str">
        <f>IF(AND(CE123=CF124,CF124=CG125,CG125&lt;&gt;""),"DiagonalPrincipal","")</f>
        <v/>
      </c>
      <c r="CI122"/>
      <c r="CL122" s="6">
        <f>CL117+1</f>
        <v>24</v>
      </c>
      <c r="CM122" s="3">
        <v>0</v>
      </c>
      <c r="CN122" s="3">
        <v>1</v>
      </c>
      <c r="CO122" s="3">
        <v>2</v>
      </c>
      <c r="CP122" s="8" t="str">
        <f>IF(AND(CM123=CN124,CN124=CO125,CO125&lt;&gt;""),"DiagonalPrincipal","")</f>
        <v/>
      </c>
      <c r="CQ122"/>
      <c r="CT122" s="6">
        <f>CT117+1</f>
        <v>24</v>
      </c>
      <c r="CU122" s="3">
        <v>0</v>
      </c>
      <c r="CV122" s="3">
        <v>1</v>
      </c>
      <c r="CW122" s="3">
        <v>2</v>
      </c>
      <c r="CX122" s="8" t="str">
        <f>IF(AND(CU123=CV124,CV124=CW125,CW125&lt;&gt;""),"DiagonalPrincipal","")</f>
        <v/>
      </c>
      <c r="CY122"/>
      <c r="DB122" s="6">
        <f>DB117+1</f>
        <v>24</v>
      </c>
      <c r="DC122" s="3">
        <v>0</v>
      </c>
      <c r="DD122" s="3">
        <v>1</v>
      </c>
      <c r="DE122" s="3">
        <v>2</v>
      </c>
      <c r="DF122" s="8" t="str">
        <f>IF(AND(DC123=DD124,DD124=DE125,DE125&lt;&gt;""),"DiagonalPrincipal","")</f>
        <v/>
      </c>
      <c r="DG122"/>
      <c r="DJ122" s="6">
        <f>DJ117+1</f>
        <v>24</v>
      </c>
      <c r="DK122" s="3">
        <v>0</v>
      </c>
      <c r="DL122" s="3">
        <v>1</v>
      </c>
      <c r="DM122" s="3">
        <v>2</v>
      </c>
      <c r="DN122" s="8" t="str">
        <f>IF(AND(DK123=DL124,DL124=DM125,DM125&lt;&gt;""),"DiagonalPrincipal","")</f>
        <v/>
      </c>
      <c r="DO122"/>
      <c r="DR122" s="6">
        <f>DR117+1</f>
        <v>24</v>
      </c>
      <c r="DS122" s="3">
        <v>0</v>
      </c>
      <c r="DT122" s="3">
        <v>1</v>
      </c>
      <c r="DU122" s="3">
        <v>2</v>
      </c>
      <c r="DV122" s="8" t="str">
        <f>IF(AND(DS123=DT124,DT124=DU125,DU125&lt;&gt;""),"DiagonalPrincipal","")</f>
        <v/>
      </c>
      <c r="DW122"/>
      <c r="DZ122" s="6">
        <f>DZ117+1</f>
        <v>24</v>
      </c>
      <c r="EA122" s="3">
        <v>0</v>
      </c>
      <c r="EB122" s="3">
        <v>1</v>
      </c>
      <c r="EC122" s="3">
        <v>2</v>
      </c>
      <c r="ED122" s="8" t="str">
        <f>IF(AND(EA123=EB124,EB124=EC125,EC125&lt;&gt;""),"DiagonalPrincipal","")</f>
        <v/>
      </c>
      <c r="EE122"/>
      <c r="EH122" s="6">
        <f>EH117+1</f>
        <v>24</v>
      </c>
      <c r="EI122" s="3">
        <v>0</v>
      </c>
      <c r="EJ122" s="3">
        <v>1</v>
      </c>
      <c r="EK122" s="3">
        <v>2</v>
      </c>
      <c r="EL122" s="8" t="str">
        <f>IF(AND(EI123=EJ124,EJ124=EK125,EK125&lt;&gt;""),"DiagonalPrincipal","")</f>
        <v/>
      </c>
      <c r="EM122"/>
      <c r="EP122" s="6">
        <f>EP117+1</f>
        <v>24</v>
      </c>
      <c r="EQ122" s="3">
        <v>0</v>
      </c>
      <c r="ER122" s="3">
        <v>1</v>
      </c>
      <c r="ES122" s="3">
        <v>2</v>
      </c>
      <c r="ET122" s="8" t="str">
        <f>IF(AND(EQ123=ER124,ER124=ES125,ES125&lt;&gt;""),"DiagonalPrincipal","")</f>
        <v/>
      </c>
      <c r="EU122"/>
      <c r="EX122" s="6">
        <f>EX117+1</f>
        <v>24</v>
      </c>
      <c r="EY122" s="3">
        <v>0</v>
      </c>
      <c r="EZ122" s="3">
        <v>1</v>
      </c>
      <c r="FA122" s="3">
        <v>2</v>
      </c>
      <c r="FB122" s="8" t="str">
        <f>IF(AND(EY123=EZ124,EZ124=FA125,FA125&lt;&gt;""),"DiagonalPrincipal","")</f>
        <v/>
      </c>
      <c r="FC122"/>
    </row>
    <row r="123" spans="2:159" x14ac:dyDescent="0.25">
      <c r="B123" s="3">
        <v>0</v>
      </c>
      <c r="C123" s="2" t="str">
        <f>IF(partida!C123="","",partida!C123)</f>
        <v>X</v>
      </c>
      <c r="D123" s="2" t="str">
        <f>IF(partida!D123="","",partida!D123)</f>
        <v>X</v>
      </c>
      <c r="E123" s="2" t="str">
        <f>IF(partida!E123="","",partida!E123)</f>
        <v>X</v>
      </c>
      <c r="F123" s="8" t="str">
        <f>IF(AND(C123=D123,D123=E123,E123&lt;&gt;""),CONCATENATE("Fila ",$B123),"")</f>
        <v>Fila 0</v>
      </c>
      <c r="J123" s="3">
        <v>0</v>
      </c>
      <c r="K123" s="2" t="str">
        <f>IF(partida!K123="","",partida!K123)</f>
        <v/>
      </c>
      <c r="L123" s="2" t="str">
        <f>IF(partida!L123="","",partida!L123)</f>
        <v/>
      </c>
      <c r="M123" s="2" t="str">
        <f>IF(partida!M123="","",partida!M123)</f>
        <v/>
      </c>
      <c r="N123" s="8" t="str">
        <f>IF(AND(K123=L123,L123=M123,M123&lt;&gt;""),CONCATENATE("Fila ",$B123),"")</f>
        <v/>
      </c>
      <c r="R123" s="3">
        <v>0</v>
      </c>
      <c r="S123" s="2" t="str">
        <f>IF(partida!S123="","",partida!S123)</f>
        <v>O</v>
      </c>
      <c r="T123" s="2" t="str">
        <f>IF(partida!T123="","",partida!T123)</f>
        <v>O</v>
      </c>
      <c r="U123" s="2" t="str">
        <f>IF(partida!U123="","",partida!U123)</f>
        <v/>
      </c>
      <c r="V123" s="8" t="str">
        <f>IF(AND(S123=T123,T123=U123,U123&lt;&gt;""),CONCATENATE("Fila ",$B123),"")</f>
        <v/>
      </c>
      <c r="Z123" s="3">
        <v>0</v>
      </c>
      <c r="AA123" s="2" t="str">
        <f>IF(partida!AA123="","",partida!AA123)</f>
        <v>X</v>
      </c>
      <c r="AB123" s="2" t="str">
        <f>IF(partida!AB123="","",partida!AB123)</f>
        <v>O</v>
      </c>
      <c r="AC123" s="2" t="str">
        <f>IF(partida!AC123="","",partida!AC123)</f>
        <v/>
      </c>
      <c r="AD123" s="8" t="str">
        <f>IF(AND(AA123=AB123,AB123=AC123,AC123&lt;&gt;""),CONCATENATE("Fila ",$B123),"")</f>
        <v/>
      </c>
      <c r="AH123" s="3">
        <v>0</v>
      </c>
      <c r="AI123" s="2" t="str">
        <f>IF(partida!AI123="","",partida!AI123)</f>
        <v/>
      </c>
      <c r="AJ123" s="2" t="str">
        <f>IF(partida!AJ123="","",partida!AJ123)</f>
        <v>X</v>
      </c>
      <c r="AK123" s="2" t="str">
        <f>IF(partida!AK123="","",partida!AK123)</f>
        <v>O</v>
      </c>
      <c r="AL123" s="8" t="str">
        <f>IF(AND(AI123=AJ123,AJ123=AK123,AK123&lt;&gt;""),CONCATENATE("Fila ",$B123),"")</f>
        <v/>
      </c>
      <c r="AP123" s="3">
        <v>0</v>
      </c>
      <c r="AQ123" s="2" t="str">
        <f>IF(partida!AQ123="","",partida!AQ123)</f>
        <v/>
      </c>
      <c r="AR123" s="2" t="str">
        <f>IF(partida!AR123="","",partida!AR123)</f>
        <v>O</v>
      </c>
      <c r="AS123" s="2" t="str">
        <f>IF(partida!AS123="","",partida!AS123)</f>
        <v>X</v>
      </c>
      <c r="AT123" s="8" t="str">
        <f>IF(AND(AQ123=AR123,AR123=AS123,AS123&lt;&gt;""),CONCATENATE("Fila ",$B123),"")</f>
        <v/>
      </c>
      <c r="AX123" s="3">
        <v>0</v>
      </c>
      <c r="AY123" s="2" t="str">
        <f>IF(partida!AY123="","",partida!AY123)</f>
        <v>X</v>
      </c>
      <c r="AZ123" s="2" t="str">
        <f>IF(partida!AZ123="","",partida!AZ123)</f>
        <v/>
      </c>
      <c r="BA123" s="2" t="str">
        <f>IF(partida!BA123="","",partida!BA123)</f>
        <v/>
      </c>
      <c r="BB123" s="8" t="str">
        <f>IF(AND(AY123=AZ123,AZ123=BA123,BA123&lt;&gt;""),CONCATENATE("Fila ",$B123),"")</f>
        <v/>
      </c>
      <c r="BF123" s="3">
        <v>0</v>
      </c>
      <c r="BG123" s="2" t="str">
        <f>IF(partida!BG123="","",partida!BG123)</f>
        <v/>
      </c>
      <c r="BH123" s="2" t="str">
        <f>IF(partida!BH123="","",partida!BH123)</f>
        <v>O</v>
      </c>
      <c r="BI123" s="2" t="str">
        <f>IF(partida!BI123="","",partida!BI123)</f>
        <v>X</v>
      </c>
      <c r="BJ123" s="8" t="str">
        <f>IF(AND(BG123=BH123,BH123=BI123,BI123&lt;&gt;""),CONCATENATE("Fila ",$B123),"")</f>
        <v/>
      </c>
      <c r="BN123" s="3">
        <v>0</v>
      </c>
      <c r="BO123" s="2" t="str">
        <f>IF(partida!BO123="","",partida!BO123)</f>
        <v>X</v>
      </c>
      <c r="BP123" s="2" t="str">
        <f>IF(partida!BP123="","",partida!BP123)</f>
        <v>O</v>
      </c>
      <c r="BQ123" s="2" t="str">
        <f>IF(partida!BQ123="","",partida!BQ123)</f>
        <v>O</v>
      </c>
      <c r="BR123" s="8" t="str">
        <f>IF(AND(BO123=BP123,BP123=BQ123,BQ123&lt;&gt;""),CONCATENATE("Fila ",$B123),"")</f>
        <v/>
      </c>
      <c r="BV123" s="3">
        <v>0</v>
      </c>
      <c r="BW123" s="2" t="str">
        <f>IF(partida!BW123="","",partida!BW123)</f>
        <v>X</v>
      </c>
      <c r="BX123" s="2" t="str">
        <f>IF(partida!BX123="","",partida!BX123)</f>
        <v>O</v>
      </c>
      <c r="BY123" s="2" t="str">
        <f>IF(partida!BY123="","",partida!BY123)</f>
        <v/>
      </c>
      <c r="BZ123" s="8" t="str">
        <f>IF(AND(BW123=BX123,BX123=BY123,BY123&lt;&gt;""),CONCATENATE("Fila ",$B123),"")</f>
        <v/>
      </c>
      <c r="CD123" s="3">
        <v>0</v>
      </c>
      <c r="CE123" s="2" t="str">
        <f>IF(partida!CE123="","",partida!CE123)</f>
        <v/>
      </c>
      <c r="CF123" s="2" t="str">
        <f>IF(partida!CF123="","",partida!CF123)</f>
        <v>O</v>
      </c>
      <c r="CG123" s="2" t="str">
        <f>IF(partida!CG123="","",partida!CG123)</f>
        <v>O</v>
      </c>
      <c r="CH123" s="8" t="str">
        <f>IF(AND(CE123=CF123,CF123=CG123,CG123&lt;&gt;""),CONCATENATE("Fila ",$B123),"")</f>
        <v/>
      </c>
      <c r="CL123" s="3">
        <v>0</v>
      </c>
      <c r="CM123" s="2" t="str">
        <f>IF(partida!CM123="","",partida!CM123)</f>
        <v/>
      </c>
      <c r="CN123" s="2" t="str">
        <f>IF(partida!CN123="","",partida!CN123)</f>
        <v/>
      </c>
      <c r="CO123" s="2" t="str">
        <f>IF(partida!CO123="","",partida!CO123)</f>
        <v/>
      </c>
      <c r="CP123" s="8" t="str">
        <f>IF(AND(CM123=CN123,CN123=CO123,CO123&lt;&gt;""),CONCATENATE("Fila ",$B123),"")</f>
        <v/>
      </c>
      <c r="CT123" s="3">
        <v>0</v>
      </c>
      <c r="CU123" s="2" t="str">
        <f>IF(partida!CU123="","",partida!CU123)</f>
        <v/>
      </c>
      <c r="CV123" s="2" t="str">
        <f>IF(partida!CV123="","",partida!CV123)</f>
        <v/>
      </c>
      <c r="CW123" s="2" t="str">
        <f>IF(partida!CW123="","",partida!CW123)</f>
        <v/>
      </c>
      <c r="CX123" s="8" t="str">
        <f>IF(AND(CU123=CV123,CV123=CW123,CW123&lt;&gt;""),CONCATENATE("Fila ",$B123),"")</f>
        <v/>
      </c>
      <c r="DB123" s="3">
        <v>0</v>
      </c>
      <c r="DC123" s="2" t="str">
        <f>IF(partida!DC123="","",partida!DC123)</f>
        <v/>
      </c>
      <c r="DD123" s="2" t="str">
        <f>IF(partida!DD123="","",partida!DD123)</f>
        <v/>
      </c>
      <c r="DE123" s="2" t="str">
        <f>IF(partida!DE123="","",partida!DE123)</f>
        <v/>
      </c>
      <c r="DF123" s="8" t="str">
        <f>IF(AND(DC123=DD123,DD123=DE123,DE123&lt;&gt;""),CONCATENATE("Fila ",$B123),"")</f>
        <v/>
      </c>
      <c r="DJ123" s="3">
        <v>0</v>
      </c>
      <c r="DK123" s="2" t="str">
        <f>IF(partida!DK123="","",partida!DK123)</f>
        <v/>
      </c>
      <c r="DL123" s="2" t="str">
        <f>IF(partida!DL123="","",partida!DL123)</f>
        <v/>
      </c>
      <c r="DM123" s="2" t="str">
        <f>IF(partida!DM123="","",partida!DM123)</f>
        <v/>
      </c>
      <c r="DN123" s="8" t="str">
        <f>IF(AND(DK123=DL123,DL123=DM123,DM123&lt;&gt;""),CONCATENATE("Fila ",$B123),"")</f>
        <v/>
      </c>
      <c r="DR123" s="3">
        <v>0</v>
      </c>
      <c r="DS123" s="2" t="str">
        <f>IF(partida!DS123="","",partida!DS123)</f>
        <v/>
      </c>
      <c r="DT123" s="2" t="str">
        <f>IF(partida!DT123="","",partida!DT123)</f>
        <v/>
      </c>
      <c r="DU123" s="2" t="str">
        <f>IF(partida!DU123="","",partida!DU123)</f>
        <v/>
      </c>
      <c r="DV123" s="8" t="str">
        <f>IF(AND(DS123=DT123,DT123=DU123,DU123&lt;&gt;""),CONCATENATE("Fila ",$B123),"")</f>
        <v/>
      </c>
      <c r="DZ123" s="3">
        <v>0</v>
      </c>
      <c r="EA123" s="2" t="str">
        <f>IF(partida!EA123="","",partida!EA123)</f>
        <v/>
      </c>
      <c r="EB123" s="2" t="str">
        <f>IF(partida!EB123="","",partida!EB123)</f>
        <v/>
      </c>
      <c r="EC123" s="2" t="str">
        <f>IF(partida!EC123="","",partida!EC123)</f>
        <v/>
      </c>
      <c r="ED123" s="8" t="str">
        <f>IF(AND(EA123=EB123,EB123=EC123,EC123&lt;&gt;""),CONCATENATE("Fila ",$B123),"")</f>
        <v/>
      </c>
      <c r="EH123" s="3">
        <v>0</v>
      </c>
      <c r="EI123" s="2" t="str">
        <f>IF(partida!EI123="","",partida!EI123)</f>
        <v/>
      </c>
      <c r="EJ123" s="2" t="str">
        <f>IF(partida!EJ123="","",partida!EJ123)</f>
        <v/>
      </c>
      <c r="EK123" s="2" t="str">
        <f>IF(partida!EK123="","",partida!EK123)</f>
        <v/>
      </c>
      <c r="EL123" s="8" t="str">
        <f>IF(AND(EI123=EJ123,EJ123=EK123,EK123&lt;&gt;""),CONCATENATE("Fila ",$B123),"")</f>
        <v/>
      </c>
      <c r="EP123" s="3">
        <v>0</v>
      </c>
      <c r="EQ123" s="2" t="str">
        <f>IF(partida!EQ123="","",partida!EQ123)</f>
        <v/>
      </c>
      <c r="ER123" s="2" t="str">
        <f>IF(partida!ER123="","",partida!ER123)</f>
        <v/>
      </c>
      <c r="ES123" s="2" t="str">
        <f>IF(partida!ES123="","",partida!ES123)</f>
        <v/>
      </c>
      <c r="ET123" s="8" t="str">
        <f>IF(AND(EQ123=ER123,ER123=ES123,ES123&lt;&gt;""),CONCATENATE("Fila ",$B123),"")</f>
        <v/>
      </c>
      <c r="EX123" s="3">
        <v>0</v>
      </c>
      <c r="EY123" s="2" t="str">
        <f>IF(partida!EY123="","",partida!EY123)</f>
        <v/>
      </c>
      <c r="EZ123" s="2" t="str">
        <f>IF(partida!EZ123="","",partida!EZ123)</f>
        <v/>
      </c>
      <c r="FA123" s="2" t="str">
        <f>IF(partida!FA123="","",partida!FA123)</f>
        <v/>
      </c>
      <c r="FB123" s="8" t="str">
        <f>IF(AND(EY123=EZ123,EZ123=FA123,FA123&lt;&gt;""),CONCATENATE("Fila ",$B123),"")</f>
        <v/>
      </c>
    </row>
    <row r="124" spans="2:159" x14ac:dyDescent="0.25">
      <c r="B124" s="3">
        <v>1</v>
      </c>
      <c r="C124" s="2" t="str">
        <f>IF(partida!C124="","",partida!C124)</f>
        <v>O</v>
      </c>
      <c r="D124" s="2" t="str">
        <f>IF(partida!D124="","",partida!D124)</f>
        <v>O</v>
      </c>
      <c r="E124" s="2" t="str">
        <f>IF(partida!E124="","",partida!E124)</f>
        <v/>
      </c>
      <c r="F124" s="8" t="str">
        <f>IF(AND(C124=D124,D124=E124,E124&lt;&gt;""),CONCATENATE("Fila ",$B124),"")</f>
        <v/>
      </c>
      <c r="G124" s="4"/>
      <c r="J124" s="3">
        <v>1</v>
      </c>
      <c r="K124" s="2" t="str">
        <f>IF(partida!K124="","",partida!K124)</f>
        <v>X</v>
      </c>
      <c r="L124" s="2" t="str">
        <f>IF(partida!L124="","",partida!L124)</f>
        <v>X</v>
      </c>
      <c r="M124" s="2" t="str">
        <f>IF(partida!M124="","",partida!M124)</f>
        <v>X</v>
      </c>
      <c r="N124" s="8" t="str">
        <f>IF(AND(K124=L124,L124=M124,M124&lt;&gt;""),CONCATENATE("Fila ",$B124),"")</f>
        <v>Fila 1</v>
      </c>
      <c r="O124" s="4"/>
      <c r="R124" s="3">
        <v>1</v>
      </c>
      <c r="S124" s="2" t="str">
        <f>IF(partida!S124="","",partida!S124)</f>
        <v/>
      </c>
      <c r="T124" s="2" t="str">
        <f>IF(partida!T124="","",partida!T124)</f>
        <v/>
      </c>
      <c r="U124" s="2" t="str">
        <f>IF(partida!U124="","",partida!U124)</f>
        <v/>
      </c>
      <c r="V124" s="8" t="str">
        <f>IF(AND(S124=T124,T124=U124,U124&lt;&gt;""),CONCATENATE("Fila ",$B124),"")</f>
        <v/>
      </c>
      <c r="W124" s="4"/>
      <c r="Z124" s="3">
        <v>1</v>
      </c>
      <c r="AA124" s="2" t="str">
        <f>IF(partida!AA124="","",partida!AA124)</f>
        <v>X</v>
      </c>
      <c r="AB124" s="2" t="str">
        <f>IF(partida!AB124="","",partida!AB124)</f>
        <v>O</v>
      </c>
      <c r="AC124" s="2" t="str">
        <f>IF(partida!AC124="","",partida!AC124)</f>
        <v/>
      </c>
      <c r="AD124" s="8" t="str">
        <f>IF(AND(AA124=AB124,AB124=AC124,AC124&lt;&gt;""),CONCATENATE("Fila ",$B124),"")</f>
        <v/>
      </c>
      <c r="AE124" s="4"/>
      <c r="AH124" s="3">
        <v>1</v>
      </c>
      <c r="AI124" s="2" t="str">
        <f>IF(partida!AI124="","",partida!AI124)</f>
        <v/>
      </c>
      <c r="AJ124" s="2" t="str">
        <f>IF(partida!AJ124="","",partida!AJ124)</f>
        <v>X</v>
      </c>
      <c r="AK124" s="2" t="str">
        <f>IF(partida!AK124="","",partida!AK124)</f>
        <v>O</v>
      </c>
      <c r="AL124" s="8" t="str">
        <f>IF(AND(AI124=AJ124,AJ124=AK124,AK124&lt;&gt;""),CONCATENATE("Fila ",$B124),"")</f>
        <v/>
      </c>
      <c r="AM124" s="4"/>
      <c r="AP124" s="3">
        <v>1</v>
      </c>
      <c r="AQ124" s="2" t="str">
        <f>IF(partida!AQ124="","",partida!AQ124)</f>
        <v/>
      </c>
      <c r="AR124" s="2" t="str">
        <f>IF(partida!AR124="","",partida!AR124)</f>
        <v>O</v>
      </c>
      <c r="AS124" s="2" t="str">
        <f>IF(partida!AS124="","",partida!AS124)</f>
        <v>X</v>
      </c>
      <c r="AT124" s="8" t="str">
        <f>IF(AND(AQ124=AR124,AR124=AS124,AS124&lt;&gt;""),CONCATENATE("Fila ",$B124),"")</f>
        <v/>
      </c>
      <c r="AU124" s="4"/>
      <c r="AX124" s="3">
        <v>1</v>
      </c>
      <c r="AY124" s="2" t="str">
        <f>IF(partida!AY124="","",partida!AY124)</f>
        <v>O</v>
      </c>
      <c r="AZ124" s="2" t="str">
        <f>IF(partida!AZ124="","",partida!AZ124)</f>
        <v>X</v>
      </c>
      <c r="BA124" s="2" t="str">
        <f>IF(partida!BA124="","",partida!BA124)</f>
        <v/>
      </c>
      <c r="BB124" s="8" t="str">
        <f>IF(AND(AY124=AZ124,AZ124=BA124,BA124&lt;&gt;""),CONCATENATE("Fila ",$B124),"")</f>
        <v/>
      </c>
      <c r="BC124" s="4"/>
      <c r="BF124" s="3">
        <v>1</v>
      </c>
      <c r="BG124" s="2" t="str">
        <f>IF(partida!BG124="","",partida!BG124)</f>
        <v/>
      </c>
      <c r="BH124" s="2" t="str">
        <f>IF(partida!BH124="","",partida!BH124)</f>
        <v>X</v>
      </c>
      <c r="BI124" s="2" t="str">
        <f>IF(partida!BI124="","",partida!BI124)</f>
        <v/>
      </c>
      <c r="BJ124" s="8" t="str">
        <f>IF(AND(BG124=BH124,BH124=BI124,BI124&lt;&gt;""),CONCATENATE("Fila ",$B124),"")</f>
        <v/>
      </c>
      <c r="BK124" s="4"/>
      <c r="BN124" s="3">
        <v>1</v>
      </c>
      <c r="BO124" s="2" t="str">
        <f>IF(partida!BO124="","",partida!BO124)</f>
        <v/>
      </c>
      <c r="BP124" s="2" t="str">
        <f>IF(partida!BP124="","",partida!BP124)</f>
        <v>X</v>
      </c>
      <c r="BQ124" s="2" t="str">
        <f>IF(partida!BQ124="","",partida!BQ124)</f>
        <v>O</v>
      </c>
      <c r="BR124" s="8" t="str">
        <f>IF(AND(BO124=BP124,BP124=BQ124,BQ124&lt;&gt;""),CONCATENATE("Fila ",$B124),"")</f>
        <v/>
      </c>
      <c r="BS124" s="4"/>
      <c r="BV124" s="3">
        <v>1</v>
      </c>
      <c r="BW124" s="2" t="str">
        <f>IF(partida!BW124="","",partida!BW124)</f>
        <v>O</v>
      </c>
      <c r="BX124" s="2" t="str">
        <f>IF(partida!BX124="","",partida!BX124)</f>
        <v>X</v>
      </c>
      <c r="BY124" s="2" t="str">
        <f>IF(partida!BY124="","",partida!BY124)</f>
        <v>O</v>
      </c>
      <c r="BZ124" s="8" t="str">
        <f>IF(AND(BW124=BX124,BX124=BY124,BY124&lt;&gt;""),CONCATENATE("Fila ",$B124),"")</f>
        <v/>
      </c>
      <c r="CA124" s="4"/>
      <c r="CD124" s="3">
        <v>1</v>
      </c>
      <c r="CE124" s="2" t="str">
        <f>IF(partida!CE124="","",partida!CE124)</f>
        <v>X</v>
      </c>
      <c r="CF124" s="2" t="str">
        <f>IF(partida!CF124="","",partida!CF124)</f>
        <v>X</v>
      </c>
      <c r="CG124" s="2" t="str">
        <f>IF(partida!CG124="","",partida!CG124)</f>
        <v>X</v>
      </c>
      <c r="CH124" s="8" t="str">
        <f>IF(AND(CE124=CF124,CF124=CG124,CG124&lt;&gt;""),CONCATENATE("Fila ",$B124),"")</f>
        <v>Fila 1</v>
      </c>
      <c r="CI124" s="4"/>
      <c r="CL124" s="3">
        <v>1</v>
      </c>
      <c r="CM124" s="2" t="str">
        <f>IF(partida!CM124="","",partida!CM124)</f>
        <v/>
      </c>
      <c r="CN124" s="2" t="str">
        <f>IF(partida!CN124="","",partida!CN124)</f>
        <v/>
      </c>
      <c r="CO124" s="2" t="str">
        <f>IF(partida!CO124="","",partida!CO124)</f>
        <v/>
      </c>
      <c r="CP124" s="8" t="str">
        <f>IF(AND(CM124=CN124,CN124=CO124,CO124&lt;&gt;""),CONCATENATE("Fila ",$B124),"")</f>
        <v/>
      </c>
      <c r="CQ124" s="4"/>
      <c r="CT124" s="3">
        <v>1</v>
      </c>
      <c r="CU124" s="2" t="str">
        <f>IF(partida!CU124="","",partida!CU124)</f>
        <v/>
      </c>
      <c r="CV124" s="2" t="str">
        <f>IF(partida!CV124="","",partida!CV124)</f>
        <v/>
      </c>
      <c r="CW124" s="2" t="str">
        <f>IF(partida!CW124="","",partida!CW124)</f>
        <v/>
      </c>
      <c r="CX124" s="8" t="str">
        <f>IF(AND(CU124=CV124,CV124=CW124,CW124&lt;&gt;""),CONCATENATE("Fila ",$B124),"")</f>
        <v/>
      </c>
      <c r="CY124" s="4"/>
      <c r="DB124" s="3">
        <v>1</v>
      </c>
      <c r="DC124" s="2" t="str">
        <f>IF(partida!DC124="","",partida!DC124)</f>
        <v/>
      </c>
      <c r="DD124" s="2" t="str">
        <f>IF(partida!DD124="","",partida!DD124)</f>
        <v/>
      </c>
      <c r="DE124" s="2" t="str">
        <f>IF(partida!DE124="","",partida!DE124)</f>
        <v/>
      </c>
      <c r="DF124" s="8" t="str">
        <f>IF(AND(DC124=DD124,DD124=DE124,DE124&lt;&gt;""),CONCATENATE("Fila ",$B124),"")</f>
        <v/>
      </c>
      <c r="DG124" s="4"/>
      <c r="DJ124" s="3">
        <v>1</v>
      </c>
      <c r="DK124" s="2" t="str">
        <f>IF(partida!DK124="","",partida!DK124)</f>
        <v/>
      </c>
      <c r="DL124" s="2" t="str">
        <f>IF(partida!DL124="","",partida!DL124)</f>
        <v/>
      </c>
      <c r="DM124" s="2" t="str">
        <f>IF(partida!DM124="","",partida!DM124)</f>
        <v/>
      </c>
      <c r="DN124" s="8" t="str">
        <f>IF(AND(DK124=DL124,DL124=DM124,DM124&lt;&gt;""),CONCATENATE("Fila ",$B124),"")</f>
        <v/>
      </c>
      <c r="DO124" s="4"/>
      <c r="DR124" s="3">
        <v>1</v>
      </c>
      <c r="DS124" s="2" t="str">
        <f>IF(partida!DS124="","",partida!DS124)</f>
        <v/>
      </c>
      <c r="DT124" s="2" t="str">
        <f>IF(partida!DT124="","",partida!DT124)</f>
        <v/>
      </c>
      <c r="DU124" s="2" t="str">
        <f>IF(partida!DU124="","",partida!DU124)</f>
        <v/>
      </c>
      <c r="DV124" s="8" t="str">
        <f>IF(AND(DS124=DT124,DT124=DU124,DU124&lt;&gt;""),CONCATENATE("Fila ",$B124),"")</f>
        <v/>
      </c>
      <c r="DW124" s="4"/>
      <c r="DZ124" s="3">
        <v>1</v>
      </c>
      <c r="EA124" s="2" t="str">
        <f>IF(partida!EA124="","",partida!EA124)</f>
        <v/>
      </c>
      <c r="EB124" s="2" t="str">
        <f>IF(partida!EB124="","",partida!EB124)</f>
        <v/>
      </c>
      <c r="EC124" s="2" t="str">
        <f>IF(partida!EC124="","",partida!EC124)</f>
        <v/>
      </c>
      <c r="ED124" s="8" t="str">
        <f>IF(AND(EA124=EB124,EB124=EC124,EC124&lt;&gt;""),CONCATENATE("Fila ",$B124),"")</f>
        <v/>
      </c>
      <c r="EE124" s="4"/>
      <c r="EH124" s="3">
        <v>1</v>
      </c>
      <c r="EI124" s="2" t="str">
        <f>IF(partida!EI124="","",partida!EI124)</f>
        <v/>
      </c>
      <c r="EJ124" s="2" t="str">
        <f>IF(partida!EJ124="","",partida!EJ124)</f>
        <v/>
      </c>
      <c r="EK124" s="2" t="str">
        <f>IF(partida!EK124="","",partida!EK124)</f>
        <v/>
      </c>
      <c r="EL124" s="8" t="str">
        <f>IF(AND(EI124=EJ124,EJ124=EK124,EK124&lt;&gt;""),CONCATENATE("Fila ",$B124),"")</f>
        <v/>
      </c>
      <c r="EM124" s="4"/>
      <c r="EP124" s="3">
        <v>1</v>
      </c>
      <c r="EQ124" s="2" t="str">
        <f>IF(partida!EQ124="","",partida!EQ124)</f>
        <v/>
      </c>
      <c r="ER124" s="2" t="str">
        <f>IF(partida!ER124="","",partida!ER124)</f>
        <v/>
      </c>
      <c r="ES124" s="2" t="str">
        <f>IF(partida!ES124="","",partida!ES124)</f>
        <v/>
      </c>
      <c r="ET124" s="8" t="str">
        <f>IF(AND(EQ124=ER124,ER124=ES124,ES124&lt;&gt;""),CONCATENATE("Fila ",$B124),"")</f>
        <v/>
      </c>
      <c r="EU124" s="4"/>
      <c r="EX124" s="3">
        <v>1</v>
      </c>
      <c r="EY124" s="2" t="str">
        <f>IF(partida!EY124="","",partida!EY124)</f>
        <v/>
      </c>
      <c r="EZ124" s="2" t="str">
        <f>IF(partida!EZ124="","",partida!EZ124)</f>
        <v/>
      </c>
      <c r="FA124" s="2" t="str">
        <f>IF(partida!FA124="","",partida!FA124)</f>
        <v/>
      </c>
      <c r="FB124" s="8" t="str">
        <f>IF(AND(EY124=EZ124,EZ124=FA124,FA124&lt;&gt;""),CONCATENATE("Fila ",$B124),"")</f>
        <v/>
      </c>
      <c r="FC124" s="4"/>
    </row>
    <row r="125" spans="2:159" x14ac:dyDescent="0.25">
      <c r="B125" s="3">
        <v>2</v>
      </c>
      <c r="C125" s="2" t="str">
        <f>IF(partida!C125="","",partida!C125)</f>
        <v/>
      </c>
      <c r="D125" s="2" t="str">
        <f>IF(partida!D125="","",partida!D125)</f>
        <v/>
      </c>
      <c r="E125" s="2" t="str">
        <f>IF(partida!E125="","",partida!E125)</f>
        <v/>
      </c>
      <c r="F125" s="8" t="str">
        <f>IF(AND(C125=D125,D125=E125,E125&lt;&gt;""),CONCATENATE("Fila ",$B125),"")</f>
        <v/>
      </c>
      <c r="G125" t="str">
        <f>CONCATENATE(F122,F123,F124,F125,F126,C126,D126,E126)</f>
        <v>Fila 0</v>
      </c>
      <c r="J125" s="3">
        <v>2</v>
      </c>
      <c r="K125" s="2" t="str">
        <f>IF(partida!K125="","",partida!K125)</f>
        <v>O</v>
      </c>
      <c r="L125" s="2" t="str">
        <f>IF(partida!L125="","",partida!L125)</f>
        <v>O</v>
      </c>
      <c r="M125" s="2" t="str">
        <f>IF(partida!M125="","",partida!M125)</f>
        <v/>
      </c>
      <c r="N125" s="8" t="str">
        <f>IF(AND(K125=L125,L125=M125,M125&lt;&gt;""),CONCATENATE("Fila ",$B125),"")</f>
        <v/>
      </c>
      <c r="O125" t="str">
        <f>CONCATENATE(N122,N123,N124,N125,N126,K126,L126,M126)</f>
        <v>Fila 1</v>
      </c>
      <c r="R125" s="3">
        <v>2</v>
      </c>
      <c r="S125" s="2" t="str">
        <f>IF(partida!S125="","",partida!S125)</f>
        <v>X</v>
      </c>
      <c r="T125" s="2" t="str">
        <f>IF(partida!T125="","",partida!T125)</f>
        <v>X</v>
      </c>
      <c r="U125" s="2" t="str">
        <f>IF(partida!U125="","",partida!U125)</f>
        <v>X</v>
      </c>
      <c r="V125" s="8" t="str">
        <f>IF(AND(S125=T125,T125=U125,U125&lt;&gt;""),CONCATENATE("Fila ",$B125),"")</f>
        <v>Fila 2</v>
      </c>
      <c r="W125" t="str">
        <f>CONCATENATE(V122,V123,V124,V125,V126,S126,T126,U126)</f>
        <v>Fila 2</v>
      </c>
      <c r="Z125" s="3">
        <v>2</v>
      </c>
      <c r="AA125" s="2" t="str">
        <f>IF(partida!AA125="","",partida!AA125)</f>
        <v>X</v>
      </c>
      <c r="AB125" s="2" t="str">
        <f>IF(partida!AB125="","",partida!AB125)</f>
        <v/>
      </c>
      <c r="AC125" s="2" t="str">
        <f>IF(partida!AC125="","",partida!AC125)</f>
        <v/>
      </c>
      <c r="AD125" s="8" t="str">
        <f>IF(AND(AA125=AB125,AB125=AC125,AC125&lt;&gt;""),CONCATENATE("Fila ",$B125),"")</f>
        <v/>
      </c>
      <c r="AE125" t="str">
        <f>CONCATENATE(AD122,AD123,AD124,AD125,AD126,AA126,AB126,AC126)</f>
        <v>Columna 0</v>
      </c>
      <c r="AH125" s="3">
        <v>2</v>
      </c>
      <c r="AI125" s="2" t="str">
        <f>IF(partida!AI125="","",partida!AI125)</f>
        <v/>
      </c>
      <c r="AJ125" s="2" t="str">
        <f>IF(partida!AJ125="","",partida!AJ125)</f>
        <v>X</v>
      </c>
      <c r="AK125" s="2" t="str">
        <f>IF(partida!AK125="","",partida!AK125)</f>
        <v/>
      </c>
      <c r="AL125" s="8" t="str">
        <f>IF(AND(AI125=AJ125,AJ125=AK125,AK125&lt;&gt;""),CONCATENATE("Fila ",$B125),"")</f>
        <v/>
      </c>
      <c r="AM125" t="str">
        <f>CONCATENATE(AL122,AL123,AL124,AL125,AL126,AI126,AJ126,AK126)</f>
        <v>Columna 1</v>
      </c>
      <c r="AP125" s="3">
        <v>2</v>
      </c>
      <c r="AQ125" s="2" t="str">
        <f>IF(partida!AQ125="","",partida!AQ125)</f>
        <v/>
      </c>
      <c r="AR125" s="2" t="str">
        <f>IF(partida!AR125="","",partida!AR125)</f>
        <v/>
      </c>
      <c r="AS125" s="2" t="str">
        <f>IF(partida!AS125="","",partida!AS125)</f>
        <v>X</v>
      </c>
      <c r="AT125" s="8" t="str">
        <f>IF(AND(AQ125=AR125,AR125=AS125,AS125&lt;&gt;""),CONCATENATE("Fila ",$B125),"")</f>
        <v/>
      </c>
      <c r="AU125" t="str">
        <f>CONCATENATE(AT122,AT123,AT124,AT125,AT126,AQ126,AR126,AS126)</f>
        <v>Columna 2</v>
      </c>
      <c r="AX125" s="3">
        <v>2</v>
      </c>
      <c r="AY125" s="2" t="str">
        <f>IF(partida!AY125="","",partida!AY125)</f>
        <v/>
      </c>
      <c r="AZ125" s="2" t="str">
        <f>IF(partida!AZ125="","",partida!AZ125)</f>
        <v>O</v>
      </c>
      <c r="BA125" s="2" t="str">
        <f>IF(partida!BA125="","",partida!BA125)</f>
        <v>X</v>
      </c>
      <c r="BB125" s="8" t="str">
        <f>IF(AND(AY125=AZ125,AZ125=BA125,BA125&lt;&gt;""),CONCATENATE("Fila ",$B125),"")</f>
        <v/>
      </c>
      <c r="BC125" t="str">
        <f>CONCATENATE(BB122,BB123,BB124,BB125,BB126,AY126,AZ126,BA126)</f>
        <v>DiagonalPrincipal</v>
      </c>
      <c r="BF125" s="3">
        <v>2</v>
      </c>
      <c r="BG125" s="2" t="str">
        <f>IF(partida!BG125="","",partida!BG125)</f>
        <v>X</v>
      </c>
      <c r="BH125" s="2" t="str">
        <f>IF(partida!BH125="","",partida!BH125)</f>
        <v>O</v>
      </c>
      <c r="BI125" s="2" t="str">
        <f>IF(partida!BI125="","",partida!BI125)</f>
        <v/>
      </c>
      <c r="BJ125" s="8" t="str">
        <f>IF(AND(BG125=BH125,BH125=BI125,BI125&lt;&gt;""),CONCATENATE("Fila ",$B125),"")</f>
        <v/>
      </c>
      <c r="BK125" t="str">
        <f>CONCATENATE(BJ122,BJ123,BJ124,BJ125,BJ126,BG126,BH126,BI126)</f>
        <v>DiagonalSecundaria</v>
      </c>
      <c r="BN125" s="3">
        <v>2</v>
      </c>
      <c r="BO125" s="2" t="str">
        <f>IF(partida!BO125="","",partida!BO125)</f>
        <v/>
      </c>
      <c r="BP125" s="2" t="str">
        <f>IF(partida!BP125="","",partida!BP125)</f>
        <v/>
      </c>
      <c r="BQ125" s="2" t="str">
        <f>IF(partida!BQ125="","",partida!BQ125)</f>
        <v>X</v>
      </c>
      <c r="BR125" s="8" t="str">
        <f>IF(AND(BO125=BP125,BP125=BQ125,BQ125&lt;&gt;""),CONCATENATE("Fila ",$B125),"")</f>
        <v/>
      </c>
      <c r="BS125" t="str">
        <f>CONCATENATE(BR122,BR123,BR124,BR125,BR126,BO126,BP126,BQ126)</f>
        <v>DiagonalPrincipal</v>
      </c>
      <c r="BV125" s="3">
        <v>2</v>
      </c>
      <c r="BW125" s="2" t="str">
        <f>IF(partida!BW125="","",partida!BW125)</f>
        <v/>
      </c>
      <c r="BX125" s="2" t="str">
        <f>IF(partida!BX125="","",partida!BX125)</f>
        <v/>
      </c>
      <c r="BY125" s="2" t="str">
        <f>IF(partida!BY125="","",partida!BY125)</f>
        <v>X</v>
      </c>
      <c r="BZ125" s="8" t="str">
        <f>IF(AND(BW125=BX125,BX125=BY125,BY125&lt;&gt;""),CONCATENATE("Fila ",$B125),"")</f>
        <v/>
      </c>
      <c r="CA125" t="str">
        <f>CONCATENATE(BZ122,BZ123,BZ124,BZ125,BZ126,BW126,BX126,BY126)</f>
        <v>DiagonalPrincipal</v>
      </c>
      <c r="CD125" s="3">
        <v>2</v>
      </c>
      <c r="CE125" s="2" t="str">
        <f>IF(partida!CE125="","",partida!CE125)</f>
        <v/>
      </c>
      <c r="CF125" s="2" t="str">
        <f>IF(partida!CF125="","",partida!CF125)</f>
        <v/>
      </c>
      <c r="CG125" s="2" t="str">
        <f>IF(partida!CG125="","",partida!CG125)</f>
        <v>O</v>
      </c>
      <c r="CH125" s="8" t="str">
        <f>IF(AND(CE125=CF125,CF125=CG125,CG125&lt;&gt;""),CONCATENATE("Fila ",$B125),"")</f>
        <v/>
      </c>
      <c r="CI125" t="str">
        <f>CONCATENATE(CH122,CH123,CH124,CH125,CH126,CE126,CF126,CG126)</f>
        <v>Fila 1</v>
      </c>
      <c r="CL125" s="3">
        <v>2</v>
      </c>
      <c r="CM125" s="2" t="str">
        <f>IF(partida!CM125="","",partida!CM125)</f>
        <v/>
      </c>
      <c r="CN125" s="2" t="str">
        <f>IF(partida!CN125="","",partida!CN125)</f>
        <v/>
      </c>
      <c r="CO125" s="2" t="str">
        <f>IF(partida!CO125="","",partida!CO125)</f>
        <v/>
      </c>
      <c r="CP125" s="8" t="str">
        <f>IF(AND(CM125=CN125,CN125=CO125,CO125&lt;&gt;""),CONCATENATE("Fila ",$B125),"")</f>
        <v/>
      </c>
      <c r="CQ125" t="str">
        <f>CONCATENATE(CP122,CP123,CP124,CP125,CP126,CM126,CN126,CO126)</f>
        <v/>
      </c>
      <c r="CT125" s="3">
        <v>2</v>
      </c>
      <c r="CU125" s="2" t="str">
        <f>IF(partida!CU125="","",partida!CU125)</f>
        <v/>
      </c>
      <c r="CV125" s="2" t="str">
        <f>IF(partida!CV125="","",partida!CV125)</f>
        <v/>
      </c>
      <c r="CW125" s="2" t="str">
        <f>IF(partida!CW125="","",partida!CW125)</f>
        <v/>
      </c>
      <c r="CX125" s="8" t="str">
        <f>IF(AND(CU125=CV125,CV125=CW125,CW125&lt;&gt;""),CONCATENATE("Fila ",$B125),"")</f>
        <v/>
      </c>
      <c r="CY125" t="str">
        <f>CONCATENATE(CX122,CX123,CX124,CX125,CX126,CU126,CV126,CW126)</f>
        <v/>
      </c>
      <c r="DB125" s="3">
        <v>2</v>
      </c>
      <c r="DC125" s="2" t="str">
        <f>IF(partida!DC125="","",partida!DC125)</f>
        <v/>
      </c>
      <c r="DD125" s="2" t="str">
        <f>IF(partida!DD125="","",partida!DD125)</f>
        <v/>
      </c>
      <c r="DE125" s="2" t="str">
        <f>IF(partida!DE125="","",partida!DE125)</f>
        <v/>
      </c>
      <c r="DF125" s="8" t="str">
        <f>IF(AND(DC125=DD125,DD125=DE125,DE125&lt;&gt;""),CONCATENATE("Fila ",$B125),"")</f>
        <v/>
      </c>
      <c r="DG125" t="str">
        <f>CONCATENATE(DF122,DF123,DF124,DF125,DF126,DC126,DD126,DE126)</f>
        <v/>
      </c>
      <c r="DJ125" s="3">
        <v>2</v>
      </c>
      <c r="DK125" s="2" t="str">
        <f>IF(partida!DK125="","",partida!DK125)</f>
        <v/>
      </c>
      <c r="DL125" s="2" t="str">
        <f>IF(partida!DL125="","",partida!DL125)</f>
        <v/>
      </c>
      <c r="DM125" s="2" t="str">
        <f>IF(partida!DM125="","",partida!DM125)</f>
        <v/>
      </c>
      <c r="DN125" s="8" t="str">
        <f>IF(AND(DK125=DL125,DL125=DM125,DM125&lt;&gt;""),CONCATENATE("Fila ",$B125),"")</f>
        <v/>
      </c>
      <c r="DO125" t="str">
        <f>CONCATENATE(DN122,DN123,DN124,DN125,DN126,DK126,DL126,DM126)</f>
        <v/>
      </c>
      <c r="DR125" s="3">
        <v>2</v>
      </c>
      <c r="DS125" s="2" t="str">
        <f>IF(partida!DS125="","",partida!DS125)</f>
        <v/>
      </c>
      <c r="DT125" s="2" t="str">
        <f>IF(partida!DT125="","",partida!DT125)</f>
        <v/>
      </c>
      <c r="DU125" s="2" t="str">
        <f>IF(partida!DU125="","",partida!DU125)</f>
        <v/>
      </c>
      <c r="DV125" s="8" t="str">
        <f>IF(AND(DS125=DT125,DT125=DU125,DU125&lt;&gt;""),CONCATENATE("Fila ",$B125),"")</f>
        <v/>
      </c>
      <c r="DW125" t="str">
        <f>CONCATENATE(DV122,DV123,DV124,DV125,DV126,DS126,DT126,DU126)</f>
        <v/>
      </c>
      <c r="DZ125" s="3">
        <v>2</v>
      </c>
      <c r="EA125" s="2" t="str">
        <f>IF(partida!EA125="","",partida!EA125)</f>
        <v/>
      </c>
      <c r="EB125" s="2" t="str">
        <f>IF(partida!EB125="","",partida!EB125)</f>
        <v/>
      </c>
      <c r="EC125" s="2" t="str">
        <f>IF(partida!EC125="","",partida!EC125)</f>
        <v/>
      </c>
      <c r="ED125" s="8" t="str">
        <f>IF(AND(EA125=EB125,EB125=EC125,EC125&lt;&gt;""),CONCATENATE("Fila ",$B125),"")</f>
        <v/>
      </c>
      <c r="EE125" t="str">
        <f>CONCATENATE(ED122,ED123,ED124,ED125,ED126,EA126,EB126,EC126)</f>
        <v/>
      </c>
      <c r="EH125" s="3">
        <v>2</v>
      </c>
      <c r="EI125" s="2" t="str">
        <f>IF(partida!EI125="","",partida!EI125)</f>
        <v/>
      </c>
      <c r="EJ125" s="2" t="str">
        <f>IF(partida!EJ125="","",partida!EJ125)</f>
        <v/>
      </c>
      <c r="EK125" s="2" t="str">
        <f>IF(partida!EK125="","",partida!EK125)</f>
        <v/>
      </c>
      <c r="EL125" s="8" t="str">
        <f>IF(AND(EI125=EJ125,EJ125=EK125,EK125&lt;&gt;""),CONCATENATE("Fila ",$B125),"")</f>
        <v/>
      </c>
      <c r="EM125" t="str">
        <f>CONCATENATE(EL122,EL123,EL124,EL125,EL126,EI126,EJ126,EK126)</f>
        <v/>
      </c>
      <c r="EP125" s="3">
        <v>2</v>
      </c>
      <c r="EQ125" s="2" t="str">
        <f>IF(partida!EQ125="","",partida!EQ125)</f>
        <v/>
      </c>
      <c r="ER125" s="2" t="str">
        <f>IF(partida!ER125="","",partida!ER125)</f>
        <v/>
      </c>
      <c r="ES125" s="2" t="str">
        <f>IF(partida!ES125="","",partida!ES125)</f>
        <v/>
      </c>
      <c r="ET125" s="8" t="str">
        <f>IF(AND(EQ125=ER125,ER125=ES125,ES125&lt;&gt;""),CONCATENATE("Fila ",$B125),"")</f>
        <v/>
      </c>
      <c r="EU125" t="str">
        <f>CONCATENATE(ET122,ET123,ET124,ET125,ET126,EQ126,ER126,ES126)</f>
        <v/>
      </c>
      <c r="EX125" s="3">
        <v>2</v>
      </c>
      <c r="EY125" s="2" t="str">
        <f>IF(partida!EY125="","",partida!EY125)</f>
        <v/>
      </c>
      <c r="EZ125" s="2" t="str">
        <f>IF(partida!EZ125="","",partida!EZ125)</f>
        <v/>
      </c>
      <c r="FA125" s="2" t="str">
        <f>IF(partida!FA125="","",partida!FA125)</f>
        <v/>
      </c>
      <c r="FB125" s="8" t="str">
        <f>IF(AND(EY125=EZ125,EZ125=FA125,FA125&lt;&gt;""),CONCATENATE("Fila ",$B125),"")</f>
        <v/>
      </c>
      <c r="FC125" t="str">
        <f>CONCATENATE(FB122,FB123,FB124,FB125,FB126,EY126,EZ126,FA126)</f>
        <v/>
      </c>
    </row>
    <row r="126" spans="2:159" x14ac:dyDescent="0.25">
      <c r="B126" s="3"/>
      <c r="C126" s="8" t="str">
        <f>IF(AND(C125=C124,C124=C123,C123&lt;&gt;""),CONCATENATE("Columna ",C$2),"")</f>
        <v/>
      </c>
      <c r="D126" s="8" t="str">
        <f>IF(AND(D125=D124,D124=D123,D123&lt;&gt;""),CONCATENATE("Columna ",D$2),"")</f>
        <v/>
      </c>
      <c r="E126" s="8" t="str">
        <f>IF(AND(E125=E124,E124=E123,E123&lt;&gt;""),CONCATENATE("Columna ",E$2),"")</f>
        <v/>
      </c>
      <c r="F126" s="8" t="str">
        <f>IF(AND(C125=D124,D124=E123,E123&lt;&gt;""),"DiagonalSecundaria","")</f>
        <v/>
      </c>
      <c r="J126" s="3"/>
      <c r="K126" s="8" t="str">
        <f>IF(AND(K125=K124,K124=K123,K123&lt;&gt;""),CONCATENATE("Columna ",K$2),"")</f>
        <v/>
      </c>
      <c r="L126" s="8" t="str">
        <f>IF(AND(L125=L124,L124=L123,L123&lt;&gt;""),CONCATENATE("Columna ",L$2),"")</f>
        <v/>
      </c>
      <c r="M126" s="8" t="str">
        <f>IF(AND(M125=M124,M124=M123,M123&lt;&gt;""),CONCATENATE("Columna ",M$2),"")</f>
        <v/>
      </c>
      <c r="N126" s="8" t="str">
        <f>IF(AND(K125=L124,L124=M123,M123&lt;&gt;""),"DiagonalSecundaria","")</f>
        <v/>
      </c>
      <c r="R126" s="3"/>
      <c r="S126" s="8" t="str">
        <f>IF(AND(S125=S124,S124=S123,S123&lt;&gt;""),CONCATENATE("Columna ",S$2),"")</f>
        <v/>
      </c>
      <c r="T126" s="8" t="str">
        <f>IF(AND(T125=T124,T124=T123,T123&lt;&gt;""),CONCATENATE("Columna ",T$2),"")</f>
        <v/>
      </c>
      <c r="U126" s="8" t="str">
        <f>IF(AND(U125=U124,U124=U123,U123&lt;&gt;""),CONCATENATE("Columna ",U$2),"")</f>
        <v/>
      </c>
      <c r="V126" s="8" t="str">
        <f>IF(AND(S125=T124,T124=U123,U123&lt;&gt;""),"DiagonalSecundaria","")</f>
        <v/>
      </c>
      <c r="Z126" s="3"/>
      <c r="AA126" s="8" t="str">
        <f>IF(AND(AA125=AA124,AA124=AA123,AA123&lt;&gt;""),CONCATENATE("Columna ",AA$2),"")</f>
        <v>Columna 0</v>
      </c>
      <c r="AB126" s="8" t="str">
        <f>IF(AND(AB125=AB124,AB124=AB123,AB123&lt;&gt;""),CONCATENATE("Columna ",AB$2),"")</f>
        <v/>
      </c>
      <c r="AC126" s="8" t="str">
        <f>IF(AND(AC125=AC124,AC124=AC123,AC123&lt;&gt;""),CONCATENATE("Columna ",AC$2),"")</f>
        <v/>
      </c>
      <c r="AD126" s="8" t="str">
        <f>IF(AND(AA125=AB124,AB124=AC123,AC123&lt;&gt;""),"DiagonalSecundaria","")</f>
        <v/>
      </c>
      <c r="AH126" s="3"/>
      <c r="AI126" s="8" t="str">
        <f>IF(AND(AI125=AI124,AI124=AI123,AI123&lt;&gt;""),CONCATENATE("Columna ",AI$2),"")</f>
        <v/>
      </c>
      <c r="AJ126" s="8" t="str">
        <f>IF(AND(AJ125=AJ124,AJ124=AJ123,AJ123&lt;&gt;""),CONCATENATE("Columna ",AJ$2),"")</f>
        <v>Columna 1</v>
      </c>
      <c r="AK126" s="8" t="str">
        <f>IF(AND(AK125=AK124,AK124=AK123,AK123&lt;&gt;""),CONCATENATE("Columna ",AK$2),"")</f>
        <v/>
      </c>
      <c r="AL126" s="8" t="str">
        <f>IF(AND(AI125=AJ124,AJ124=AK123,AK123&lt;&gt;""),"DiagonalSecundaria","")</f>
        <v/>
      </c>
      <c r="AP126" s="3"/>
      <c r="AQ126" s="8" t="str">
        <f>IF(AND(AQ125=AQ124,AQ124=AQ123,AQ123&lt;&gt;""),CONCATENATE("Columna ",AQ$2),"")</f>
        <v/>
      </c>
      <c r="AR126" s="8" t="str">
        <f>IF(AND(AR125=AR124,AR124=AR123,AR123&lt;&gt;""),CONCATENATE("Columna ",AR$2),"")</f>
        <v/>
      </c>
      <c r="AS126" s="8" t="str">
        <f>IF(AND(AS125=AS124,AS124=AS123,AS123&lt;&gt;""),CONCATENATE("Columna ",AS$2),"")</f>
        <v>Columna 2</v>
      </c>
      <c r="AT126" s="8" t="str">
        <f>IF(AND(AQ125=AR124,AR124=AS123,AS123&lt;&gt;""),"DiagonalSecundaria","")</f>
        <v/>
      </c>
      <c r="AX126" s="3"/>
      <c r="AY126" s="8" t="str">
        <f>IF(AND(AY125=AY124,AY124=AY123,AY123&lt;&gt;""),CONCATENATE("Columna ",AY$2),"")</f>
        <v/>
      </c>
      <c r="AZ126" s="8" t="str">
        <f>IF(AND(AZ125=AZ124,AZ124=AZ123,AZ123&lt;&gt;""),CONCATENATE("Columna ",AZ$2),"")</f>
        <v/>
      </c>
      <c r="BA126" s="8" t="str">
        <f>IF(AND(BA125=BA124,BA124=BA123,BA123&lt;&gt;""),CONCATENATE("Columna ",BA$2),"")</f>
        <v/>
      </c>
      <c r="BB126" s="8" t="str">
        <f>IF(AND(AY125=AZ124,AZ124=BA123,BA123&lt;&gt;""),"DiagonalSecundaria","")</f>
        <v/>
      </c>
      <c r="BF126" s="3"/>
      <c r="BG126" s="8" t="str">
        <f>IF(AND(BG125=BG124,BG124=BG123,BG123&lt;&gt;""),CONCATENATE("Columna ",BG$2),"")</f>
        <v/>
      </c>
      <c r="BH126" s="8" t="str">
        <f>IF(AND(BH125=BH124,BH124=BH123,BH123&lt;&gt;""),CONCATENATE("Columna ",BH$2),"")</f>
        <v/>
      </c>
      <c r="BI126" s="8" t="str">
        <f>IF(AND(BI125=BI124,BI124=BI123,BI123&lt;&gt;""),CONCATENATE("Columna ",BI$2),"")</f>
        <v/>
      </c>
      <c r="BJ126" s="8" t="str">
        <f>IF(AND(BG125=BH124,BH124=BI123,BI123&lt;&gt;""),"DiagonalSecundaria","")</f>
        <v>DiagonalSecundaria</v>
      </c>
      <c r="BN126" s="3"/>
      <c r="BO126" s="8" t="str">
        <f>IF(AND(BO125=BO124,BO124=BO123,BO123&lt;&gt;""),CONCATENATE("Columna ",BO$2),"")</f>
        <v/>
      </c>
      <c r="BP126" s="8" t="str">
        <f>IF(AND(BP125=BP124,BP124=BP123,BP123&lt;&gt;""),CONCATENATE("Columna ",BP$2),"")</f>
        <v/>
      </c>
      <c r="BQ126" s="8" t="str">
        <f>IF(AND(BQ125=BQ124,BQ124=BQ123,BQ123&lt;&gt;""),CONCATENATE("Columna ",BQ$2),"")</f>
        <v/>
      </c>
      <c r="BR126" s="8" t="str">
        <f>IF(AND(BO125=BP124,BP124=BQ123,BQ123&lt;&gt;""),"DiagonalSecundaria","")</f>
        <v/>
      </c>
      <c r="BV126" s="3"/>
      <c r="BW126" s="8" t="str">
        <f>IF(AND(BW125=BW124,BW124=BW123,BW123&lt;&gt;""),CONCATENATE("Columna ",BW$2),"")</f>
        <v/>
      </c>
      <c r="BX126" s="8" t="str">
        <f>IF(AND(BX125=BX124,BX124=BX123,BX123&lt;&gt;""),CONCATENATE("Columna ",BX$2),"")</f>
        <v/>
      </c>
      <c r="BY126" s="8" t="str">
        <f>IF(AND(BY125=BY124,BY124=BY123,BY123&lt;&gt;""),CONCATENATE("Columna ",BY$2),"")</f>
        <v/>
      </c>
      <c r="BZ126" s="8" t="str">
        <f>IF(AND(BW125=BX124,BX124=BY123,BY123&lt;&gt;""),"DiagonalSecundaria","")</f>
        <v/>
      </c>
      <c r="CD126" s="3"/>
      <c r="CE126" s="8" t="str">
        <f>IF(AND(CE125=CE124,CE124=CE123,CE123&lt;&gt;""),CONCATENATE("Columna ",CE$2),"")</f>
        <v/>
      </c>
      <c r="CF126" s="8" t="str">
        <f>IF(AND(CF125=CF124,CF124=CF123,CF123&lt;&gt;""),CONCATENATE("Columna ",CF$2),"")</f>
        <v/>
      </c>
      <c r="CG126" s="8" t="str">
        <f>IF(AND(CG125=CG124,CG124=CG123,CG123&lt;&gt;""),CONCATENATE("Columna ",CG$2),"")</f>
        <v/>
      </c>
      <c r="CH126" s="8" t="str">
        <f>IF(AND(CE125=CF124,CF124=CG123,CG123&lt;&gt;""),"DiagonalSecundaria","")</f>
        <v/>
      </c>
      <c r="CL126" s="3"/>
      <c r="CM126" s="8" t="str">
        <f>IF(AND(CM125=CM124,CM124=CM123,CM123&lt;&gt;""),CONCATENATE("Columna ",CM$2),"")</f>
        <v/>
      </c>
      <c r="CN126" s="8" t="str">
        <f>IF(AND(CN125=CN124,CN124=CN123,CN123&lt;&gt;""),CONCATENATE("Columna ",CN$2),"")</f>
        <v/>
      </c>
      <c r="CO126" s="8" t="str">
        <f>IF(AND(CO125=CO124,CO124=CO123,CO123&lt;&gt;""),CONCATENATE("Columna ",CO$2),"")</f>
        <v/>
      </c>
      <c r="CP126" s="8" t="str">
        <f>IF(AND(CM125=CN124,CN124=CO123,CO123&lt;&gt;""),"DiagonalSecundaria","")</f>
        <v/>
      </c>
      <c r="CT126" s="3"/>
      <c r="CU126" s="8" t="str">
        <f>IF(AND(CU125=CU124,CU124=CU123,CU123&lt;&gt;""),CONCATENATE("Columna ",CU$2),"")</f>
        <v/>
      </c>
      <c r="CV126" s="8" t="str">
        <f>IF(AND(CV125=CV124,CV124=CV123,CV123&lt;&gt;""),CONCATENATE("Columna ",CV$2),"")</f>
        <v/>
      </c>
      <c r="CW126" s="8" t="str">
        <f>IF(AND(CW125=CW124,CW124=CW123,CW123&lt;&gt;""),CONCATENATE("Columna ",CW$2),"")</f>
        <v/>
      </c>
      <c r="CX126" s="8" t="str">
        <f>IF(AND(CU125=CV124,CV124=CW123,CW123&lt;&gt;""),"DiagonalSecundaria","")</f>
        <v/>
      </c>
      <c r="DB126" s="3"/>
      <c r="DC126" s="8" t="str">
        <f>IF(AND(DC125=DC124,DC124=DC123,DC123&lt;&gt;""),CONCATENATE("Columna ",DC$2),"")</f>
        <v/>
      </c>
      <c r="DD126" s="8" t="str">
        <f>IF(AND(DD125=DD124,DD124=DD123,DD123&lt;&gt;""),CONCATENATE("Columna ",DD$2),"")</f>
        <v/>
      </c>
      <c r="DE126" s="8" t="str">
        <f>IF(AND(DE125=DE124,DE124=DE123,DE123&lt;&gt;""),CONCATENATE("Columna ",DE$2),"")</f>
        <v/>
      </c>
      <c r="DF126" s="8" t="str">
        <f>IF(AND(DC125=DD124,DD124=DE123,DE123&lt;&gt;""),"DiagonalSecundaria","")</f>
        <v/>
      </c>
      <c r="DJ126" s="3"/>
      <c r="DK126" s="8" t="str">
        <f>IF(AND(DK125=DK124,DK124=DK123,DK123&lt;&gt;""),CONCATENATE("Columna ",DK$2),"")</f>
        <v/>
      </c>
      <c r="DL126" s="8" t="str">
        <f>IF(AND(DL125=DL124,DL124=DL123,DL123&lt;&gt;""),CONCATENATE("Columna ",DL$2),"")</f>
        <v/>
      </c>
      <c r="DM126" s="8" t="str">
        <f>IF(AND(DM125=DM124,DM124=DM123,DM123&lt;&gt;""),CONCATENATE("Columna ",DM$2),"")</f>
        <v/>
      </c>
      <c r="DN126" s="8" t="str">
        <f>IF(AND(DK125=DL124,DL124=DM123,DM123&lt;&gt;""),"DiagonalSecundaria","")</f>
        <v/>
      </c>
      <c r="DR126" s="3"/>
      <c r="DS126" s="8" t="str">
        <f>IF(AND(DS125=DS124,DS124=DS123,DS123&lt;&gt;""),CONCATENATE("Columna ",DS$2),"")</f>
        <v/>
      </c>
      <c r="DT126" s="8" t="str">
        <f>IF(AND(DT125=DT124,DT124=DT123,DT123&lt;&gt;""),CONCATENATE("Columna ",DT$2),"")</f>
        <v/>
      </c>
      <c r="DU126" s="8" t="str">
        <f>IF(AND(DU125=DU124,DU124=DU123,DU123&lt;&gt;""),CONCATENATE("Columna ",DU$2),"")</f>
        <v/>
      </c>
      <c r="DV126" s="8" t="str">
        <f>IF(AND(DS125=DT124,DT124=DU123,DU123&lt;&gt;""),"DiagonalSecundaria","")</f>
        <v/>
      </c>
      <c r="DZ126" s="3"/>
      <c r="EA126" s="8" t="str">
        <f>IF(AND(EA125=EA124,EA124=EA123,EA123&lt;&gt;""),CONCATENATE("Columna ",EA$2),"")</f>
        <v/>
      </c>
      <c r="EB126" s="8" t="str">
        <f>IF(AND(EB125=EB124,EB124=EB123,EB123&lt;&gt;""),CONCATENATE("Columna ",EB$2),"")</f>
        <v/>
      </c>
      <c r="EC126" s="8" t="str">
        <f>IF(AND(EC125=EC124,EC124=EC123,EC123&lt;&gt;""),CONCATENATE("Columna ",EC$2),"")</f>
        <v/>
      </c>
      <c r="ED126" s="8" t="str">
        <f>IF(AND(EA125=EB124,EB124=EC123,EC123&lt;&gt;""),"DiagonalSecundaria","")</f>
        <v/>
      </c>
      <c r="EH126" s="3"/>
      <c r="EI126" s="8" t="str">
        <f>IF(AND(EI125=EI124,EI124=EI123,EI123&lt;&gt;""),CONCATENATE("Columna ",EI$2),"")</f>
        <v/>
      </c>
      <c r="EJ126" s="8" t="str">
        <f>IF(AND(EJ125=EJ124,EJ124=EJ123,EJ123&lt;&gt;""),CONCATENATE("Columna ",EJ$2),"")</f>
        <v/>
      </c>
      <c r="EK126" s="8" t="str">
        <f>IF(AND(EK125=EK124,EK124=EK123,EK123&lt;&gt;""),CONCATENATE("Columna ",EK$2),"")</f>
        <v/>
      </c>
      <c r="EL126" s="8" t="str">
        <f>IF(AND(EI125=EJ124,EJ124=EK123,EK123&lt;&gt;""),"DiagonalSecundaria","")</f>
        <v/>
      </c>
      <c r="EP126" s="3"/>
      <c r="EQ126" s="8" t="str">
        <f>IF(AND(EQ125=EQ124,EQ124=EQ123,EQ123&lt;&gt;""),CONCATENATE("Columna ",EQ$2),"")</f>
        <v/>
      </c>
      <c r="ER126" s="8" t="str">
        <f>IF(AND(ER125=ER124,ER124=ER123,ER123&lt;&gt;""),CONCATENATE("Columna ",ER$2),"")</f>
        <v/>
      </c>
      <c r="ES126" s="8" t="str">
        <f>IF(AND(ES125=ES124,ES124=ES123,ES123&lt;&gt;""),CONCATENATE("Columna ",ES$2),"")</f>
        <v/>
      </c>
      <c r="ET126" s="8" t="str">
        <f>IF(AND(EQ125=ER124,ER124=ES123,ES123&lt;&gt;""),"DiagonalSecundaria","")</f>
        <v/>
      </c>
      <c r="EX126" s="3"/>
      <c r="EY126" s="8" t="str">
        <f>IF(AND(EY125=EY124,EY124=EY123,EY123&lt;&gt;""),CONCATENATE("Columna ",EY$2),"")</f>
        <v/>
      </c>
      <c r="EZ126" s="8" t="str">
        <f>IF(AND(EZ125=EZ124,EZ124=EZ123,EZ123&lt;&gt;""),CONCATENATE("Columna ",EZ$2),"")</f>
        <v/>
      </c>
      <c r="FA126" s="8" t="str">
        <f>IF(AND(FA125=FA124,FA124=FA123,FA123&lt;&gt;""),CONCATENATE("Columna ",FA$2),"")</f>
        <v/>
      </c>
      <c r="FB126" s="8" t="str">
        <f>IF(AND(EY125=EZ124,EZ124=FA123,FA123&lt;&gt;""),"DiagonalSecundaria","")</f>
        <v/>
      </c>
    </row>
    <row r="127" spans="2:159" s="4" customFormat="1" x14ac:dyDescent="0.25">
      <c r="B127" s="6">
        <f>B122+1</f>
        <v>25</v>
      </c>
      <c r="C127" s="3">
        <v>0</v>
      </c>
      <c r="D127" s="3">
        <v>1</v>
      </c>
      <c r="E127" s="3">
        <v>2</v>
      </c>
      <c r="F127" s="8" t="str">
        <f>IF(AND(C128=D129,D129=E130,E130&lt;&gt;""),"DiagonalPrincipal","")</f>
        <v/>
      </c>
      <c r="G127"/>
      <c r="J127" s="6">
        <f>J122+1</f>
        <v>25</v>
      </c>
      <c r="K127" s="3">
        <v>0</v>
      </c>
      <c r="L127" s="3">
        <v>1</v>
      </c>
      <c r="M127" s="3">
        <v>2</v>
      </c>
      <c r="N127" s="8" t="str">
        <f>IF(AND(K128=L129,L129=M130,M130&lt;&gt;""),"DiagonalPrincipal","")</f>
        <v/>
      </c>
      <c r="O127"/>
      <c r="R127" s="6">
        <f>R122+1</f>
        <v>25</v>
      </c>
      <c r="S127" s="3">
        <v>0</v>
      </c>
      <c r="T127" s="3">
        <v>1</v>
      </c>
      <c r="U127" s="3">
        <v>2</v>
      </c>
      <c r="V127" s="8" t="str">
        <f>IF(AND(S128=T129,T129=U130,U130&lt;&gt;""),"DiagonalPrincipal","")</f>
        <v/>
      </c>
      <c r="W127"/>
      <c r="Z127" s="6">
        <f>Z122+1</f>
        <v>25</v>
      </c>
      <c r="AA127" s="3">
        <v>0</v>
      </c>
      <c r="AB127" s="3">
        <v>1</v>
      </c>
      <c r="AC127" s="3">
        <v>2</v>
      </c>
      <c r="AD127" s="8" t="str">
        <f>IF(AND(AA128=AB129,AB129=AC130,AC130&lt;&gt;""),"DiagonalPrincipal","")</f>
        <v/>
      </c>
      <c r="AE127"/>
      <c r="AH127" s="6">
        <f>AH122+1</f>
        <v>25</v>
      </c>
      <c r="AI127" s="3">
        <v>0</v>
      </c>
      <c r="AJ127" s="3">
        <v>1</v>
      </c>
      <c r="AK127" s="3">
        <v>2</v>
      </c>
      <c r="AL127" s="8" t="str">
        <f>IF(AND(AI128=AJ129,AJ129=AK130,AK130&lt;&gt;""),"DiagonalPrincipal","")</f>
        <v/>
      </c>
      <c r="AM127"/>
      <c r="AP127" s="6">
        <f>AP122+1</f>
        <v>25</v>
      </c>
      <c r="AQ127" s="3">
        <v>0</v>
      </c>
      <c r="AR127" s="3">
        <v>1</v>
      </c>
      <c r="AS127" s="3">
        <v>2</v>
      </c>
      <c r="AT127" s="8" t="str">
        <f>IF(AND(AQ128=AR129,AR129=AS130,AS130&lt;&gt;""),"DiagonalPrincipal","")</f>
        <v/>
      </c>
      <c r="AU127"/>
      <c r="AX127" s="6">
        <f>AX122+1</f>
        <v>25</v>
      </c>
      <c r="AY127" s="3">
        <v>0</v>
      </c>
      <c r="AZ127" s="3">
        <v>1</v>
      </c>
      <c r="BA127" s="3">
        <v>2</v>
      </c>
      <c r="BB127" s="8" t="str">
        <f>IF(AND(AY128=AZ129,AZ129=BA130,BA130&lt;&gt;""),"DiagonalPrincipal","")</f>
        <v>DiagonalPrincipal</v>
      </c>
      <c r="BC127"/>
      <c r="BF127" s="6">
        <f>BF122+1</f>
        <v>25</v>
      </c>
      <c r="BG127" s="3">
        <v>0</v>
      </c>
      <c r="BH127" s="3">
        <v>1</v>
      </c>
      <c r="BI127" s="3">
        <v>2</v>
      </c>
      <c r="BJ127" s="8" t="str">
        <f>IF(AND(BG128=BH129,BH129=BI130,BI130&lt;&gt;""),"DiagonalPrincipal","")</f>
        <v/>
      </c>
      <c r="BK127"/>
      <c r="BN127" s="6">
        <f>BN122+1</f>
        <v>25</v>
      </c>
      <c r="BO127" s="3">
        <v>0</v>
      </c>
      <c r="BP127" s="3">
        <v>1</v>
      </c>
      <c r="BQ127" s="3">
        <v>2</v>
      </c>
      <c r="BR127" s="8" t="str">
        <f>IF(AND(BO128=BP129,BP129=BQ130,BQ130&lt;&gt;""),"DiagonalPrincipal","")</f>
        <v>DiagonalPrincipal</v>
      </c>
      <c r="BS127"/>
      <c r="BV127" s="6">
        <f>BV122+1</f>
        <v>25</v>
      </c>
      <c r="BW127" s="3">
        <v>0</v>
      </c>
      <c r="BX127" s="3">
        <v>1</v>
      </c>
      <c r="BY127" s="3">
        <v>2</v>
      </c>
      <c r="BZ127" s="8" t="str">
        <f>IF(AND(BW128=BX129,BX129=BY130,BY130&lt;&gt;""),"DiagonalPrincipal","")</f>
        <v>DiagonalPrincipal</v>
      </c>
      <c r="CA127"/>
      <c r="CD127" s="6">
        <f>CD122+1</f>
        <v>25</v>
      </c>
      <c r="CE127" s="3">
        <v>0</v>
      </c>
      <c r="CF127" s="3">
        <v>1</v>
      </c>
      <c r="CG127" s="3">
        <v>2</v>
      </c>
      <c r="CH127" s="8" t="str">
        <f>IF(AND(CE128=CF129,CF129=CG130,CG130&lt;&gt;""),"DiagonalPrincipal","")</f>
        <v/>
      </c>
      <c r="CI127"/>
      <c r="CL127" s="6">
        <f>CL122+1</f>
        <v>25</v>
      </c>
      <c r="CM127" s="3">
        <v>0</v>
      </c>
      <c r="CN127" s="3">
        <v>1</v>
      </c>
      <c r="CO127" s="3">
        <v>2</v>
      </c>
      <c r="CP127" s="8" t="str">
        <f>IF(AND(CM128=CN129,CN129=CO130,CO130&lt;&gt;""),"DiagonalPrincipal","")</f>
        <v/>
      </c>
      <c r="CQ127"/>
      <c r="CT127" s="6">
        <f>CT122+1</f>
        <v>25</v>
      </c>
      <c r="CU127" s="3">
        <v>0</v>
      </c>
      <c r="CV127" s="3">
        <v>1</v>
      </c>
      <c r="CW127" s="3">
        <v>2</v>
      </c>
      <c r="CX127" s="8" t="str">
        <f>IF(AND(CU128=CV129,CV129=CW130,CW130&lt;&gt;""),"DiagonalPrincipal","")</f>
        <v/>
      </c>
      <c r="CY127"/>
      <c r="DB127" s="6">
        <f>DB122+1</f>
        <v>25</v>
      </c>
      <c r="DC127" s="3">
        <v>0</v>
      </c>
      <c r="DD127" s="3">
        <v>1</v>
      </c>
      <c r="DE127" s="3">
        <v>2</v>
      </c>
      <c r="DF127" s="8" t="str">
        <f>IF(AND(DC128=DD129,DD129=DE130,DE130&lt;&gt;""),"DiagonalPrincipal","")</f>
        <v/>
      </c>
      <c r="DG127"/>
      <c r="DJ127" s="6">
        <f>DJ122+1</f>
        <v>25</v>
      </c>
      <c r="DK127" s="3">
        <v>0</v>
      </c>
      <c r="DL127" s="3">
        <v>1</v>
      </c>
      <c r="DM127" s="3">
        <v>2</v>
      </c>
      <c r="DN127" s="8" t="str">
        <f>IF(AND(DK128=DL129,DL129=DM130,DM130&lt;&gt;""),"DiagonalPrincipal","")</f>
        <v/>
      </c>
      <c r="DO127"/>
      <c r="DR127" s="6">
        <f>DR122+1</f>
        <v>25</v>
      </c>
      <c r="DS127" s="3">
        <v>0</v>
      </c>
      <c r="DT127" s="3">
        <v>1</v>
      </c>
      <c r="DU127" s="3">
        <v>2</v>
      </c>
      <c r="DV127" s="8" t="str">
        <f>IF(AND(DS128=DT129,DT129=DU130,DU130&lt;&gt;""),"DiagonalPrincipal","")</f>
        <v/>
      </c>
      <c r="DW127"/>
      <c r="DZ127" s="6">
        <f>DZ122+1</f>
        <v>25</v>
      </c>
      <c r="EA127" s="3">
        <v>0</v>
      </c>
      <c r="EB127" s="3">
        <v>1</v>
      </c>
      <c r="EC127" s="3">
        <v>2</v>
      </c>
      <c r="ED127" s="8" t="str">
        <f>IF(AND(EA128=EB129,EB129=EC130,EC130&lt;&gt;""),"DiagonalPrincipal","")</f>
        <v/>
      </c>
      <c r="EE127"/>
      <c r="EH127" s="6">
        <f>EH122+1</f>
        <v>25</v>
      </c>
      <c r="EI127" s="3">
        <v>0</v>
      </c>
      <c r="EJ127" s="3">
        <v>1</v>
      </c>
      <c r="EK127" s="3">
        <v>2</v>
      </c>
      <c r="EL127" s="8" t="str">
        <f>IF(AND(EI128=EJ129,EJ129=EK130,EK130&lt;&gt;""),"DiagonalPrincipal","")</f>
        <v/>
      </c>
      <c r="EM127"/>
      <c r="EP127" s="6">
        <f>EP122+1</f>
        <v>25</v>
      </c>
      <c r="EQ127" s="3">
        <v>0</v>
      </c>
      <c r="ER127" s="3">
        <v>1</v>
      </c>
      <c r="ES127" s="3">
        <v>2</v>
      </c>
      <c r="ET127" s="8" t="str">
        <f>IF(AND(EQ128=ER129,ER129=ES130,ES130&lt;&gt;""),"DiagonalPrincipal","")</f>
        <v/>
      </c>
      <c r="EU127"/>
      <c r="EX127" s="6">
        <f>EX122+1</f>
        <v>25</v>
      </c>
      <c r="EY127" s="3">
        <v>0</v>
      </c>
      <c r="EZ127" s="3">
        <v>1</v>
      </c>
      <c r="FA127" s="3">
        <v>2</v>
      </c>
      <c r="FB127" s="8" t="str">
        <f>IF(AND(EY128=EZ129,EZ129=FA130,FA130&lt;&gt;""),"DiagonalPrincipal","")</f>
        <v/>
      </c>
      <c r="FC127"/>
    </row>
    <row r="128" spans="2:159" x14ac:dyDescent="0.25">
      <c r="B128" s="3">
        <v>0</v>
      </c>
      <c r="C128" s="2" t="str">
        <f>IF(partida!C128="","",partida!C128)</f>
        <v>X</v>
      </c>
      <c r="D128" s="2" t="str">
        <f>IF(partida!D128="","",partida!D128)</f>
        <v>X</v>
      </c>
      <c r="E128" s="2" t="str">
        <f>IF(partida!E128="","",partida!E128)</f>
        <v>X</v>
      </c>
      <c r="F128" s="8" t="str">
        <f>IF(AND(C128=D128,D128=E128,E128&lt;&gt;""),CONCATENATE("Fila ",$B128),"")</f>
        <v>Fila 0</v>
      </c>
      <c r="J128" s="3">
        <v>0</v>
      </c>
      <c r="K128" s="2" t="str">
        <f>IF(partida!K128="","",partida!K128)</f>
        <v/>
      </c>
      <c r="L128" s="2" t="str">
        <f>IF(partida!L128="","",partida!L128)</f>
        <v/>
      </c>
      <c r="M128" s="2" t="str">
        <f>IF(partida!M128="","",partida!M128)</f>
        <v/>
      </c>
      <c r="N128" s="8" t="str">
        <f>IF(AND(K128=L128,L128=M128,M128&lt;&gt;""),CONCATENATE("Fila ",$B128),"")</f>
        <v/>
      </c>
      <c r="R128" s="3">
        <v>0</v>
      </c>
      <c r="S128" s="2" t="str">
        <f>IF(partida!S128="","",partida!S128)</f>
        <v>O</v>
      </c>
      <c r="T128" s="2" t="str">
        <f>IF(partida!T128="","",partida!T128)</f>
        <v>O</v>
      </c>
      <c r="U128" s="2" t="str">
        <f>IF(partida!U128="","",partida!U128)</f>
        <v/>
      </c>
      <c r="V128" s="8" t="str">
        <f>IF(AND(S128=T128,T128=U128,U128&lt;&gt;""),CONCATENATE("Fila ",$B128),"")</f>
        <v/>
      </c>
      <c r="Z128" s="3">
        <v>0</v>
      </c>
      <c r="AA128" s="2" t="str">
        <f>IF(partida!AA128="","",partida!AA128)</f>
        <v>X</v>
      </c>
      <c r="AB128" s="2" t="str">
        <f>IF(partida!AB128="","",partida!AB128)</f>
        <v>O</v>
      </c>
      <c r="AC128" s="2" t="str">
        <f>IF(partida!AC128="","",partida!AC128)</f>
        <v/>
      </c>
      <c r="AD128" s="8" t="str">
        <f>IF(AND(AA128=AB128,AB128=AC128,AC128&lt;&gt;""),CONCATENATE("Fila ",$B128),"")</f>
        <v/>
      </c>
      <c r="AH128" s="3">
        <v>0</v>
      </c>
      <c r="AI128" s="2" t="str">
        <f>IF(partida!AI128="","",partida!AI128)</f>
        <v/>
      </c>
      <c r="AJ128" s="2" t="str">
        <f>IF(partida!AJ128="","",partida!AJ128)</f>
        <v>X</v>
      </c>
      <c r="AK128" s="2" t="str">
        <f>IF(partida!AK128="","",partida!AK128)</f>
        <v>O</v>
      </c>
      <c r="AL128" s="8" t="str">
        <f>IF(AND(AI128=AJ128,AJ128=AK128,AK128&lt;&gt;""),CONCATENATE("Fila ",$B128),"")</f>
        <v/>
      </c>
      <c r="AP128" s="3">
        <v>0</v>
      </c>
      <c r="AQ128" s="2" t="str">
        <f>IF(partida!AQ128="","",partida!AQ128)</f>
        <v/>
      </c>
      <c r="AR128" s="2" t="str">
        <f>IF(partida!AR128="","",partida!AR128)</f>
        <v>O</v>
      </c>
      <c r="AS128" s="2" t="str">
        <f>IF(partida!AS128="","",partida!AS128)</f>
        <v>X</v>
      </c>
      <c r="AT128" s="8" t="str">
        <f>IF(AND(AQ128=AR128,AR128=AS128,AS128&lt;&gt;""),CONCATENATE("Fila ",$B128),"")</f>
        <v/>
      </c>
      <c r="AX128" s="3">
        <v>0</v>
      </c>
      <c r="AY128" s="2" t="str">
        <f>IF(partida!AY128="","",partida!AY128)</f>
        <v>X</v>
      </c>
      <c r="AZ128" s="2" t="str">
        <f>IF(partida!AZ128="","",partida!AZ128)</f>
        <v/>
      </c>
      <c r="BA128" s="2" t="str">
        <f>IF(partida!BA128="","",partida!BA128)</f>
        <v/>
      </c>
      <c r="BB128" s="8" t="str">
        <f>IF(AND(AY128=AZ128,AZ128=BA128,BA128&lt;&gt;""),CONCATENATE("Fila ",$B128),"")</f>
        <v/>
      </c>
      <c r="BF128" s="3">
        <v>0</v>
      </c>
      <c r="BG128" s="2" t="str">
        <f>IF(partida!BG128="","",partida!BG128)</f>
        <v/>
      </c>
      <c r="BH128" s="2" t="str">
        <f>IF(partida!BH128="","",partida!BH128)</f>
        <v>O</v>
      </c>
      <c r="BI128" s="2" t="str">
        <f>IF(partida!BI128="","",partida!BI128)</f>
        <v>X</v>
      </c>
      <c r="BJ128" s="8" t="str">
        <f>IF(AND(BG128=BH128,BH128=BI128,BI128&lt;&gt;""),CONCATENATE("Fila ",$B128),"")</f>
        <v/>
      </c>
      <c r="BN128" s="3">
        <v>0</v>
      </c>
      <c r="BO128" s="2" t="str">
        <f>IF(partida!BO128="","",partida!BO128)</f>
        <v>X</v>
      </c>
      <c r="BP128" s="2" t="str">
        <f>IF(partida!BP128="","",partida!BP128)</f>
        <v>O</v>
      </c>
      <c r="BQ128" s="2" t="str">
        <f>IF(partida!BQ128="","",partida!BQ128)</f>
        <v>O</v>
      </c>
      <c r="BR128" s="8" t="str">
        <f>IF(AND(BO128=BP128,BP128=BQ128,BQ128&lt;&gt;""),CONCATENATE("Fila ",$B128),"")</f>
        <v/>
      </c>
      <c r="BV128" s="3">
        <v>0</v>
      </c>
      <c r="BW128" s="2" t="str">
        <f>IF(partida!BW128="","",partida!BW128)</f>
        <v>X</v>
      </c>
      <c r="BX128" s="2" t="str">
        <f>IF(partida!BX128="","",partida!BX128)</f>
        <v>O</v>
      </c>
      <c r="BY128" s="2" t="str">
        <f>IF(partida!BY128="","",partida!BY128)</f>
        <v/>
      </c>
      <c r="BZ128" s="8" t="str">
        <f>IF(AND(BW128=BX128,BX128=BY128,BY128&lt;&gt;""),CONCATENATE("Fila ",$B128),"")</f>
        <v/>
      </c>
      <c r="CD128" s="3">
        <v>0</v>
      </c>
      <c r="CE128" s="2" t="str">
        <f>IF(partida!CE128="","",partida!CE128)</f>
        <v/>
      </c>
      <c r="CF128" s="2" t="str">
        <f>IF(partida!CF128="","",partida!CF128)</f>
        <v>O</v>
      </c>
      <c r="CG128" s="2" t="str">
        <f>IF(partida!CG128="","",partida!CG128)</f>
        <v>O</v>
      </c>
      <c r="CH128" s="8" t="str">
        <f>IF(AND(CE128=CF128,CF128=CG128,CG128&lt;&gt;""),CONCATENATE("Fila ",$B128),"")</f>
        <v/>
      </c>
      <c r="CL128" s="3">
        <v>0</v>
      </c>
      <c r="CM128" s="2" t="str">
        <f>IF(partida!CM128="","",partida!CM128)</f>
        <v/>
      </c>
      <c r="CN128" s="2" t="str">
        <f>IF(partida!CN128="","",partida!CN128)</f>
        <v/>
      </c>
      <c r="CO128" s="2" t="str">
        <f>IF(partida!CO128="","",partida!CO128)</f>
        <v/>
      </c>
      <c r="CP128" s="8" t="str">
        <f>IF(AND(CM128=CN128,CN128=CO128,CO128&lt;&gt;""),CONCATENATE("Fila ",$B128),"")</f>
        <v/>
      </c>
      <c r="CT128" s="3">
        <v>0</v>
      </c>
      <c r="CU128" s="2" t="str">
        <f>IF(partida!CU128="","",partida!CU128)</f>
        <v/>
      </c>
      <c r="CV128" s="2" t="str">
        <f>IF(partida!CV128="","",partida!CV128)</f>
        <v/>
      </c>
      <c r="CW128" s="2" t="str">
        <f>IF(partida!CW128="","",partida!CW128)</f>
        <v/>
      </c>
      <c r="CX128" s="8" t="str">
        <f>IF(AND(CU128=CV128,CV128=CW128,CW128&lt;&gt;""),CONCATENATE("Fila ",$B128),"")</f>
        <v/>
      </c>
      <c r="DB128" s="3">
        <v>0</v>
      </c>
      <c r="DC128" s="2" t="str">
        <f>IF(partida!DC128="","",partida!DC128)</f>
        <v/>
      </c>
      <c r="DD128" s="2" t="str">
        <f>IF(partida!DD128="","",partida!DD128)</f>
        <v/>
      </c>
      <c r="DE128" s="2" t="str">
        <f>IF(partida!DE128="","",partida!DE128)</f>
        <v/>
      </c>
      <c r="DF128" s="8" t="str">
        <f>IF(AND(DC128=DD128,DD128=DE128,DE128&lt;&gt;""),CONCATENATE("Fila ",$B128),"")</f>
        <v/>
      </c>
      <c r="DJ128" s="3">
        <v>0</v>
      </c>
      <c r="DK128" s="2" t="str">
        <f>IF(partida!DK128="","",partida!DK128)</f>
        <v/>
      </c>
      <c r="DL128" s="2" t="str">
        <f>IF(partida!DL128="","",partida!DL128)</f>
        <v/>
      </c>
      <c r="DM128" s="2" t="str">
        <f>IF(partida!DM128="","",partida!DM128)</f>
        <v/>
      </c>
      <c r="DN128" s="8" t="str">
        <f>IF(AND(DK128=DL128,DL128=DM128,DM128&lt;&gt;""),CONCATENATE("Fila ",$B128),"")</f>
        <v/>
      </c>
      <c r="DR128" s="3">
        <v>0</v>
      </c>
      <c r="DS128" s="2" t="str">
        <f>IF(partida!DS128="","",partida!DS128)</f>
        <v/>
      </c>
      <c r="DT128" s="2" t="str">
        <f>IF(partida!DT128="","",partida!DT128)</f>
        <v/>
      </c>
      <c r="DU128" s="2" t="str">
        <f>IF(partida!DU128="","",partida!DU128)</f>
        <v/>
      </c>
      <c r="DV128" s="8" t="str">
        <f>IF(AND(DS128=DT128,DT128=DU128,DU128&lt;&gt;""),CONCATENATE("Fila ",$B128),"")</f>
        <v/>
      </c>
      <c r="DZ128" s="3">
        <v>0</v>
      </c>
      <c r="EA128" s="2" t="str">
        <f>IF(partida!EA128="","",partida!EA128)</f>
        <v/>
      </c>
      <c r="EB128" s="2" t="str">
        <f>IF(partida!EB128="","",partida!EB128)</f>
        <v/>
      </c>
      <c r="EC128" s="2" t="str">
        <f>IF(partida!EC128="","",partida!EC128)</f>
        <v/>
      </c>
      <c r="ED128" s="8" t="str">
        <f>IF(AND(EA128=EB128,EB128=EC128,EC128&lt;&gt;""),CONCATENATE("Fila ",$B128),"")</f>
        <v/>
      </c>
      <c r="EH128" s="3">
        <v>0</v>
      </c>
      <c r="EI128" s="2" t="str">
        <f>IF(partida!EI128="","",partida!EI128)</f>
        <v/>
      </c>
      <c r="EJ128" s="2" t="str">
        <f>IF(partida!EJ128="","",partida!EJ128)</f>
        <v/>
      </c>
      <c r="EK128" s="2" t="str">
        <f>IF(partida!EK128="","",partida!EK128)</f>
        <v/>
      </c>
      <c r="EL128" s="8" t="str">
        <f>IF(AND(EI128=EJ128,EJ128=EK128,EK128&lt;&gt;""),CONCATENATE("Fila ",$B128),"")</f>
        <v/>
      </c>
      <c r="EP128" s="3">
        <v>0</v>
      </c>
      <c r="EQ128" s="2" t="str">
        <f>IF(partida!EQ128="","",partida!EQ128)</f>
        <v/>
      </c>
      <c r="ER128" s="2" t="str">
        <f>IF(partida!ER128="","",partida!ER128)</f>
        <v/>
      </c>
      <c r="ES128" s="2" t="str">
        <f>IF(partida!ES128="","",partida!ES128)</f>
        <v/>
      </c>
      <c r="ET128" s="8" t="str">
        <f>IF(AND(EQ128=ER128,ER128=ES128,ES128&lt;&gt;""),CONCATENATE("Fila ",$B128),"")</f>
        <v/>
      </c>
      <c r="EX128" s="3">
        <v>0</v>
      </c>
      <c r="EY128" s="2" t="str">
        <f>IF(partida!EY128="","",partida!EY128)</f>
        <v/>
      </c>
      <c r="EZ128" s="2" t="str">
        <f>IF(partida!EZ128="","",partida!EZ128)</f>
        <v/>
      </c>
      <c r="FA128" s="2" t="str">
        <f>IF(partida!FA128="","",partida!FA128)</f>
        <v/>
      </c>
      <c r="FB128" s="8" t="str">
        <f>IF(AND(EY128=EZ128,EZ128=FA128,FA128&lt;&gt;""),CONCATENATE("Fila ",$B128),"")</f>
        <v/>
      </c>
    </row>
    <row r="129" spans="2:159" x14ac:dyDescent="0.25">
      <c r="B129" s="3">
        <v>1</v>
      </c>
      <c r="C129" s="2" t="str">
        <f>IF(partida!C129="","",partida!C129)</f>
        <v>O</v>
      </c>
      <c r="D129" s="2" t="str">
        <f>IF(partida!D129="","",partida!D129)</f>
        <v>O</v>
      </c>
      <c r="E129" s="2" t="str">
        <f>IF(partida!E129="","",partida!E129)</f>
        <v/>
      </c>
      <c r="F129" s="8" t="str">
        <f>IF(AND(C129=D129,D129=E129,E129&lt;&gt;""),CONCATENATE("Fila ",$B129),"")</f>
        <v/>
      </c>
      <c r="G129" s="4"/>
      <c r="J129" s="3">
        <v>1</v>
      </c>
      <c r="K129" s="2" t="str">
        <f>IF(partida!K129="","",partida!K129)</f>
        <v>X</v>
      </c>
      <c r="L129" s="2" t="str">
        <f>IF(partida!L129="","",partida!L129)</f>
        <v>X</v>
      </c>
      <c r="M129" s="2" t="str">
        <f>IF(partida!M129="","",partida!M129)</f>
        <v>X</v>
      </c>
      <c r="N129" s="8" t="str">
        <f>IF(AND(K129=L129,L129=M129,M129&lt;&gt;""),CONCATENATE("Fila ",$B129),"")</f>
        <v>Fila 1</v>
      </c>
      <c r="O129" s="4"/>
      <c r="R129" s="3">
        <v>1</v>
      </c>
      <c r="S129" s="2" t="str">
        <f>IF(partida!S129="","",partida!S129)</f>
        <v/>
      </c>
      <c r="T129" s="2" t="str">
        <f>IF(partida!T129="","",partida!T129)</f>
        <v/>
      </c>
      <c r="U129" s="2" t="str">
        <f>IF(partida!U129="","",partida!U129)</f>
        <v/>
      </c>
      <c r="V129" s="8" t="str">
        <f>IF(AND(S129=T129,T129=U129,U129&lt;&gt;""),CONCATENATE("Fila ",$B129),"")</f>
        <v/>
      </c>
      <c r="W129" s="4"/>
      <c r="Z129" s="3">
        <v>1</v>
      </c>
      <c r="AA129" s="2" t="str">
        <f>IF(partida!AA129="","",partida!AA129)</f>
        <v>X</v>
      </c>
      <c r="AB129" s="2" t="str">
        <f>IF(partida!AB129="","",partida!AB129)</f>
        <v>O</v>
      </c>
      <c r="AC129" s="2" t="str">
        <f>IF(partida!AC129="","",partida!AC129)</f>
        <v/>
      </c>
      <c r="AD129" s="8" t="str">
        <f>IF(AND(AA129=AB129,AB129=AC129,AC129&lt;&gt;""),CONCATENATE("Fila ",$B129),"")</f>
        <v/>
      </c>
      <c r="AE129" s="4"/>
      <c r="AH129" s="3">
        <v>1</v>
      </c>
      <c r="AI129" s="2" t="str">
        <f>IF(partida!AI129="","",partida!AI129)</f>
        <v/>
      </c>
      <c r="AJ129" s="2" t="str">
        <f>IF(partida!AJ129="","",partida!AJ129)</f>
        <v>X</v>
      </c>
      <c r="AK129" s="2" t="str">
        <f>IF(partida!AK129="","",partida!AK129)</f>
        <v>O</v>
      </c>
      <c r="AL129" s="8" t="str">
        <f>IF(AND(AI129=AJ129,AJ129=AK129,AK129&lt;&gt;""),CONCATENATE("Fila ",$B129),"")</f>
        <v/>
      </c>
      <c r="AM129" s="4"/>
      <c r="AP129" s="3">
        <v>1</v>
      </c>
      <c r="AQ129" s="2" t="str">
        <f>IF(partida!AQ129="","",partida!AQ129)</f>
        <v/>
      </c>
      <c r="AR129" s="2" t="str">
        <f>IF(partida!AR129="","",partida!AR129)</f>
        <v>O</v>
      </c>
      <c r="AS129" s="2" t="str">
        <f>IF(partida!AS129="","",partida!AS129)</f>
        <v>X</v>
      </c>
      <c r="AT129" s="8" t="str">
        <f>IF(AND(AQ129=AR129,AR129=AS129,AS129&lt;&gt;""),CONCATENATE("Fila ",$B129),"")</f>
        <v/>
      </c>
      <c r="AU129" s="4"/>
      <c r="AX129" s="3">
        <v>1</v>
      </c>
      <c r="AY129" s="2" t="str">
        <f>IF(partida!AY129="","",partida!AY129)</f>
        <v>O</v>
      </c>
      <c r="AZ129" s="2" t="str">
        <f>IF(partida!AZ129="","",partida!AZ129)</f>
        <v>X</v>
      </c>
      <c r="BA129" s="2" t="str">
        <f>IF(partida!BA129="","",partida!BA129)</f>
        <v/>
      </c>
      <c r="BB129" s="8" t="str">
        <f>IF(AND(AY129=AZ129,AZ129=BA129,BA129&lt;&gt;""),CONCATENATE("Fila ",$B129),"")</f>
        <v/>
      </c>
      <c r="BC129" s="4"/>
      <c r="BF129" s="3">
        <v>1</v>
      </c>
      <c r="BG129" s="2" t="str">
        <f>IF(partida!BG129="","",partida!BG129)</f>
        <v/>
      </c>
      <c r="BH129" s="2" t="str">
        <f>IF(partida!BH129="","",partida!BH129)</f>
        <v>X</v>
      </c>
      <c r="BI129" s="2" t="str">
        <f>IF(partida!BI129="","",partida!BI129)</f>
        <v/>
      </c>
      <c r="BJ129" s="8" t="str">
        <f>IF(AND(BG129=BH129,BH129=BI129,BI129&lt;&gt;""),CONCATENATE("Fila ",$B129),"")</f>
        <v/>
      </c>
      <c r="BK129" s="4"/>
      <c r="BN129" s="3">
        <v>1</v>
      </c>
      <c r="BO129" s="2" t="str">
        <f>IF(partida!BO129="","",partida!BO129)</f>
        <v/>
      </c>
      <c r="BP129" s="2" t="str">
        <f>IF(partida!BP129="","",partida!BP129)</f>
        <v>X</v>
      </c>
      <c r="BQ129" s="2" t="str">
        <f>IF(partida!BQ129="","",partida!BQ129)</f>
        <v>O</v>
      </c>
      <c r="BR129" s="8" t="str">
        <f>IF(AND(BO129=BP129,BP129=BQ129,BQ129&lt;&gt;""),CONCATENATE("Fila ",$B129),"")</f>
        <v/>
      </c>
      <c r="BS129" s="4"/>
      <c r="BV129" s="3">
        <v>1</v>
      </c>
      <c r="BW129" s="2" t="str">
        <f>IF(partida!BW129="","",partida!BW129)</f>
        <v>O</v>
      </c>
      <c r="BX129" s="2" t="str">
        <f>IF(partida!BX129="","",partida!BX129)</f>
        <v>X</v>
      </c>
      <c r="BY129" s="2" t="str">
        <f>IF(partida!BY129="","",partida!BY129)</f>
        <v>O</v>
      </c>
      <c r="BZ129" s="8" t="str">
        <f>IF(AND(BW129=BX129,BX129=BY129,BY129&lt;&gt;""),CONCATENATE("Fila ",$B129),"")</f>
        <v/>
      </c>
      <c r="CA129" s="4"/>
      <c r="CD129" s="3">
        <v>1</v>
      </c>
      <c r="CE129" s="2" t="str">
        <f>IF(partida!CE129="","",partida!CE129)</f>
        <v>X</v>
      </c>
      <c r="CF129" s="2" t="str">
        <f>IF(partida!CF129="","",partida!CF129)</f>
        <v>X</v>
      </c>
      <c r="CG129" s="2" t="str">
        <f>IF(partida!CG129="","",partida!CG129)</f>
        <v>X</v>
      </c>
      <c r="CH129" s="8" t="str">
        <f>IF(AND(CE129=CF129,CF129=CG129,CG129&lt;&gt;""),CONCATENATE("Fila ",$B129),"")</f>
        <v>Fila 1</v>
      </c>
      <c r="CI129" s="4"/>
      <c r="CL129" s="3">
        <v>1</v>
      </c>
      <c r="CM129" s="2" t="str">
        <f>IF(partida!CM129="","",partida!CM129)</f>
        <v/>
      </c>
      <c r="CN129" s="2" t="str">
        <f>IF(partida!CN129="","",partida!CN129)</f>
        <v/>
      </c>
      <c r="CO129" s="2" t="str">
        <f>IF(partida!CO129="","",partida!CO129)</f>
        <v/>
      </c>
      <c r="CP129" s="8" t="str">
        <f>IF(AND(CM129=CN129,CN129=CO129,CO129&lt;&gt;""),CONCATENATE("Fila ",$B129),"")</f>
        <v/>
      </c>
      <c r="CQ129" s="4"/>
      <c r="CT129" s="3">
        <v>1</v>
      </c>
      <c r="CU129" s="2" t="str">
        <f>IF(partida!CU129="","",partida!CU129)</f>
        <v/>
      </c>
      <c r="CV129" s="2" t="str">
        <f>IF(partida!CV129="","",partida!CV129)</f>
        <v/>
      </c>
      <c r="CW129" s="2" t="str">
        <f>IF(partida!CW129="","",partida!CW129)</f>
        <v/>
      </c>
      <c r="CX129" s="8" t="str">
        <f>IF(AND(CU129=CV129,CV129=CW129,CW129&lt;&gt;""),CONCATENATE("Fila ",$B129),"")</f>
        <v/>
      </c>
      <c r="CY129" s="4"/>
      <c r="DB129" s="3">
        <v>1</v>
      </c>
      <c r="DC129" s="2" t="str">
        <f>IF(partida!DC129="","",partida!DC129)</f>
        <v/>
      </c>
      <c r="DD129" s="2" t="str">
        <f>IF(partida!DD129="","",partida!DD129)</f>
        <v/>
      </c>
      <c r="DE129" s="2" t="str">
        <f>IF(partida!DE129="","",partida!DE129)</f>
        <v/>
      </c>
      <c r="DF129" s="8" t="str">
        <f>IF(AND(DC129=DD129,DD129=DE129,DE129&lt;&gt;""),CONCATENATE("Fila ",$B129),"")</f>
        <v/>
      </c>
      <c r="DG129" s="4"/>
      <c r="DJ129" s="3">
        <v>1</v>
      </c>
      <c r="DK129" s="2" t="str">
        <f>IF(partida!DK129="","",partida!DK129)</f>
        <v/>
      </c>
      <c r="DL129" s="2" t="str">
        <f>IF(partida!DL129="","",partida!DL129)</f>
        <v/>
      </c>
      <c r="DM129" s="2" t="str">
        <f>IF(partida!DM129="","",partida!DM129)</f>
        <v/>
      </c>
      <c r="DN129" s="8" t="str">
        <f>IF(AND(DK129=DL129,DL129=DM129,DM129&lt;&gt;""),CONCATENATE("Fila ",$B129),"")</f>
        <v/>
      </c>
      <c r="DO129" s="4"/>
      <c r="DR129" s="3">
        <v>1</v>
      </c>
      <c r="DS129" s="2" t="str">
        <f>IF(partida!DS129="","",partida!DS129)</f>
        <v/>
      </c>
      <c r="DT129" s="2" t="str">
        <f>IF(partida!DT129="","",partida!DT129)</f>
        <v/>
      </c>
      <c r="DU129" s="2" t="str">
        <f>IF(partida!DU129="","",partida!DU129)</f>
        <v/>
      </c>
      <c r="DV129" s="8" t="str">
        <f>IF(AND(DS129=DT129,DT129=DU129,DU129&lt;&gt;""),CONCATENATE("Fila ",$B129),"")</f>
        <v/>
      </c>
      <c r="DW129" s="4"/>
      <c r="DZ129" s="3">
        <v>1</v>
      </c>
      <c r="EA129" s="2" t="str">
        <f>IF(partida!EA129="","",partida!EA129)</f>
        <v/>
      </c>
      <c r="EB129" s="2" t="str">
        <f>IF(partida!EB129="","",partida!EB129)</f>
        <v/>
      </c>
      <c r="EC129" s="2" t="str">
        <f>IF(partida!EC129="","",partida!EC129)</f>
        <v/>
      </c>
      <c r="ED129" s="8" t="str">
        <f>IF(AND(EA129=EB129,EB129=EC129,EC129&lt;&gt;""),CONCATENATE("Fila ",$B129),"")</f>
        <v/>
      </c>
      <c r="EE129" s="4"/>
      <c r="EH129" s="3">
        <v>1</v>
      </c>
      <c r="EI129" s="2" t="str">
        <f>IF(partida!EI129="","",partida!EI129)</f>
        <v/>
      </c>
      <c r="EJ129" s="2" t="str">
        <f>IF(partida!EJ129="","",partida!EJ129)</f>
        <v/>
      </c>
      <c r="EK129" s="2" t="str">
        <f>IF(partida!EK129="","",partida!EK129)</f>
        <v/>
      </c>
      <c r="EL129" s="8" t="str">
        <f>IF(AND(EI129=EJ129,EJ129=EK129,EK129&lt;&gt;""),CONCATENATE("Fila ",$B129),"")</f>
        <v/>
      </c>
      <c r="EM129" s="4"/>
      <c r="EP129" s="3">
        <v>1</v>
      </c>
      <c r="EQ129" s="2" t="str">
        <f>IF(partida!EQ129="","",partida!EQ129)</f>
        <v/>
      </c>
      <c r="ER129" s="2" t="str">
        <f>IF(partida!ER129="","",partida!ER129)</f>
        <v/>
      </c>
      <c r="ES129" s="2" t="str">
        <f>IF(partida!ES129="","",partida!ES129)</f>
        <v/>
      </c>
      <c r="ET129" s="8" t="str">
        <f>IF(AND(EQ129=ER129,ER129=ES129,ES129&lt;&gt;""),CONCATENATE("Fila ",$B129),"")</f>
        <v/>
      </c>
      <c r="EU129" s="4"/>
      <c r="EX129" s="3">
        <v>1</v>
      </c>
      <c r="EY129" s="2" t="str">
        <f>IF(partida!EY129="","",partida!EY129)</f>
        <v/>
      </c>
      <c r="EZ129" s="2" t="str">
        <f>IF(partida!EZ129="","",partida!EZ129)</f>
        <v/>
      </c>
      <c r="FA129" s="2" t="str">
        <f>IF(partida!FA129="","",partida!FA129)</f>
        <v/>
      </c>
      <c r="FB129" s="8" t="str">
        <f>IF(AND(EY129=EZ129,EZ129=FA129,FA129&lt;&gt;""),CONCATENATE("Fila ",$B129),"")</f>
        <v/>
      </c>
      <c r="FC129" s="4"/>
    </row>
    <row r="130" spans="2:159" x14ac:dyDescent="0.25">
      <c r="B130" s="3">
        <v>2</v>
      </c>
      <c r="C130" s="2" t="str">
        <f>IF(partida!C130="","",partida!C130)</f>
        <v/>
      </c>
      <c r="D130" s="2" t="str">
        <f>IF(partida!D130="","",partida!D130)</f>
        <v/>
      </c>
      <c r="E130" s="2" t="str">
        <f>IF(partida!E130="","",partida!E130)</f>
        <v/>
      </c>
      <c r="F130" s="8" t="str">
        <f>IF(AND(C130=D130,D130=E130,E130&lt;&gt;""),CONCATENATE("Fila ",$B130),"")</f>
        <v/>
      </c>
      <c r="G130" t="str">
        <f>CONCATENATE(F127,F128,F129,F130,F131,C131,D131,E131)</f>
        <v>Fila 0</v>
      </c>
      <c r="J130" s="3">
        <v>2</v>
      </c>
      <c r="K130" s="2" t="str">
        <f>IF(partida!K130="","",partida!K130)</f>
        <v>O</v>
      </c>
      <c r="L130" s="2" t="str">
        <f>IF(partida!L130="","",partida!L130)</f>
        <v>O</v>
      </c>
      <c r="M130" s="2" t="str">
        <f>IF(partida!M130="","",partida!M130)</f>
        <v/>
      </c>
      <c r="N130" s="8" t="str">
        <f>IF(AND(K130=L130,L130=M130,M130&lt;&gt;""),CONCATENATE("Fila ",$B130),"")</f>
        <v/>
      </c>
      <c r="O130" t="str">
        <f>CONCATENATE(N127,N128,N129,N130,N131,K131,L131,M131)</f>
        <v>Fila 1</v>
      </c>
      <c r="R130" s="3">
        <v>2</v>
      </c>
      <c r="S130" s="2" t="str">
        <f>IF(partida!S130="","",partida!S130)</f>
        <v>X</v>
      </c>
      <c r="T130" s="2" t="str">
        <f>IF(partida!T130="","",partida!T130)</f>
        <v>X</v>
      </c>
      <c r="U130" s="2" t="str">
        <f>IF(partida!U130="","",partida!U130)</f>
        <v>X</v>
      </c>
      <c r="V130" s="8" t="str">
        <f>IF(AND(S130=T130,T130=U130,U130&lt;&gt;""),CONCATENATE("Fila ",$B130),"")</f>
        <v>Fila 2</v>
      </c>
      <c r="W130" t="str">
        <f>CONCATENATE(V127,V128,V129,V130,V131,S131,T131,U131)</f>
        <v>Fila 2</v>
      </c>
      <c r="Z130" s="3">
        <v>2</v>
      </c>
      <c r="AA130" s="2" t="str">
        <f>IF(partida!AA130="","",partida!AA130)</f>
        <v>X</v>
      </c>
      <c r="AB130" s="2" t="str">
        <f>IF(partida!AB130="","",partida!AB130)</f>
        <v/>
      </c>
      <c r="AC130" s="2" t="str">
        <f>IF(partida!AC130="","",partida!AC130)</f>
        <v/>
      </c>
      <c r="AD130" s="8" t="str">
        <f>IF(AND(AA130=AB130,AB130=AC130,AC130&lt;&gt;""),CONCATENATE("Fila ",$B130),"")</f>
        <v/>
      </c>
      <c r="AE130" t="str">
        <f>CONCATENATE(AD127,AD128,AD129,AD130,AD131,AA131,AB131,AC131)</f>
        <v/>
      </c>
      <c r="AH130" s="3">
        <v>2</v>
      </c>
      <c r="AI130" s="2" t="str">
        <f>IF(partida!AI130="","",partida!AI130)</f>
        <v/>
      </c>
      <c r="AJ130" s="2" t="str">
        <f>IF(partida!AJ130="","",partida!AJ130)</f>
        <v>X</v>
      </c>
      <c r="AK130" s="2" t="str">
        <f>IF(partida!AK130="","",partida!AK130)</f>
        <v/>
      </c>
      <c r="AL130" s="8" t="str">
        <f>IF(AND(AI130=AJ130,AJ130=AK130,AK130&lt;&gt;""),CONCATENATE("Fila ",$B130),"")</f>
        <v/>
      </c>
      <c r="AM130" t="str">
        <f>CONCATENATE(AL127,AL128,AL129,AL130,AL131,AI131,AJ131,AK131)</f>
        <v/>
      </c>
      <c r="AP130" s="3">
        <v>2</v>
      </c>
      <c r="AQ130" s="2" t="str">
        <f>IF(partida!AQ130="","",partida!AQ130)</f>
        <v/>
      </c>
      <c r="AR130" s="2" t="str">
        <f>IF(partida!AR130="","",partida!AR130)</f>
        <v/>
      </c>
      <c r="AS130" s="2" t="str">
        <f>IF(partida!AS130="","",partida!AS130)</f>
        <v>X</v>
      </c>
      <c r="AT130" s="8" t="str">
        <f>IF(AND(AQ130=AR130,AR130=AS130,AS130&lt;&gt;""),CONCATENATE("Fila ",$B130),"")</f>
        <v/>
      </c>
      <c r="AU130" t="str">
        <f>CONCATENATE(AT127,AT128,AT129,AT130,AT131,AQ131,AR131,AS131)</f>
        <v/>
      </c>
      <c r="AX130" s="3">
        <v>2</v>
      </c>
      <c r="AY130" s="2" t="str">
        <f>IF(partida!AY130="","",partida!AY130)</f>
        <v/>
      </c>
      <c r="AZ130" s="2" t="str">
        <f>IF(partida!AZ130="","",partida!AZ130)</f>
        <v>O</v>
      </c>
      <c r="BA130" s="2" t="str">
        <f>IF(partida!BA130="","",partida!BA130)</f>
        <v>X</v>
      </c>
      <c r="BB130" s="8" t="str">
        <f>IF(AND(AY130=AZ130,AZ130=BA130,BA130&lt;&gt;""),CONCATENATE("Fila ",$B130),"")</f>
        <v/>
      </c>
      <c r="BC130" t="str">
        <f>CONCATENATE(BB127,BB128,BB129,BB130,BB131,AY131,AZ131,BA131)</f>
        <v>DiagonalPrincipal</v>
      </c>
      <c r="BF130" s="3">
        <v>2</v>
      </c>
      <c r="BG130" s="2" t="str">
        <f>IF(partida!BG130="","",partida!BG130)</f>
        <v>X</v>
      </c>
      <c r="BH130" s="2" t="str">
        <f>IF(partida!BH130="","",partida!BH130)</f>
        <v>O</v>
      </c>
      <c r="BI130" s="2" t="str">
        <f>IF(partida!BI130="","",partida!BI130)</f>
        <v/>
      </c>
      <c r="BJ130" s="8" t="str">
        <f>IF(AND(BG130=BH130,BH130=BI130,BI130&lt;&gt;""),CONCATENATE("Fila ",$B130),"")</f>
        <v/>
      </c>
      <c r="BK130" t="str">
        <f>CONCATENATE(BJ127,BJ128,BJ129,BJ130,BJ131,BG131,BH131,BI131)</f>
        <v/>
      </c>
      <c r="BN130" s="3">
        <v>2</v>
      </c>
      <c r="BO130" s="2" t="str">
        <f>IF(partida!BO130="","",partida!BO130)</f>
        <v/>
      </c>
      <c r="BP130" s="2" t="str">
        <f>IF(partida!BP130="","",partida!BP130)</f>
        <v/>
      </c>
      <c r="BQ130" s="2" t="str">
        <f>IF(partida!BQ130="","",partida!BQ130)</f>
        <v>X</v>
      </c>
      <c r="BR130" s="8" t="str">
        <f>IF(AND(BO130=BP130,BP130=BQ130,BQ130&lt;&gt;""),CONCATENATE("Fila ",$B130),"")</f>
        <v/>
      </c>
      <c r="BS130" t="str">
        <f>CONCATENATE(BR127,BR128,BR129,BR130,BR131,BO131,BP131,BQ131)</f>
        <v>DiagonalPrincipal</v>
      </c>
      <c r="BV130" s="3">
        <v>2</v>
      </c>
      <c r="BW130" s="2" t="str">
        <f>IF(partida!BW130="","",partida!BW130)</f>
        <v/>
      </c>
      <c r="BX130" s="2" t="str">
        <f>IF(partida!BX130="","",partida!BX130)</f>
        <v/>
      </c>
      <c r="BY130" s="2" t="str">
        <f>IF(partida!BY130="","",partida!BY130)</f>
        <v>X</v>
      </c>
      <c r="BZ130" s="8" t="str">
        <f>IF(AND(BW130=BX130,BX130=BY130,BY130&lt;&gt;""),CONCATENATE("Fila ",$B130),"")</f>
        <v/>
      </c>
      <c r="CA130" t="str">
        <f>CONCATENATE(BZ127,BZ128,BZ129,BZ130,BZ131,BW131,BX131,BY131)</f>
        <v>DiagonalPrincipal</v>
      </c>
      <c r="CD130" s="3">
        <v>2</v>
      </c>
      <c r="CE130" s="2" t="str">
        <f>IF(partida!CE130="","",partida!CE130)</f>
        <v/>
      </c>
      <c r="CF130" s="2" t="str">
        <f>IF(partida!CF130="","",partida!CF130)</f>
        <v/>
      </c>
      <c r="CG130" s="2" t="str">
        <f>IF(partida!CG130="","",partida!CG130)</f>
        <v>O</v>
      </c>
      <c r="CH130" s="8" t="str">
        <f>IF(AND(CE130=CF130,CF130=CG130,CG130&lt;&gt;""),CONCATENATE("Fila ",$B130),"")</f>
        <v/>
      </c>
      <c r="CI130" t="str">
        <f>CONCATENATE(CH127,CH128,CH129,CH130,CH131,CE131,CF131,CG131)</f>
        <v>Fila 1</v>
      </c>
      <c r="CL130" s="3">
        <v>2</v>
      </c>
      <c r="CM130" s="2" t="str">
        <f>IF(partida!CM130="","",partida!CM130)</f>
        <v/>
      </c>
      <c r="CN130" s="2" t="str">
        <f>IF(partida!CN130="","",partida!CN130)</f>
        <v/>
      </c>
      <c r="CO130" s="2" t="str">
        <f>IF(partida!CO130="","",partida!CO130)</f>
        <v/>
      </c>
      <c r="CP130" s="8" t="str">
        <f>IF(AND(CM130=CN130,CN130=CO130,CO130&lt;&gt;""),CONCATENATE("Fila ",$B130),"")</f>
        <v/>
      </c>
      <c r="CQ130" t="str">
        <f>CONCATENATE(CP127,CP128,CP129,CP130,CP131,CM131,CN131,CO131)</f>
        <v/>
      </c>
      <c r="CT130" s="3">
        <v>2</v>
      </c>
      <c r="CU130" s="2" t="str">
        <f>IF(partida!CU130="","",partida!CU130)</f>
        <v/>
      </c>
      <c r="CV130" s="2" t="str">
        <f>IF(partida!CV130="","",partida!CV130)</f>
        <v/>
      </c>
      <c r="CW130" s="2" t="str">
        <f>IF(partida!CW130="","",partida!CW130)</f>
        <v/>
      </c>
      <c r="CX130" s="8" t="str">
        <f>IF(AND(CU130=CV130,CV130=CW130,CW130&lt;&gt;""),CONCATENATE("Fila ",$B130),"")</f>
        <v/>
      </c>
      <c r="CY130" t="str">
        <f>CONCATENATE(CX127,CX128,CX129,CX130,CX131,CU131,CV131,CW131)</f>
        <v/>
      </c>
      <c r="DB130" s="3">
        <v>2</v>
      </c>
      <c r="DC130" s="2" t="str">
        <f>IF(partida!DC130="","",partida!DC130)</f>
        <v/>
      </c>
      <c r="DD130" s="2" t="str">
        <f>IF(partida!DD130="","",partida!DD130)</f>
        <v/>
      </c>
      <c r="DE130" s="2" t="str">
        <f>IF(partida!DE130="","",partida!DE130)</f>
        <v/>
      </c>
      <c r="DF130" s="8" t="str">
        <f>IF(AND(DC130=DD130,DD130=DE130,DE130&lt;&gt;""),CONCATENATE("Fila ",$B130),"")</f>
        <v/>
      </c>
      <c r="DG130" t="str">
        <f>CONCATENATE(DF127,DF128,DF129,DF130,DF131,DC131,DD131,DE131)</f>
        <v/>
      </c>
      <c r="DJ130" s="3">
        <v>2</v>
      </c>
      <c r="DK130" s="2" t="str">
        <f>IF(partida!DK130="","",partida!DK130)</f>
        <v/>
      </c>
      <c r="DL130" s="2" t="str">
        <f>IF(partida!DL130="","",partida!DL130)</f>
        <v/>
      </c>
      <c r="DM130" s="2" t="str">
        <f>IF(partida!DM130="","",partida!DM130)</f>
        <v/>
      </c>
      <c r="DN130" s="8" t="str">
        <f>IF(AND(DK130=DL130,DL130=DM130,DM130&lt;&gt;""),CONCATENATE("Fila ",$B130),"")</f>
        <v/>
      </c>
      <c r="DO130" t="str">
        <f>CONCATENATE(DN127,DN128,DN129,DN130,DN131,DK131,DL131,DM131)</f>
        <v/>
      </c>
      <c r="DR130" s="3">
        <v>2</v>
      </c>
      <c r="DS130" s="2" t="str">
        <f>IF(partida!DS130="","",partida!DS130)</f>
        <v/>
      </c>
      <c r="DT130" s="2" t="str">
        <f>IF(partida!DT130="","",partida!DT130)</f>
        <v/>
      </c>
      <c r="DU130" s="2" t="str">
        <f>IF(partida!DU130="","",partida!DU130)</f>
        <v/>
      </c>
      <c r="DV130" s="8" t="str">
        <f>IF(AND(DS130=DT130,DT130=DU130,DU130&lt;&gt;""),CONCATENATE("Fila ",$B130),"")</f>
        <v/>
      </c>
      <c r="DW130" t="str">
        <f>CONCATENATE(DV127,DV128,DV129,DV130,DV131,DS131,DT131,DU131)</f>
        <v/>
      </c>
      <c r="DZ130" s="3">
        <v>2</v>
      </c>
      <c r="EA130" s="2" t="str">
        <f>IF(partida!EA130="","",partida!EA130)</f>
        <v/>
      </c>
      <c r="EB130" s="2" t="str">
        <f>IF(partida!EB130="","",partida!EB130)</f>
        <v/>
      </c>
      <c r="EC130" s="2" t="str">
        <f>IF(partida!EC130="","",partida!EC130)</f>
        <v/>
      </c>
      <c r="ED130" s="8" t="str">
        <f>IF(AND(EA130=EB130,EB130=EC130,EC130&lt;&gt;""),CONCATENATE("Fila ",$B130),"")</f>
        <v/>
      </c>
      <c r="EE130" t="str">
        <f>CONCATENATE(ED127,ED128,ED129,ED130,ED131,EA131,EB131,EC131)</f>
        <v/>
      </c>
      <c r="EH130" s="3">
        <v>2</v>
      </c>
      <c r="EI130" s="2" t="str">
        <f>IF(partida!EI130="","",partida!EI130)</f>
        <v/>
      </c>
      <c r="EJ130" s="2" t="str">
        <f>IF(partida!EJ130="","",partida!EJ130)</f>
        <v/>
      </c>
      <c r="EK130" s="2" t="str">
        <f>IF(partida!EK130="","",partida!EK130)</f>
        <v/>
      </c>
      <c r="EL130" s="8" t="str">
        <f>IF(AND(EI130=EJ130,EJ130=EK130,EK130&lt;&gt;""),CONCATENATE("Fila ",$B130),"")</f>
        <v/>
      </c>
      <c r="EM130" t="str">
        <f>CONCATENATE(EL127,EL128,EL129,EL130,EL131,EI131,EJ131,EK131)</f>
        <v/>
      </c>
      <c r="EP130" s="3">
        <v>2</v>
      </c>
      <c r="EQ130" s="2" t="str">
        <f>IF(partida!EQ130="","",partida!EQ130)</f>
        <v/>
      </c>
      <c r="ER130" s="2" t="str">
        <f>IF(partida!ER130="","",partida!ER130)</f>
        <v/>
      </c>
      <c r="ES130" s="2" t="str">
        <f>IF(partida!ES130="","",partida!ES130)</f>
        <v/>
      </c>
      <c r="ET130" s="8" t="str">
        <f>IF(AND(EQ130=ER130,ER130=ES130,ES130&lt;&gt;""),CONCATENATE("Fila ",$B130),"")</f>
        <v/>
      </c>
      <c r="EU130" t="str">
        <f>CONCATENATE(ET127,ET128,ET129,ET130,ET131,EQ131,ER131,ES131)</f>
        <v/>
      </c>
      <c r="EX130" s="3">
        <v>2</v>
      </c>
      <c r="EY130" s="2" t="str">
        <f>IF(partida!EY130="","",partida!EY130)</f>
        <v/>
      </c>
      <c r="EZ130" s="2" t="str">
        <f>IF(partida!EZ130="","",partida!EZ130)</f>
        <v/>
      </c>
      <c r="FA130" s="2" t="str">
        <f>IF(partida!FA130="","",partida!FA130)</f>
        <v/>
      </c>
      <c r="FB130" s="8" t="str">
        <f>IF(AND(EY130=EZ130,EZ130=FA130,FA130&lt;&gt;""),CONCATENATE("Fila ",$B130),"")</f>
        <v/>
      </c>
      <c r="FC130" t="str">
        <f>CONCATENATE(FB127,FB128,FB129,FB130,FB131,EY131,EZ131,FA131)</f>
        <v/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B130"/>
  <sheetViews>
    <sheetView zoomScaleNormal="100" workbookViewId="0">
      <selection activeCell="G2" sqref="G2"/>
    </sheetView>
  </sheetViews>
  <sheetFormatPr baseColWidth="10" defaultRowHeight="15" x14ac:dyDescent="0.25"/>
  <cols>
    <col min="1" max="1" width="3.85546875" customWidth="1"/>
    <col min="2" max="2" width="3.5703125" style="1" bestFit="1" customWidth="1"/>
    <col min="3" max="5" width="4.42578125" style="1" customWidth="1"/>
    <col min="6" max="6" width="13.42578125" style="1" bestFit="1" customWidth="1"/>
    <col min="9" max="9" width="3.85546875" customWidth="1"/>
    <col min="10" max="10" width="3.5703125" style="1" bestFit="1" customWidth="1"/>
    <col min="11" max="13" width="4.42578125" style="1" customWidth="1"/>
    <col min="14" max="14" width="13.42578125" style="1" bestFit="1" customWidth="1"/>
    <col min="17" max="17" width="3.85546875" customWidth="1"/>
    <col min="18" max="18" width="3.5703125" style="1" bestFit="1" customWidth="1"/>
    <col min="19" max="21" width="4.42578125" style="1" customWidth="1"/>
    <col min="22" max="22" width="13.42578125" style="1" bestFit="1" customWidth="1"/>
    <col min="25" max="25" width="3.85546875" customWidth="1"/>
    <col min="26" max="26" width="3.5703125" style="1" bestFit="1" customWidth="1"/>
    <col min="27" max="29" width="4.42578125" style="1" customWidth="1"/>
    <col min="30" max="30" width="13.42578125" style="1" bestFit="1" customWidth="1"/>
    <col min="33" max="33" width="3.85546875" customWidth="1"/>
    <col min="34" max="34" width="3.5703125" style="1" bestFit="1" customWidth="1"/>
    <col min="35" max="37" width="4.42578125" style="1" customWidth="1"/>
    <col min="38" max="38" width="13.42578125" style="1" bestFit="1" customWidth="1"/>
    <col min="41" max="41" width="3.85546875" customWidth="1"/>
    <col min="42" max="42" width="3.5703125" style="1" bestFit="1" customWidth="1"/>
    <col min="43" max="45" width="4.42578125" style="1" customWidth="1"/>
    <col min="46" max="46" width="13.42578125" style="1" bestFit="1" customWidth="1"/>
    <col min="49" max="49" width="3.85546875" customWidth="1"/>
    <col min="50" max="50" width="3.5703125" style="1" bestFit="1" customWidth="1"/>
    <col min="51" max="53" width="4.42578125" style="1" customWidth="1"/>
    <col min="54" max="54" width="13.42578125" style="1" bestFit="1" customWidth="1"/>
    <col min="57" max="57" width="3.85546875" customWidth="1"/>
    <col min="58" max="58" width="3.5703125" style="1" bestFit="1" customWidth="1"/>
    <col min="59" max="61" width="4.42578125" style="1" customWidth="1"/>
    <col min="62" max="62" width="13.42578125" style="1" bestFit="1" customWidth="1"/>
    <col min="65" max="65" width="3.85546875" customWidth="1"/>
    <col min="66" max="66" width="3.5703125" style="1" bestFit="1" customWidth="1"/>
    <col min="67" max="69" width="4.42578125" style="1" customWidth="1"/>
    <col min="70" max="70" width="13.42578125" style="1" bestFit="1" customWidth="1"/>
    <col min="73" max="73" width="3.85546875" customWidth="1"/>
    <col min="74" max="74" width="3.5703125" style="1" bestFit="1" customWidth="1"/>
    <col min="75" max="77" width="4.42578125" style="1" customWidth="1"/>
    <col min="78" max="78" width="13.42578125" style="1" bestFit="1" customWidth="1"/>
    <col min="81" max="81" width="3.85546875" customWidth="1"/>
    <col min="82" max="82" width="3.5703125" style="1" bestFit="1" customWidth="1"/>
    <col min="83" max="85" width="4.42578125" style="1" customWidth="1"/>
    <col min="86" max="86" width="13.42578125" style="1" bestFit="1" customWidth="1"/>
    <col min="89" max="89" width="3.85546875" customWidth="1"/>
    <col min="90" max="90" width="3.5703125" style="1" bestFit="1" customWidth="1"/>
    <col min="91" max="93" width="4.42578125" style="1" customWidth="1"/>
    <col min="94" max="94" width="13.42578125" style="1" bestFit="1" customWidth="1"/>
    <col min="97" max="97" width="3.85546875" customWidth="1"/>
    <col min="98" max="98" width="3.5703125" style="1" bestFit="1" customWidth="1"/>
    <col min="99" max="101" width="4.42578125" style="1" customWidth="1"/>
    <col min="102" max="102" width="13.42578125" style="1" bestFit="1" customWidth="1"/>
    <col min="105" max="105" width="3.85546875" customWidth="1"/>
    <col min="106" max="106" width="3.5703125" style="1" bestFit="1" customWidth="1"/>
    <col min="107" max="109" width="4.42578125" style="1" customWidth="1"/>
    <col min="110" max="110" width="13.42578125" style="1" bestFit="1" customWidth="1"/>
    <col min="113" max="113" width="3.85546875" customWidth="1"/>
    <col min="114" max="114" width="3.5703125" style="1" bestFit="1" customWidth="1"/>
    <col min="115" max="117" width="4.42578125" style="1" customWidth="1"/>
    <col min="118" max="118" width="13.42578125" style="1" bestFit="1" customWidth="1"/>
    <col min="121" max="121" width="3.85546875" customWidth="1"/>
    <col min="122" max="122" width="3.5703125" style="1" bestFit="1" customWidth="1"/>
    <col min="123" max="125" width="4.42578125" style="1" customWidth="1"/>
    <col min="126" max="126" width="13.42578125" style="1" bestFit="1" customWidth="1"/>
    <col min="129" max="129" width="3.85546875" customWidth="1"/>
    <col min="130" max="130" width="3.5703125" style="1" bestFit="1" customWidth="1"/>
    <col min="131" max="133" width="4.42578125" style="1" customWidth="1"/>
    <col min="134" max="134" width="13.42578125" style="1" bestFit="1" customWidth="1"/>
    <col min="137" max="137" width="3.85546875" customWidth="1"/>
    <col min="138" max="138" width="3.5703125" style="1" bestFit="1" customWidth="1"/>
    <col min="139" max="141" width="4.42578125" style="1" customWidth="1"/>
    <col min="142" max="142" width="13.42578125" style="1" bestFit="1" customWidth="1"/>
    <col min="145" max="145" width="3.85546875" customWidth="1"/>
    <col min="146" max="146" width="3.5703125" style="1" bestFit="1" customWidth="1"/>
    <col min="147" max="149" width="4.42578125" style="1" customWidth="1"/>
    <col min="150" max="150" width="13.42578125" style="1" bestFit="1" customWidth="1"/>
    <col min="153" max="153" width="3.85546875" customWidth="1"/>
    <col min="154" max="154" width="3.5703125" style="1" bestFit="1" customWidth="1"/>
    <col min="155" max="157" width="4.42578125" style="1" customWidth="1"/>
    <col min="158" max="158" width="13.42578125" style="1" bestFit="1" customWidth="1"/>
  </cols>
  <sheetData>
    <row r="1" spans="2:158" x14ac:dyDescent="0.25">
      <c r="E1" s="12">
        <v>1</v>
      </c>
      <c r="M1" s="12">
        <f>E1+1</f>
        <v>2</v>
      </c>
      <c r="U1" s="12">
        <f>M1+1</f>
        <v>3</v>
      </c>
      <c r="AC1" s="12">
        <f>U1+1</f>
        <v>4</v>
      </c>
      <c r="AK1" s="12">
        <f>AC1+1</f>
        <v>5</v>
      </c>
      <c r="AS1" s="12">
        <f>AK1+1</f>
        <v>6</v>
      </c>
      <c r="BA1" s="12">
        <f>AS1+1</f>
        <v>7</v>
      </c>
      <c r="BI1" s="12">
        <f>BA1+1</f>
        <v>8</v>
      </c>
      <c r="BQ1" s="12">
        <f>BI1+1</f>
        <v>9</v>
      </c>
      <c r="BY1" s="12">
        <f>BQ1+1</f>
        <v>10</v>
      </c>
      <c r="CG1" s="12">
        <f>BY1+1</f>
        <v>11</v>
      </c>
      <c r="CO1" s="12">
        <f>CG1+1</f>
        <v>12</v>
      </c>
      <c r="CW1" s="12">
        <f>CO1+1</f>
        <v>13</v>
      </c>
      <c r="DE1" s="12">
        <f>CW1+1</f>
        <v>14</v>
      </c>
      <c r="DM1" s="12">
        <f>DE1+1</f>
        <v>15</v>
      </c>
      <c r="DU1" s="12">
        <f>DM1+1</f>
        <v>16</v>
      </c>
      <c r="EC1" s="12">
        <f>DU1+1</f>
        <v>17</v>
      </c>
      <c r="EK1" s="12">
        <f>EC1+1</f>
        <v>18</v>
      </c>
      <c r="ES1" s="12">
        <f>EK1+1</f>
        <v>19</v>
      </c>
      <c r="FA1" s="12">
        <f>ES1+1</f>
        <v>20</v>
      </c>
    </row>
    <row r="2" spans="2:158" s="4" customFormat="1" x14ac:dyDescent="0.25">
      <c r="B2" s="1"/>
      <c r="C2" s="1"/>
      <c r="D2" s="1"/>
      <c r="E2" s="1"/>
      <c r="F2" s="1"/>
      <c r="J2" s="1"/>
      <c r="K2" s="1"/>
      <c r="L2" s="1"/>
      <c r="M2" s="1"/>
      <c r="N2" s="1"/>
      <c r="R2" s="1"/>
      <c r="S2" s="1"/>
      <c r="T2" s="1"/>
      <c r="U2" s="1"/>
      <c r="V2" s="1"/>
      <c r="Z2" s="1"/>
      <c r="AA2" s="1"/>
      <c r="AB2" s="1"/>
      <c r="AC2" s="1"/>
      <c r="AD2" s="1"/>
      <c r="AH2" s="1"/>
      <c r="AI2" s="1"/>
      <c r="AJ2" s="1"/>
      <c r="AK2" s="1"/>
      <c r="AL2" s="1"/>
      <c r="AP2" s="1"/>
      <c r="AQ2" s="1"/>
      <c r="AR2" s="1"/>
      <c r="AS2" s="1"/>
      <c r="AT2" s="1"/>
      <c r="AX2" s="1"/>
      <c r="AY2" s="1"/>
      <c r="AZ2" s="1"/>
      <c r="BA2" s="1"/>
      <c r="BB2" s="1"/>
      <c r="BF2" s="1"/>
      <c r="BG2" s="1"/>
      <c r="BH2" s="1"/>
      <c r="BI2" s="1"/>
      <c r="BJ2" s="1"/>
      <c r="BN2" s="1"/>
      <c r="BO2" s="1"/>
      <c r="BP2" s="1"/>
      <c r="BQ2" s="1"/>
      <c r="BR2" s="1"/>
      <c r="BV2" s="1"/>
      <c r="BW2" s="1"/>
      <c r="BX2" s="1"/>
      <c r="BY2" s="1"/>
      <c r="BZ2" s="1"/>
      <c r="CD2" s="1"/>
      <c r="CE2" s="1"/>
      <c r="CF2" s="1"/>
      <c r="CG2" s="1"/>
      <c r="CH2" s="1"/>
      <c r="CL2" s="1"/>
      <c r="CM2" s="1"/>
      <c r="CN2" s="1"/>
      <c r="CO2" s="1"/>
      <c r="CP2" s="1"/>
      <c r="CT2" s="1"/>
      <c r="CU2" s="1"/>
      <c r="CV2" s="1"/>
      <c r="CW2" s="1"/>
      <c r="CX2" s="1"/>
      <c r="DB2" s="1"/>
      <c r="DC2" s="1"/>
      <c r="DD2" s="1"/>
      <c r="DE2" s="1"/>
      <c r="DF2" s="1"/>
      <c r="DJ2" s="1"/>
      <c r="DK2" s="1"/>
      <c r="DL2" s="1"/>
      <c r="DM2" s="1"/>
      <c r="DN2" s="1"/>
      <c r="DR2" s="1"/>
      <c r="DS2" s="1"/>
      <c r="DT2" s="1"/>
      <c r="DU2" s="1"/>
      <c r="DV2" s="1"/>
      <c r="DZ2" s="1"/>
      <c r="EA2" s="1"/>
      <c r="EB2" s="1"/>
      <c r="EC2" s="1"/>
      <c r="ED2" s="1"/>
      <c r="EH2" s="1"/>
      <c r="EI2" s="1"/>
      <c r="EJ2" s="1"/>
      <c r="EK2" s="1"/>
      <c r="EL2" s="1"/>
      <c r="EP2" s="1"/>
      <c r="EQ2" s="1"/>
      <c r="ER2" s="1"/>
      <c r="ES2" s="1"/>
      <c r="ET2" s="1"/>
      <c r="EX2" s="1"/>
      <c r="EY2" s="1"/>
      <c r="EZ2" s="1"/>
      <c r="FA2" s="1"/>
      <c r="FB2" s="1"/>
    </row>
    <row r="6" spans="2:158" x14ac:dyDescent="0.25">
      <c r="B6" s="3"/>
      <c r="C6" s="5"/>
      <c r="D6" s="5"/>
      <c r="E6" s="5"/>
      <c r="F6" s="5"/>
      <c r="J6" s="3"/>
      <c r="K6" s="5"/>
      <c r="L6" s="5"/>
      <c r="M6" s="5"/>
      <c r="N6" s="5"/>
      <c r="R6" s="3"/>
      <c r="S6" s="5"/>
      <c r="T6" s="5"/>
      <c r="U6" s="5"/>
      <c r="V6" s="5"/>
      <c r="Z6" s="3"/>
      <c r="AA6" s="5"/>
      <c r="AB6" s="5"/>
      <c r="AC6" s="5"/>
      <c r="AD6" s="5"/>
      <c r="AH6" s="3"/>
      <c r="AI6" s="5"/>
      <c r="AJ6" s="5"/>
      <c r="AK6" s="5"/>
      <c r="AL6" s="5"/>
      <c r="AP6" s="3"/>
      <c r="AQ6" s="5"/>
      <c r="AR6" s="5"/>
      <c r="AS6" s="5"/>
      <c r="AT6" s="5"/>
      <c r="AX6" s="3"/>
      <c r="AY6" s="5"/>
      <c r="AZ6" s="5"/>
      <c r="BA6" s="5"/>
      <c r="BB6" s="5"/>
      <c r="BF6" s="3"/>
      <c r="BG6" s="5"/>
      <c r="BH6" s="5"/>
      <c r="BI6" s="5"/>
      <c r="BJ6" s="5"/>
      <c r="BN6" s="3"/>
      <c r="BO6" s="5"/>
      <c r="BP6" s="5"/>
      <c r="BQ6" s="5"/>
      <c r="BR6" s="5"/>
      <c r="BV6" s="3"/>
      <c r="BW6" s="5"/>
      <c r="BX6" s="5"/>
      <c r="BY6" s="5"/>
      <c r="BZ6" s="5"/>
      <c r="CD6" s="3"/>
      <c r="CE6" s="5"/>
      <c r="CF6" s="5"/>
      <c r="CG6" s="5"/>
      <c r="CH6" s="5"/>
      <c r="CL6" s="3"/>
      <c r="CM6" s="5"/>
      <c r="CN6" s="5"/>
      <c r="CO6" s="5"/>
      <c r="CP6" s="5"/>
      <c r="CT6" s="3"/>
      <c r="CU6" s="5"/>
      <c r="CV6" s="5"/>
      <c r="CW6" s="5"/>
      <c r="CX6" s="5"/>
      <c r="DB6" s="3"/>
      <c r="DC6" s="5"/>
      <c r="DD6" s="5"/>
      <c r="DE6" s="5"/>
      <c r="DF6" s="5"/>
      <c r="DJ6" s="3"/>
      <c r="DK6" s="5"/>
      <c r="DL6" s="5"/>
      <c r="DM6" s="5"/>
      <c r="DN6" s="5"/>
      <c r="DR6" s="3"/>
      <c r="DS6" s="5"/>
      <c r="DT6" s="5"/>
      <c r="DU6" s="5"/>
      <c r="DV6" s="5"/>
      <c r="DZ6" s="3"/>
      <c r="EA6" s="5"/>
      <c r="EB6" s="5"/>
      <c r="EC6" s="5"/>
      <c r="ED6" s="5"/>
      <c r="EH6" s="3"/>
      <c r="EI6" s="5"/>
      <c r="EJ6" s="5"/>
      <c r="EK6" s="5"/>
      <c r="EL6" s="5"/>
      <c r="EP6" s="3"/>
      <c r="EQ6" s="5"/>
      <c r="ER6" s="5"/>
      <c r="ES6" s="5"/>
      <c r="ET6" s="5"/>
      <c r="EX6" s="3"/>
      <c r="EY6" s="5"/>
      <c r="EZ6" s="5"/>
      <c r="FA6" s="5"/>
      <c r="FB6" s="5"/>
    </row>
    <row r="7" spans="2:158" s="4" customFormat="1" x14ac:dyDescent="0.25">
      <c r="B7" s="6">
        <v>1</v>
      </c>
      <c r="C7" s="3">
        <v>0</v>
      </c>
      <c r="D7" s="3">
        <v>1</v>
      </c>
      <c r="E7" s="3">
        <v>2</v>
      </c>
      <c r="F7" s="3"/>
      <c r="J7" s="6">
        <v>1</v>
      </c>
      <c r="K7" s="3">
        <v>0</v>
      </c>
      <c r="L7" s="3">
        <v>1</v>
      </c>
      <c r="M7" s="3">
        <v>2</v>
      </c>
      <c r="N7" s="3"/>
      <c r="R7" s="6">
        <v>1</v>
      </c>
      <c r="S7" s="3">
        <v>0</v>
      </c>
      <c r="T7" s="3">
        <v>1</v>
      </c>
      <c r="U7" s="3">
        <v>2</v>
      </c>
      <c r="V7" s="3"/>
      <c r="Z7" s="6">
        <v>1</v>
      </c>
      <c r="AA7" s="3">
        <v>0</v>
      </c>
      <c r="AB7" s="3">
        <v>1</v>
      </c>
      <c r="AC7" s="3">
        <v>2</v>
      </c>
      <c r="AD7" s="3"/>
      <c r="AH7" s="6">
        <v>1</v>
      </c>
      <c r="AI7" s="3">
        <v>0</v>
      </c>
      <c r="AJ7" s="3">
        <v>1</v>
      </c>
      <c r="AK7" s="3">
        <v>2</v>
      </c>
      <c r="AL7" s="3"/>
      <c r="AP7" s="6">
        <v>1</v>
      </c>
      <c r="AQ7" s="3">
        <v>0</v>
      </c>
      <c r="AR7" s="3">
        <v>1</v>
      </c>
      <c r="AS7" s="3">
        <v>2</v>
      </c>
      <c r="AT7" s="3"/>
      <c r="AX7" s="6">
        <v>1</v>
      </c>
      <c r="AY7" s="3">
        <v>0</v>
      </c>
      <c r="AZ7" s="3">
        <v>1</v>
      </c>
      <c r="BA7" s="3">
        <v>2</v>
      </c>
      <c r="BB7" s="3"/>
      <c r="BF7" s="6">
        <v>1</v>
      </c>
      <c r="BG7" s="3">
        <v>0</v>
      </c>
      <c r="BH7" s="3">
        <v>1</v>
      </c>
      <c r="BI7" s="3">
        <v>2</v>
      </c>
      <c r="BJ7" s="3"/>
      <c r="BN7" s="6">
        <v>1</v>
      </c>
      <c r="BO7" s="3">
        <v>0</v>
      </c>
      <c r="BP7" s="3">
        <v>1</v>
      </c>
      <c r="BQ7" s="3">
        <v>2</v>
      </c>
      <c r="BR7" s="3"/>
      <c r="BV7" s="6">
        <v>1</v>
      </c>
      <c r="BW7" s="3">
        <v>0</v>
      </c>
      <c r="BX7" s="3">
        <v>1</v>
      </c>
      <c r="BY7" s="3">
        <v>2</v>
      </c>
      <c r="BZ7" s="3"/>
      <c r="CD7" s="6">
        <v>1</v>
      </c>
      <c r="CE7" s="3">
        <v>0</v>
      </c>
      <c r="CF7" s="3">
        <v>1</v>
      </c>
      <c r="CG7" s="3">
        <v>2</v>
      </c>
      <c r="CH7" s="3"/>
      <c r="CL7" s="6">
        <v>1</v>
      </c>
      <c r="CM7" s="3">
        <v>0</v>
      </c>
      <c r="CN7" s="3">
        <v>1</v>
      </c>
      <c r="CO7" s="3">
        <v>2</v>
      </c>
      <c r="CP7" s="3"/>
      <c r="CT7" s="6">
        <v>1</v>
      </c>
      <c r="CU7" s="3">
        <v>0</v>
      </c>
      <c r="CV7" s="3">
        <v>1</v>
      </c>
      <c r="CW7" s="3">
        <v>2</v>
      </c>
      <c r="CX7" s="3"/>
      <c r="DB7" s="6">
        <v>1</v>
      </c>
      <c r="DC7" s="3">
        <v>0</v>
      </c>
      <c r="DD7" s="3">
        <v>1</v>
      </c>
      <c r="DE7" s="3">
        <v>2</v>
      </c>
      <c r="DF7" s="3"/>
      <c r="DJ7" s="6">
        <v>1</v>
      </c>
      <c r="DK7" s="3">
        <v>0</v>
      </c>
      <c r="DL7" s="3">
        <v>1</v>
      </c>
      <c r="DM7" s="3">
        <v>2</v>
      </c>
      <c r="DN7" s="3"/>
      <c r="DR7" s="6">
        <v>1</v>
      </c>
      <c r="DS7" s="3">
        <v>0</v>
      </c>
      <c r="DT7" s="3">
        <v>1</v>
      </c>
      <c r="DU7" s="3">
        <v>2</v>
      </c>
      <c r="DV7" s="3"/>
      <c r="DZ7" s="6">
        <v>1</v>
      </c>
      <c r="EA7" s="3">
        <v>0</v>
      </c>
      <c r="EB7" s="3">
        <v>1</v>
      </c>
      <c r="EC7" s="3">
        <v>2</v>
      </c>
      <c r="ED7" s="3"/>
      <c r="EH7" s="6">
        <v>1</v>
      </c>
      <c r="EI7" s="3">
        <v>0</v>
      </c>
      <c r="EJ7" s="3">
        <v>1</v>
      </c>
      <c r="EK7" s="3">
        <v>2</v>
      </c>
      <c r="EL7" s="3"/>
      <c r="EP7" s="6">
        <v>1</v>
      </c>
      <c r="EQ7" s="3">
        <v>0</v>
      </c>
      <c r="ER7" s="3">
        <v>1</v>
      </c>
      <c r="ES7" s="3">
        <v>2</v>
      </c>
      <c r="ET7" s="3"/>
      <c r="EX7" s="6">
        <v>1</v>
      </c>
      <c r="EY7" s="3">
        <v>0</v>
      </c>
      <c r="EZ7" s="3">
        <v>1</v>
      </c>
      <c r="FA7" s="3">
        <v>2</v>
      </c>
      <c r="FB7" s="3"/>
    </row>
    <row r="8" spans="2:158" x14ac:dyDescent="0.25">
      <c r="B8" s="3">
        <v>0</v>
      </c>
      <c r="C8" s="2" t="str">
        <f>IF(partida!C8="","",IF(AND(partida!C8&lt;&gt;"",partida!C3=""),partida!C8,""))</f>
        <v>X</v>
      </c>
      <c r="D8" s="2" t="str">
        <f>IF(partida!D8="","",IF(AND(partida!D8&lt;&gt;"",partida!D3=""),partida!D8,""))</f>
        <v/>
      </c>
      <c r="E8" s="2" t="str">
        <f>IF(partida!E8="","",IF(AND(partida!E8&lt;&gt;"",partida!E3=""),partida!E8,""))</f>
        <v/>
      </c>
      <c r="F8" s="7" t="str">
        <f>IF(CONCATENATE(C8,D8,E8,C9,D9,E9,C10,D10,E10)="","",CONCATENATE("ColorModel.",C8,D8,E8,C9,D9,E9,C10,D10,E10))</f>
        <v>ColorModel.X</v>
      </c>
      <c r="J8" s="3">
        <v>0</v>
      </c>
      <c r="K8" s="2" t="str">
        <f>IF(partida!K8="","",IF(AND(partida!K8&lt;&gt;"",partida!K3=""),partida!K8,""))</f>
        <v/>
      </c>
      <c r="L8" s="2" t="str">
        <f>IF(partida!L8="","",IF(AND(partida!L8&lt;&gt;"",partida!L3=""),partida!L8,""))</f>
        <v/>
      </c>
      <c r="M8" s="2" t="str">
        <f>IF(partida!M8="","",IF(AND(partida!M8&lt;&gt;"",partida!M3=""),partida!M8,""))</f>
        <v/>
      </c>
      <c r="N8" s="7" t="str">
        <f>IF(CONCATENATE(K8,L8,M8,K9,L9,M9,K10,L10,M10)="","",CONCATENATE("ColorModel.",K8,L8,M8,K9,L9,M9,K10,L10,M10))</f>
        <v>ColorModel.X</v>
      </c>
      <c r="R8" s="3">
        <v>0</v>
      </c>
      <c r="S8" s="2" t="str">
        <f>IF(partida!S8="","",IF(AND(partida!S8&lt;&gt;"",partida!S3=""),partida!S8,""))</f>
        <v/>
      </c>
      <c r="T8" s="2" t="str">
        <f>IF(partida!T8="","",IF(AND(partida!T8&lt;&gt;"",partida!T3=""),partida!T8,""))</f>
        <v/>
      </c>
      <c r="U8" s="2" t="str">
        <f>IF(partida!U8="","",IF(AND(partida!U8&lt;&gt;"",partida!U3=""),partida!U8,""))</f>
        <v/>
      </c>
      <c r="V8" s="7" t="str">
        <f>IF(CONCATENATE(S8,T8,U8,S9,T9,U9,S10,T10,U10)="","",CONCATENATE("ColorModel.",S8,T8,U8,S9,T9,U9,S10,T10,U10))</f>
        <v>ColorModel.X</v>
      </c>
      <c r="Z8" s="3">
        <v>0</v>
      </c>
      <c r="AA8" s="2" t="str">
        <f>IF(partida!AA8="","",IF(AND(partida!AA8&lt;&gt;"",partida!AA3=""),partida!AA8,""))</f>
        <v>X</v>
      </c>
      <c r="AB8" s="2" t="str">
        <f>IF(partida!AB8="","",IF(AND(partida!AB8&lt;&gt;"",partida!AB3=""),partida!AB8,""))</f>
        <v/>
      </c>
      <c r="AC8" s="2" t="str">
        <f>IF(partida!AC8="","",IF(AND(partida!AC8&lt;&gt;"",partida!AC3=""),partida!AC8,""))</f>
        <v/>
      </c>
      <c r="AD8" s="7" t="str">
        <f>IF(CONCATENATE(AA8,AB8,AC8,AA9,AB9,AC9,AA10,AB10,AC10)="","",CONCATENATE("ColorModel.",AA8,AB8,AC8,AA9,AB9,AC9,AA10,AB10,AC10))</f>
        <v>ColorModel.X</v>
      </c>
      <c r="AH8" s="3">
        <v>0</v>
      </c>
      <c r="AI8" s="2" t="str">
        <f>IF(partida!AI8="","",IF(AND(partida!AI8&lt;&gt;"",partida!AI3=""),partida!AI8,""))</f>
        <v/>
      </c>
      <c r="AJ8" s="2" t="str">
        <f>IF(partida!AJ8="","",IF(AND(partida!AJ8&lt;&gt;"",partida!AJ3=""),partida!AJ8,""))</f>
        <v>X</v>
      </c>
      <c r="AK8" s="2" t="str">
        <f>IF(partida!AK8="","",IF(AND(partida!AK8&lt;&gt;"",partida!AK3=""),partida!AK8,""))</f>
        <v/>
      </c>
      <c r="AL8" s="7" t="str">
        <f>IF(CONCATENATE(AI8,AJ8,AK8,AI9,AJ9,AK9,AI10,AJ10,AK10)="","",CONCATENATE("ColorModel.",AI8,AJ8,AK8,AI9,AJ9,AK9,AI10,AJ10,AK10))</f>
        <v>ColorModel.X</v>
      </c>
      <c r="AP8" s="3">
        <v>0</v>
      </c>
      <c r="AQ8" s="2" t="str">
        <f>IF(partida!AQ8="","",IF(AND(partida!AQ8&lt;&gt;"",partida!AQ3=""),partida!AQ8,""))</f>
        <v/>
      </c>
      <c r="AR8" s="2" t="str">
        <f>IF(partida!AR8="","",IF(AND(partida!AR8&lt;&gt;"",partida!AR3=""),partida!AR8,""))</f>
        <v/>
      </c>
      <c r="AS8" s="2" t="str">
        <f>IF(partida!AS8="","",IF(AND(partida!AS8&lt;&gt;"",partida!AS3=""),partida!AS8,""))</f>
        <v>X</v>
      </c>
      <c r="AT8" s="7" t="str">
        <f>IF(CONCATENATE(AQ8,AR8,AS8,AQ9,AR9,AS9,AQ10,AR10,AS10)="","",CONCATENATE("ColorModel.",AQ8,AR8,AS8,AQ9,AR9,AS9,AQ10,AR10,AS10))</f>
        <v>ColorModel.X</v>
      </c>
      <c r="AX8" s="3">
        <v>0</v>
      </c>
      <c r="AY8" s="2" t="str">
        <f>IF(partida!AY8="","",IF(AND(partida!AY8&lt;&gt;"",partida!AY3=""),partida!AY8,""))</f>
        <v>X</v>
      </c>
      <c r="AZ8" s="2" t="str">
        <f>IF(partida!AZ8="","",IF(AND(partida!AZ8&lt;&gt;"",partida!AZ3=""),partida!AZ8,""))</f>
        <v/>
      </c>
      <c r="BA8" s="2" t="str">
        <f>IF(partida!BA8="","",IF(AND(partida!BA8&lt;&gt;"",partida!BA3=""),partida!BA8,""))</f>
        <v/>
      </c>
      <c r="BB8" s="7" t="str">
        <f>IF(CONCATENATE(AY8,AZ8,BA8,AY9,AZ9,BA9,AY10,AZ10,BA10)="","",CONCATENATE("ColorModel.",AY8,AZ8,BA8,AY9,AZ9,BA9,AY10,AZ10,BA10))</f>
        <v>ColorModel.X</v>
      </c>
      <c r="BF8" s="3">
        <v>0</v>
      </c>
      <c r="BG8" s="2" t="str">
        <f>IF(partida!BG8="","",IF(AND(partida!BG8&lt;&gt;"",partida!BG3=""),partida!BG8,""))</f>
        <v/>
      </c>
      <c r="BH8" s="2" t="str">
        <f>IF(partida!BH8="","",IF(AND(partida!BH8&lt;&gt;"",partida!BH3=""),partida!BH8,""))</f>
        <v/>
      </c>
      <c r="BI8" s="2" t="str">
        <f>IF(partida!BI8="","",IF(AND(partida!BI8&lt;&gt;"",partida!BI3=""),partida!BI8,""))</f>
        <v>X</v>
      </c>
      <c r="BJ8" s="7" t="str">
        <f>IF(CONCATENATE(BG8,BH8,BI8,BG9,BH9,BI9,BG10,BH10,BI10)="","",CONCATENATE("ColorModel.",BG8,BH8,BI8,BG9,BH9,BI9,BG10,BH10,BI10))</f>
        <v>ColorModel.X</v>
      </c>
      <c r="BN8" s="3">
        <v>0</v>
      </c>
      <c r="BO8" s="2" t="str">
        <f>IF(partida!BO8="","",IF(AND(partida!BO8&lt;&gt;"",partida!BO3=""),partida!BO8,""))</f>
        <v/>
      </c>
      <c r="BP8" s="2" t="str">
        <f>IF(partida!BP8="","",IF(AND(partida!BP8&lt;&gt;"",partida!BP3=""),partida!BP8,""))</f>
        <v/>
      </c>
      <c r="BQ8" s="2" t="str">
        <f>IF(partida!BQ8="","",IF(AND(partida!BQ8&lt;&gt;"",partida!BQ3=""),partida!BQ8,""))</f>
        <v/>
      </c>
      <c r="BR8" s="7" t="str">
        <f>IF(CONCATENATE(BO8,BP8,BQ8,BO9,BP9,BQ9,BO10,BP10,BQ10)="","",CONCATENATE("ColorModel.",BO8,BP8,BQ8,BO9,BP9,BQ9,BO10,BP10,BQ10))</f>
        <v>ColorModel.X</v>
      </c>
      <c r="BV8" s="3">
        <v>0</v>
      </c>
      <c r="BW8" s="2" t="str">
        <f>IF(partida!BW8="","",IF(AND(partida!BW8&lt;&gt;"",partida!BW3=""),partida!BW8,""))</f>
        <v>X</v>
      </c>
      <c r="BX8" s="2" t="str">
        <f>IF(partida!BX8="","",IF(AND(partida!BX8&lt;&gt;"",partida!BX3=""),partida!BX8,""))</f>
        <v/>
      </c>
      <c r="BY8" s="2" t="str">
        <f>IF(partida!BY8="","",IF(AND(partida!BY8&lt;&gt;"",partida!BY3=""),partida!BY8,""))</f>
        <v/>
      </c>
      <c r="BZ8" s="7" t="str">
        <f>IF(CONCATENATE(BW8,BX8,BY8,BW9,BX9,BY9,BW10,BX10,BY10)="","",CONCATENATE("ColorModel.",BW8,BX8,BY8,BW9,BX9,BY9,BW10,BX10,BY10))</f>
        <v>ColorModel.X</v>
      </c>
      <c r="CD8" s="3">
        <v>0</v>
      </c>
      <c r="CE8" s="2" t="str">
        <f>IF(partida!CE8="","",IF(AND(partida!CE8&lt;&gt;"",partida!CE3=""),partida!CE8,""))</f>
        <v/>
      </c>
      <c r="CF8" s="2" t="str">
        <f>IF(partida!CF8="","",IF(AND(partida!CF8&lt;&gt;"",partida!CF3=""),partida!CF8,""))</f>
        <v/>
      </c>
      <c r="CG8" s="2" t="str">
        <f>IF(partida!CG8="","",IF(AND(partida!CG8&lt;&gt;"",partida!CG3=""),partida!CG8,""))</f>
        <v/>
      </c>
      <c r="CH8" s="7" t="str">
        <f>IF(CONCATENATE(CE8,CF8,CG8,CE9,CF9,CG9,CE10,CF10,CG10)="","",CONCATENATE("ColorModel.",CE8,CF8,CG8,CE9,CF9,CG9,CE10,CF10,CG10))</f>
        <v>ColorModel.X</v>
      </c>
      <c r="CL8" s="3">
        <v>0</v>
      </c>
      <c r="CM8" s="2" t="str">
        <f>IF(partida!CM8="","",IF(AND(partida!CM8&lt;&gt;"",partida!CM3=""),partida!CM8,""))</f>
        <v/>
      </c>
      <c r="CN8" s="2" t="str">
        <f>IF(partida!CN8="","",IF(AND(partida!CN8&lt;&gt;"",partida!CN3=""),partida!CN8,""))</f>
        <v/>
      </c>
      <c r="CO8" s="2" t="str">
        <f>IF(partida!CO8="","",IF(AND(partida!CO8&lt;&gt;"",partida!CO3=""),partida!CO8,""))</f>
        <v/>
      </c>
      <c r="CP8" s="7" t="str">
        <f>IF(CONCATENATE(CM8,CN8,CO8,CM9,CN9,CO9,CM10,CN10,CO10)="","",CONCATENATE("ColorModel.",CM8,CN8,CO8,CM9,CN9,CO9,CM10,CN10,CO10))</f>
        <v/>
      </c>
      <c r="CT8" s="3">
        <v>0</v>
      </c>
      <c r="CU8" s="2" t="str">
        <f>IF(partida!CU8="","",IF(AND(partida!CU8&lt;&gt;"",partida!CU3=""),partida!CU8,""))</f>
        <v/>
      </c>
      <c r="CV8" s="2" t="str">
        <f>IF(partida!CV8="","",IF(AND(partida!CV8&lt;&gt;"",partida!CV3=""),partida!CV8,""))</f>
        <v/>
      </c>
      <c r="CW8" s="2" t="str">
        <f>IF(partida!CW8="","",IF(AND(partida!CW8&lt;&gt;"",partida!CW3=""),partida!CW8,""))</f>
        <v/>
      </c>
      <c r="CX8" s="7" t="str">
        <f>IF(CONCATENATE(CU8,CV8,CW8,CU9,CV9,CW9,CU10,CV10,CW10)="","",CONCATENATE("ColorModel.",CU8,CV8,CW8,CU9,CV9,CW9,CU10,CV10,CW10))</f>
        <v/>
      </c>
      <c r="DB8" s="3">
        <v>0</v>
      </c>
      <c r="DC8" s="2" t="str">
        <f>IF(partida!DC8="","",IF(AND(partida!DC8&lt;&gt;"",partida!DC3=""),partida!DC8,""))</f>
        <v/>
      </c>
      <c r="DD8" s="2" t="str">
        <f>IF(partida!DD8="","",IF(AND(partida!DD8&lt;&gt;"",partida!DD3=""),partida!DD8,""))</f>
        <v/>
      </c>
      <c r="DE8" s="2" t="str">
        <f>IF(partida!DE8="","",IF(AND(partida!DE8&lt;&gt;"",partida!DE3=""),partida!DE8,""))</f>
        <v/>
      </c>
      <c r="DF8" s="7" t="str">
        <f>IF(CONCATENATE(DC8,DD8,DE8,DC9,DD9,DE9,DC10,DD10,DE10)="","",CONCATENATE("ColorModel.",DC8,DD8,DE8,DC9,DD9,DE9,DC10,DD10,DE10))</f>
        <v/>
      </c>
      <c r="DJ8" s="3">
        <v>0</v>
      </c>
      <c r="DK8" s="2" t="str">
        <f>IF(partida!DK8="","",IF(AND(partida!DK8&lt;&gt;"",partida!DK3=""),partida!DK8,""))</f>
        <v/>
      </c>
      <c r="DL8" s="2" t="str">
        <f>IF(partida!DL8="","",IF(AND(partida!DL8&lt;&gt;"",partida!DL3=""),partida!DL8,""))</f>
        <v/>
      </c>
      <c r="DM8" s="2" t="str">
        <f>IF(partida!DM8="","",IF(AND(partida!DM8&lt;&gt;"",partida!DM3=""),partida!DM8,""))</f>
        <v/>
      </c>
      <c r="DN8" s="7" t="str">
        <f>IF(CONCATENATE(DK8,DL8,DM8,DK9,DL9,DM9,DK10,DL10,DM10)="","",CONCATENATE("ColorModel.",DK8,DL8,DM8,DK9,DL9,DM9,DK10,DL10,DM10))</f>
        <v/>
      </c>
      <c r="DR8" s="3">
        <v>0</v>
      </c>
      <c r="DS8" s="2" t="str">
        <f>IF(partida!DS8="","",IF(AND(partida!DS8&lt;&gt;"",partida!DS3=""),partida!DS8,""))</f>
        <v/>
      </c>
      <c r="DT8" s="2" t="str">
        <f>IF(partida!DT8="","",IF(AND(partida!DT8&lt;&gt;"",partida!DT3=""),partida!DT8,""))</f>
        <v/>
      </c>
      <c r="DU8" s="2" t="str">
        <f>IF(partida!DU8="","",IF(AND(partida!DU8&lt;&gt;"",partida!DU3=""),partida!DU8,""))</f>
        <v/>
      </c>
      <c r="DV8" s="7" t="str">
        <f>IF(CONCATENATE(DS8,DT8,DU8,DS9,DT9,DU9,DS10,DT10,DU10)="","",CONCATENATE("ColorModel.",DS8,DT8,DU8,DS9,DT9,DU9,DS10,DT10,DU10))</f>
        <v/>
      </c>
      <c r="DZ8" s="3">
        <v>0</v>
      </c>
      <c r="EA8" s="2" t="str">
        <f>IF(partida!EA8="","",IF(AND(partida!EA8&lt;&gt;"",partida!EA3=""),partida!EA8,""))</f>
        <v/>
      </c>
      <c r="EB8" s="2" t="str">
        <f>IF(partida!EB8="","",IF(AND(partida!EB8&lt;&gt;"",partida!EB3=""),partida!EB8,""))</f>
        <v/>
      </c>
      <c r="EC8" s="2" t="str">
        <f>IF(partida!EC8="","",IF(AND(partida!EC8&lt;&gt;"",partida!EC3=""),partida!EC8,""))</f>
        <v/>
      </c>
      <c r="ED8" s="7" t="str">
        <f>IF(CONCATENATE(EA8,EB8,EC8,EA9,EB9,EC9,EA10,EB10,EC10)="","",CONCATENATE("ColorModel.",EA8,EB8,EC8,EA9,EB9,EC9,EA10,EB10,EC10))</f>
        <v/>
      </c>
      <c r="EH8" s="3">
        <v>0</v>
      </c>
      <c r="EI8" s="2" t="str">
        <f>IF(partida!EI8="","",IF(AND(partida!EI8&lt;&gt;"",partida!EI3=""),partida!EI8,""))</f>
        <v/>
      </c>
      <c r="EJ8" s="2" t="str">
        <f>IF(partida!EJ8="","",IF(AND(partida!EJ8&lt;&gt;"",partida!EJ3=""),partida!EJ8,""))</f>
        <v/>
      </c>
      <c r="EK8" s="2" t="str">
        <f>IF(partida!EK8="","",IF(AND(partida!EK8&lt;&gt;"",partida!EK3=""),partida!EK8,""))</f>
        <v/>
      </c>
      <c r="EL8" s="7" t="str">
        <f>IF(CONCATENATE(EI8,EJ8,EK8,EI9,EJ9,EK9,EI10,EJ10,EK10)="","",CONCATENATE("ColorModel.",EI8,EJ8,EK8,EI9,EJ9,EK9,EI10,EJ10,EK10))</f>
        <v/>
      </c>
      <c r="EP8" s="3">
        <v>0</v>
      </c>
      <c r="EQ8" s="2" t="str">
        <f>IF(partida!EQ8="","",IF(AND(partida!EQ8&lt;&gt;"",partida!EQ3=""),partida!EQ8,""))</f>
        <v/>
      </c>
      <c r="ER8" s="2" t="str">
        <f>IF(partida!ER8="","",IF(AND(partida!ER8&lt;&gt;"",partida!ER3=""),partida!ER8,""))</f>
        <v/>
      </c>
      <c r="ES8" s="2" t="str">
        <f>IF(partida!ES8="","",IF(AND(partida!ES8&lt;&gt;"",partida!ES3=""),partida!ES8,""))</f>
        <v/>
      </c>
      <c r="ET8" s="7" t="str">
        <f>IF(CONCATENATE(EQ8,ER8,ES8,EQ9,ER9,ES9,EQ10,ER10,ES10)="","",CONCATENATE("ColorModel.",EQ8,ER8,ES8,EQ9,ER9,ES9,EQ10,ER10,ES10))</f>
        <v/>
      </c>
      <c r="EX8" s="3">
        <v>0</v>
      </c>
      <c r="EY8" s="2" t="str">
        <f>IF(partida!EY8="","",IF(AND(partida!EY8&lt;&gt;"",partida!EY3=""),partida!EY8,""))</f>
        <v/>
      </c>
      <c r="EZ8" s="2" t="str">
        <f>IF(partida!EZ8="","",IF(AND(partida!EZ8&lt;&gt;"",partida!EZ3=""),partida!EZ8,""))</f>
        <v/>
      </c>
      <c r="FA8" s="2" t="str">
        <f>IF(partida!FA8="","",IF(AND(partida!FA8&lt;&gt;"",partida!FA3=""),partida!FA8,""))</f>
        <v/>
      </c>
      <c r="FB8" s="7" t="str">
        <f>IF(CONCATENATE(EY8,EZ8,FA8,EY9,EZ9,FA9,EY10,EZ10,FA10)="","",CONCATENATE("ColorModel.",EY8,EZ8,FA8,EY9,EZ9,FA9,EY10,EZ10,FA10))</f>
        <v/>
      </c>
    </row>
    <row r="9" spans="2:158" x14ac:dyDescent="0.25">
      <c r="B9" s="3">
        <v>1</v>
      </c>
      <c r="C9" s="2" t="str">
        <f>IF(partida!C9="","",IF(AND(partida!C9&lt;&gt;"",partida!C4=""),partida!C9,""))</f>
        <v/>
      </c>
      <c r="D9" s="2" t="str">
        <f>IF(partida!D9="","",IF(AND(partida!D9&lt;&gt;"",partida!D4=""),partida!D9,""))</f>
        <v/>
      </c>
      <c r="E9" s="2" t="str">
        <f>IF(partida!E9="","",IF(AND(partida!E9&lt;&gt;"",partida!E4=""),partida!E9,""))</f>
        <v/>
      </c>
      <c r="F9" s="5"/>
      <c r="J9" s="3">
        <v>1</v>
      </c>
      <c r="K9" s="2" t="str">
        <f>IF(partida!K9="","",IF(AND(partida!K9&lt;&gt;"",partida!K4=""),partida!K9,""))</f>
        <v>X</v>
      </c>
      <c r="L9" s="2" t="str">
        <f>IF(partida!L9="","",IF(AND(partida!L9&lt;&gt;"",partida!L4=""),partida!L9,""))</f>
        <v/>
      </c>
      <c r="M9" s="2" t="str">
        <f>IF(partida!M9="","",IF(AND(partida!M9&lt;&gt;"",partida!M4=""),partida!M9,""))</f>
        <v/>
      </c>
      <c r="N9" s="5"/>
      <c r="R9" s="3">
        <v>1</v>
      </c>
      <c r="S9" s="2" t="str">
        <f>IF(partida!S9="","",IF(AND(partida!S9&lt;&gt;"",partida!S4=""),partida!S9,""))</f>
        <v/>
      </c>
      <c r="T9" s="2" t="str">
        <f>IF(partida!T9="","",IF(AND(partida!T9&lt;&gt;"",partida!T4=""),partida!T9,""))</f>
        <v/>
      </c>
      <c r="U9" s="2" t="str">
        <f>IF(partida!U9="","",IF(AND(partida!U9&lt;&gt;"",partida!U4=""),partida!U9,""))</f>
        <v/>
      </c>
      <c r="V9" s="5"/>
      <c r="Z9" s="3">
        <v>1</v>
      </c>
      <c r="AA9" s="2" t="str">
        <f>IF(partida!AA9="","",IF(AND(partida!AA9&lt;&gt;"",partida!AA4=""),partida!AA9,""))</f>
        <v/>
      </c>
      <c r="AB9" s="2" t="str">
        <f>IF(partida!AB9="","",IF(AND(partida!AB9&lt;&gt;"",partida!AB4=""),partida!AB9,""))</f>
        <v/>
      </c>
      <c r="AC9" s="2" t="str">
        <f>IF(partida!AC9="","",IF(AND(partida!AC9&lt;&gt;"",partida!AC4=""),partida!AC9,""))</f>
        <v/>
      </c>
      <c r="AD9" s="5"/>
      <c r="AH9" s="3">
        <v>1</v>
      </c>
      <c r="AI9" s="2" t="str">
        <f>IF(partida!AI9="","",IF(AND(partida!AI9&lt;&gt;"",partida!AI4=""),partida!AI9,""))</f>
        <v/>
      </c>
      <c r="AJ9" s="2" t="str">
        <f>IF(partida!AJ9="","",IF(AND(partida!AJ9&lt;&gt;"",partida!AJ4=""),partida!AJ9,""))</f>
        <v/>
      </c>
      <c r="AK9" s="2" t="str">
        <f>IF(partida!AK9="","",IF(AND(partida!AK9&lt;&gt;"",partida!AK4=""),partida!AK9,""))</f>
        <v/>
      </c>
      <c r="AL9" s="5"/>
      <c r="AP9" s="3">
        <v>1</v>
      </c>
      <c r="AQ9" s="2" t="str">
        <f>IF(partida!AQ9="","",IF(AND(partida!AQ9&lt;&gt;"",partida!AQ4=""),partida!AQ9,""))</f>
        <v/>
      </c>
      <c r="AR9" s="2" t="str">
        <f>IF(partida!AR9="","",IF(AND(partida!AR9&lt;&gt;"",partida!AR4=""),partida!AR9,""))</f>
        <v/>
      </c>
      <c r="AS9" s="2" t="str">
        <f>IF(partida!AS9="","",IF(AND(partida!AS9&lt;&gt;"",partida!AS4=""),partida!AS9,""))</f>
        <v/>
      </c>
      <c r="AT9" s="5"/>
      <c r="AX9" s="3">
        <v>1</v>
      </c>
      <c r="AY9" s="2" t="str">
        <f>IF(partida!AY9="","",IF(AND(partida!AY9&lt;&gt;"",partida!AY4=""),partida!AY9,""))</f>
        <v/>
      </c>
      <c r="AZ9" s="2" t="str">
        <f>IF(partida!AZ9="","",IF(AND(partida!AZ9&lt;&gt;"",partida!AZ4=""),partida!AZ9,""))</f>
        <v/>
      </c>
      <c r="BA9" s="2" t="str">
        <f>IF(partida!BA9="","",IF(AND(partida!BA9&lt;&gt;"",partida!BA4=""),partida!BA9,""))</f>
        <v/>
      </c>
      <c r="BB9" s="5"/>
      <c r="BF9" s="3">
        <v>1</v>
      </c>
      <c r="BG9" s="2" t="str">
        <f>IF(partida!BG9="","",IF(AND(partida!BG9&lt;&gt;"",partida!BG4=""),partida!BG9,""))</f>
        <v/>
      </c>
      <c r="BH9" s="2" t="str">
        <f>IF(partida!BH9="","",IF(AND(partida!BH9&lt;&gt;"",partida!BH4=""),partida!BH9,""))</f>
        <v/>
      </c>
      <c r="BI9" s="2" t="str">
        <f>IF(partida!BI9="","",IF(AND(partida!BI9&lt;&gt;"",partida!BI4=""),partida!BI9,""))</f>
        <v/>
      </c>
      <c r="BJ9" s="5"/>
      <c r="BN9" s="3">
        <v>1</v>
      </c>
      <c r="BO9" s="2" t="str">
        <f>IF(partida!BO9="","",IF(AND(partida!BO9&lt;&gt;"",partida!BO4=""),partida!BO9,""))</f>
        <v/>
      </c>
      <c r="BP9" s="2" t="str">
        <f>IF(partida!BP9="","",IF(AND(partida!BP9&lt;&gt;"",partida!BP4=""),partida!BP9,""))</f>
        <v>X</v>
      </c>
      <c r="BQ9" s="2" t="str">
        <f>IF(partida!BQ9="","",IF(AND(partida!BQ9&lt;&gt;"",partida!BQ4=""),partida!BQ9,""))</f>
        <v/>
      </c>
      <c r="BR9" s="5"/>
      <c r="BV9" s="3">
        <v>1</v>
      </c>
      <c r="BW9" s="2" t="str">
        <f>IF(partida!BW9="","",IF(AND(partida!BW9&lt;&gt;"",partida!BW4=""),partida!BW9,""))</f>
        <v/>
      </c>
      <c r="BX9" s="2" t="str">
        <f>IF(partida!BX9="","",IF(AND(partida!BX9&lt;&gt;"",partida!BX4=""),partida!BX9,""))</f>
        <v/>
      </c>
      <c r="BY9" s="2" t="str">
        <f>IF(partida!BY9="","",IF(AND(partida!BY9&lt;&gt;"",partida!BY4=""),partida!BY9,""))</f>
        <v/>
      </c>
      <c r="BZ9" s="5"/>
      <c r="CD9" s="3">
        <v>1</v>
      </c>
      <c r="CE9" s="2" t="str">
        <f>IF(partida!CE9="","",IF(AND(partida!CE9&lt;&gt;"",partida!CE4=""),partida!CE9,""))</f>
        <v/>
      </c>
      <c r="CF9" s="2" t="str">
        <f>IF(partida!CF9="","",IF(AND(partida!CF9&lt;&gt;"",partida!CF4=""),partida!CF9,""))</f>
        <v>X</v>
      </c>
      <c r="CG9" s="2" t="str">
        <f>IF(partida!CG9="","",IF(AND(partida!CG9&lt;&gt;"",partida!CG4=""),partida!CG9,""))</f>
        <v/>
      </c>
      <c r="CH9" s="5"/>
      <c r="CL9" s="3">
        <v>1</v>
      </c>
      <c r="CM9" s="2" t="str">
        <f>IF(partida!CM9="","",IF(AND(partida!CM9&lt;&gt;"",partida!CM4=""),partida!CM9,""))</f>
        <v/>
      </c>
      <c r="CN9" s="2" t="str">
        <f>IF(partida!CN9="","",IF(AND(partida!CN9&lt;&gt;"",partida!CN4=""),partida!CN9,""))</f>
        <v/>
      </c>
      <c r="CO9" s="2" t="str">
        <f>IF(partida!CO9="","",IF(AND(partida!CO9&lt;&gt;"",partida!CO4=""),partida!CO9,""))</f>
        <v/>
      </c>
      <c r="CP9" s="5"/>
      <c r="CT9" s="3">
        <v>1</v>
      </c>
      <c r="CU9" s="2" t="str">
        <f>IF(partida!CU9="","",IF(AND(partida!CU9&lt;&gt;"",partida!CU4=""),partida!CU9,""))</f>
        <v/>
      </c>
      <c r="CV9" s="2" t="str">
        <f>IF(partida!CV9="","",IF(AND(partida!CV9&lt;&gt;"",partida!CV4=""),partida!CV9,""))</f>
        <v/>
      </c>
      <c r="CW9" s="2" t="str">
        <f>IF(partida!CW9="","",IF(AND(partida!CW9&lt;&gt;"",partida!CW4=""),partida!CW9,""))</f>
        <v/>
      </c>
      <c r="CX9" s="5"/>
      <c r="DB9" s="3">
        <v>1</v>
      </c>
      <c r="DC9" s="2" t="str">
        <f>IF(partida!DC9="","",IF(AND(partida!DC9&lt;&gt;"",partida!DC4=""),partida!DC9,""))</f>
        <v/>
      </c>
      <c r="DD9" s="2" t="str">
        <f>IF(partida!DD9="","",IF(AND(partida!DD9&lt;&gt;"",partida!DD4=""),partida!DD9,""))</f>
        <v/>
      </c>
      <c r="DE9" s="2" t="str">
        <f>IF(partida!DE9="","",IF(AND(partida!DE9&lt;&gt;"",partida!DE4=""),partida!DE9,""))</f>
        <v/>
      </c>
      <c r="DF9" s="5"/>
      <c r="DJ9" s="3">
        <v>1</v>
      </c>
      <c r="DK9" s="2" t="str">
        <f>IF(partida!DK9="","",IF(AND(partida!DK9&lt;&gt;"",partida!DK4=""),partida!DK9,""))</f>
        <v/>
      </c>
      <c r="DL9" s="2" t="str">
        <f>IF(partida!DL9="","",IF(AND(partida!DL9&lt;&gt;"",partida!DL4=""),partida!DL9,""))</f>
        <v/>
      </c>
      <c r="DM9" s="2" t="str">
        <f>IF(partida!DM9="","",IF(AND(partida!DM9&lt;&gt;"",partida!DM4=""),partida!DM9,""))</f>
        <v/>
      </c>
      <c r="DN9" s="5"/>
      <c r="DR9" s="3">
        <v>1</v>
      </c>
      <c r="DS9" s="2" t="str">
        <f>IF(partida!DS9="","",IF(AND(partida!DS9&lt;&gt;"",partida!DS4=""),partida!DS9,""))</f>
        <v/>
      </c>
      <c r="DT9" s="2" t="str">
        <f>IF(partida!DT9="","",IF(AND(partida!DT9&lt;&gt;"",partida!DT4=""),partida!DT9,""))</f>
        <v/>
      </c>
      <c r="DU9" s="2" t="str">
        <f>IF(partida!DU9="","",IF(AND(partida!DU9&lt;&gt;"",partida!DU4=""),partida!DU9,""))</f>
        <v/>
      </c>
      <c r="DV9" s="5"/>
      <c r="DZ9" s="3">
        <v>1</v>
      </c>
      <c r="EA9" s="2" t="str">
        <f>IF(partida!EA9="","",IF(AND(partida!EA9&lt;&gt;"",partida!EA4=""),partida!EA9,""))</f>
        <v/>
      </c>
      <c r="EB9" s="2" t="str">
        <f>IF(partida!EB9="","",IF(AND(partida!EB9&lt;&gt;"",partida!EB4=""),partida!EB9,""))</f>
        <v/>
      </c>
      <c r="EC9" s="2" t="str">
        <f>IF(partida!EC9="","",IF(AND(partida!EC9&lt;&gt;"",partida!EC4=""),partida!EC9,""))</f>
        <v/>
      </c>
      <c r="ED9" s="5"/>
      <c r="EH9" s="3">
        <v>1</v>
      </c>
      <c r="EI9" s="2" t="str">
        <f>IF(partida!EI9="","",IF(AND(partida!EI9&lt;&gt;"",partida!EI4=""),partida!EI9,""))</f>
        <v/>
      </c>
      <c r="EJ9" s="2" t="str">
        <f>IF(partida!EJ9="","",IF(AND(partida!EJ9&lt;&gt;"",partida!EJ4=""),partida!EJ9,""))</f>
        <v/>
      </c>
      <c r="EK9" s="2" t="str">
        <f>IF(partida!EK9="","",IF(AND(partida!EK9&lt;&gt;"",partida!EK4=""),partida!EK9,""))</f>
        <v/>
      </c>
      <c r="EL9" s="5"/>
      <c r="EP9" s="3">
        <v>1</v>
      </c>
      <c r="EQ9" s="2" t="str">
        <f>IF(partida!EQ9="","",IF(AND(partida!EQ9&lt;&gt;"",partida!EQ4=""),partida!EQ9,""))</f>
        <v/>
      </c>
      <c r="ER9" s="2" t="str">
        <f>IF(partida!ER9="","",IF(AND(partida!ER9&lt;&gt;"",partida!ER4=""),partida!ER9,""))</f>
        <v/>
      </c>
      <c r="ES9" s="2" t="str">
        <f>IF(partida!ES9="","",IF(AND(partida!ES9&lt;&gt;"",partida!ES4=""),partida!ES9,""))</f>
        <v/>
      </c>
      <c r="ET9" s="5"/>
      <c r="EX9" s="3">
        <v>1</v>
      </c>
      <c r="EY9" s="2" t="str">
        <f>IF(partida!EY9="","",IF(AND(partida!EY9&lt;&gt;"",partida!EY4=""),partida!EY9,""))</f>
        <v/>
      </c>
      <c r="EZ9" s="2" t="str">
        <f>IF(partida!EZ9="","",IF(AND(partida!EZ9&lt;&gt;"",partida!EZ4=""),partida!EZ9,""))</f>
        <v/>
      </c>
      <c r="FA9" s="2" t="str">
        <f>IF(partida!FA9="","",IF(AND(partida!FA9&lt;&gt;"",partida!FA4=""),partida!FA9,""))</f>
        <v/>
      </c>
      <c r="FB9" s="5"/>
    </row>
    <row r="10" spans="2:158" x14ac:dyDescent="0.25">
      <c r="B10" s="3">
        <v>2</v>
      </c>
      <c r="C10" s="2" t="str">
        <f>IF(partida!C10="","",IF(AND(partida!C10&lt;&gt;"",partida!C5=""),partida!C10,""))</f>
        <v/>
      </c>
      <c r="D10" s="2" t="str">
        <f>IF(partida!D10="","",IF(AND(partida!D10&lt;&gt;"",partida!D5=""),partida!D10,""))</f>
        <v/>
      </c>
      <c r="E10" s="2" t="str">
        <f>IF(partida!E10="","",IF(AND(partida!E10&lt;&gt;"",partida!E5=""),partida!E10,""))</f>
        <v/>
      </c>
      <c r="F10" s="5"/>
      <c r="J10" s="3">
        <v>2</v>
      </c>
      <c r="K10" s="2" t="str">
        <f>IF(partida!K10="","",IF(AND(partida!K10&lt;&gt;"",partida!K5=""),partida!K10,""))</f>
        <v/>
      </c>
      <c r="L10" s="2" t="str">
        <f>IF(partida!L10="","",IF(AND(partida!L10&lt;&gt;"",partida!L5=""),partida!L10,""))</f>
        <v/>
      </c>
      <c r="M10" s="2" t="str">
        <f>IF(partida!M10="","",IF(AND(partida!M10&lt;&gt;"",partida!M5=""),partida!M10,""))</f>
        <v/>
      </c>
      <c r="N10" s="5"/>
      <c r="R10" s="3">
        <v>2</v>
      </c>
      <c r="S10" s="2" t="str">
        <f>IF(partida!S10="","",IF(AND(partida!S10&lt;&gt;"",partida!S5=""),partida!S10,""))</f>
        <v>X</v>
      </c>
      <c r="T10" s="2" t="str">
        <f>IF(partida!T10="","",IF(AND(partida!T10&lt;&gt;"",partida!T5=""),partida!T10,""))</f>
        <v/>
      </c>
      <c r="U10" s="2" t="str">
        <f>IF(partida!U10="","",IF(AND(partida!U10&lt;&gt;"",partida!U5=""),partida!U10,""))</f>
        <v/>
      </c>
      <c r="V10" s="5"/>
      <c r="Z10" s="3">
        <v>2</v>
      </c>
      <c r="AA10" s="2" t="str">
        <f>IF(partida!AA10="","",IF(AND(partida!AA10&lt;&gt;"",partida!AA5=""),partida!AA10,""))</f>
        <v/>
      </c>
      <c r="AB10" s="2" t="str">
        <f>IF(partida!AB10="","",IF(AND(partida!AB10&lt;&gt;"",partida!AB5=""),partida!AB10,""))</f>
        <v/>
      </c>
      <c r="AC10" s="2" t="str">
        <f>IF(partida!AC10="","",IF(AND(partida!AC10&lt;&gt;"",partida!AC5=""),partida!AC10,""))</f>
        <v/>
      </c>
      <c r="AD10" s="5"/>
      <c r="AH10" s="3">
        <v>2</v>
      </c>
      <c r="AI10" s="2" t="str">
        <f>IF(partida!AI10="","",IF(AND(partida!AI10&lt;&gt;"",partida!AI5=""),partida!AI10,""))</f>
        <v/>
      </c>
      <c r="AJ10" s="2" t="str">
        <f>IF(partida!AJ10="","",IF(AND(partida!AJ10&lt;&gt;"",partida!AJ5=""),partida!AJ10,""))</f>
        <v/>
      </c>
      <c r="AK10" s="2" t="str">
        <f>IF(partida!AK10="","",IF(AND(partida!AK10&lt;&gt;"",partida!AK5=""),partida!AK10,""))</f>
        <v/>
      </c>
      <c r="AL10" s="5"/>
      <c r="AP10" s="3">
        <v>2</v>
      </c>
      <c r="AQ10" s="2" t="str">
        <f>IF(partida!AQ10="","",IF(AND(partida!AQ10&lt;&gt;"",partida!AQ5=""),partida!AQ10,""))</f>
        <v/>
      </c>
      <c r="AR10" s="2" t="str">
        <f>IF(partida!AR10="","",IF(AND(partida!AR10&lt;&gt;"",partida!AR5=""),partida!AR10,""))</f>
        <v/>
      </c>
      <c r="AS10" s="2" t="str">
        <f>IF(partida!AS10="","",IF(AND(partida!AS10&lt;&gt;"",partida!AS5=""),partida!AS10,""))</f>
        <v/>
      </c>
      <c r="AT10" s="5"/>
      <c r="AX10" s="3">
        <v>2</v>
      </c>
      <c r="AY10" s="2" t="str">
        <f>IF(partida!AY10="","",IF(AND(partida!AY10&lt;&gt;"",partida!AY5=""),partida!AY10,""))</f>
        <v/>
      </c>
      <c r="AZ10" s="2" t="str">
        <f>IF(partida!AZ10="","",IF(AND(partida!AZ10&lt;&gt;"",partida!AZ5=""),partida!AZ10,""))</f>
        <v/>
      </c>
      <c r="BA10" s="2" t="str">
        <f>IF(partida!BA10="","",IF(AND(partida!BA10&lt;&gt;"",partida!BA5=""),partida!BA10,""))</f>
        <v/>
      </c>
      <c r="BB10" s="5"/>
      <c r="BF10" s="3">
        <v>2</v>
      </c>
      <c r="BG10" s="2" t="str">
        <f>IF(partida!BG10="","",IF(AND(partida!BG10&lt;&gt;"",partida!BG5=""),partida!BG10,""))</f>
        <v/>
      </c>
      <c r="BH10" s="2" t="str">
        <f>IF(partida!BH10="","",IF(AND(partida!BH10&lt;&gt;"",partida!BH5=""),partida!BH10,""))</f>
        <v/>
      </c>
      <c r="BI10" s="2" t="str">
        <f>IF(partida!BI10="","",IF(AND(partida!BI10&lt;&gt;"",partida!BI5=""),partida!BI10,""))</f>
        <v/>
      </c>
      <c r="BJ10" s="5"/>
      <c r="BN10" s="3">
        <v>2</v>
      </c>
      <c r="BO10" s="2" t="str">
        <f>IF(partida!BO10="","",IF(AND(partida!BO10&lt;&gt;"",partida!BO5=""),partida!BO10,""))</f>
        <v/>
      </c>
      <c r="BP10" s="2" t="str">
        <f>IF(partida!BP10="","",IF(AND(partida!BP10&lt;&gt;"",partida!BP5=""),partida!BP10,""))</f>
        <v/>
      </c>
      <c r="BQ10" s="2" t="str">
        <f>IF(partida!BQ10="","",IF(AND(partida!BQ10&lt;&gt;"",partida!BQ5=""),partida!BQ10,""))</f>
        <v/>
      </c>
      <c r="BR10" s="5"/>
      <c r="BV10" s="3">
        <v>2</v>
      </c>
      <c r="BW10" s="2" t="str">
        <f>IF(partida!BW10="","",IF(AND(partida!BW10&lt;&gt;"",partida!BW5=""),partida!BW10,""))</f>
        <v/>
      </c>
      <c r="BX10" s="2" t="str">
        <f>IF(partida!BX10="","",IF(AND(partida!BX10&lt;&gt;"",partida!BX5=""),partida!BX10,""))</f>
        <v/>
      </c>
      <c r="BY10" s="2" t="str">
        <f>IF(partida!BY10="","",IF(AND(partida!BY10&lt;&gt;"",partida!BY5=""),partida!BY10,""))</f>
        <v/>
      </c>
      <c r="BZ10" s="5"/>
      <c r="CD10" s="3">
        <v>2</v>
      </c>
      <c r="CE10" s="2" t="str">
        <f>IF(partida!CE10="","",IF(AND(partida!CE10&lt;&gt;"",partida!CE5=""),partida!CE10,""))</f>
        <v/>
      </c>
      <c r="CF10" s="2" t="str">
        <f>IF(partida!CF10="","",IF(AND(partida!CF10&lt;&gt;"",partida!CF5=""),partida!CF10,""))</f>
        <v/>
      </c>
      <c r="CG10" s="2" t="str">
        <f>IF(partida!CG10="","",IF(AND(partida!CG10&lt;&gt;"",partida!CG5=""),partida!CG10,""))</f>
        <v/>
      </c>
      <c r="CH10" s="5"/>
      <c r="CL10" s="3">
        <v>2</v>
      </c>
      <c r="CM10" s="2" t="str">
        <f>IF(partida!CM10="","",IF(AND(partida!CM10&lt;&gt;"",partida!CM5=""),partida!CM10,""))</f>
        <v/>
      </c>
      <c r="CN10" s="2" t="str">
        <f>IF(partida!CN10="","",IF(AND(partida!CN10&lt;&gt;"",partida!CN5=""),partida!CN10,""))</f>
        <v/>
      </c>
      <c r="CO10" s="2" t="str">
        <f>IF(partida!CO10="","",IF(AND(partida!CO10&lt;&gt;"",partida!CO5=""),partida!CO10,""))</f>
        <v/>
      </c>
      <c r="CP10" s="5"/>
      <c r="CT10" s="3">
        <v>2</v>
      </c>
      <c r="CU10" s="2" t="str">
        <f>IF(partida!CU10="","",IF(AND(partida!CU10&lt;&gt;"",partida!CU5=""),partida!CU10,""))</f>
        <v/>
      </c>
      <c r="CV10" s="2" t="str">
        <f>IF(partida!CV10="","",IF(AND(partida!CV10&lt;&gt;"",partida!CV5=""),partida!CV10,""))</f>
        <v/>
      </c>
      <c r="CW10" s="2" t="str">
        <f>IF(partida!CW10="","",IF(AND(partida!CW10&lt;&gt;"",partida!CW5=""),partida!CW10,""))</f>
        <v/>
      </c>
      <c r="CX10" s="5"/>
      <c r="DB10" s="3">
        <v>2</v>
      </c>
      <c r="DC10" s="2" t="str">
        <f>IF(partida!DC10="","",IF(AND(partida!DC10&lt;&gt;"",partida!DC5=""),partida!DC10,""))</f>
        <v/>
      </c>
      <c r="DD10" s="2" t="str">
        <f>IF(partida!DD10="","",IF(AND(partida!DD10&lt;&gt;"",partida!DD5=""),partida!DD10,""))</f>
        <v/>
      </c>
      <c r="DE10" s="2" t="str">
        <f>IF(partida!DE10="","",IF(AND(partida!DE10&lt;&gt;"",partida!DE5=""),partida!DE10,""))</f>
        <v/>
      </c>
      <c r="DF10" s="5"/>
      <c r="DJ10" s="3">
        <v>2</v>
      </c>
      <c r="DK10" s="2" t="str">
        <f>IF(partida!DK10="","",IF(AND(partida!DK10&lt;&gt;"",partida!DK5=""),partida!DK10,""))</f>
        <v/>
      </c>
      <c r="DL10" s="2" t="str">
        <f>IF(partida!DL10="","",IF(AND(partida!DL10&lt;&gt;"",partida!DL5=""),partida!DL10,""))</f>
        <v/>
      </c>
      <c r="DM10" s="2" t="str">
        <f>IF(partida!DM10="","",IF(AND(partida!DM10&lt;&gt;"",partida!DM5=""),partida!DM10,""))</f>
        <v/>
      </c>
      <c r="DN10" s="5"/>
      <c r="DR10" s="3">
        <v>2</v>
      </c>
      <c r="DS10" s="2" t="str">
        <f>IF(partida!DS10="","",IF(AND(partida!DS10&lt;&gt;"",partida!DS5=""),partida!DS10,""))</f>
        <v/>
      </c>
      <c r="DT10" s="2" t="str">
        <f>IF(partida!DT10="","",IF(AND(partida!DT10&lt;&gt;"",partida!DT5=""),partida!DT10,""))</f>
        <v/>
      </c>
      <c r="DU10" s="2" t="str">
        <f>IF(partida!DU10="","",IF(AND(partida!DU10&lt;&gt;"",partida!DU5=""),partida!DU10,""))</f>
        <v/>
      </c>
      <c r="DV10" s="5"/>
      <c r="DZ10" s="3">
        <v>2</v>
      </c>
      <c r="EA10" s="2" t="str">
        <f>IF(partida!EA10="","",IF(AND(partida!EA10&lt;&gt;"",partida!EA5=""),partida!EA10,""))</f>
        <v/>
      </c>
      <c r="EB10" s="2" t="str">
        <f>IF(partida!EB10="","",IF(AND(partida!EB10&lt;&gt;"",partida!EB5=""),partida!EB10,""))</f>
        <v/>
      </c>
      <c r="EC10" s="2" t="str">
        <f>IF(partida!EC10="","",IF(AND(partida!EC10&lt;&gt;"",partida!EC5=""),partida!EC10,""))</f>
        <v/>
      </c>
      <c r="ED10" s="5"/>
      <c r="EH10" s="3">
        <v>2</v>
      </c>
      <c r="EI10" s="2" t="str">
        <f>IF(partida!EI10="","",IF(AND(partida!EI10&lt;&gt;"",partida!EI5=""),partida!EI10,""))</f>
        <v/>
      </c>
      <c r="EJ10" s="2" t="str">
        <f>IF(partida!EJ10="","",IF(AND(partida!EJ10&lt;&gt;"",partida!EJ5=""),partida!EJ10,""))</f>
        <v/>
      </c>
      <c r="EK10" s="2" t="str">
        <f>IF(partida!EK10="","",IF(AND(partida!EK10&lt;&gt;"",partida!EK5=""),partida!EK10,""))</f>
        <v/>
      </c>
      <c r="EL10" s="5"/>
      <c r="EP10" s="3">
        <v>2</v>
      </c>
      <c r="EQ10" s="2" t="str">
        <f>IF(partida!EQ10="","",IF(AND(partida!EQ10&lt;&gt;"",partida!EQ5=""),partida!EQ10,""))</f>
        <v/>
      </c>
      <c r="ER10" s="2" t="str">
        <f>IF(partida!ER10="","",IF(AND(partida!ER10&lt;&gt;"",partida!ER5=""),partida!ER10,""))</f>
        <v/>
      </c>
      <c r="ES10" s="2" t="str">
        <f>IF(partida!ES10="","",IF(AND(partida!ES10&lt;&gt;"",partida!ES5=""),partida!ES10,""))</f>
        <v/>
      </c>
      <c r="ET10" s="5"/>
      <c r="EX10" s="3">
        <v>2</v>
      </c>
      <c r="EY10" s="2" t="str">
        <f>IF(partida!EY10="","",IF(AND(partida!EY10&lt;&gt;"",partida!EY5=""),partida!EY10,""))</f>
        <v/>
      </c>
      <c r="EZ10" s="2" t="str">
        <f>IF(partida!EZ10="","",IF(AND(partida!EZ10&lt;&gt;"",partida!EZ5=""),partida!EZ10,""))</f>
        <v/>
      </c>
      <c r="FA10" s="2" t="str">
        <f>IF(partida!FA10="","",IF(AND(partida!FA10&lt;&gt;"",partida!FA5=""),partida!FA10,""))</f>
        <v/>
      </c>
      <c r="FB10" s="5"/>
    </row>
    <row r="11" spans="2:158" x14ac:dyDescent="0.25">
      <c r="B11" s="3"/>
      <c r="D11" s="5"/>
      <c r="E11" s="5"/>
      <c r="F11" s="5"/>
      <c r="J11" s="3"/>
      <c r="L11" s="5"/>
      <c r="M11" s="5"/>
      <c r="N11" s="5"/>
      <c r="R11" s="3"/>
      <c r="T11" s="5"/>
      <c r="U11" s="5"/>
      <c r="V11" s="5"/>
      <c r="Z11" s="3"/>
      <c r="AB11" s="5"/>
      <c r="AC11" s="5"/>
      <c r="AD11" s="5"/>
      <c r="AH11" s="3"/>
      <c r="AJ11" s="5"/>
      <c r="AK11" s="5"/>
      <c r="AL11" s="5"/>
      <c r="AP11" s="3"/>
      <c r="AR11" s="5"/>
      <c r="AS11" s="5"/>
      <c r="AT11" s="5"/>
      <c r="AX11" s="3"/>
      <c r="AZ11" s="5"/>
      <c r="BA11" s="5"/>
      <c r="BB11" s="5"/>
      <c r="BF11" s="3"/>
      <c r="BH11" s="5"/>
      <c r="BI11" s="5"/>
      <c r="BJ11" s="5"/>
      <c r="BN11" s="3"/>
      <c r="BP11" s="5"/>
      <c r="BQ11" s="5"/>
      <c r="BR11" s="5"/>
      <c r="BV11" s="3"/>
      <c r="BX11" s="5"/>
      <c r="BY11" s="5"/>
      <c r="BZ11" s="5"/>
      <c r="CD11" s="3"/>
      <c r="CF11" s="5"/>
      <c r="CG11" s="5"/>
      <c r="CH11" s="5"/>
      <c r="CL11" s="3"/>
      <c r="CN11" s="5"/>
      <c r="CO11" s="5"/>
      <c r="CP11" s="5"/>
      <c r="CT11" s="3"/>
      <c r="CV11" s="5"/>
      <c r="CW11" s="5"/>
      <c r="CX11" s="5"/>
      <c r="DB11" s="3"/>
      <c r="DD11" s="5"/>
      <c r="DE11" s="5"/>
      <c r="DF11" s="5"/>
      <c r="DJ11" s="3"/>
      <c r="DL11" s="5"/>
      <c r="DM11" s="5"/>
      <c r="DN11" s="5"/>
      <c r="DR11" s="3"/>
      <c r="DT11" s="5"/>
      <c r="DU11" s="5"/>
      <c r="DV11" s="5"/>
      <c r="DZ11" s="3"/>
      <c r="EB11" s="5"/>
      <c r="EC11" s="5"/>
      <c r="ED11" s="5"/>
      <c r="EH11" s="3"/>
      <c r="EJ11" s="5"/>
      <c r="EK11" s="5"/>
      <c r="EL11" s="5"/>
      <c r="EP11" s="3"/>
      <c r="ER11" s="5"/>
      <c r="ES11" s="5"/>
      <c r="ET11" s="5"/>
      <c r="EX11" s="3"/>
      <c r="EZ11" s="5"/>
      <c r="FA11" s="5"/>
      <c r="FB11" s="5"/>
    </row>
    <row r="12" spans="2:158" s="4" customFormat="1" x14ac:dyDescent="0.25">
      <c r="B12" s="6">
        <f>B7+1</f>
        <v>2</v>
      </c>
      <c r="C12" s="3">
        <v>0</v>
      </c>
      <c r="D12" s="3">
        <v>1</v>
      </c>
      <c r="E12" s="3">
        <v>2</v>
      </c>
      <c r="F12" s="3"/>
      <c r="J12" s="6">
        <f>J7+1</f>
        <v>2</v>
      </c>
      <c r="K12" s="3">
        <v>0</v>
      </c>
      <c r="L12" s="3">
        <v>1</v>
      </c>
      <c r="M12" s="3">
        <v>2</v>
      </c>
      <c r="N12" s="3"/>
      <c r="R12" s="6">
        <f>R7+1</f>
        <v>2</v>
      </c>
      <c r="S12" s="3">
        <v>0</v>
      </c>
      <c r="T12" s="3">
        <v>1</v>
      </c>
      <c r="U12" s="3">
        <v>2</v>
      </c>
      <c r="V12" s="3"/>
      <c r="Z12" s="6">
        <f>Z7+1</f>
        <v>2</v>
      </c>
      <c r="AA12" s="3">
        <v>0</v>
      </c>
      <c r="AB12" s="3">
        <v>1</v>
      </c>
      <c r="AC12" s="3">
        <v>2</v>
      </c>
      <c r="AD12" s="3"/>
      <c r="AH12" s="6">
        <f>AH7+1</f>
        <v>2</v>
      </c>
      <c r="AI12" s="3">
        <v>0</v>
      </c>
      <c r="AJ12" s="3">
        <v>1</v>
      </c>
      <c r="AK12" s="3">
        <v>2</v>
      </c>
      <c r="AL12" s="3"/>
      <c r="AP12" s="6">
        <f>AP7+1</f>
        <v>2</v>
      </c>
      <c r="AQ12" s="3">
        <v>0</v>
      </c>
      <c r="AR12" s="3">
        <v>1</v>
      </c>
      <c r="AS12" s="3">
        <v>2</v>
      </c>
      <c r="AT12" s="3"/>
      <c r="AX12" s="6">
        <f>AX7+1</f>
        <v>2</v>
      </c>
      <c r="AY12" s="3">
        <v>0</v>
      </c>
      <c r="AZ12" s="3">
        <v>1</v>
      </c>
      <c r="BA12" s="3">
        <v>2</v>
      </c>
      <c r="BB12" s="3"/>
      <c r="BF12" s="6">
        <f>BF7+1</f>
        <v>2</v>
      </c>
      <c r="BG12" s="3">
        <v>0</v>
      </c>
      <c r="BH12" s="3">
        <v>1</v>
      </c>
      <c r="BI12" s="3">
        <v>2</v>
      </c>
      <c r="BJ12" s="3"/>
      <c r="BN12" s="6">
        <f>BN7+1</f>
        <v>2</v>
      </c>
      <c r="BO12" s="3">
        <v>0</v>
      </c>
      <c r="BP12" s="3">
        <v>1</v>
      </c>
      <c r="BQ12" s="3">
        <v>2</v>
      </c>
      <c r="BR12" s="3"/>
      <c r="BV12" s="6">
        <f>BV7+1</f>
        <v>2</v>
      </c>
      <c r="BW12" s="3">
        <v>0</v>
      </c>
      <c r="BX12" s="3">
        <v>1</v>
      </c>
      <c r="BY12" s="3">
        <v>2</v>
      </c>
      <c r="BZ12" s="3"/>
      <c r="CD12" s="6">
        <f>CD7+1</f>
        <v>2</v>
      </c>
      <c r="CE12" s="3">
        <v>0</v>
      </c>
      <c r="CF12" s="3">
        <v>1</v>
      </c>
      <c r="CG12" s="3">
        <v>2</v>
      </c>
      <c r="CH12" s="3"/>
      <c r="CL12" s="6">
        <f>CL7+1</f>
        <v>2</v>
      </c>
      <c r="CM12" s="3">
        <v>0</v>
      </c>
      <c r="CN12" s="3">
        <v>1</v>
      </c>
      <c r="CO12" s="3">
        <v>2</v>
      </c>
      <c r="CP12" s="3"/>
      <c r="CT12" s="6">
        <f>CT7+1</f>
        <v>2</v>
      </c>
      <c r="CU12" s="3">
        <v>0</v>
      </c>
      <c r="CV12" s="3">
        <v>1</v>
      </c>
      <c r="CW12" s="3">
        <v>2</v>
      </c>
      <c r="CX12" s="3"/>
      <c r="DB12" s="6">
        <f>DB7+1</f>
        <v>2</v>
      </c>
      <c r="DC12" s="3">
        <v>0</v>
      </c>
      <c r="DD12" s="3">
        <v>1</v>
      </c>
      <c r="DE12" s="3">
        <v>2</v>
      </c>
      <c r="DF12" s="3"/>
      <c r="DJ12" s="6">
        <f>DJ7+1</f>
        <v>2</v>
      </c>
      <c r="DK12" s="3">
        <v>0</v>
      </c>
      <c r="DL12" s="3">
        <v>1</v>
      </c>
      <c r="DM12" s="3">
        <v>2</v>
      </c>
      <c r="DN12" s="3"/>
      <c r="DR12" s="6">
        <f>DR7+1</f>
        <v>2</v>
      </c>
      <c r="DS12" s="3">
        <v>0</v>
      </c>
      <c r="DT12" s="3">
        <v>1</v>
      </c>
      <c r="DU12" s="3">
        <v>2</v>
      </c>
      <c r="DV12" s="3"/>
      <c r="DZ12" s="6">
        <f>DZ7+1</f>
        <v>2</v>
      </c>
      <c r="EA12" s="3">
        <v>0</v>
      </c>
      <c r="EB12" s="3">
        <v>1</v>
      </c>
      <c r="EC12" s="3">
        <v>2</v>
      </c>
      <c r="ED12" s="3"/>
      <c r="EH12" s="6">
        <f>EH7+1</f>
        <v>2</v>
      </c>
      <c r="EI12" s="3">
        <v>0</v>
      </c>
      <c r="EJ12" s="3">
        <v>1</v>
      </c>
      <c r="EK12" s="3">
        <v>2</v>
      </c>
      <c r="EL12" s="3"/>
      <c r="EP12" s="6">
        <f>EP7+1</f>
        <v>2</v>
      </c>
      <c r="EQ12" s="3">
        <v>0</v>
      </c>
      <c r="ER12" s="3">
        <v>1</v>
      </c>
      <c r="ES12" s="3">
        <v>2</v>
      </c>
      <c r="ET12" s="3"/>
      <c r="EX12" s="6">
        <f>EX7+1</f>
        <v>2</v>
      </c>
      <c r="EY12" s="3">
        <v>0</v>
      </c>
      <c r="EZ12" s="3">
        <v>1</v>
      </c>
      <c r="FA12" s="3">
        <v>2</v>
      </c>
      <c r="FB12" s="3"/>
    </row>
    <row r="13" spans="2:158" x14ac:dyDescent="0.25">
      <c r="B13" s="3">
        <v>0</v>
      </c>
      <c r="C13" s="2" t="str">
        <f>IF(partida!C13="","",IF(AND(partida!C13&lt;&gt;"",partida!C8=""),partida!C13,""))</f>
        <v/>
      </c>
      <c r="D13" s="2" t="str">
        <f>IF(partida!D13="","",IF(AND(partida!D13&lt;&gt;"",partida!D8=""),partida!D13,""))</f>
        <v/>
      </c>
      <c r="E13" s="2" t="str">
        <f>IF(partida!E13="","",IF(AND(partida!E13&lt;&gt;"",partida!E8=""),partida!E13,""))</f>
        <v/>
      </c>
      <c r="F13" s="7" t="str">
        <f>IF(CONCATENATE(C13,D13,E13,C14,D14,E14,C15,D15,E15)="","",CONCATENATE("ColorModel.",C13,D13,E13,C14,D14,E14,C15,D15,E15))</f>
        <v>ColorModel.O</v>
      </c>
      <c r="J13" s="3">
        <v>0</v>
      </c>
      <c r="K13" s="2" t="str">
        <f>IF(partida!K13="","",IF(AND(partida!K13&lt;&gt;"",partida!K8=""),partida!K13,""))</f>
        <v/>
      </c>
      <c r="L13" s="2" t="str">
        <f>IF(partida!L13="","",IF(AND(partida!L13&lt;&gt;"",partida!L8=""),partida!L13,""))</f>
        <v/>
      </c>
      <c r="M13" s="2" t="str">
        <f>IF(partida!M13="","",IF(AND(partida!M13&lt;&gt;"",partida!M8=""),partida!M13,""))</f>
        <v/>
      </c>
      <c r="N13" s="7" t="str">
        <f>IF(CONCATENATE(K13,L13,M13,K14,L14,M14,K15,L15,M15)="","",CONCATENATE("ColorModel.",K13,L13,M13,K14,L14,M14,K15,L15,M15))</f>
        <v>ColorModel.O</v>
      </c>
      <c r="R13" s="3">
        <v>0</v>
      </c>
      <c r="S13" s="2" t="str">
        <f>IF(partida!S13="","",IF(AND(partida!S13&lt;&gt;"",partida!S8=""),partida!S13,""))</f>
        <v>O</v>
      </c>
      <c r="T13" s="2" t="str">
        <f>IF(partida!T13="","",IF(AND(partida!T13&lt;&gt;"",partida!T8=""),partida!T13,""))</f>
        <v/>
      </c>
      <c r="U13" s="2" t="str">
        <f>IF(partida!U13="","",IF(AND(partida!U13&lt;&gt;"",partida!U8=""),partida!U13,""))</f>
        <v/>
      </c>
      <c r="V13" s="7" t="str">
        <f>IF(CONCATENATE(S13,T13,U13,S14,T14,U14,S15,T15,U15)="","",CONCATENATE("ColorModel.",S13,T13,U13,S14,T14,U14,S15,T15,U15))</f>
        <v>ColorModel.O</v>
      </c>
      <c r="Z13" s="3">
        <v>0</v>
      </c>
      <c r="AA13" s="2" t="str">
        <f>IF(partida!AA13="","",IF(AND(partida!AA13&lt;&gt;"",partida!AA8=""),partida!AA13,""))</f>
        <v/>
      </c>
      <c r="AB13" s="2" t="str">
        <f>IF(partida!AB13="","",IF(AND(partida!AB13&lt;&gt;"",partida!AB8=""),partida!AB13,""))</f>
        <v>O</v>
      </c>
      <c r="AC13" s="2" t="str">
        <f>IF(partida!AC13="","",IF(AND(partida!AC13&lt;&gt;"",partida!AC8=""),partida!AC13,""))</f>
        <v/>
      </c>
      <c r="AD13" s="7" t="str">
        <f>IF(CONCATENATE(AA13,AB13,AC13,AA14,AB14,AC14,AA15,AB15,AC15)="","",CONCATENATE("ColorModel.",AA13,AB13,AC13,AA14,AB14,AC14,AA15,AB15,AC15))</f>
        <v>ColorModel.O</v>
      </c>
      <c r="AH13" s="3">
        <v>0</v>
      </c>
      <c r="AI13" s="2" t="str">
        <f>IF(partida!AI13="","",IF(AND(partida!AI13&lt;&gt;"",partida!AI8=""),partida!AI13,""))</f>
        <v/>
      </c>
      <c r="AJ13" s="2" t="str">
        <f>IF(partida!AJ13="","",IF(AND(partida!AJ13&lt;&gt;"",partida!AJ8=""),partida!AJ13,""))</f>
        <v/>
      </c>
      <c r="AK13" s="2" t="str">
        <f>IF(partida!AK13="","",IF(AND(partida!AK13&lt;&gt;"",partida!AK8=""),partida!AK13,""))</f>
        <v>O</v>
      </c>
      <c r="AL13" s="7" t="str">
        <f>IF(CONCATENATE(AI13,AJ13,AK13,AI14,AJ14,AK14,AI15,AJ15,AK15)="","",CONCATENATE("ColorModel.",AI13,AJ13,AK13,AI14,AJ14,AK14,AI15,AJ15,AK15))</f>
        <v>ColorModel.O</v>
      </c>
      <c r="AP13" s="3">
        <v>0</v>
      </c>
      <c r="AQ13" s="2" t="str">
        <f>IF(partida!AQ13="","",IF(AND(partida!AQ13&lt;&gt;"",partida!AQ8=""),partida!AQ13,""))</f>
        <v/>
      </c>
      <c r="AR13" s="2" t="str">
        <f>IF(partida!AR13="","",IF(AND(partida!AR13&lt;&gt;"",partida!AR8=""),partida!AR13,""))</f>
        <v>O</v>
      </c>
      <c r="AS13" s="2" t="str">
        <f>IF(partida!AS13="","",IF(AND(partida!AS13&lt;&gt;"",partida!AS8=""),partida!AS13,""))</f>
        <v/>
      </c>
      <c r="AT13" s="7" t="str">
        <f>IF(CONCATENATE(AQ13,AR13,AS13,AQ14,AR14,AS14,AQ15,AR15,AS15)="","",CONCATENATE("ColorModel.",AQ13,AR13,AS13,AQ14,AR14,AS14,AQ15,AR15,AS15))</f>
        <v>ColorModel.O</v>
      </c>
      <c r="AX13" s="3">
        <v>0</v>
      </c>
      <c r="AY13" s="2" t="str">
        <f>IF(partida!AY13="","",IF(AND(partida!AY13&lt;&gt;"",partida!AY8=""),partida!AY13,""))</f>
        <v/>
      </c>
      <c r="AZ13" s="2" t="str">
        <f>IF(partida!AZ13="","",IF(AND(partida!AZ13&lt;&gt;"",partida!AZ8=""),partida!AZ13,""))</f>
        <v/>
      </c>
      <c r="BA13" s="2" t="str">
        <f>IF(partida!BA13="","",IF(AND(partida!BA13&lt;&gt;"",partida!BA8=""),partida!BA13,""))</f>
        <v/>
      </c>
      <c r="BB13" s="7" t="str">
        <f>IF(CONCATENATE(AY13,AZ13,BA13,AY14,AZ14,BA14,AY15,AZ15,BA15)="","",CONCATENATE("ColorModel.",AY13,AZ13,BA13,AY14,AZ14,BA14,AY15,AZ15,BA15))</f>
        <v>ColorModel.O</v>
      </c>
      <c r="BF13" s="3">
        <v>0</v>
      </c>
      <c r="BG13" s="2" t="str">
        <f>IF(partida!BG13="","",IF(AND(partida!BG13&lt;&gt;"",partida!BG8=""),partida!BG13,""))</f>
        <v/>
      </c>
      <c r="BH13" s="2" t="str">
        <f>IF(partida!BH13="","",IF(AND(partida!BH13&lt;&gt;"",partida!BH8=""),partida!BH13,""))</f>
        <v>O</v>
      </c>
      <c r="BI13" s="2" t="str">
        <f>IF(partida!BI13="","",IF(AND(partida!BI13&lt;&gt;"",partida!BI8=""),partida!BI13,""))</f>
        <v/>
      </c>
      <c r="BJ13" s="7" t="str">
        <f>IF(CONCATENATE(BG13,BH13,BI13,BG14,BH14,BI14,BG15,BH15,BI15)="","",CONCATENATE("ColorModel.",BG13,BH13,BI13,BG14,BH14,BI14,BG15,BH15,BI15))</f>
        <v>ColorModel.O</v>
      </c>
      <c r="BN13" s="3">
        <v>0</v>
      </c>
      <c r="BO13" s="2" t="str">
        <f>IF(partida!BO13="","",IF(AND(partida!BO13&lt;&gt;"",partida!BO8=""),partida!BO13,""))</f>
        <v>O</v>
      </c>
      <c r="BP13" s="2" t="str">
        <f>IF(partida!BP13="","",IF(AND(partida!BP13&lt;&gt;"",partida!BP8=""),partida!BP13,""))</f>
        <v/>
      </c>
      <c r="BQ13" s="2" t="str">
        <f>IF(partida!BQ13="","",IF(AND(partida!BQ13&lt;&gt;"",partida!BQ8=""),partida!BQ13,""))</f>
        <v/>
      </c>
      <c r="BR13" s="7" t="str">
        <f>IF(CONCATENATE(BO13,BP13,BQ13,BO14,BP14,BQ14,BO15,BP15,BQ15)="","",CONCATENATE("ColorModel.",BO13,BP13,BQ13,BO14,BP14,BQ14,BO15,BP15,BQ15))</f>
        <v>ColorModel.O</v>
      </c>
      <c r="BV13" s="3">
        <v>0</v>
      </c>
      <c r="BW13" s="2" t="str">
        <f>IF(partida!BW13="","",IF(AND(partida!BW13&lt;&gt;"",partida!BW8=""),partida!BW13,""))</f>
        <v/>
      </c>
      <c r="BX13" s="2" t="str">
        <f>IF(partida!BX13="","",IF(AND(partida!BX13&lt;&gt;"",partida!BX8=""),partida!BX13,""))</f>
        <v/>
      </c>
      <c r="BY13" s="2" t="str">
        <f>IF(partida!BY13="","",IF(AND(partida!BY13&lt;&gt;"",partida!BY8=""),partida!BY13,""))</f>
        <v/>
      </c>
      <c r="BZ13" s="7" t="str">
        <f>IF(CONCATENATE(BW13,BX13,BY13,BW14,BX14,BY14,BW15,BX15,BY15)="","",CONCATENATE("ColorModel.",BW13,BX13,BY13,BW14,BX14,BY14,BW15,BX15,BY15))</f>
        <v>ColorModel.O</v>
      </c>
      <c r="CD13" s="3">
        <v>0</v>
      </c>
      <c r="CE13" s="2" t="str">
        <f>IF(partida!CE13="","",IF(AND(partida!CE13&lt;&gt;"",partida!CE8=""),partida!CE13,""))</f>
        <v/>
      </c>
      <c r="CF13" s="2" t="str">
        <f>IF(partida!CF13="","",IF(AND(partida!CF13&lt;&gt;"",partida!CF8=""),partida!CF13,""))</f>
        <v/>
      </c>
      <c r="CG13" s="2" t="str">
        <f>IF(partida!CG13="","",IF(AND(partida!CG13&lt;&gt;"",partida!CG8=""),partida!CG13,""))</f>
        <v>O</v>
      </c>
      <c r="CH13" s="7" t="str">
        <f>IF(CONCATENATE(CE13,CF13,CG13,CE14,CF14,CG14,CE15,CF15,CG15)="","",CONCATENATE("ColorModel.",CE13,CF13,CG13,CE14,CF14,CG14,CE15,CF15,CG15))</f>
        <v>ColorModel.O</v>
      </c>
      <c r="CL13" s="3">
        <v>0</v>
      </c>
      <c r="CM13" s="2" t="str">
        <f>IF(partida!CM13="","",IF(AND(partida!CM13&lt;&gt;"",partida!CM8=""),partida!CM13,""))</f>
        <v/>
      </c>
      <c r="CN13" s="2" t="str">
        <f>IF(partida!CN13="","",IF(AND(partida!CN13&lt;&gt;"",partida!CN8=""),partida!CN13,""))</f>
        <v/>
      </c>
      <c r="CO13" s="2" t="str">
        <f>IF(partida!CO13="","",IF(AND(partida!CO13&lt;&gt;"",partida!CO8=""),partida!CO13,""))</f>
        <v/>
      </c>
      <c r="CP13" s="7" t="str">
        <f>IF(CONCATENATE(CM13,CN13,CO13,CM14,CN14,CO14,CM15,CN15,CO15)="","",CONCATENATE("ColorModel.",CM13,CN13,CO13,CM14,CN14,CO14,CM15,CN15,CO15))</f>
        <v/>
      </c>
      <c r="CT13" s="3">
        <v>0</v>
      </c>
      <c r="CU13" s="2" t="str">
        <f>IF(partida!CU13="","",IF(AND(partida!CU13&lt;&gt;"",partida!CU8=""),partida!CU13,""))</f>
        <v/>
      </c>
      <c r="CV13" s="2" t="str">
        <f>IF(partida!CV13="","",IF(AND(partida!CV13&lt;&gt;"",partida!CV8=""),partida!CV13,""))</f>
        <v/>
      </c>
      <c r="CW13" s="2" t="str">
        <f>IF(partida!CW13="","",IF(AND(partida!CW13&lt;&gt;"",partida!CW8=""),partida!CW13,""))</f>
        <v/>
      </c>
      <c r="CX13" s="7" t="str">
        <f>IF(CONCATENATE(CU13,CV13,CW13,CU14,CV14,CW14,CU15,CV15,CW15)="","",CONCATENATE("ColorModel.",CU13,CV13,CW13,CU14,CV14,CW14,CU15,CV15,CW15))</f>
        <v/>
      </c>
      <c r="DB13" s="3">
        <v>0</v>
      </c>
      <c r="DC13" s="2" t="str">
        <f>IF(partida!DC13="","",IF(AND(partida!DC13&lt;&gt;"",partida!DC8=""),partida!DC13,""))</f>
        <v/>
      </c>
      <c r="DD13" s="2" t="str">
        <f>IF(partida!DD13="","",IF(AND(partida!DD13&lt;&gt;"",partida!DD8=""),partida!DD13,""))</f>
        <v/>
      </c>
      <c r="DE13" s="2" t="str">
        <f>IF(partida!DE13="","",IF(AND(partida!DE13&lt;&gt;"",partida!DE8=""),partida!DE13,""))</f>
        <v/>
      </c>
      <c r="DF13" s="7" t="str">
        <f>IF(CONCATENATE(DC13,DD13,DE13,DC14,DD14,DE14,DC15,DD15,DE15)="","",CONCATENATE("ColorModel.",DC13,DD13,DE13,DC14,DD14,DE14,DC15,DD15,DE15))</f>
        <v/>
      </c>
      <c r="DJ13" s="3">
        <v>0</v>
      </c>
      <c r="DK13" s="2" t="str">
        <f>IF(partida!DK13="","",IF(AND(partida!DK13&lt;&gt;"",partida!DK8=""),partida!DK13,""))</f>
        <v/>
      </c>
      <c r="DL13" s="2" t="str">
        <f>IF(partida!DL13="","",IF(AND(partida!DL13&lt;&gt;"",partida!DL8=""),partida!DL13,""))</f>
        <v/>
      </c>
      <c r="DM13" s="2" t="str">
        <f>IF(partida!DM13="","",IF(AND(partida!DM13&lt;&gt;"",partida!DM8=""),partida!DM13,""))</f>
        <v/>
      </c>
      <c r="DN13" s="7" t="str">
        <f>IF(CONCATENATE(DK13,DL13,DM13,DK14,DL14,DM14,DK15,DL15,DM15)="","",CONCATENATE("ColorModel.",DK13,DL13,DM13,DK14,DL14,DM14,DK15,DL15,DM15))</f>
        <v/>
      </c>
      <c r="DR13" s="3">
        <v>0</v>
      </c>
      <c r="DS13" s="2" t="str">
        <f>IF(partida!DS13="","",IF(AND(partida!DS13&lt;&gt;"",partida!DS8=""),partida!DS13,""))</f>
        <v/>
      </c>
      <c r="DT13" s="2" t="str">
        <f>IF(partida!DT13="","",IF(AND(partida!DT13&lt;&gt;"",partida!DT8=""),partida!DT13,""))</f>
        <v/>
      </c>
      <c r="DU13" s="2" t="str">
        <f>IF(partida!DU13="","",IF(AND(partida!DU13&lt;&gt;"",partida!DU8=""),partida!DU13,""))</f>
        <v/>
      </c>
      <c r="DV13" s="7" t="str">
        <f>IF(CONCATENATE(DS13,DT13,DU13,DS14,DT14,DU14,DS15,DT15,DU15)="","",CONCATENATE("ColorModel.",DS13,DT13,DU13,DS14,DT14,DU14,DS15,DT15,DU15))</f>
        <v/>
      </c>
      <c r="DZ13" s="3">
        <v>0</v>
      </c>
      <c r="EA13" s="2" t="str">
        <f>IF(partida!EA13="","",IF(AND(partida!EA13&lt;&gt;"",partida!EA8=""),partida!EA13,""))</f>
        <v/>
      </c>
      <c r="EB13" s="2" t="str">
        <f>IF(partida!EB13="","",IF(AND(partida!EB13&lt;&gt;"",partida!EB8=""),partida!EB13,""))</f>
        <v/>
      </c>
      <c r="EC13" s="2" t="str">
        <f>IF(partida!EC13="","",IF(AND(partida!EC13&lt;&gt;"",partida!EC8=""),partida!EC13,""))</f>
        <v/>
      </c>
      <c r="ED13" s="7" t="str">
        <f>IF(CONCATENATE(EA13,EB13,EC13,EA14,EB14,EC14,EA15,EB15,EC15)="","",CONCATENATE("ColorModel.",EA13,EB13,EC13,EA14,EB14,EC14,EA15,EB15,EC15))</f>
        <v/>
      </c>
      <c r="EH13" s="3">
        <v>0</v>
      </c>
      <c r="EI13" s="2" t="str">
        <f>IF(partida!EI13="","",IF(AND(partida!EI13&lt;&gt;"",partida!EI8=""),partida!EI13,""))</f>
        <v/>
      </c>
      <c r="EJ13" s="2" t="str">
        <f>IF(partida!EJ13="","",IF(AND(partida!EJ13&lt;&gt;"",partida!EJ8=""),partida!EJ13,""))</f>
        <v/>
      </c>
      <c r="EK13" s="2" t="str">
        <f>IF(partida!EK13="","",IF(AND(partida!EK13&lt;&gt;"",partida!EK8=""),partida!EK13,""))</f>
        <v/>
      </c>
      <c r="EL13" s="7" t="str">
        <f>IF(CONCATENATE(EI13,EJ13,EK13,EI14,EJ14,EK14,EI15,EJ15,EK15)="","",CONCATENATE("ColorModel.",EI13,EJ13,EK13,EI14,EJ14,EK14,EI15,EJ15,EK15))</f>
        <v/>
      </c>
      <c r="EP13" s="3">
        <v>0</v>
      </c>
      <c r="EQ13" s="2" t="str">
        <f>IF(partida!EQ13="","",IF(AND(partida!EQ13&lt;&gt;"",partida!EQ8=""),partida!EQ13,""))</f>
        <v/>
      </c>
      <c r="ER13" s="2" t="str">
        <f>IF(partida!ER13="","",IF(AND(partida!ER13&lt;&gt;"",partida!ER8=""),partida!ER13,""))</f>
        <v/>
      </c>
      <c r="ES13" s="2" t="str">
        <f>IF(partida!ES13="","",IF(AND(partida!ES13&lt;&gt;"",partida!ES8=""),partida!ES13,""))</f>
        <v/>
      </c>
      <c r="ET13" s="7" t="str">
        <f>IF(CONCATENATE(EQ13,ER13,ES13,EQ14,ER14,ES14,EQ15,ER15,ES15)="","",CONCATENATE("ColorModel.",EQ13,ER13,ES13,EQ14,ER14,ES14,EQ15,ER15,ES15))</f>
        <v/>
      </c>
      <c r="EX13" s="3">
        <v>0</v>
      </c>
      <c r="EY13" s="2" t="str">
        <f>IF(partida!EY13="","",IF(AND(partida!EY13&lt;&gt;"",partida!EY8=""),partida!EY13,""))</f>
        <v/>
      </c>
      <c r="EZ13" s="2" t="str">
        <f>IF(partida!EZ13="","",IF(AND(partida!EZ13&lt;&gt;"",partida!EZ8=""),partida!EZ13,""))</f>
        <v/>
      </c>
      <c r="FA13" s="2" t="str">
        <f>IF(partida!FA13="","",IF(AND(partida!FA13&lt;&gt;"",partida!FA8=""),partida!FA13,""))</f>
        <v/>
      </c>
      <c r="FB13" s="7" t="str">
        <f>IF(CONCATENATE(EY13,EZ13,FA13,EY14,EZ14,FA14,EY15,EZ15,FA15)="","",CONCATENATE("ColorModel.",EY13,EZ13,FA13,EY14,EZ14,FA14,EY15,EZ15,FA15))</f>
        <v/>
      </c>
    </row>
    <row r="14" spans="2:158" x14ac:dyDescent="0.25">
      <c r="B14" s="3">
        <v>1</v>
      </c>
      <c r="C14" s="2" t="str">
        <f>IF(partida!C14="","",IF(AND(partida!C14&lt;&gt;"",partida!C9=""),partida!C14,""))</f>
        <v>O</v>
      </c>
      <c r="D14" s="2" t="str">
        <f>IF(partida!D14="","",IF(AND(partida!D14&lt;&gt;"",partida!D9=""),partida!D14,""))</f>
        <v/>
      </c>
      <c r="E14" s="2" t="str">
        <f>IF(partida!E14="","",IF(AND(partida!E14&lt;&gt;"",partida!E9=""),partida!E14,""))</f>
        <v/>
      </c>
      <c r="F14" s="5"/>
      <c r="J14" s="3">
        <v>1</v>
      </c>
      <c r="K14" s="2" t="str">
        <f>IF(partida!K14="","",IF(AND(partida!K14&lt;&gt;"",partida!K9=""),partida!K14,""))</f>
        <v/>
      </c>
      <c r="L14" s="2" t="str">
        <f>IF(partida!L14="","",IF(AND(partida!L14&lt;&gt;"",partida!L9=""),partida!L14,""))</f>
        <v/>
      </c>
      <c r="M14" s="2" t="str">
        <f>IF(partida!M14="","",IF(AND(partida!M14&lt;&gt;"",partida!M9=""),partida!M14,""))</f>
        <v/>
      </c>
      <c r="N14" s="5"/>
      <c r="R14" s="3">
        <v>1</v>
      </c>
      <c r="S14" s="2" t="str">
        <f>IF(partida!S14="","",IF(AND(partida!S14&lt;&gt;"",partida!S9=""),partida!S14,""))</f>
        <v/>
      </c>
      <c r="T14" s="2" t="str">
        <f>IF(partida!T14="","",IF(AND(partida!T14&lt;&gt;"",partida!T9=""),partida!T14,""))</f>
        <v/>
      </c>
      <c r="U14" s="2" t="str">
        <f>IF(partida!U14="","",IF(AND(partida!U14&lt;&gt;"",partida!U9=""),partida!U14,""))</f>
        <v/>
      </c>
      <c r="V14" s="5"/>
      <c r="Z14" s="3">
        <v>1</v>
      </c>
      <c r="AA14" s="2" t="str">
        <f>IF(partida!AA14="","",IF(AND(partida!AA14&lt;&gt;"",partida!AA9=""),partida!AA14,""))</f>
        <v/>
      </c>
      <c r="AB14" s="2" t="str">
        <f>IF(partida!AB14="","",IF(AND(partida!AB14&lt;&gt;"",partida!AB9=""),partida!AB14,""))</f>
        <v/>
      </c>
      <c r="AC14" s="2" t="str">
        <f>IF(partida!AC14="","",IF(AND(partida!AC14&lt;&gt;"",partida!AC9=""),partida!AC14,""))</f>
        <v/>
      </c>
      <c r="AD14" s="5"/>
      <c r="AH14" s="3">
        <v>1</v>
      </c>
      <c r="AI14" s="2" t="str">
        <f>IF(partida!AI14="","",IF(AND(partida!AI14&lt;&gt;"",partida!AI9=""),partida!AI14,""))</f>
        <v/>
      </c>
      <c r="AJ14" s="2" t="str">
        <f>IF(partida!AJ14="","",IF(AND(partida!AJ14&lt;&gt;"",partida!AJ9=""),partida!AJ14,""))</f>
        <v/>
      </c>
      <c r="AK14" s="2" t="str">
        <f>IF(partida!AK14="","",IF(AND(partida!AK14&lt;&gt;"",partida!AK9=""),partida!AK14,""))</f>
        <v/>
      </c>
      <c r="AL14" s="5"/>
      <c r="AP14" s="3">
        <v>1</v>
      </c>
      <c r="AQ14" s="2" t="str">
        <f>IF(partida!AQ14="","",IF(AND(partida!AQ14&lt;&gt;"",partida!AQ9=""),partida!AQ14,""))</f>
        <v/>
      </c>
      <c r="AR14" s="2" t="str">
        <f>IF(partida!AR14="","",IF(AND(partida!AR14&lt;&gt;"",partida!AR9=""),partida!AR14,""))</f>
        <v/>
      </c>
      <c r="AS14" s="2" t="str">
        <f>IF(partida!AS14="","",IF(AND(partida!AS14&lt;&gt;"",partida!AS9=""),partida!AS14,""))</f>
        <v/>
      </c>
      <c r="AT14" s="5"/>
      <c r="AX14" s="3">
        <v>1</v>
      </c>
      <c r="AY14" s="2" t="str">
        <f>IF(partida!AY14="","",IF(AND(partida!AY14&lt;&gt;"",partida!AY9=""),partida!AY14,""))</f>
        <v>O</v>
      </c>
      <c r="AZ14" s="2" t="str">
        <f>IF(partida!AZ14="","",IF(AND(partida!AZ14&lt;&gt;"",partida!AZ9=""),partida!AZ14,""))</f>
        <v/>
      </c>
      <c r="BA14" s="2" t="str">
        <f>IF(partida!BA14="","",IF(AND(partida!BA14&lt;&gt;"",partida!BA9=""),partida!BA14,""))</f>
        <v/>
      </c>
      <c r="BB14" s="5"/>
      <c r="BF14" s="3">
        <v>1</v>
      </c>
      <c r="BG14" s="2" t="str">
        <f>IF(partida!BG14="","",IF(AND(partida!BG14&lt;&gt;"",partida!BG9=""),partida!BG14,""))</f>
        <v/>
      </c>
      <c r="BH14" s="2" t="str">
        <f>IF(partida!BH14="","",IF(AND(partida!BH14&lt;&gt;"",partida!BH9=""),partida!BH14,""))</f>
        <v/>
      </c>
      <c r="BI14" s="2" t="str">
        <f>IF(partida!BI14="","",IF(AND(partida!BI14&lt;&gt;"",partida!BI9=""),partida!BI14,""))</f>
        <v/>
      </c>
      <c r="BJ14" s="5"/>
      <c r="BN14" s="3">
        <v>1</v>
      </c>
      <c r="BO14" s="2" t="str">
        <f>IF(partida!BO14="","",IF(AND(partida!BO14&lt;&gt;"",partida!BO9=""),partida!BO14,""))</f>
        <v/>
      </c>
      <c r="BP14" s="2" t="str">
        <f>IF(partida!BP14="","",IF(AND(partida!BP14&lt;&gt;"",partida!BP9=""),partida!BP14,""))</f>
        <v/>
      </c>
      <c r="BQ14" s="2" t="str">
        <f>IF(partida!BQ14="","",IF(AND(partida!BQ14&lt;&gt;"",partida!BQ9=""),partida!BQ14,""))</f>
        <v/>
      </c>
      <c r="BR14" s="5"/>
      <c r="BV14" s="3">
        <v>1</v>
      </c>
      <c r="BW14" s="2" t="str">
        <f>IF(partida!BW14="","",IF(AND(partida!BW14&lt;&gt;"",partida!BW9=""),partida!BW14,""))</f>
        <v>O</v>
      </c>
      <c r="BX14" s="2" t="str">
        <f>IF(partida!BX14="","",IF(AND(partida!BX14&lt;&gt;"",partida!BX9=""),partida!BX14,""))</f>
        <v/>
      </c>
      <c r="BY14" s="2" t="str">
        <f>IF(partida!BY14="","",IF(AND(partida!BY14&lt;&gt;"",partida!BY9=""),partida!BY14,""))</f>
        <v/>
      </c>
      <c r="BZ14" s="5"/>
      <c r="CD14" s="3">
        <v>1</v>
      </c>
      <c r="CE14" s="2" t="str">
        <f>IF(partida!CE14="","",IF(AND(partida!CE14&lt;&gt;"",partida!CE9=""),partida!CE14,""))</f>
        <v/>
      </c>
      <c r="CF14" s="2" t="str">
        <f>IF(partida!CF14="","",IF(AND(partida!CF14&lt;&gt;"",partida!CF9=""),partida!CF14,""))</f>
        <v/>
      </c>
      <c r="CG14" s="2" t="str">
        <f>IF(partida!CG14="","",IF(AND(partida!CG14&lt;&gt;"",partida!CG9=""),partida!CG14,""))</f>
        <v/>
      </c>
      <c r="CH14" s="5"/>
      <c r="CL14" s="3">
        <v>1</v>
      </c>
      <c r="CM14" s="2" t="str">
        <f>IF(partida!CM14="","",IF(AND(partida!CM14&lt;&gt;"",partida!CM9=""),partida!CM14,""))</f>
        <v/>
      </c>
      <c r="CN14" s="2" t="str">
        <f>IF(partida!CN14="","",IF(AND(partida!CN14&lt;&gt;"",partida!CN9=""),partida!CN14,""))</f>
        <v/>
      </c>
      <c r="CO14" s="2" t="str">
        <f>IF(partida!CO14="","",IF(AND(partida!CO14&lt;&gt;"",partida!CO9=""),partida!CO14,""))</f>
        <v/>
      </c>
      <c r="CP14" s="5"/>
      <c r="CT14" s="3">
        <v>1</v>
      </c>
      <c r="CU14" s="2" t="str">
        <f>IF(partida!CU14="","",IF(AND(partida!CU14&lt;&gt;"",partida!CU9=""),partida!CU14,""))</f>
        <v/>
      </c>
      <c r="CV14" s="2" t="str">
        <f>IF(partida!CV14="","",IF(AND(partida!CV14&lt;&gt;"",partida!CV9=""),partida!CV14,""))</f>
        <v/>
      </c>
      <c r="CW14" s="2" t="str">
        <f>IF(partida!CW14="","",IF(AND(partida!CW14&lt;&gt;"",partida!CW9=""),partida!CW14,""))</f>
        <v/>
      </c>
      <c r="CX14" s="5"/>
      <c r="DB14" s="3">
        <v>1</v>
      </c>
      <c r="DC14" s="2" t="str">
        <f>IF(partida!DC14="","",IF(AND(partida!DC14&lt;&gt;"",partida!DC9=""),partida!DC14,""))</f>
        <v/>
      </c>
      <c r="DD14" s="2" t="str">
        <f>IF(partida!DD14="","",IF(AND(partida!DD14&lt;&gt;"",partida!DD9=""),partida!DD14,""))</f>
        <v/>
      </c>
      <c r="DE14" s="2" t="str">
        <f>IF(partida!DE14="","",IF(AND(partida!DE14&lt;&gt;"",partida!DE9=""),partida!DE14,""))</f>
        <v/>
      </c>
      <c r="DF14" s="5"/>
      <c r="DJ14" s="3">
        <v>1</v>
      </c>
      <c r="DK14" s="2" t="str">
        <f>IF(partida!DK14="","",IF(AND(partida!DK14&lt;&gt;"",partida!DK9=""),partida!DK14,""))</f>
        <v/>
      </c>
      <c r="DL14" s="2" t="str">
        <f>IF(partida!DL14="","",IF(AND(partida!DL14&lt;&gt;"",partida!DL9=""),partida!DL14,""))</f>
        <v/>
      </c>
      <c r="DM14" s="2" t="str">
        <f>IF(partida!DM14="","",IF(AND(partida!DM14&lt;&gt;"",partida!DM9=""),partida!DM14,""))</f>
        <v/>
      </c>
      <c r="DN14" s="5"/>
      <c r="DR14" s="3">
        <v>1</v>
      </c>
      <c r="DS14" s="2" t="str">
        <f>IF(partida!DS14="","",IF(AND(partida!DS14&lt;&gt;"",partida!DS9=""),partida!DS14,""))</f>
        <v/>
      </c>
      <c r="DT14" s="2" t="str">
        <f>IF(partida!DT14="","",IF(AND(partida!DT14&lt;&gt;"",partida!DT9=""),partida!DT14,""))</f>
        <v/>
      </c>
      <c r="DU14" s="2" t="str">
        <f>IF(partida!DU14="","",IF(AND(partida!DU14&lt;&gt;"",partida!DU9=""),partida!DU14,""))</f>
        <v/>
      </c>
      <c r="DV14" s="5"/>
      <c r="DZ14" s="3">
        <v>1</v>
      </c>
      <c r="EA14" s="2" t="str">
        <f>IF(partida!EA14="","",IF(AND(partida!EA14&lt;&gt;"",partida!EA9=""),partida!EA14,""))</f>
        <v/>
      </c>
      <c r="EB14" s="2" t="str">
        <f>IF(partida!EB14="","",IF(AND(partida!EB14&lt;&gt;"",partida!EB9=""),partida!EB14,""))</f>
        <v/>
      </c>
      <c r="EC14" s="2" t="str">
        <f>IF(partida!EC14="","",IF(AND(partida!EC14&lt;&gt;"",partida!EC9=""),partida!EC14,""))</f>
        <v/>
      </c>
      <c r="ED14" s="5"/>
      <c r="EH14" s="3">
        <v>1</v>
      </c>
      <c r="EI14" s="2" t="str">
        <f>IF(partida!EI14="","",IF(AND(partida!EI14&lt;&gt;"",partida!EI9=""),partida!EI14,""))</f>
        <v/>
      </c>
      <c r="EJ14" s="2" t="str">
        <f>IF(partida!EJ14="","",IF(AND(partida!EJ14&lt;&gt;"",partida!EJ9=""),partida!EJ14,""))</f>
        <v/>
      </c>
      <c r="EK14" s="2" t="str">
        <f>IF(partida!EK14="","",IF(AND(partida!EK14&lt;&gt;"",partida!EK9=""),partida!EK14,""))</f>
        <v/>
      </c>
      <c r="EL14" s="5"/>
      <c r="EP14" s="3">
        <v>1</v>
      </c>
      <c r="EQ14" s="2" t="str">
        <f>IF(partida!EQ14="","",IF(AND(partida!EQ14&lt;&gt;"",partida!EQ9=""),partida!EQ14,""))</f>
        <v/>
      </c>
      <c r="ER14" s="2" t="str">
        <f>IF(partida!ER14="","",IF(AND(partida!ER14&lt;&gt;"",partida!ER9=""),partida!ER14,""))</f>
        <v/>
      </c>
      <c r="ES14" s="2" t="str">
        <f>IF(partida!ES14="","",IF(AND(partida!ES14&lt;&gt;"",partida!ES9=""),partida!ES14,""))</f>
        <v/>
      </c>
      <c r="ET14" s="5"/>
      <c r="EX14" s="3">
        <v>1</v>
      </c>
      <c r="EY14" s="2" t="str">
        <f>IF(partida!EY14="","",IF(AND(partida!EY14&lt;&gt;"",partida!EY9=""),partida!EY14,""))</f>
        <v/>
      </c>
      <c r="EZ14" s="2" t="str">
        <f>IF(partida!EZ14="","",IF(AND(partida!EZ14&lt;&gt;"",partida!EZ9=""),partida!EZ14,""))</f>
        <v/>
      </c>
      <c r="FA14" s="2" t="str">
        <f>IF(partida!FA14="","",IF(AND(partida!FA14&lt;&gt;"",partida!FA9=""),partida!FA14,""))</f>
        <v/>
      </c>
      <c r="FB14" s="5"/>
    </row>
    <row r="15" spans="2:158" x14ac:dyDescent="0.25">
      <c r="B15" s="3">
        <v>2</v>
      </c>
      <c r="C15" s="2" t="str">
        <f>IF(partida!C15="","",IF(AND(partida!C15&lt;&gt;"",partida!C10=""),partida!C15,""))</f>
        <v/>
      </c>
      <c r="D15" s="2" t="str">
        <f>IF(partida!D15="","",IF(AND(partida!D15&lt;&gt;"",partida!D10=""),partida!D15,""))</f>
        <v/>
      </c>
      <c r="E15" s="2" t="str">
        <f>IF(partida!E15="","",IF(AND(partida!E15&lt;&gt;"",partida!E10=""),partida!E15,""))</f>
        <v/>
      </c>
      <c r="F15" s="5"/>
      <c r="J15" s="3">
        <v>2</v>
      </c>
      <c r="K15" s="2" t="str">
        <f>IF(partida!K15="","",IF(AND(partida!K15&lt;&gt;"",partida!K10=""),partida!K15,""))</f>
        <v>O</v>
      </c>
      <c r="L15" s="2" t="str">
        <f>IF(partida!L15="","",IF(AND(partida!L15&lt;&gt;"",partida!L10=""),partida!L15,""))</f>
        <v/>
      </c>
      <c r="M15" s="2" t="str">
        <f>IF(partida!M15="","",IF(AND(partida!M15&lt;&gt;"",partida!M10=""),partida!M15,""))</f>
        <v/>
      </c>
      <c r="N15" s="5"/>
      <c r="R15" s="3">
        <v>2</v>
      </c>
      <c r="S15" s="2" t="str">
        <f>IF(partida!S15="","",IF(AND(partida!S15&lt;&gt;"",partida!S10=""),partida!S15,""))</f>
        <v/>
      </c>
      <c r="T15" s="2" t="str">
        <f>IF(partida!T15="","",IF(AND(partida!T15&lt;&gt;"",partida!T10=""),partida!T15,""))</f>
        <v/>
      </c>
      <c r="U15" s="2" t="str">
        <f>IF(partida!U15="","",IF(AND(partida!U15&lt;&gt;"",partida!U10=""),partida!U15,""))</f>
        <v/>
      </c>
      <c r="V15" s="5"/>
      <c r="Z15" s="3">
        <v>2</v>
      </c>
      <c r="AA15" s="2" t="str">
        <f>IF(partida!AA15="","",IF(AND(partida!AA15&lt;&gt;"",partida!AA10=""),partida!AA15,""))</f>
        <v/>
      </c>
      <c r="AB15" s="2" t="str">
        <f>IF(partida!AB15="","",IF(AND(partida!AB15&lt;&gt;"",partida!AB10=""),partida!AB15,""))</f>
        <v/>
      </c>
      <c r="AC15" s="2" t="str">
        <f>IF(partida!AC15="","",IF(AND(partida!AC15&lt;&gt;"",partida!AC10=""),partida!AC15,""))</f>
        <v/>
      </c>
      <c r="AD15" s="5"/>
      <c r="AH15" s="3">
        <v>2</v>
      </c>
      <c r="AI15" s="2" t="str">
        <f>IF(partida!AI15="","",IF(AND(partida!AI15&lt;&gt;"",partida!AI10=""),partida!AI15,""))</f>
        <v/>
      </c>
      <c r="AJ15" s="2" t="str">
        <f>IF(partida!AJ15="","",IF(AND(partida!AJ15&lt;&gt;"",partida!AJ10=""),partida!AJ15,""))</f>
        <v/>
      </c>
      <c r="AK15" s="2" t="str">
        <f>IF(partida!AK15="","",IF(AND(partida!AK15&lt;&gt;"",partida!AK10=""),partida!AK15,""))</f>
        <v/>
      </c>
      <c r="AL15" s="5"/>
      <c r="AP15" s="3">
        <v>2</v>
      </c>
      <c r="AQ15" s="2" t="str">
        <f>IF(partida!AQ15="","",IF(AND(partida!AQ15&lt;&gt;"",partida!AQ10=""),partida!AQ15,""))</f>
        <v/>
      </c>
      <c r="AR15" s="2" t="str">
        <f>IF(partida!AR15="","",IF(AND(partida!AR15&lt;&gt;"",partida!AR10=""),partida!AR15,""))</f>
        <v/>
      </c>
      <c r="AS15" s="2" t="str">
        <f>IF(partida!AS15="","",IF(AND(partida!AS15&lt;&gt;"",partida!AS10=""),partida!AS15,""))</f>
        <v/>
      </c>
      <c r="AT15" s="5"/>
      <c r="AX15" s="3">
        <v>2</v>
      </c>
      <c r="AY15" s="2" t="str">
        <f>IF(partida!AY15="","",IF(AND(partida!AY15&lt;&gt;"",partida!AY10=""),partida!AY15,""))</f>
        <v/>
      </c>
      <c r="AZ15" s="2" t="str">
        <f>IF(partida!AZ15="","",IF(AND(partida!AZ15&lt;&gt;"",partida!AZ10=""),partida!AZ15,""))</f>
        <v/>
      </c>
      <c r="BA15" s="2" t="str">
        <f>IF(partida!BA15="","",IF(AND(partida!BA15&lt;&gt;"",partida!BA10=""),partida!BA15,""))</f>
        <v/>
      </c>
      <c r="BB15" s="5"/>
      <c r="BF15" s="3">
        <v>2</v>
      </c>
      <c r="BG15" s="2" t="str">
        <f>IF(partida!BG15="","",IF(AND(partida!BG15&lt;&gt;"",partida!BG10=""),partida!BG15,""))</f>
        <v/>
      </c>
      <c r="BH15" s="2" t="str">
        <f>IF(partida!BH15="","",IF(AND(partida!BH15&lt;&gt;"",partida!BH10=""),partida!BH15,""))</f>
        <v/>
      </c>
      <c r="BI15" s="2" t="str">
        <f>IF(partida!BI15="","",IF(AND(partida!BI15&lt;&gt;"",partida!BI10=""),partida!BI15,""))</f>
        <v/>
      </c>
      <c r="BJ15" s="5"/>
      <c r="BN15" s="3">
        <v>2</v>
      </c>
      <c r="BO15" s="2" t="str">
        <f>IF(partida!BO15="","",IF(AND(partida!BO15&lt;&gt;"",partida!BO10=""),partida!BO15,""))</f>
        <v/>
      </c>
      <c r="BP15" s="2" t="str">
        <f>IF(partida!BP15="","",IF(AND(partida!BP15&lt;&gt;"",partida!BP10=""),partida!BP15,""))</f>
        <v/>
      </c>
      <c r="BQ15" s="2" t="str">
        <f>IF(partida!BQ15="","",IF(AND(partida!BQ15&lt;&gt;"",partida!BQ10=""),partida!BQ15,""))</f>
        <v/>
      </c>
      <c r="BR15" s="5"/>
      <c r="BV15" s="3">
        <v>2</v>
      </c>
      <c r="BW15" s="2" t="str">
        <f>IF(partida!BW15="","",IF(AND(partida!BW15&lt;&gt;"",partida!BW10=""),partida!BW15,""))</f>
        <v/>
      </c>
      <c r="BX15" s="2" t="str">
        <f>IF(partida!BX15="","",IF(AND(partida!BX15&lt;&gt;"",partida!BX10=""),partida!BX15,""))</f>
        <v/>
      </c>
      <c r="BY15" s="2" t="str">
        <f>IF(partida!BY15="","",IF(AND(partida!BY15&lt;&gt;"",partida!BY10=""),partida!BY15,""))</f>
        <v/>
      </c>
      <c r="BZ15" s="5"/>
      <c r="CD15" s="3">
        <v>2</v>
      </c>
      <c r="CE15" s="2" t="str">
        <f>IF(partida!CE15="","",IF(AND(partida!CE15&lt;&gt;"",partida!CE10=""),partida!CE15,""))</f>
        <v/>
      </c>
      <c r="CF15" s="2" t="str">
        <f>IF(partida!CF15="","",IF(AND(partida!CF15&lt;&gt;"",partida!CF10=""),partida!CF15,""))</f>
        <v/>
      </c>
      <c r="CG15" s="2" t="str">
        <f>IF(partida!CG15="","",IF(AND(partida!CG15&lt;&gt;"",partida!CG10=""),partida!CG15,""))</f>
        <v/>
      </c>
      <c r="CH15" s="5"/>
      <c r="CL15" s="3">
        <v>2</v>
      </c>
      <c r="CM15" s="2" t="str">
        <f>IF(partida!CM15="","",IF(AND(partida!CM15&lt;&gt;"",partida!CM10=""),partida!CM15,""))</f>
        <v/>
      </c>
      <c r="CN15" s="2" t="str">
        <f>IF(partida!CN15="","",IF(AND(partida!CN15&lt;&gt;"",partida!CN10=""),partida!CN15,""))</f>
        <v/>
      </c>
      <c r="CO15" s="2" t="str">
        <f>IF(partida!CO15="","",IF(AND(partida!CO15&lt;&gt;"",partida!CO10=""),partida!CO15,""))</f>
        <v/>
      </c>
      <c r="CP15" s="5"/>
      <c r="CT15" s="3">
        <v>2</v>
      </c>
      <c r="CU15" s="2" t="str">
        <f>IF(partida!CU15="","",IF(AND(partida!CU15&lt;&gt;"",partida!CU10=""),partida!CU15,""))</f>
        <v/>
      </c>
      <c r="CV15" s="2" t="str">
        <f>IF(partida!CV15="","",IF(AND(partida!CV15&lt;&gt;"",partida!CV10=""),partida!CV15,""))</f>
        <v/>
      </c>
      <c r="CW15" s="2" t="str">
        <f>IF(partida!CW15="","",IF(AND(partida!CW15&lt;&gt;"",partida!CW10=""),partida!CW15,""))</f>
        <v/>
      </c>
      <c r="CX15" s="5"/>
      <c r="DB15" s="3">
        <v>2</v>
      </c>
      <c r="DC15" s="2" t="str">
        <f>IF(partida!DC15="","",IF(AND(partida!DC15&lt;&gt;"",partida!DC10=""),partida!DC15,""))</f>
        <v/>
      </c>
      <c r="DD15" s="2" t="str">
        <f>IF(partida!DD15="","",IF(AND(partida!DD15&lt;&gt;"",partida!DD10=""),partida!DD15,""))</f>
        <v/>
      </c>
      <c r="DE15" s="2" t="str">
        <f>IF(partida!DE15="","",IF(AND(partida!DE15&lt;&gt;"",partida!DE10=""),partida!DE15,""))</f>
        <v/>
      </c>
      <c r="DF15" s="5"/>
      <c r="DJ15" s="3">
        <v>2</v>
      </c>
      <c r="DK15" s="2" t="str">
        <f>IF(partida!DK15="","",IF(AND(partida!DK15&lt;&gt;"",partida!DK10=""),partida!DK15,""))</f>
        <v/>
      </c>
      <c r="DL15" s="2" t="str">
        <f>IF(partida!DL15="","",IF(AND(partida!DL15&lt;&gt;"",partida!DL10=""),partida!DL15,""))</f>
        <v/>
      </c>
      <c r="DM15" s="2" t="str">
        <f>IF(partida!DM15="","",IF(AND(partida!DM15&lt;&gt;"",partida!DM10=""),partida!DM15,""))</f>
        <v/>
      </c>
      <c r="DN15" s="5"/>
      <c r="DR15" s="3">
        <v>2</v>
      </c>
      <c r="DS15" s="2" t="str">
        <f>IF(partida!DS15="","",IF(AND(partida!DS15&lt;&gt;"",partida!DS10=""),partida!DS15,""))</f>
        <v/>
      </c>
      <c r="DT15" s="2" t="str">
        <f>IF(partida!DT15="","",IF(AND(partida!DT15&lt;&gt;"",partida!DT10=""),partida!DT15,""))</f>
        <v/>
      </c>
      <c r="DU15" s="2" t="str">
        <f>IF(partida!DU15="","",IF(AND(partida!DU15&lt;&gt;"",partida!DU10=""),partida!DU15,""))</f>
        <v/>
      </c>
      <c r="DV15" s="5"/>
      <c r="DZ15" s="3">
        <v>2</v>
      </c>
      <c r="EA15" s="2" t="str">
        <f>IF(partida!EA15="","",IF(AND(partida!EA15&lt;&gt;"",partida!EA10=""),partida!EA15,""))</f>
        <v/>
      </c>
      <c r="EB15" s="2" t="str">
        <f>IF(partida!EB15="","",IF(AND(partida!EB15&lt;&gt;"",partida!EB10=""),partida!EB15,""))</f>
        <v/>
      </c>
      <c r="EC15" s="2" t="str">
        <f>IF(partida!EC15="","",IF(AND(partida!EC15&lt;&gt;"",partida!EC10=""),partida!EC15,""))</f>
        <v/>
      </c>
      <c r="ED15" s="5"/>
      <c r="EH15" s="3">
        <v>2</v>
      </c>
      <c r="EI15" s="2" t="str">
        <f>IF(partida!EI15="","",IF(AND(partida!EI15&lt;&gt;"",partida!EI10=""),partida!EI15,""))</f>
        <v/>
      </c>
      <c r="EJ15" s="2" t="str">
        <f>IF(partida!EJ15="","",IF(AND(partida!EJ15&lt;&gt;"",partida!EJ10=""),partida!EJ15,""))</f>
        <v/>
      </c>
      <c r="EK15" s="2" t="str">
        <f>IF(partida!EK15="","",IF(AND(partida!EK15&lt;&gt;"",partida!EK10=""),partida!EK15,""))</f>
        <v/>
      </c>
      <c r="EL15" s="5"/>
      <c r="EP15" s="3">
        <v>2</v>
      </c>
      <c r="EQ15" s="2" t="str">
        <f>IF(partida!EQ15="","",IF(AND(partida!EQ15&lt;&gt;"",partida!EQ10=""),partida!EQ15,""))</f>
        <v/>
      </c>
      <c r="ER15" s="2" t="str">
        <f>IF(partida!ER15="","",IF(AND(partida!ER15&lt;&gt;"",partida!ER10=""),partida!ER15,""))</f>
        <v/>
      </c>
      <c r="ES15" s="2" t="str">
        <f>IF(partida!ES15="","",IF(AND(partida!ES15&lt;&gt;"",partida!ES10=""),partida!ES15,""))</f>
        <v/>
      </c>
      <c r="ET15" s="5"/>
      <c r="EX15" s="3">
        <v>2</v>
      </c>
      <c r="EY15" s="2" t="str">
        <f>IF(partida!EY15="","",IF(AND(partida!EY15&lt;&gt;"",partida!EY10=""),partida!EY15,""))</f>
        <v/>
      </c>
      <c r="EZ15" s="2" t="str">
        <f>IF(partida!EZ15="","",IF(AND(partida!EZ15&lt;&gt;"",partida!EZ10=""),partida!EZ15,""))</f>
        <v/>
      </c>
      <c r="FA15" s="2" t="str">
        <f>IF(partida!FA15="","",IF(AND(partida!FA15&lt;&gt;"",partida!FA10=""),partida!FA15,""))</f>
        <v/>
      </c>
      <c r="FB15" s="5"/>
    </row>
    <row r="16" spans="2:158" x14ac:dyDescent="0.25">
      <c r="B16" s="3"/>
      <c r="D16" s="5"/>
      <c r="E16" s="5"/>
      <c r="F16" s="5"/>
      <c r="J16" s="3"/>
      <c r="L16" s="5"/>
      <c r="M16" s="5"/>
      <c r="N16" s="5"/>
      <c r="R16" s="3"/>
      <c r="T16" s="5"/>
      <c r="U16" s="5"/>
      <c r="V16" s="5"/>
      <c r="Z16" s="3"/>
      <c r="AB16" s="5"/>
      <c r="AC16" s="5"/>
      <c r="AD16" s="5"/>
      <c r="AH16" s="3"/>
      <c r="AJ16" s="5"/>
      <c r="AK16" s="5"/>
      <c r="AL16" s="5"/>
      <c r="AP16" s="3"/>
      <c r="AR16" s="5"/>
      <c r="AS16" s="5"/>
      <c r="AT16" s="5"/>
      <c r="AX16" s="3"/>
      <c r="AZ16" s="5"/>
      <c r="BA16" s="5"/>
      <c r="BB16" s="5"/>
      <c r="BF16" s="3"/>
      <c r="BH16" s="5"/>
      <c r="BI16" s="5"/>
      <c r="BJ16" s="5"/>
      <c r="BN16" s="3"/>
      <c r="BP16" s="5"/>
      <c r="BQ16" s="5"/>
      <c r="BR16" s="5"/>
      <c r="BV16" s="3"/>
      <c r="BX16" s="5"/>
      <c r="BY16" s="5"/>
      <c r="BZ16" s="5"/>
      <c r="CD16" s="3"/>
      <c r="CF16" s="5"/>
      <c r="CG16" s="5"/>
      <c r="CH16" s="5"/>
      <c r="CL16" s="3"/>
      <c r="CN16" s="5"/>
      <c r="CO16" s="5"/>
      <c r="CP16" s="5"/>
      <c r="CT16" s="3"/>
      <c r="CV16" s="5"/>
      <c r="CW16" s="5"/>
      <c r="CX16" s="5"/>
      <c r="DB16" s="3"/>
      <c r="DD16" s="5"/>
      <c r="DE16" s="5"/>
      <c r="DF16" s="5"/>
      <c r="DJ16" s="3"/>
      <c r="DL16" s="5"/>
      <c r="DM16" s="5"/>
      <c r="DN16" s="5"/>
      <c r="DR16" s="3"/>
      <c r="DT16" s="5"/>
      <c r="DU16" s="5"/>
      <c r="DV16" s="5"/>
      <c r="DZ16" s="3"/>
      <c r="EB16" s="5"/>
      <c r="EC16" s="5"/>
      <c r="ED16" s="5"/>
      <c r="EH16" s="3"/>
      <c r="EJ16" s="5"/>
      <c r="EK16" s="5"/>
      <c r="EL16" s="5"/>
      <c r="EP16" s="3"/>
      <c r="ER16" s="5"/>
      <c r="ES16" s="5"/>
      <c r="ET16" s="5"/>
      <c r="EX16" s="3"/>
      <c r="EZ16" s="5"/>
      <c r="FA16" s="5"/>
      <c r="FB16" s="5"/>
    </row>
    <row r="17" spans="2:158" s="4" customFormat="1" x14ac:dyDescent="0.25">
      <c r="B17" s="6">
        <f>B12+1</f>
        <v>3</v>
      </c>
      <c r="C17" s="3">
        <v>0</v>
      </c>
      <c r="D17" s="3">
        <v>1</v>
      </c>
      <c r="E17" s="3">
        <v>2</v>
      </c>
      <c r="F17" s="3"/>
      <c r="J17" s="6">
        <f>J12+1</f>
        <v>3</v>
      </c>
      <c r="K17" s="3">
        <v>0</v>
      </c>
      <c r="L17" s="3">
        <v>1</v>
      </c>
      <c r="M17" s="3">
        <v>2</v>
      </c>
      <c r="N17" s="3"/>
      <c r="R17" s="6">
        <f>R12+1</f>
        <v>3</v>
      </c>
      <c r="S17" s="3">
        <v>0</v>
      </c>
      <c r="T17" s="3">
        <v>1</v>
      </c>
      <c r="U17" s="3">
        <v>2</v>
      </c>
      <c r="V17" s="3"/>
      <c r="Z17" s="6">
        <f>Z12+1</f>
        <v>3</v>
      </c>
      <c r="AA17" s="3">
        <v>0</v>
      </c>
      <c r="AB17" s="3">
        <v>1</v>
      </c>
      <c r="AC17" s="3">
        <v>2</v>
      </c>
      <c r="AD17" s="3"/>
      <c r="AH17" s="6">
        <f>AH12+1</f>
        <v>3</v>
      </c>
      <c r="AI17" s="3">
        <v>0</v>
      </c>
      <c r="AJ17" s="3">
        <v>1</v>
      </c>
      <c r="AK17" s="3">
        <v>2</v>
      </c>
      <c r="AL17" s="3"/>
      <c r="AP17" s="6">
        <f>AP12+1</f>
        <v>3</v>
      </c>
      <c r="AQ17" s="3">
        <v>0</v>
      </c>
      <c r="AR17" s="3">
        <v>1</v>
      </c>
      <c r="AS17" s="3">
        <v>2</v>
      </c>
      <c r="AT17" s="3"/>
      <c r="AX17" s="6">
        <f>AX12+1</f>
        <v>3</v>
      </c>
      <c r="AY17" s="3">
        <v>0</v>
      </c>
      <c r="AZ17" s="3">
        <v>1</v>
      </c>
      <c r="BA17" s="3">
        <v>2</v>
      </c>
      <c r="BB17" s="3"/>
      <c r="BF17" s="6">
        <f>BF12+1</f>
        <v>3</v>
      </c>
      <c r="BG17" s="3">
        <v>0</v>
      </c>
      <c r="BH17" s="3">
        <v>1</v>
      </c>
      <c r="BI17" s="3">
        <v>2</v>
      </c>
      <c r="BJ17" s="3"/>
      <c r="BN17" s="6">
        <f>BN12+1</f>
        <v>3</v>
      </c>
      <c r="BO17" s="3">
        <v>0</v>
      </c>
      <c r="BP17" s="3">
        <v>1</v>
      </c>
      <c r="BQ17" s="3">
        <v>2</v>
      </c>
      <c r="BR17" s="3"/>
      <c r="BV17" s="6">
        <f>BV12+1</f>
        <v>3</v>
      </c>
      <c r="BW17" s="3">
        <v>0</v>
      </c>
      <c r="BX17" s="3">
        <v>1</v>
      </c>
      <c r="BY17" s="3">
        <v>2</v>
      </c>
      <c r="BZ17" s="3"/>
      <c r="CD17" s="6">
        <f>CD12+1</f>
        <v>3</v>
      </c>
      <c r="CE17" s="3">
        <v>0</v>
      </c>
      <c r="CF17" s="3">
        <v>1</v>
      </c>
      <c r="CG17" s="3">
        <v>2</v>
      </c>
      <c r="CH17" s="3"/>
      <c r="CL17" s="6">
        <f>CL12+1</f>
        <v>3</v>
      </c>
      <c r="CM17" s="3">
        <v>0</v>
      </c>
      <c r="CN17" s="3">
        <v>1</v>
      </c>
      <c r="CO17" s="3">
        <v>2</v>
      </c>
      <c r="CP17" s="3"/>
      <c r="CT17" s="6">
        <f>CT12+1</f>
        <v>3</v>
      </c>
      <c r="CU17" s="3">
        <v>0</v>
      </c>
      <c r="CV17" s="3">
        <v>1</v>
      </c>
      <c r="CW17" s="3">
        <v>2</v>
      </c>
      <c r="CX17" s="3"/>
      <c r="DB17" s="6">
        <f>DB12+1</f>
        <v>3</v>
      </c>
      <c r="DC17" s="3">
        <v>0</v>
      </c>
      <c r="DD17" s="3">
        <v>1</v>
      </c>
      <c r="DE17" s="3">
        <v>2</v>
      </c>
      <c r="DF17" s="3"/>
      <c r="DJ17" s="6">
        <f>DJ12+1</f>
        <v>3</v>
      </c>
      <c r="DK17" s="3">
        <v>0</v>
      </c>
      <c r="DL17" s="3">
        <v>1</v>
      </c>
      <c r="DM17" s="3">
        <v>2</v>
      </c>
      <c r="DN17" s="3"/>
      <c r="DR17" s="6">
        <f>DR12+1</f>
        <v>3</v>
      </c>
      <c r="DS17" s="3">
        <v>0</v>
      </c>
      <c r="DT17" s="3">
        <v>1</v>
      </c>
      <c r="DU17" s="3">
        <v>2</v>
      </c>
      <c r="DV17" s="3"/>
      <c r="DZ17" s="6">
        <f>DZ12+1</f>
        <v>3</v>
      </c>
      <c r="EA17" s="3">
        <v>0</v>
      </c>
      <c r="EB17" s="3">
        <v>1</v>
      </c>
      <c r="EC17" s="3">
        <v>2</v>
      </c>
      <c r="ED17" s="3"/>
      <c r="EH17" s="6">
        <f>EH12+1</f>
        <v>3</v>
      </c>
      <c r="EI17" s="3">
        <v>0</v>
      </c>
      <c r="EJ17" s="3">
        <v>1</v>
      </c>
      <c r="EK17" s="3">
        <v>2</v>
      </c>
      <c r="EL17" s="3"/>
      <c r="EP17" s="6">
        <f>EP12+1</f>
        <v>3</v>
      </c>
      <c r="EQ17" s="3">
        <v>0</v>
      </c>
      <c r="ER17" s="3">
        <v>1</v>
      </c>
      <c r="ES17" s="3">
        <v>2</v>
      </c>
      <c r="ET17" s="3"/>
      <c r="EX17" s="6">
        <f>EX12+1</f>
        <v>3</v>
      </c>
      <c r="EY17" s="3">
        <v>0</v>
      </c>
      <c r="EZ17" s="3">
        <v>1</v>
      </c>
      <c r="FA17" s="3">
        <v>2</v>
      </c>
      <c r="FB17" s="3"/>
    </row>
    <row r="18" spans="2:158" x14ac:dyDescent="0.25">
      <c r="B18" s="3">
        <v>0</v>
      </c>
      <c r="C18" s="2" t="str">
        <f>IF(partida!C18="","",IF(AND(partida!C18&lt;&gt;"",partida!C13=""),partida!C18,""))</f>
        <v/>
      </c>
      <c r="D18" s="2" t="str">
        <f>IF(partida!D18="","",IF(AND(partida!D18&lt;&gt;"",partida!D13=""),partida!D18,""))</f>
        <v>X</v>
      </c>
      <c r="E18" s="2" t="str">
        <f>IF(partida!E18="","",IF(AND(partida!E18&lt;&gt;"",partida!E13=""),partida!E18,""))</f>
        <v/>
      </c>
      <c r="F18" s="7" t="str">
        <f>IF(CONCATENATE(C18,D18,E18,C19,D19,E19,C20,D20,E20)="","",CONCATENATE("ColorModel.",C18,D18,E18,C19,D19,E19,C20,D20,E20))</f>
        <v>ColorModel.X</v>
      </c>
      <c r="J18" s="3">
        <v>0</v>
      </c>
      <c r="K18" s="2" t="str">
        <f>IF(partida!K18="","",IF(AND(partida!K18&lt;&gt;"",partida!K13=""),partida!K18,""))</f>
        <v/>
      </c>
      <c r="L18" s="2" t="str">
        <f>IF(partida!L18="","",IF(AND(partida!L18&lt;&gt;"",partida!L13=""),partida!L18,""))</f>
        <v/>
      </c>
      <c r="M18" s="2" t="str">
        <f>IF(partida!M18="","",IF(AND(partida!M18&lt;&gt;"",partida!M13=""),partida!M18,""))</f>
        <v/>
      </c>
      <c r="N18" s="7" t="str">
        <f>IF(CONCATENATE(K18,L18,M18,K19,L19,M19,K20,L20,M20)="","",CONCATENATE("ColorModel.",K18,L18,M18,K19,L19,M19,K20,L20,M20))</f>
        <v>ColorModel.X</v>
      </c>
      <c r="R18" s="3">
        <v>0</v>
      </c>
      <c r="S18" s="2" t="str">
        <f>IF(partida!S18="","",IF(AND(partida!S18&lt;&gt;"",partida!S13=""),partida!S18,""))</f>
        <v/>
      </c>
      <c r="T18" s="2" t="str">
        <f>IF(partida!T18="","",IF(AND(partida!T18&lt;&gt;"",partida!T13=""),partida!T18,""))</f>
        <v/>
      </c>
      <c r="U18" s="2" t="str">
        <f>IF(partida!U18="","",IF(AND(partida!U18&lt;&gt;"",partida!U13=""),partida!U18,""))</f>
        <v/>
      </c>
      <c r="V18" s="7" t="str">
        <f>IF(CONCATENATE(S18,T18,U18,S19,T19,U19,S20,T20,U20)="","",CONCATENATE("ColorModel.",S18,T18,U18,S19,T19,U19,S20,T20,U20))</f>
        <v>ColorModel.X</v>
      </c>
      <c r="Z18" s="3">
        <v>0</v>
      </c>
      <c r="AA18" s="2" t="str">
        <f>IF(partida!AA18="","",IF(AND(partida!AA18&lt;&gt;"",partida!AA13=""),partida!AA18,""))</f>
        <v/>
      </c>
      <c r="AB18" s="2" t="str">
        <f>IF(partida!AB18="","",IF(AND(partida!AB18&lt;&gt;"",partida!AB13=""),partida!AB18,""))</f>
        <v/>
      </c>
      <c r="AC18" s="2" t="str">
        <f>IF(partida!AC18="","",IF(AND(partida!AC18&lt;&gt;"",partida!AC13=""),partida!AC18,""))</f>
        <v/>
      </c>
      <c r="AD18" s="7" t="str">
        <f>IF(CONCATENATE(AA18,AB18,AC18,AA19,AB19,AC19,AA20,AB20,AC20)="","",CONCATENATE("ColorModel.",AA18,AB18,AC18,AA19,AB19,AC19,AA20,AB20,AC20))</f>
        <v>ColorModel.X</v>
      </c>
      <c r="AH18" s="3">
        <v>0</v>
      </c>
      <c r="AI18" s="2" t="str">
        <f>IF(partida!AI18="","",IF(AND(partida!AI18&lt;&gt;"",partida!AI13=""),partida!AI18,""))</f>
        <v/>
      </c>
      <c r="AJ18" s="2" t="str">
        <f>IF(partida!AJ18="","",IF(AND(partida!AJ18&lt;&gt;"",partida!AJ13=""),partida!AJ18,""))</f>
        <v/>
      </c>
      <c r="AK18" s="2" t="str">
        <f>IF(partida!AK18="","",IF(AND(partida!AK18&lt;&gt;"",partida!AK13=""),partida!AK18,""))</f>
        <v/>
      </c>
      <c r="AL18" s="7" t="str">
        <f>IF(CONCATENATE(AI18,AJ18,AK18,AI19,AJ19,AK19,AI20,AJ20,AK20)="","",CONCATENATE("ColorModel.",AI18,AJ18,AK18,AI19,AJ19,AK19,AI20,AJ20,AK20))</f>
        <v>ColorModel.X</v>
      </c>
      <c r="AP18" s="3">
        <v>0</v>
      </c>
      <c r="AQ18" s="2" t="str">
        <f>IF(partida!AQ18="","",IF(AND(partida!AQ18&lt;&gt;"",partida!AQ13=""),partida!AQ18,""))</f>
        <v/>
      </c>
      <c r="AR18" s="2" t="str">
        <f>IF(partida!AR18="","",IF(AND(partida!AR18&lt;&gt;"",partida!AR13=""),partida!AR18,""))</f>
        <v/>
      </c>
      <c r="AS18" s="2" t="str">
        <f>IF(partida!AS18="","",IF(AND(partida!AS18&lt;&gt;"",partida!AS13=""),partida!AS18,""))</f>
        <v/>
      </c>
      <c r="AT18" s="7" t="str">
        <f>IF(CONCATENATE(AQ18,AR18,AS18,AQ19,AR19,AS19,AQ20,AR20,AS20)="","",CONCATENATE("ColorModel.",AQ18,AR18,AS18,AQ19,AR19,AS19,AQ20,AR20,AS20))</f>
        <v>ColorModel.X</v>
      </c>
      <c r="AX18" s="3">
        <v>0</v>
      </c>
      <c r="AY18" s="2" t="str">
        <f>IF(partida!AY18="","",IF(AND(partida!AY18&lt;&gt;"",partida!AY13=""),partida!AY18,""))</f>
        <v/>
      </c>
      <c r="AZ18" s="2" t="str">
        <f>IF(partida!AZ18="","",IF(AND(partida!AZ18&lt;&gt;"",partida!AZ13=""),partida!AZ18,""))</f>
        <v/>
      </c>
      <c r="BA18" s="2" t="str">
        <f>IF(partida!BA18="","",IF(AND(partida!BA18&lt;&gt;"",partida!BA13=""),partida!BA18,""))</f>
        <v/>
      </c>
      <c r="BB18" s="7" t="str">
        <f>IF(CONCATENATE(AY18,AZ18,BA18,AY19,AZ19,BA19,AY20,AZ20,BA20)="","",CONCATENATE("ColorModel.",AY18,AZ18,BA18,AY19,AZ19,BA19,AY20,AZ20,BA20))</f>
        <v>ColorModel.X</v>
      </c>
      <c r="BF18" s="3">
        <v>0</v>
      </c>
      <c r="BG18" s="2" t="str">
        <f>IF(partida!BG18="","",IF(AND(partida!BG18&lt;&gt;"",partida!BG13=""),partida!BG18,""))</f>
        <v/>
      </c>
      <c r="BH18" s="2" t="str">
        <f>IF(partida!BH18="","",IF(AND(partida!BH18&lt;&gt;"",partida!BH13=""),partida!BH18,""))</f>
        <v/>
      </c>
      <c r="BI18" s="2" t="str">
        <f>IF(partida!BI18="","",IF(AND(partida!BI18&lt;&gt;"",partida!BI13=""),partida!BI18,""))</f>
        <v/>
      </c>
      <c r="BJ18" s="7" t="str">
        <f>IF(CONCATENATE(BG18,BH18,BI18,BG19,BH19,BI19,BG20,BH20,BI20)="","",CONCATENATE("ColorModel.",BG18,BH18,BI18,BG19,BH19,BI19,BG20,BH20,BI20))</f>
        <v>ColorModel.X</v>
      </c>
      <c r="BN18" s="3">
        <v>0</v>
      </c>
      <c r="BO18" s="2" t="str">
        <f>IF(partida!BO18="","",IF(AND(partida!BO18&lt;&gt;"",partida!BO13=""),partida!BO18,""))</f>
        <v/>
      </c>
      <c r="BP18" s="2" t="str">
        <f>IF(partida!BP18="","",IF(AND(partida!BP18&lt;&gt;"",partida!BP13=""),partida!BP18,""))</f>
        <v/>
      </c>
      <c r="BQ18" s="2" t="str">
        <f>IF(partida!BQ18="","",IF(AND(partida!BQ18&lt;&gt;"",partida!BQ13=""),partida!BQ18,""))</f>
        <v/>
      </c>
      <c r="BR18" s="7" t="str">
        <f>IF(CONCATENATE(BO18,BP18,BQ18,BO19,BP19,BQ19,BO20,BP20,BQ20)="","",CONCATENATE("ColorModel.",BO18,BP18,BQ18,BO19,BP19,BQ19,BO20,BP20,BQ20))</f>
        <v>ColorModel.X</v>
      </c>
      <c r="BV18" s="3">
        <v>0</v>
      </c>
      <c r="BW18" s="2" t="str">
        <f>IF(partida!BW18="","",IF(AND(partida!BW18&lt;&gt;"",partida!BW13=""),partida!BW18,""))</f>
        <v/>
      </c>
      <c r="BX18" s="2" t="str">
        <f>IF(partida!BX18="","",IF(AND(partida!BX18&lt;&gt;"",partida!BX13=""),partida!BX18,""))</f>
        <v/>
      </c>
      <c r="BY18" s="2" t="str">
        <f>IF(partida!BY18="","",IF(AND(partida!BY18&lt;&gt;"",partida!BY13=""),partida!BY18,""))</f>
        <v/>
      </c>
      <c r="BZ18" s="7" t="str">
        <f>IF(CONCATENATE(BW18,BX18,BY18,BW19,BX19,BY19,BW20,BX20,BY20)="","",CONCATENATE("ColorModel.",BW18,BX18,BY18,BW19,BX19,BY19,BW20,BX20,BY20))</f>
        <v>ColorModel.X</v>
      </c>
      <c r="CD18" s="3">
        <v>0</v>
      </c>
      <c r="CE18" s="2" t="str">
        <f>IF(partida!CE18="","",IF(AND(partida!CE18&lt;&gt;"",partida!CE13=""),partida!CE18,""))</f>
        <v/>
      </c>
      <c r="CF18" s="2" t="str">
        <f>IF(partida!CF18="","",IF(AND(partida!CF18&lt;&gt;"",partida!CF13=""),partida!CF18,""))</f>
        <v/>
      </c>
      <c r="CG18" s="2" t="str">
        <f>IF(partida!CG18="","",IF(AND(partida!CG18&lt;&gt;"",partida!CG13=""),partida!CG18,""))</f>
        <v/>
      </c>
      <c r="CH18" s="7" t="str">
        <f>IF(CONCATENATE(CE18,CF18,CG18,CE19,CF19,CG19,CE20,CF20,CG20)="","",CONCATENATE("ColorModel.",CE18,CF18,CG18,CE19,CF19,CG19,CE20,CF20,CG20))</f>
        <v>ColorModel.X</v>
      </c>
      <c r="CL18" s="3">
        <v>0</v>
      </c>
      <c r="CM18" s="2" t="str">
        <f>IF(partida!CM18="","",IF(AND(partida!CM18&lt;&gt;"",partida!CM13=""),partida!CM18,""))</f>
        <v/>
      </c>
      <c r="CN18" s="2" t="str">
        <f>IF(partida!CN18="","",IF(AND(partida!CN18&lt;&gt;"",partida!CN13=""),partida!CN18,""))</f>
        <v/>
      </c>
      <c r="CO18" s="2" t="str">
        <f>IF(partida!CO18="","",IF(AND(partida!CO18&lt;&gt;"",partida!CO13=""),partida!CO18,""))</f>
        <v/>
      </c>
      <c r="CP18" s="7" t="str">
        <f>IF(CONCATENATE(CM18,CN18,CO18,CM19,CN19,CO19,CM20,CN20,CO20)="","",CONCATENATE("ColorModel.",CM18,CN18,CO18,CM19,CN19,CO19,CM20,CN20,CO20))</f>
        <v/>
      </c>
      <c r="CT18" s="3">
        <v>0</v>
      </c>
      <c r="CU18" s="2" t="str">
        <f>IF(partida!CU18="","",IF(AND(partida!CU18&lt;&gt;"",partida!CU13=""),partida!CU18,""))</f>
        <v/>
      </c>
      <c r="CV18" s="2" t="str">
        <f>IF(partida!CV18="","",IF(AND(partida!CV18&lt;&gt;"",partida!CV13=""),partida!CV18,""))</f>
        <v/>
      </c>
      <c r="CW18" s="2" t="str">
        <f>IF(partida!CW18="","",IF(AND(partida!CW18&lt;&gt;"",partida!CW13=""),partida!CW18,""))</f>
        <v/>
      </c>
      <c r="CX18" s="7" t="str">
        <f>IF(CONCATENATE(CU18,CV18,CW18,CU19,CV19,CW19,CU20,CV20,CW20)="","",CONCATENATE("ColorModel.",CU18,CV18,CW18,CU19,CV19,CW19,CU20,CV20,CW20))</f>
        <v/>
      </c>
      <c r="DB18" s="3">
        <v>0</v>
      </c>
      <c r="DC18" s="2" t="str">
        <f>IF(partida!DC18="","",IF(AND(partida!DC18&lt;&gt;"",partida!DC13=""),partida!DC18,""))</f>
        <v/>
      </c>
      <c r="DD18" s="2" t="str">
        <f>IF(partida!DD18="","",IF(AND(partida!DD18&lt;&gt;"",partida!DD13=""),partida!DD18,""))</f>
        <v/>
      </c>
      <c r="DE18" s="2" t="str">
        <f>IF(partida!DE18="","",IF(AND(partida!DE18&lt;&gt;"",partida!DE13=""),partida!DE18,""))</f>
        <v/>
      </c>
      <c r="DF18" s="7" t="str">
        <f>IF(CONCATENATE(DC18,DD18,DE18,DC19,DD19,DE19,DC20,DD20,DE20)="","",CONCATENATE("ColorModel.",DC18,DD18,DE18,DC19,DD19,DE19,DC20,DD20,DE20))</f>
        <v/>
      </c>
      <c r="DJ18" s="3">
        <v>0</v>
      </c>
      <c r="DK18" s="2" t="str">
        <f>IF(partida!DK18="","",IF(AND(partida!DK18&lt;&gt;"",partida!DK13=""),partida!DK18,""))</f>
        <v/>
      </c>
      <c r="DL18" s="2" t="str">
        <f>IF(partida!DL18="","",IF(AND(partida!DL18&lt;&gt;"",partida!DL13=""),partida!DL18,""))</f>
        <v/>
      </c>
      <c r="DM18" s="2" t="str">
        <f>IF(partida!DM18="","",IF(AND(partida!DM18&lt;&gt;"",partida!DM13=""),partida!DM18,""))</f>
        <v/>
      </c>
      <c r="DN18" s="7" t="str">
        <f>IF(CONCATENATE(DK18,DL18,DM18,DK19,DL19,DM19,DK20,DL20,DM20)="","",CONCATENATE("ColorModel.",DK18,DL18,DM18,DK19,DL19,DM19,DK20,DL20,DM20))</f>
        <v/>
      </c>
      <c r="DR18" s="3">
        <v>0</v>
      </c>
      <c r="DS18" s="2" t="str">
        <f>IF(partida!DS18="","",IF(AND(partida!DS18&lt;&gt;"",partida!DS13=""),partida!DS18,""))</f>
        <v/>
      </c>
      <c r="DT18" s="2" t="str">
        <f>IF(partida!DT18="","",IF(AND(partida!DT18&lt;&gt;"",partida!DT13=""),partida!DT18,""))</f>
        <v/>
      </c>
      <c r="DU18" s="2" t="str">
        <f>IF(partida!DU18="","",IF(AND(partida!DU18&lt;&gt;"",partida!DU13=""),partida!DU18,""))</f>
        <v/>
      </c>
      <c r="DV18" s="7" t="str">
        <f>IF(CONCATENATE(DS18,DT18,DU18,DS19,DT19,DU19,DS20,DT20,DU20)="","",CONCATENATE("ColorModel.",DS18,DT18,DU18,DS19,DT19,DU19,DS20,DT20,DU20))</f>
        <v/>
      </c>
      <c r="DZ18" s="3">
        <v>0</v>
      </c>
      <c r="EA18" s="2" t="str">
        <f>IF(partida!EA18="","",IF(AND(partida!EA18&lt;&gt;"",partida!EA13=""),partida!EA18,""))</f>
        <v/>
      </c>
      <c r="EB18" s="2" t="str">
        <f>IF(partida!EB18="","",IF(AND(partida!EB18&lt;&gt;"",partida!EB13=""),partida!EB18,""))</f>
        <v/>
      </c>
      <c r="EC18" s="2" t="str">
        <f>IF(partida!EC18="","",IF(AND(partida!EC18&lt;&gt;"",partida!EC13=""),partida!EC18,""))</f>
        <v/>
      </c>
      <c r="ED18" s="7" t="str">
        <f>IF(CONCATENATE(EA18,EB18,EC18,EA19,EB19,EC19,EA20,EB20,EC20)="","",CONCATENATE("ColorModel.",EA18,EB18,EC18,EA19,EB19,EC19,EA20,EB20,EC20))</f>
        <v/>
      </c>
      <c r="EH18" s="3">
        <v>0</v>
      </c>
      <c r="EI18" s="2" t="str">
        <f>IF(partida!EI18="","",IF(AND(partida!EI18&lt;&gt;"",partida!EI13=""),partida!EI18,""))</f>
        <v/>
      </c>
      <c r="EJ18" s="2" t="str">
        <f>IF(partida!EJ18="","",IF(AND(partida!EJ18&lt;&gt;"",partida!EJ13=""),partida!EJ18,""))</f>
        <v/>
      </c>
      <c r="EK18" s="2" t="str">
        <f>IF(partida!EK18="","",IF(AND(partida!EK18&lt;&gt;"",partida!EK13=""),partida!EK18,""))</f>
        <v/>
      </c>
      <c r="EL18" s="7" t="str">
        <f>IF(CONCATENATE(EI18,EJ18,EK18,EI19,EJ19,EK19,EI20,EJ20,EK20)="","",CONCATENATE("ColorModel.",EI18,EJ18,EK18,EI19,EJ19,EK19,EI20,EJ20,EK20))</f>
        <v/>
      </c>
      <c r="EP18" s="3">
        <v>0</v>
      </c>
      <c r="EQ18" s="2" t="str">
        <f>IF(partida!EQ18="","",IF(AND(partida!EQ18&lt;&gt;"",partida!EQ13=""),partida!EQ18,""))</f>
        <v/>
      </c>
      <c r="ER18" s="2" t="str">
        <f>IF(partida!ER18="","",IF(AND(partida!ER18&lt;&gt;"",partida!ER13=""),partida!ER18,""))</f>
        <v/>
      </c>
      <c r="ES18" s="2" t="str">
        <f>IF(partida!ES18="","",IF(AND(partida!ES18&lt;&gt;"",partida!ES13=""),partida!ES18,""))</f>
        <v/>
      </c>
      <c r="ET18" s="7" t="str">
        <f>IF(CONCATENATE(EQ18,ER18,ES18,EQ19,ER19,ES19,EQ20,ER20,ES20)="","",CONCATENATE("ColorModel.",EQ18,ER18,ES18,EQ19,ER19,ES19,EQ20,ER20,ES20))</f>
        <v/>
      </c>
      <c r="EX18" s="3">
        <v>0</v>
      </c>
      <c r="EY18" s="2" t="str">
        <f>IF(partida!EY18="","",IF(AND(partida!EY18&lt;&gt;"",partida!EY13=""),partida!EY18,""))</f>
        <v/>
      </c>
      <c r="EZ18" s="2" t="str">
        <f>IF(partida!EZ18="","",IF(AND(partida!EZ18&lt;&gt;"",partida!EZ13=""),partida!EZ18,""))</f>
        <v/>
      </c>
      <c r="FA18" s="2" t="str">
        <f>IF(partida!FA18="","",IF(AND(partida!FA18&lt;&gt;"",partida!FA13=""),partida!FA18,""))</f>
        <v/>
      </c>
      <c r="FB18" s="7" t="str">
        <f>IF(CONCATENATE(EY18,EZ18,FA18,EY19,EZ19,FA19,EY20,EZ20,FA20)="","",CONCATENATE("ColorModel.",EY18,EZ18,FA18,EY19,EZ19,FA19,EY20,EZ20,FA20))</f>
        <v/>
      </c>
    </row>
    <row r="19" spans="2:158" x14ac:dyDescent="0.25">
      <c r="B19" s="3">
        <v>1</v>
      </c>
      <c r="C19" s="2" t="str">
        <f>IF(partida!C19="","",IF(AND(partida!C19&lt;&gt;"",partida!C14=""),partida!C19,""))</f>
        <v/>
      </c>
      <c r="D19" s="2" t="str">
        <f>IF(partida!D19="","",IF(AND(partida!D19&lt;&gt;"",partida!D14=""),partida!D19,""))</f>
        <v/>
      </c>
      <c r="E19" s="2" t="str">
        <f>IF(partida!E19="","",IF(AND(partida!E19&lt;&gt;"",partida!E14=""),partida!E19,""))</f>
        <v/>
      </c>
      <c r="F19" s="5"/>
      <c r="J19" s="3">
        <v>1</v>
      </c>
      <c r="K19" s="2" t="str">
        <f>IF(partida!K19="","",IF(AND(partida!K19&lt;&gt;"",partida!K14=""),partida!K19,""))</f>
        <v/>
      </c>
      <c r="L19" s="2" t="str">
        <f>IF(partida!L19="","",IF(AND(partida!L19&lt;&gt;"",partida!L14=""),partida!L19,""))</f>
        <v>X</v>
      </c>
      <c r="M19" s="2" t="str">
        <f>IF(partida!M19="","",IF(AND(partida!M19&lt;&gt;"",partida!M14=""),partida!M19,""))</f>
        <v/>
      </c>
      <c r="N19" s="5"/>
      <c r="R19" s="3">
        <v>1</v>
      </c>
      <c r="S19" s="2" t="str">
        <f>IF(partida!S19="","",IF(AND(partida!S19&lt;&gt;"",partida!S14=""),partida!S19,""))</f>
        <v/>
      </c>
      <c r="T19" s="2" t="str">
        <f>IF(partida!T19="","",IF(AND(partida!T19&lt;&gt;"",partida!T14=""),partida!T19,""))</f>
        <v/>
      </c>
      <c r="U19" s="2" t="str">
        <f>IF(partida!U19="","",IF(AND(partida!U19&lt;&gt;"",partida!U14=""),partida!U19,""))</f>
        <v/>
      </c>
      <c r="V19" s="5"/>
      <c r="Z19" s="3">
        <v>1</v>
      </c>
      <c r="AA19" s="2" t="str">
        <f>IF(partida!AA19="","",IF(AND(partida!AA19&lt;&gt;"",partida!AA14=""),partida!AA19,""))</f>
        <v>X</v>
      </c>
      <c r="AB19" s="2" t="str">
        <f>IF(partida!AB19="","",IF(AND(partida!AB19&lt;&gt;"",partida!AB14=""),partida!AB19,""))</f>
        <v/>
      </c>
      <c r="AC19" s="2" t="str">
        <f>IF(partida!AC19="","",IF(AND(partida!AC19&lt;&gt;"",partida!AC14=""),partida!AC19,""))</f>
        <v/>
      </c>
      <c r="AD19" s="5"/>
      <c r="AH19" s="3">
        <v>1</v>
      </c>
      <c r="AI19" s="2" t="str">
        <f>IF(partida!AI19="","",IF(AND(partida!AI19&lt;&gt;"",partida!AI14=""),partida!AI19,""))</f>
        <v/>
      </c>
      <c r="AJ19" s="2" t="str">
        <f>IF(partida!AJ19="","",IF(AND(partida!AJ19&lt;&gt;"",partida!AJ14=""),partida!AJ19,""))</f>
        <v>X</v>
      </c>
      <c r="AK19" s="2" t="str">
        <f>IF(partida!AK19="","",IF(AND(partida!AK19&lt;&gt;"",partida!AK14=""),partida!AK19,""))</f>
        <v/>
      </c>
      <c r="AL19" s="5"/>
      <c r="AP19" s="3">
        <v>1</v>
      </c>
      <c r="AQ19" s="2" t="str">
        <f>IF(partida!AQ19="","",IF(AND(partida!AQ19&lt;&gt;"",partida!AQ14=""),partida!AQ19,""))</f>
        <v/>
      </c>
      <c r="AR19" s="2" t="str">
        <f>IF(partida!AR19="","",IF(AND(partida!AR19&lt;&gt;"",partida!AR14=""),partida!AR19,""))</f>
        <v/>
      </c>
      <c r="AS19" s="2" t="str">
        <f>IF(partida!AS19="","",IF(AND(partida!AS19&lt;&gt;"",partida!AS14=""),partida!AS19,""))</f>
        <v>X</v>
      </c>
      <c r="AT19" s="5"/>
      <c r="AX19" s="3">
        <v>1</v>
      </c>
      <c r="AY19" s="2" t="str">
        <f>IF(partida!AY19="","",IF(AND(partida!AY19&lt;&gt;"",partida!AY14=""),partida!AY19,""))</f>
        <v/>
      </c>
      <c r="AZ19" s="2" t="str">
        <f>IF(partida!AZ19="","",IF(AND(partida!AZ19&lt;&gt;"",partida!AZ14=""),partida!AZ19,""))</f>
        <v>X</v>
      </c>
      <c r="BA19" s="2" t="str">
        <f>IF(partida!BA19="","",IF(AND(partida!BA19&lt;&gt;"",partida!BA14=""),partida!BA19,""))</f>
        <v/>
      </c>
      <c r="BB19" s="5"/>
      <c r="BF19" s="3">
        <v>1</v>
      </c>
      <c r="BG19" s="2" t="str">
        <f>IF(partida!BG19="","",IF(AND(partida!BG19&lt;&gt;"",partida!BG14=""),partida!BG19,""))</f>
        <v/>
      </c>
      <c r="BH19" s="2" t="str">
        <f>IF(partida!BH19="","",IF(AND(partida!BH19&lt;&gt;"",partida!BH14=""),partida!BH19,""))</f>
        <v>X</v>
      </c>
      <c r="BI19" s="2" t="str">
        <f>IF(partida!BI19="","",IF(AND(partida!BI19&lt;&gt;"",partida!BI14=""),partida!BI19,""))</f>
        <v/>
      </c>
      <c r="BJ19" s="5"/>
      <c r="BN19" s="3">
        <v>1</v>
      </c>
      <c r="BO19" s="2" t="str">
        <f>IF(partida!BO19="","",IF(AND(partida!BO19&lt;&gt;"",partida!BO14=""),partida!BO19,""))</f>
        <v/>
      </c>
      <c r="BP19" s="2" t="str">
        <f>IF(partida!BP19="","",IF(AND(partida!BP19&lt;&gt;"",partida!BP14=""),partida!BP19,""))</f>
        <v/>
      </c>
      <c r="BQ19" s="2" t="str">
        <f>IF(partida!BQ19="","",IF(AND(partida!BQ19&lt;&gt;"",partida!BQ14=""),partida!BQ19,""))</f>
        <v/>
      </c>
      <c r="BR19" s="5"/>
      <c r="BV19" s="3">
        <v>1</v>
      </c>
      <c r="BW19" s="2" t="str">
        <f>IF(partida!BW19="","",IF(AND(partida!BW19&lt;&gt;"",partida!BW14=""),partida!BW19,""))</f>
        <v/>
      </c>
      <c r="BX19" s="2" t="str">
        <f>IF(partida!BX19="","",IF(AND(partida!BX19&lt;&gt;"",partida!BX14=""),partida!BX19,""))</f>
        <v>X</v>
      </c>
      <c r="BY19" s="2" t="str">
        <f>IF(partida!BY19="","",IF(AND(partida!BY19&lt;&gt;"",partida!BY14=""),partida!BY19,""))</f>
        <v/>
      </c>
      <c r="BZ19" s="5"/>
      <c r="CD19" s="3">
        <v>1</v>
      </c>
      <c r="CE19" s="2" t="str">
        <f>IF(partida!CE19="","",IF(AND(partida!CE19&lt;&gt;"",partida!CE14=""),partida!CE19,""))</f>
        <v>X</v>
      </c>
      <c r="CF19" s="2" t="str">
        <f>IF(partida!CF19="","",IF(AND(partida!CF19&lt;&gt;"",partida!CF14=""),partida!CF19,""))</f>
        <v/>
      </c>
      <c r="CG19" s="2" t="str">
        <f>IF(partida!CG19="","",IF(AND(partida!CG19&lt;&gt;"",partida!CG14=""),partida!CG19,""))</f>
        <v/>
      </c>
      <c r="CH19" s="5"/>
      <c r="CL19" s="3">
        <v>1</v>
      </c>
      <c r="CM19" s="2" t="str">
        <f>IF(partida!CM19="","",IF(AND(partida!CM19&lt;&gt;"",partida!CM14=""),partida!CM19,""))</f>
        <v/>
      </c>
      <c r="CN19" s="2" t="str">
        <f>IF(partida!CN19="","",IF(AND(partida!CN19&lt;&gt;"",partida!CN14=""),partida!CN19,""))</f>
        <v/>
      </c>
      <c r="CO19" s="2" t="str">
        <f>IF(partida!CO19="","",IF(AND(partida!CO19&lt;&gt;"",partida!CO14=""),partida!CO19,""))</f>
        <v/>
      </c>
      <c r="CP19" s="5"/>
      <c r="CT19" s="3">
        <v>1</v>
      </c>
      <c r="CU19" s="2" t="str">
        <f>IF(partida!CU19="","",IF(AND(partida!CU19&lt;&gt;"",partida!CU14=""),partida!CU19,""))</f>
        <v/>
      </c>
      <c r="CV19" s="2" t="str">
        <f>IF(partida!CV19="","",IF(AND(partida!CV19&lt;&gt;"",partida!CV14=""),partida!CV19,""))</f>
        <v/>
      </c>
      <c r="CW19" s="2" t="str">
        <f>IF(partida!CW19="","",IF(AND(partida!CW19&lt;&gt;"",partida!CW14=""),partida!CW19,""))</f>
        <v/>
      </c>
      <c r="CX19" s="5"/>
      <c r="DB19" s="3">
        <v>1</v>
      </c>
      <c r="DC19" s="2" t="str">
        <f>IF(partida!DC19="","",IF(AND(partida!DC19&lt;&gt;"",partida!DC14=""),partida!DC19,""))</f>
        <v/>
      </c>
      <c r="DD19" s="2" t="str">
        <f>IF(partida!DD19="","",IF(AND(partida!DD19&lt;&gt;"",partida!DD14=""),partida!DD19,""))</f>
        <v/>
      </c>
      <c r="DE19" s="2" t="str">
        <f>IF(partida!DE19="","",IF(AND(partida!DE19&lt;&gt;"",partida!DE14=""),partida!DE19,""))</f>
        <v/>
      </c>
      <c r="DF19" s="5"/>
      <c r="DJ19" s="3">
        <v>1</v>
      </c>
      <c r="DK19" s="2" t="str">
        <f>IF(partida!DK19="","",IF(AND(partida!DK19&lt;&gt;"",partida!DK14=""),partida!DK19,""))</f>
        <v/>
      </c>
      <c r="DL19" s="2" t="str">
        <f>IF(partida!DL19="","",IF(AND(partida!DL19&lt;&gt;"",partida!DL14=""),partida!DL19,""))</f>
        <v/>
      </c>
      <c r="DM19" s="2" t="str">
        <f>IF(partida!DM19="","",IF(AND(partida!DM19&lt;&gt;"",partida!DM14=""),partida!DM19,""))</f>
        <v/>
      </c>
      <c r="DN19" s="5"/>
      <c r="DR19" s="3">
        <v>1</v>
      </c>
      <c r="DS19" s="2" t="str">
        <f>IF(partida!DS19="","",IF(AND(partida!DS19&lt;&gt;"",partida!DS14=""),partida!DS19,""))</f>
        <v/>
      </c>
      <c r="DT19" s="2" t="str">
        <f>IF(partida!DT19="","",IF(AND(partida!DT19&lt;&gt;"",partida!DT14=""),partida!DT19,""))</f>
        <v/>
      </c>
      <c r="DU19" s="2" t="str">
        <f>IF(partida!DU19="","",IF(AND(partida!DU19&lt;&gt;"",partida!DU14=""),partida!DU19,""))</f>
        <v/>
      </c>
      <c r="DV19" s="5"/>
      <c r="DZ19" s="3">
        <v>1</v>
      </c>
      <c r="EA19" s="2" t="str">
        <f>IF(partida!EA19="","",IF(AND(partida!EA19&lt;&gt;"",partida!EA14=""),partida!EA19,""))</f>
        <v/>
      </c>
      <c r="EB19" s="2" t="str">
        <f>IF(partida!EB19="","",IF(AND(partida!EB19&lt;&gt;"",partida!EB14=""),partida!EB19,""))</f>
        <v/>
      </c>
      <c r="EC19" s="2" t="str">
        <f>IF(partida!EC19="","",IF(AND(partida!EC19&lt;&gt;"",partida!EC14=""),partida!EC19,""))</f>
        <v/>
      </c>
      <c r="ED19" s="5"/>
      <c r="EH19" s="3">
        <v>1</v>
      </c>
      <c r="EI19" s="2" t="str">
        <f>IF(partida!EI19="","",IF(AND(partida!EI19&lt;&gt;"",partida!EI14=""),partida!EI19,""))</f>
        <v/>
      </c>
      <c r="EJ19" s="2" t="str">
        <f>IF(partida!EJ19="","",IF(AND(partida!EJ19&lt;&gt;"",partida!EJ14=""),partida!EJ19,""))</f>
        <v/>
      </c>
      <c r="EK19" s="2" t="str">
        <f>IF(partida!EK19="","",IF(AND(partida!EK19&lt;&gt;"",partida!EK14=""),partida!EK19,""))</f>
        <v/>
      </c>
      <c r="EL19" s="5"/>
      <c r="EP19" s="3">
        <v>1</v>
      </c>
      <c r="EQ19" s="2" t="str">
        <f>IF(partida!EQ19="","",IF(AND(partida!EQ19&lt;&gt;"",partida!EQ14=""),partida!EQ19,""))</f>
        <v/>
      </c>
      <c r="ER19" s="2" t="str">
        <f>IF(partida!ER19="","",IF(AND(partida!ER19&lt;&gt;"",partida!ER14=""),partida!ER19,""))</f>
        <v/>
      </c>
      <c r="ES19" s="2" t="str">
        <f>IF(partida!ES19="","",IF(AND(partida!ES19&lt;&gt;"",partida!ES14=""),partida!ES19,""))</f>
        <v/>
      </c>
      <c r="ET19" s="5"/>
      <c r="EX19" s="3">
        <v>1</v>
      </c>
      <c r="EY19" s="2" t="str">
        <f>IF(partida!EY19="","",IF(AND(partida!EY19&lt;&gt;"",partida!EY14=""),partida!EY19,""))</f>
        <v/>
      </c>
      <c r="EZ19" s="2" t="str">
        <f>IF(partida!EZ19="","",IF(AND(partida!EZ19&lt;&gt;"",partida!EZ14=""),partida!EZ19,""))</f>
        <v/>
      </c>
      <c r="FA19" s="2" t="str">
        <f>IF(partida!FA19="","",IF(AND(partida!FA19&lt;&gt;"",partida!FA14=""),partida!FA19,""))</f>
        <v/>
      </c>
      <c r="FB19" s="5"/>
    </row>
    <row r="20" spans="2:158" x14ac:dyDescent="0.25">
      <c r="B20" s="3">
        <v>2</v>
      </c>
      <c r="C20" s="2" t="str">
        <f>IF(partida!C20="","",IF(AND(partida!C20&lt;&gt;"",partida!C15=""),partida!C20,""))</f>
        <v/>
      </c>
      <c r="D20" s="2" t="str">
        <f>IF(partida!D20="","",IF(AND(partida!D20&lt;&gt;"",partida!D15=""),partida!D20,""))</f>
        <v/>
      </c>
      <c r="E20" s="2" t="str">
        <f>IF(partida!E20="","",IF(AND(partida!E20&lt;&gt;"",partida!E15=""),partida!E20,""))</f>
        <v/>
      </c>
      <c r="F20" s="5"/>
      <c r="J20" s="3">
        <v>2</v>
      </c>
      <c r="K20" s="2" t="str">
        <f>IF(partida!K20="","",IF(AND(partida!K20&lt;&gt;"",partida!K15=""),partida!K20,""))</f>
        <v/>
      </c>
      <c r="L20" s="2" t="str">
        <f>IF(partida!L20="","",IF(AND(partida!L20&lt;&gt;"",partida!L15=""),partida!L20,""))</f>
        <v/>
      </c>
      <c r="M20" s="2" t="str">
        <f>IF(partida!M20="","",IF(AND(partida!M20&lt;&gt;"",partida!M15=""),partida!M20,""))</f>
        <v/>
      </c>
      <c r="N20" s="5"/>
      <c r="R20" s="3">
        <v>2</v>
      </c>
      <c r="S20" s="2" t="str">
        <f>IF(partida!S20="","",IF(AND(partida!S20&lt;&gt;"",partida!S15=""),partida!S20,""))</f>
        <v/>
      </c>
      <c r="T20" s="2" t="str">
        <f>IF(partida!T20="","",IF(AND(partida!T20&lt;&gt;"",partida!T15=""),partida!T20,""))</f>
        <v>X</v>
      </c>
      <c r="U20" s="2" t="str">
        <f>IF(partida!U20="","",IF(AND(partida!U20&lt;&gt;"",partida!U15=""),partida!U20,""))</f>
        <v/>
      </c>
      <c r="V20" s="5"/>
      <c r="Z20" s="3">
        <v>2</v>
      </c>
      <c r="AA20" s="2" t="str">
        <f>IF(partida!AA20="","",IF(AND(partida!AA20&lt;&gt;"",partida!AA15=""),partida!AA20,""))</f>
        <v/>
      </c>
      <c r="AB20" s="2" t="str">
        <f>IF(partida!AB20="","",IF(AND(partida!AB20&lt;&gt;"",partida!AB15=""),partida!AB20,""))</f>
        <v/>
      </c>
      <c r="AC20" s="2" t="str">
        <f>IF(partida!AC20="","",IF(AND(partida!AC20&lt;&gt;"",partida!AC15=""),partida!AC20,""))</f>
        <v/>
      </c>
      <c r="AD20" s="5"/>
      <c r="AH20" s="3">
        <v>2</v>
      </c>
      <c r="AI20" s="2" t="str">
        <f>IF(partida!AI20="","",IF(AND(partida!AI20&lt;&gt;"",partida!AI15=""),partida!AI20,""))</f>
        <v/>
      </c>
      <c r="AJ20" s="2" t="str">
        <f>IF(partida!AJ20="","",IF(AND(partida!AJ20&lt;&gt;"",partida!AJ15=""),partida!AJ20,""))</f>
        <v/>
      </c>
      <c r="AK20" s="2" t="str">
        <f>IF(partida!AK20="","",IF(AND(partida!AK20&lt;&gt;"",partida!AK15=""),partida!AK20,""))</f>
        <v/>
      </c>
      <c r="AL20" s="5"/>
      <c r="AP20" s="3">
        <v>2</v>
      </c>
      <c r="AQ20" s="2" t="str">
        <f>IF(partida!AQ20="","",IF(AND(partida!AQ20&lt;&gt;"",partida!AQ15=""),partida!AQ20,""))</f>
        <v/>
      </c>
      <c r="AR20" s="2" t="str">
        <f>IF(partida!AR20="","",IF(AND(partida!AR20&lt;&gt;"",partida!AR15=""),partida!AR20,""))</f>
        <v/>
      </c>
      <c r="AS20" s="2" t="str">
        <f>IF(partida!AS20="","",IF(AND(partida!AS20&lt;&gt;"",partida!AS15=""),partida!AS20,""))</f>
        <v/>
      </c>
      <c r="AT20" s="5"/>
      <c r="AX20" s="3">
        <v>2</v>
      </c>
      <c r="AY20" s="2" t="str">
        <f>IF(partida!AY20="","",IF(AND(partida!AY20&lt;&gt;"",partida!AY15=""),partida!AY20,""))</f>
        <v/>
      </c>
      <c r="AZ20" s="2" t="str">
        <f>IF(partida!AZ20="","",IF(AND(partida!AZ20&lt;&gt;"",partida!AZ15=""),partida!AZ20,""))</f>
        <v/>
      </c>
      <c r="BA20" s="2" t="str">
        <f>IF(partida!BA20="","",IF(AND(partida!BA20&lt;&gt;"",partida!BA15=""),partida!BA20,""))</f>
        <v/>
      </c>
      <c r="BB20" s="5"/>
      <c r="BF20" s="3">
        <v>2</v>
      </c>
      <c r="BG20" s="2" t="str">
        <f>IF(partida!BG20="","",IF(AND(partida!BG20&lt;&gt;"",partida!BG15=""),partida!BG20,""))</f>
        <v/>
      </c>
      <c r="BH20" s="2" t="str">
        <f>IF(partida!BH20="","",IF(AND(partida!BH20&lt;&gt;"",partida!BH15=""),partida!BH20,""))</f>
        <v/>
      </c>
      <c r="BI20" s="2" t="str">
        <f>IF(partida!BI20="","",IF(AND(partida!BI20&lt;&gt;"",partida!BI15=""),partida!BI20,""))</f>
        <v/>
      </c>
      <c r="BJ20" s="5"/>
      <c r="BN20" s="3">
        <v>2</v>
      </c>
      <c r="BO20" s="2" t="str">
        <f>IF(partida!BO20="","",IF(AND(partida!BO20&lt;&gt;"",partida!BO15=""),partida!BO20,""))</f>
        <v>X</v>
      </c>
      <c r="BP20" s="2" t="str">
        <f>IF(partida!BP20="","",IF(AND(partida!BP20&lt;&gt;"",partida!BP15=""),partida!BP20,""))</f>
        <v/>
      </c>
      <c r="BQ20" s="2" t="str">
        <f>IF(partida!BQ20="","",IF(AND(partida!BQ20&lt;&gt;"",partida!BQ15=""),partida!BQ20,""))</f>
        <v/>
      </c>
      <c r="BR20" s="5"/>
      <c r="BV20" s="3">
        <v>2</v>
      </c>
      <c r="BW20" s="2" t="str">
        <f>IF(partida!BW20="","",IF(AND(partida!BW20&lt;&gt;"",partida!BW15=""),partida!BW20,""))</f>
        <v/>
      </c>
      <c r="BX20" s="2" t="str">
        <f>IF(partida!BX20="","",IF(AND(partida!BX20&lt;&gt;"",partida!BX15=""),partida!BX20,""))</f>
        <v/>
      </c>
      <c r="BY20" s="2" t="str">
        <f>IF(partida!BY20="","",IF(AND(partida!BY20&lt;&gt;"",partida!BY15=""),partida!BY20,""))</f>
        <v/>
      </c>
      <c r="BZ20" s="5"/>
      <c r="CD20" s="3">
        <v>2</v>
      </c>
      <c r="CE20" s="2" t="str">
        <f>IF(partida!CE20="","",IF(AND(partida!CE20&lt;&gt;"",partida!CE15=""),partida!CE20,""))</f>
        <v/>
      </c>
      <c r="CF20" s="2" t="str">
        <f>IF(partida!CF20="","",IF(AND(partida!CF20&lt;&gt;"",partida!CF15=""),partida!CF20,""))</f>
        <v/>
      </c>
      <c r="CG20" s="2" t="str">
        <f>IF(partida!CG20="","",IF(AND(partida!CG20&lt;&gt;"",partida!CG15=""),partida!CG20,""))</f>
        <v/>
      </c>
      <c r="CH20" s="5"/>
      <c r="CL20" s="3">
        <v>2</v>
      </c>
      <c r="CM20" s="2" t="str">
        <f>IF(partida!CM20="","",IF(AND(partida!CM20&lt;&gt;"",partida!CM15=""),partida!CM20,""))</f>
        <v/>
      </c>
      <c r="CN20" s="2" t="str">
        <f>IF(partida!CN20="","",IF(AND(partida!CN20&lt;&gt;"",partida!CN15=""),partida!CN20,""))</f>
        <v/>
      </c>
      <c r="CO20" s="2" t="str">
        <f>IF(partida!CO20="","",IF(AND(partida!CO20&lt;&gt;"",partida!CO15=""),partida!CO20,""))</f>
        <v/>
      </c>
      <c r="CP20" s="5"/>
      <c r="CT20" s="3">
        <v>2</v>
      </c>
      <c r="CU20" s="2" t="str">
        <f>IF(partida!CU20="","",IF(AND(partida!CU20&lt;&gt;"",partida!CU15=""),partida!CU20,""))</f>
        <v/>
      </c>
      <c r="CV20" s="2" t="str">
        <f>IF(partida!CV20="","",IF(AND(partida!CV20&lt;&gt;"",partida!CV15=""),partida!CV20,""))</f>
        <v/>
      </c>
      <c r="CW20" s="2" t="str">
        <f>IF(partida!CW20="","",IF(AND(partida!CW20&lt;&gt;"",partida!CW15=""),partida!CW20,""))</f>
        <v/>
      </c>
      <c r="CX20" s="5"/>
      <c r="DB20" s="3">
        <v>2</v>
      </c>
      <c r="DC20" s="2" t="str">
        <f>IF(partida!DC20="","",IF(AND(partida!DC20&lt;&gt;"",partida!DC15=""),partida!DC20,""))</f>
        <v/>
      </c>
      <c r="DD20" s="2" t="str">
        <f>IF(partida!DD20="","",IF(AND(partida!DD20&lt;&gt;"",partida!DD15=""),partida!DD20,""))</f>
        <v/>
      </c>
      <c r="DE20" s="2" t="str">
        <f>IF(partida!DE20="","",IF(AND(partida!DE20&lt;&gt;"",partida!DE15=""),partida!DE20,""))</f>
        <v/>
      </c>
      <c r="DF20" s="5"/>
      <c r="DJ20" s="3">
        <v>2</v>
      </c>
      <c r="DK20" s="2" t="str">
        <f>IF(partida!DK20="","",IF(AND(partida!DK20&lt;&gt;"",partida!DK15=""),partida!DK20,""))</f>
        <v/>
      </c>
      <c r="DL20" s="2" t="str">
        <f>IF(partida!DL20="","",IF(AND(partida!DL20&lt;&gt;"",partida!DL15=""),partida!DL20,""))</f>
        <v/>
      </c>
      <c r="DM20" s="2" t="str">
        <f>IF(partida!DM20="","",IF(AND(partida!DM20&lt;&gt;"",partida!DM15=""),partida!DM20,""))</f>
        <v/>
      </c>
      <c r="DN20" s="5"/>
      <c r="DR20" s="3">
        <v>2</v>
      </c>
      <c r="DS20" s="2" t="str">
        <f>IF(partida!DS20="","",IF(AND(partida!DS20&lt;&gt;"",partida!DS15=""),partida!DS20,""))</f>
        <v/>
      </c>
      <c r="DT20" s="2" t="str">
        <f>IF(partida!DT20="","",IF(AND(partida!DT20&lt;&gt;"",partida!DT15=""),partida!DT20,""))</f>
        <v/>
      </c>
      <c r="DU20" s="2" t="str">
        <f>IF(partida!DU20="","",IF(AND(partida!DU20&lt;&gt;"",partida!DU15=""),partida!DU20,""))</f>
        <v/>
      </c>
      <c r="DV20" s="5"/>
      <c r="DZ20" s="3">
        <v>2</v>
      </c>
      <c r="EA20" s="2" t="str">
        <f>IF(partida!EA20="","",IF(AND(partida!EA20&lt;&gt;"",partida!EA15=""),partida!EA20,""))</f>
        <v/>
      </c>
      <c r="EB20" s="2" t="str">
        <f>IF(partida!EB20="","",IF(AND(partida!EB20&lt;&gt;"",partida!EB15=""),partida!EB20,""))</f>
        <v/>
      </c>
      <c r="EC20" s="2" t="str">
        <f>IF(partida!EC20="","",IF(AND(partida!EC20&lt;&gt;"",partida!EC15=""),partida!EC20,""))</f>
        <v/>
      </c>
      <c r="ED20" s="5"/>
      <c r="EH20" s="3">
        <v>2</v>
      </c>
      <c r="EI20" s="2" t="str">
        <f>IF(partida!EI20="","",IF(AND(partida!EI20&lt;&gt;"",partida!EI15=""),partida!EI20,""))</f>
        <v/>
      </c>
      <c r="EJ20" s="2" t="str">
        <f>IF(partida!EJ20="","",IF(AND(partida!EJ20&lt;&gt;"",partida!EJ15=""),partida!EJ20,""))</f>
        <v/>
      </c>
      <c r="EK20" s="2" t="str">
        <f>IF(partida!EK20="","",IF(AND(partida!EK20&lt;&gt;"",partida!EK15=""),partida!EK20,""))</f>
        <v/>
      </c>
      <c r="EL20" s="5"/>
      <c r="EP20" s="3">
        <v>2</v>
      </c>
      <c r="EQ20" s="2" t="str">
        <f>IF(partida!EQ20="","",IF(AND(partida!EQ20&lt;&gt;"",partida!EQ15=""),partida!EQ20,""))</f>
        <v/>
      </c>
      <c r="ER20" s="2" t="str">
        <f>IF(partida!ER20="","",IF(AND(partida!ER20&lt;&gt;"",partida!ER15=""),partida!ER20,""))</f>
        <v/>
      </c>
      <c r="ES20" s="2" t="str">
        <f>IF(partida!ES20="","",IF(AND(partida!ES20&lt;&gt;"",partida!ES15=""),partida!ES20,""))</f>
        <v/>
      </c>
      <c r="ET20" s="5"/>
      <c r="EX20" s="3">
        <v>2</v>
      </c>
      <c r="EY20" s="2" t="str">
        <f>IF(partida!EY20="","",IF(AND(partida!EY20&lt;&gt;"",partida!EY15=""),partida!EY20,""))</f>
        <v/>
      </c>
      <c r="EZ20" s="2" t="str">
        <f>IF(partida!EZ20="","",IF(AND(partida!EZ20&lt;&gt;"",partida!EZ15=""),partida!EZ20,""))</f>
        <v/>
      </c>
      <c r="FA20" s="2" t="str">
        <f>IF(partida!FA20="","",IF(AND(partida!FA20&lt;&gt;"",partida!FA15=""),partida!FA20,""))</f>
        <v/>
      </c>
      <c r="FB20" s="5"/>
    </row>
    <row r="21" spans="2:158" x14ac:dyDescent="0.25">
      <c r="B21" s="3"/>
      <c r="D21" s="5"/>
      <c r="E21" s="5"/>
      <c r="F21" s="5"/>
      <c r="J21" s="3"/>
      <c r="L21" s="5"/>
      <c r="M21" s="5"/>
      <c r="N21" s="5"/>
      <c r="R21" s="3"/>
      <c r="T21" s="5"/>
      <c r="U21" s="5"/>
      <c r="V21" s="5"/>
      <c r="Z21" s="3"/>
      <c r="AB21" s="5"/>
      <c r="AC21" s="5"/>
      <c r="AD21" s="5"/>
      <c r="AH21" s="3"/>
      <c r="AJ21" s="5"/>
      <c r="AK21" s="5"/>
      <c r="AL21" s="5"/>
      <c r="AP21" s="3"/>
      <c r="AR21" s="5"/>
      <c r="AS21" s="5"/>
      <c r="AT21" s="5"/>
      <c r="AX21" s="3"/>
      <c r="AZ21" s="5"/>
      <c r="BA21" s="5"/>
      <c r="BB21" s="5"/>
      <c r="BF21" s="3"/>
      <c r="BH21" s="5"/>
      <c r="BI21" s="5"/>
      <c r="BJ21" s="5"/>
      <c r="BN21" s="3"/>
      <c r="BP21" s="5"/>
      <c r="BQ21" s="5"/>
      <c r="BR21" s="5"/>
      <c r="BV21" s="3"/>
      <c r="BX21" s="5"/>
      <c r="BY21" s="5"/>
      <c r="BZ21" s="5"/>
      <c r="CD21" s="3"/>
      <c r="CF21" s="5"/>
      <c r="CG21" s="5"/>
      <c r="CH21" s="5"/>
      <c r="CL21" s="3"/>
      <c r="CN21" s="5"/>
      <c r="CO21" s="5"/>
      <c r="CP21" s="5"/>
      <c r="CT21" s="3"/>
      <c r="CV21" s="5"/>
      <c r="CW21" s="5"/>
      <c r="CX21" s="5"/>
      <c r="DB21" s="3"/>
      <c r="DD21" s="5"/>
      <c r="DE21" s="5"/>
      <c r="DF21" s="5"/>
      <c r="DJ21" s="3"/>
      <c r="DL21" s="5"/>
      <c r="DM21" s="5"/>
      <c r="DN21" s="5"/>
      <c r="DR21" s="3"/>
      <c r="DT21" s="5"/>
      <c r="DU21" s="5"/>
      <c r="DV21" s="5"/>
      <c r="DZ21" s="3"/>
      <c r="EB21" s="5"/>
      <c r="EC21" s="5"/>
      <c r="ED21" s="5"/>
      <c r="EH21" s="3"/>
      <c r="EJ21" s="5"/>
      <c r="EK21" s="5"/>
      <c r="EL21" s="5"/>
      <c r="EP21" s="3"/>
      <c r="ER21" s="5"/>
      <c r="ES21" s="5"/>
      <c r="ET21" s="5"/>
      <c r="EX21" s="3"/>
      <c r="EZ21" s="5"/>
      <c r="FA21" s="5"/>
      <c r="FB21" s="5"/>
    </row>
    <row r="22" spans="2:158" s="4" customFormat="1" x14ac:dyDescent="0.25">
      <c r="B22" s="6">
        <f>B17+1</f>
        <v>4</v>
      </c>
      <c r="C22" s="3">
        <v>0</v>
      </c>
      <c r="D22" s="3">
        <v>1</v>
      </c>
      <c r="E22" s="3">
        <v>2</v>
      </c>
      <c r="F22" s="3"/>
      <c r="J22" s="6">
        <f>J17+1</f>
        <v>4</v>
      </c>
      <c r="K22" s="3">
        <v>0</v>
      </c>
      <c r="L22" s="3">
        <v>1</v>
      </c>
      <c r="M22" s="3">
        <v>2</v>
      </c>
      <c r="N22" s="3"/>
      <c r="R22" s="6">
        <f>R17+1</f>
        <v>4</v>
      </c>
      <c r="S22" s="3">
        <v>0</v>
      </c>
      <c r="T22" s="3">
        <v>1</v>
      </c>
      <c r="U22" s="3">
        <v>2</v>
      </c>
      <c r="V22" s="3"/>
      <c r="Z22" s="6">
        <f>Z17+1</f>
        <v>4</v>
      </c>
      <c r="AA22" s="3">
        <v>0</v>
      </c>
      <c r="AB22" s="3">
        <v>1</v>
      </c>
      <c r="AC22" s="3">
        <v>2</v>
      </c>
      <c r="AD22" s="3"/>
      <c r="AH22" s="6">
        <f>AH17+1</f>
        <v>4</v>
      </c>
      <c r="AI22" s="3">
        <v>0</v>
      </c>
      <c r="AJ22" s="3">
        <v>1</v>
      </c>
      <c r="AK22" s="3">
        <v>2</v>
      </c>
      <c r="AL22" s="3"/>
      <c r="AP22" s="6">
        <f>AP17+1</f>
        <v>4</v>
      </c>
      <c r="AQ22" s="3">
        <v>0</v>
      </c>
      <c r="AR22" s="3">
        <v>1</v>
      </c>
      <c r="AS22" s="3">
        <v>2</v>
      </c>
      <c r="AT22" s="3"/>
      <c r="AX22" s="6">
        <f>AX17+1</f>
        <v>4</v>
      </c>
      <c r="AY22" s="3">
        <v>0</v>
      </c>
      <c r="AZ22" s="3">
        <v>1</v>
      </c>
      <c r="BA22" s="3">
        <v>2</v>
      </c>
      <c r="BB22" s="3"/>
      <c r="BF22" s="6">
        <f>BF17+1</f>
        <v>4</v>
      </c>
      <c r="BG22" s="3">
        <v>0</v>
      </c>
      <c r="BH22" s="3">
        <v>1</v>
      </c>
      <c r="BI22" s="3">
        <v>2</v>
      </c>
      <c r="BJ22" s="3"/>
      <c r="BN22" s="6">
        <f>BN17+1</f>
        <v>4</v>
      </c>
      <c r="BO22" s="3">
        <v>0</v>
      </c>
      <c r="BP22" s="3">
        <v>1</v>
      </c>
      <c r="BQ22" s="3">
        <v>2</v>
      </c>
      <c r="BR22" s="3"/>
      <c r="BV22" s="6">
        <f>BV17+1</f>
        <v>4</v>
      </c>
      <c r="BW22" s="3">
        <v>0</v>
      </c>
      <c r="BX22" s="3">
        <v>1</v>
      </c>
      <c r="BY22" s="3">
        <v>2</v>
      </c>
      <c r="BZ22" s="3"/>
      <c r="CD22" s="6">
        <f>CD17+1</f>
        <v>4</v>
      </c>
      <c r="CE22" s="3">
        <v>0</v>
      </c>
      <c r="CF22" s="3">
        <v>1</v>
      </c>
      <c r="CG22" s="3">
        <v>2</v>
      </c>
      <c r="CH22" s="3"/>
      <c r="CL22" s="6">
        <f>CL17+1</f>
        <v>4</v>
      </c>
      <c r="CM22" s="3">
        <v>0</v>
      </c>
      <c r="CN22" s="3">
        <v>1</v>
      </c>
      <c r="CO22" s="3">
        <v>2</v>
      </c>
      <c r="CP22" s="3"/>
      <c r="CT22" s="6">
        <f>CT17+1</f>
        <v>4</v>
      </c>
      <c r="CU22" s="3">
        <v>0</v>
      </c>
      <c r="CV22" s="3">
        <v>1</v>
      </c>
      <c r="CW22" s="3">
        <v>2</v>
      </c>
      <c r="CX22" s="3"/>
      <c r="DB22" s="6">
        <f>DB17+1</f>
        <v>4</v>
      </c>
      <c r="DC22" s="3">
        <v>0</v>
      </c>
      <c r="DD22" s="3">
        <v>1</v>
      </c>
      <c r="DE22" s="3">
        <v>2</v>
      </c>
      <c r="DF22" s="3"/>
      <c r="DJ22" s="6">
        <f>DJ17+1</f>
        <v>4</v>
      </c>
      <c r="DK22" s="3">
        <v>0</v>
      </c>
      <c r="DL22" s="3">
        <v>1</v>
      </c>
      <c r="DM22" s="3">
        <v>2</v>
      </c>
      <c r="DN22" s="3"/>
      <c r="DR22" s="6">
        <f>DR17+1</f>
        <v>4</v>
      </c>
      <c r="DS22" s="3">
        <v>0</v>
      </c>
      <c r="DT22" s="3">
        <v>1</v>
      </c>
      <c r="DU22" s="3">
        <v>2</v>
      </c>
      <c r="DV22" s="3"/>
      <c r="DZ22" s="6">
        <f>DZ17+1</f>
        <v>4</v>
      </c>
      <c r="EA22" s="3">
        <v>0</v>
      </c>
      <c r="EB22" s="3">
        <v>1</v>
      </c>
      <c r="EC22" s="3">
        <v>2</v>
      </c>
      <c r="ED22" s="3"/>
      <c r="EH22" s="6">
        <f>EH17+1</f>
        <v>4</v>
      </c>
      <c r="EI22" s="3">
        <v>0</v>
      </c>
      <c r="EJ22" s="3">
        <v>1</v>
      </c>
      <c r="EK22" s="3">
        <v>2</v>
      </c>
      <c r="EL22" s="3"/>
      <c r="EP22" s="6">
        <f>EP17+1</f>
        <v>4</v>
      </c>
      <c r="EQ22" s="3">
        <v>0</v>
      </c>
      <c r="ER22" s="3">
        <v>1</v>
      </c>
      <c r="ES22" s="3">
        <v>2</v>
      </c>
      <c r="ET22" s="3"/>
      <c r="EX22" s="6">
        <f>EX17+1</f>
        <v>4</v>
      </c>
      <c r="EY22" s="3">
        <v>0</v>
      </c>
      <c r="EZ22" s="3">
        <v>1</v>
      </c>
      <c r="FA22" s="3">
        <v>2</v>
      </c>
      <c r="FB22" s="3"/>
    </row>
    <row r="23" spans="2:158" x14ac:dyDescent="0.25">
      <c r="B23" s="3">
        <v>0</v>
      </c>
      <c r="C23" s="2" t="str">
        <f>IF(partida!C23="","",IF(AND(partida!C23&lt;&gt;"",partida!C18=""),partida!C23,""))</f>
        <v/>
      </c>
      <c r="D23" s="2" t="str">
        <f>IF(partida!D23="","",IF(AND(partida!D23&lt;&gt;"",partida!D18=""),partida!D23,""))</f>
        <v/>
      </c>
      <c r="E23" s="2" t="str">
        <f>IF(partida!E23="","",IF(AND(partida!E23&lt;&gt;"",partida!E18=""),partida!E23,""))</f>
        <v/>
      </c>
      <c r="F23" s="7" t="str">
        <f>IF(CONCATENATE(C23,D23,E23,C24,D24,E24,C25,D25,E25)="","",CONCATENATE("ColorModel.",C23,D23,E23,C24,D24,E24,C25,D25,E25))</f>
        <v>ColorModel.O</v>
      </c>
      <c r="J23" s="3">
        <v>0</v>
      </c>
      <c r="K23" s="2" t="str">
        <f>IF(partida!K23="","",IF(AND(partida!K23&lt;&gt;"",partida!K18=""),partida!K23,""))</f>
        <v/>
      </c>
      <c r="L23" s="2" t="str">
        <f>IF(partida!L23="","",IF(AND(partida!L23&lt;&gt;"",partida!L18=""),partida!L23,""))</f>
        <v/>
      </c>
      <c r="M23" s="2" t="str">
        <f>IF(partida!M23="","",IF(AND(partida!M23&lt;&gt;"",partida!M18=""),partida!M23,""))</f>
        <v/>
      </c>
      <c r="N23" s="7" t="str">
        <f>IF(CONCATENATE(K23,L23,M23,K24,L24,M24,K25,L25,M25)="","",CONCATENATE("ColorModel.",K23,L23,M23,K24,L24,M24,K25,L25,M25))</f>
        <v>ColorModel.O</v>
      </c>
      <c r="R23" s="3">
        <v>0</v>
      </c>
      <c r="S23" s="2" t="str">
        <f>IF(partida!S23="","",IF(AND(partida!S23&lt;&gt;"",partida!S18=""),partida!S23,""))</f>
        <v/>
      </c>
      <c r="T23" s="2" t="str">
        <f>IF(partida!T23="","",IF(AND(partida!T23&lt;&gt;"",partida!T18=""),partida!T23,""))</f>
        <v>O</v>
      </c>
      <c r="U23" s="2" t="str">
        <f>IF(partida!U23="","",IF(AND(partida!U23&lt;&gt;"",partida!U18=""),partida!U23,""))</f>
        <v/>
      </c>
      <c r="V23" s="7" t="str">
        <f>IF(CONCATENATE(S23,T23,U23,S24,T24,U24,S25,T25,U25)="","",CONCATENATE("ColorModel.",S23,T23,U23,S24,T24,U24,S25,T25,U25))</f>
        <v>ColorModel.O</v>
      </c>
      <c r="Z23" s="3">
        <v>0</v>
      </c>
      <c r="AA23" s="2" t="str">
        <f>IF(partida!AA23="","",IF(AND(partida!AA23&lt;&gt;"",partida!AA18=""),partida!AA23,""))</f>
        <v/>
      </c>
      <c r="AB23" s="2" t="str">
        <f>IF(partida!AB23="","",IF(AND(partida!AB23&lt;&gt;"",partida!AB18=""),partida!AB23,""))</f>
        <v/>
      </c>
      <c r="AC23" s="2" t="str">
        <f>IF(partida!AC23="","",IF(AND(partida!AC23&lt;&gt;"",partida!AC18=""),partida!AC23,""))</f>
        <v/>
      </c>
      <c r="AD23" s="7" t="str">
        <f>IF(CONCATENATE(AA23,AB23,AC23,AA24,AB24,AC24,AA25,AB25,AC25)="","",CONCATENATE("ColorModel.",AA23,AB23,AC23,AA24,AB24,AC24,AA25,AB25,AC25))</f>
        <v>ColorModel.O</v>
      </c>
      <c r="AH23" s="3">
        <v>0</v>
      </c>
      <c r="AI23" s="2" t="str">
        <f>IF(partida!AI23="","",IF(AND(partida!AI23&lt;&gt;"",partida!AI18=""),partida!AI23,""))</f>
        <v/>
      </c>
      <c r="AJ23" s="2" t="str">
        <f>IF(partida!AJ23="","",IF(AND(partida!AJ23&lt;&gt;"",partida!AJ18=""),partida!AJ23,""))</f>
        <v/>
      </c>
      <c r="AK23" s="2" t="str">
        <f>IF(partida!AK23="","",IF(AND(partida!AK23&lt;&gt;"",partida!AK18=""),partida!AK23,""))</f>
        <v/>
      </c>
      <c r="AL23" s="7" t="str">
        <f>IF(CONCATENATE(AI23,AJ23,AK23,AI24,AJ24,AK24,AI25,AJ25,AK25)="","",CONCATENATE("ColorModel.",AI23,AJ23,AK23,AI24,AJ24,AK24,AI25,AJ25,AK25))</f>
        <v>ColorModel.O</v>
      </c>
      <c r="AP23" s="3">
        <v>0</v>
      </c>
      <c r="AQ23" s="2" t="str">
        <f>IF(partida!AQ23="","",IF(AND(partida!AQ23&lt;&gt;"",partida!AQ18=""),partida!AQ23,""))</f>
        <v/>
      </c>
      <c r="AR23" s="2" t="str">
        <f>IF(partida!AR23="","",IF(AND(partida!AR23&lt;&gt;"",partida!AR18=""),partida!AR23,""))</f>
        <v/>
      </c>
      <c r="AS23" s="2" t="str">
        <f>IF(partida!AS23="","",IF(AND(partida!AS23&lt;&gt;"",partida!AS18=""),partida!AS23,""))</f>
        <v/>
      </c>
      <c r="AT23" s="7" t="str">
        <f>IF(CONCATENATE(AQ23,AR23,AS23,AQ24,AR24,AS24,AQ25,AR25,AS25)="","",CONCATENATE("ColorModel.",AQ23,AR23,AS23,AQ24,AR24,AS24,AQ25,AR25,AS25))</f>
        <v>ColorModel.O</v>
      </c>
      <c r="AX23" s="3">
        <v>0</v>
      </c>
      <c r="AY23" s="2" t="str">
        <f>IF(partida!AY23="","",IF(AND(partida!AY23&lt;&gt;"",partida!AY18=""),partida!AY23,""))</f>
        <v/>
      </c>
      <c r="AZ23" s="2" t="str">
        <f>IF(partida!AZ23="","",IF(AND(partida!AZ23&lt;&gt;"",partida!AZ18=""),partida!AZ23,""))</f>
        <v/>
      </c>
      <c r="BA23" s="2" t="str">
        <f>IF(partida!BA23="","",IF(AND(partida!BA23&lt;&gt;"",partida!BA18=""),partida!BA23,""))</f>
        <v/>
      </c>
      <c r="BB23" s="7" t="str">
        <f>IF(CONCATENATE(AY23,AZ23,BA23,AY24,AZ24,BA24,AY25,AZ25,BA25)="","",CONCATENATE("ColorModel.",AY23,AZ23,BA23,AY24,AZ24,BA24,AY25,AZ25,BA25))</f>
        <v>ColorModel.O</v>
      </c>
      <c r="BF23" s="3">
        <v>0</v>
      </c>
      <c r="BG23" s="2" t="str">
        <f>IF(partida!BG23="","",IF(AND(partida!BG23&lt;&gt;"",partida!BG18=""),partida!BG23,""))</f>
        <v/>
      </c>
      <c r="BH23" s="2" t="str">
        <f>IF(partida!BH23="","",IF(AND(partida!BH23&lt;&gt;"",partida!BH18=""),partida!BH23,""))</f>
        <v/>
      </c>
      <c r="BI23" s="2" t="str">
        <f>IF(partida!BI23="","",IF(AND(partida!BI23&lt;&gt;"",partida!BI18=""),partida!BI23,""))</f>
        <v/>
      </c>
      <c r="BJ23" s="7" t="str">
        <f>IF(CONCATENATE(BG23,BH23,BI23,BG24,BH24,BI24,BG25,BH25,BI25)="","",CONCATENATE("ColorModel.",BG23,BH23,BI23,BG24,BH24,BI24,BG25,BH25,BI25))</f>
        <v>ColorModel.O</v>
      </c>
      <c r="BN23" s="3">
        <v>0</v>
      </c>
      <c r="BO23" s="2" t="str">
        <f>IF(partida!BO23="","",IF(AND(partida!BO23&lt;&gt;"",partida!BO18=""),partida!BO23,""))</f>
        <v/>
      </c>
      <c r="BP23" s="2" t="str">
        <f>IF(partida!BP23="","",IF(AND(partida!BP23&lt;&gt;"",partida!BP18=""),partida!BP23,""))</f>
        <v/>
      </c>
      <c r="BQ23" s="2" t="str">
        <f>IF(partida!BQ23="","",IF(AND(partida!BQ23&lt;&gt;"",partida!BQ18=""),partida!BQ23,""))</f>
        <v>O</v>
      </c>
      <c r="BR23" s="7" t="str">
        <f>IF(CONCATENATE(BO23,BP23,BQ23,BO24,BP24,BQ24,BO25,BP25,BQ25)="","",CONCATENATE("ColorModel.",BO23,BP23,BQ23,BO24,BP24,BQ24,BO25,BP25,BQ25))</f>
        <v>ColorModel.O</v>
      </c>
      <c r="BV23" s="3">
        <v>0</v>
      </c>
      <c r="BW23" s="2" t="str">
        <f>IF(partida!BW23="","",IF(AND(partida!BW23&lt;&gt;"",partida!BW18=""),partida!BW23,""))</f>
        <v/>
      </c>
      <c r="BX23" s="2" t="str">
        <f>IF(partida!BX23="","",IF(AND(partida!BX23&lt;&gt;"",partida!BX18=""),partida!BX23,""))</f>
        <v/>
      </c>
      <c r="BY23" s="2" t="str">
        <f>IF(partida!BY23="","",IF(AND(partida!BY23&lt;&gt;"",partida!BY18=""),partida!BY23,""))</f>
        <v/>
      </c>
      <c r="BZ23" s="7" t="str">
        <f>IF(CONCATENATE(BW23,BX23,BY23,BW24,BX24,BY24,BW25,BX25,BY25)="","",CONCATENATE("ColorModel.",BW23,BX23,BY23,BW24,BX24,BY24,BW25,BX25,BY25))</f>
        <v>ColorModel.O</v>
      </c>
      <c r="CD23" s="3">
        <v>0</v>
      </c>
      <c r="CE23" s="2" t="str">
        <f>IF(partida!CE23="","",IF(AND(partida!CE23&lt;&gt;"",partida!CE18=""),partida!CE23,""))</f>
        <v/>
      </c>
      <c r="CF23" s="2" t="str">
        <f>IF(partida!CF23="","",IF(AND(partida!CF23&lt;&gt;"",partida!CF18=""),partida!CF23,""))</f>
        <v>O</v>
      </c>
      <c r="CG23" s="2" t="str">
        <f>IF(partida!CG23="","",IF(AND(partida!CG23&lt;&gt;"",partida!CG18=""),partida!CG23,""))</f>
        <v/>
      </c>
      <c r="CH23" s="7" t="str">
        <f>IF(CONCATENATE(CE23,CF23,CG23,CE24,CF24,CG24,CE25,CF25,CG25)="","",CONCATENATE("ColorModel.",CE23,CF23,CG23,CE24,CF24,CG24,CE25,CF25,CG25))</f>
        <v>ColorModel.O</v>
      </c>
      <c r="CL23" s="3">
        <v>0</v>
      </c>
      <c r="CM23" s="2" t="str">
        <f>IF(partida!CM23="","",IF(AND(partida!CM23&lt;&gt;"",partida!CM18=""),partida!CM23,""))</f>
        <v/>
      </c>
      <c r="CN23" s="2" t="str">
        <f>IF(partida!CN23="","",IF(AND(partida!CN23&lt;&gt;"",partida!CN18=""),partida!CN23,""))</f>
        <v/>
      </c>
      <c r="CO23" s="2" t="str">
        <f>IF(partida!CO23="","",IF(AND(partida!CO23&lt;&gt;"",partida!CO18=""),partida!CO23,""))</f>
        <v/>
      </c>
      <c r="CP23" s="7" t="str">
        <f>IF(CONCATENATE(CM23,CN23,CO23,CM24,CN24,CO24,CM25,CN25,CO25)="","",CONCATENATE("ColorModel.",CM23,CN23,CO23,CM24,CN24,CO24,CM25,CN25,CO25))</f>
        <v/>
      </c>
      <c r="CT23" s="3">
        <v>0</v>
      </c>
      <c r="CU23" s="2" t="str">
        <f>IF(partida!CU23="","",IF(AND(partida!CU23&lt;&gt;"",partida!CU18=""),partida!CU23,""))</f>
        <v/>
      </c>
      <c r="CV23" s="2" t="str">
        <f>IF(partida!CV23="","",IF(AND(partida!CV23&lt;&gt;"",partida!CV18=""),partida!CV23,""))</f>
        <v/>
      </c>
      <c r="CW23" s="2" t="str">
        <f>IF(partida!CW23="","",IF(AND(partida!CW23&lt;&gt;"",partida!CW18=""),partida!CW23,""))</f>
        <v/>
      </c>
      <c r="CX23" s="7" t="str">
        <f>IF(CONCATENATE(CU23,CV23,CW23,CU24,CV24,CW24,CU25,CV25,CW25)="","",CONCATENATE("ColorModel.",CU23,CV23,CW23,CU24,CV24,CW24,CU25,CV25,CW25))</f>
        <v/>
      </c>
      <c r="DB23" s="3">
        <v>0</v>
      </c>
      <c r="DC23" s="2" t="str">
        <f>IF(partida!DC23="","",IF(AND(partida!DC23&lt;&gt;"",partida!DC18=""),partida!DC23,""))</f>
        <v/>
      </c>
      <c r="DD23" s="2" t="str">
        <f>IF(partida!DD23="","",IF(AND(partida!DD23&lt;&gt;"",partida!DD18=""),partida!DD23,""))</f>
        <v/>
      </c>
      <c r="DE23" s="2" t="str">
        <f>IF(partida!DE23="","",IF(AND(partida!DE23&lt;&gt;"",partida!DE18=""),partida!DE23,""))</f>
        <v/>
      </c>
      <c r="DF23" s="7" t="str">
        <f>IF(CONCATENATE(DC23,DD23,DE23,DC24,DD24,DE24,DC25,DD25,DE25)="","",CONCATENATE("ColorModel.",DC23,DD23,DE23,DC24,DD24,DE24,DC25,DD25,DE25))</f>
        <v/>
      </c>
      <c r="DJ23" s="3">
        <v>0</v>
      </c>
      <c r="DK23" s="2" t="str">
        <f>IF(partida!DK23="","",IF(AND(partida!DK23&lt;&gt;"",partida!DK18=""),partida!DK23,""))</f>
        <v/>
      </c>
      <c r="DL23" s="2" t="str">
        <f>IF(partida!DL23="","",IF(AND(partida!DL23&lt;&gt;"",partida!DL18=""),partida!DL23,""))</f>
        <v/>
      </c>
      <c r="DM23" s="2" t="str">
        <f>IF(partida!DM23="","",IF(AND(partida!DM23&lt;&gt;"",partida!DM18=""),partida!DM23,""))</f>
        <v/>
      </c>
      <c r="DN23" s="7" t="str">
        <f>IF(CONCATENATE(DK23,DL23,DM23,DK24,DL24,DM24,DK25,DL25,DM25)="","",CONCATENATE("ColorModel.",DK23,DL23,DM23,DK24,DL24,DM24,DK25,DL25,DM25))</f>
        <v/>
      </c>
      <c r="DR23" s="3">
        <v>0</v>
      </c>
      <c r="DS23" s="2" t="str">
        <f>IF(partida!DS23="","",IF(AND(partida!DS23&lt;&gt;"",partida!DS18=""),partida!DS23,""))</f>
        <v/>
      </c>
      <c r="DT23" s="2" t="str">
        <f>IF(partida!DT23="","",IF(AND(partida!DT23&lt;&gt;"",partida!DT18=""),partida!DT23,""))</f>
        <v/>
      </c>
      <c r="DU23" s="2" t="str">
        <f>IF(partida!DU23="","",IF(AND(partida!DU23&lt;&gt;"",partida!DU18=""),partida!DU23,""))</f>
        <v/>
      </c>
      <c r="DV23" s="7" t="str">
        <f>IF(CONCATENATE(DS23,DT23,DU23,DS24,DT24,DU24,DS25,DT25,DU25)="","",CONCATENATE("ColorModel.",DS23,DT23,DU23,DS24,DT24,DU24,DS25,DT25,DU25))</f>
        <v/>
      </c>
      <c r="DZ23" s="3">
        <v>0</v>
      </c>
      <c r="EA23" s="2" t="str">
        <f>IF(partida!EA23="","",IF(AND(partida!EA23&lt;&gt;"",partida!EA18=""),partida!EA23,""))</f>
        <v/>
      </c>
      <c r="EB23" s="2" t="str">
        <f>IF(partida!EB23="","",IF(AND(partida!EB23&lt;&gt;"",partida!EB18=""),partida!EB23,""))</f>
        <v/>
      </c>
      <c r="EC23" s="2" t="str">
        <f>IF(partida!EC23="","",IF(AND(partida!EC23&lt;&gt;"",partida!EC18=""),partida!EC23,""))</f>
        <v/>
      </c>
      <c r="ED23" s="7" t="str">
        <f>IF(CONCATENATE(EA23,EB23,EC23,EA24,EB24,EC24,EA25,EB25,EC25)="","",CONCATENATE("ColorModel.",EA23,EB23,EC23,EA24,EB24,EC24,EA25,EB25,EC25))</f>
        <v/>
      </c>
      <c r="EH23" s="3">
        <v>0</v>
      </c>
      <c r="EI23" s="2" t="str">
        <f>IF(partida!EI23="","",IF(AND(partida!EI23&lt;&gt;"",partida!EI18=""),partida!EI23,""))</f>
        <v/>
      </c>
      <c r="EJ23" s="2" t="str">
        <f>IF(partida!EJ23="","",IF(AND(partida!EJ23&lt;&gt;"",partida!EJ18=""),partida!EJ23,""))</f>
        <v/>
      </c>
      <c r="EK23" s="2" t="str">
        <f>IF(partida!EK23="","",IF(AND(partida!EK23&lt;&gt;"",partida!EK18=""),partida!EK23,""))</f>
        <v/>
      </c>
      <c r="EL23" s="7" t="str">
        <f>IF(CONCATENATE(EI23,EJ23,EK23,EI24,EJ24,EK24,EI25,EJ25,EK25)="","",CONCATENATE("ColorModel.",EI23,EJ23,EK23,EI24,EJ24,EK24,EI25,EJ25,EK25))</f>
        <v/>
      </c>
      <c r="EP23" s="3">
        <v>0</v>
      </c>
      <c r="EQ23" s="2" t="str">
        <f>IF(partida!EQ23="","",IF(AND(partida!EQ23&lt;&gt;"",partida!EQ18=""),partida!EQ23,""))</f>
        <v/>
      </c>
      <c r="ER23" s="2" t="str">
        <f>IF(partida!ER23="","",IF(AND(partida!ER23&lt;&gt;"",partida!ER18=""),partida!ER23,""))</f>
        <v/>
      </c>
      <c r="ES23" s="2" t="str">
        <f>IF(partida!ES23="","",IF(AND(partida!ES23&lt;&gt;"",partida!ES18=""),partida!ES23,""))</f>
        <v/>
      </c>
      <c r="ET23" s="7" t="str">
        <f>IF(CONCATENATE(EQ23,ER23,ES23,EQ24,ER24,ES24,EQ25,ER25,ES25)="","",CONCATENATE("ColorModel.",EQ23,ER23,ES23,EQ24,ER24,ES24,EQ25,ER25,ES25))</f>
        <v/>
      </c>
      <c r="EX23" s="3">
        <v>0</v>
      </c>
      <c r="EY23" s="2" t="str">
        <f>IF(partida!EY23="","",IF(AND(partida!EY23&lt;&gt;"",partida!EY18=""),partida!EY23,""))</f>
        <v/>
      </c>
      <c r="EZ23" s="2" t="str">
        <f>IF(partida!EZ23="","",IF(AND(partida!EZ23&lt;&gt;"",partida!EZ18=""),partida!EZ23,""))</f>
        <v/>
      </c>
      <c r="FA23" s="2" t="str">
        <f>IF(partida!FA23="","",IF(AND(partida!FA23&lt;&gt;"",partida!FA18=""),partida!FA23,""))</f>
        <v/>
      </c>
      <c r="FB23" s="7" t="str">
        <f>IF(CONCATENATE(EY23,EZ23,FA23,EY24,EZ24,FA24,EY25,EZ25,FA25)="","",CONCATENATE("ColorModel.",EY23,EZ23,FA23,EY24,EZ24,FA24,EY25,EZ25,FA25))</f>
        <v/>
      </c>
    </row>
    <row r="24" spans="2:158" x14ac:dyDescent="0.25">
      <c r="B24" s="3">
        <v>1</v>
      </c>
      <c r="C24" s="2" t="str">
        <f>IF(partida!C24="","",IF(AND(partida!C24&lt;&gt;"",partida!C19=""),partida!C24,""))</f>
        <v/>
      </c>
      <c r="D24" s="2" t="str">
        <f>IF(partida!D24="","",IF(AND(partida!D24&lt;&gt;"",partida!D19=""),partida!D24,""))</f>
        <v>O</v>
      </c>
      <c r="E24" s="2" t="str">
        <f>IF(partida!E24="","",IF(AND(partida!E24&lt;&gt;"",partida!E19=""),partida!E24,""))</f>
        <v/>
      </c>
      <c r="F24" s="5"/>
      <c r="J24" s="3">
        <v>1</v>
      </c>
      <c r="K24" s="2" t="str">
        <f>IF(partida!K24="","",IF(AND(partida!K24&lt;&gt;"",partida!K19=""),partida!K24,""))</f>
        <v/>
      </c>
      <c r="L24" s="2" t="str">
        <f>IF(partida!L24="","",IF(AND(partida!L24&lt;&gt;"",partida!L19=""),partida!L24,""))</f>
        <v/>
      </c>
      <c r="M24" s="2" t="str">
        <f>IF(partida!M24="","",IF(AND(partida!M24&lt;&gt;"",partida!M19=""),partida!M24,""))</f>
        <v/>
      </c>
      <c r="N24" s="5"/>
      <c r="R24" s="3">
        <v>1</v>
      </c>
      <c r="S24" s="2" t="str">
        <f>IF(partida!S24="","",IF(AND(partida!S24&lt;&gt;"",partida!S19=""),partida!S24,""))</f>
        <v/>
      </c>
      <c r="T24" s="2" t="str">
        <f>IF(partida!T24="","",IF(AND(partida!T24&lt;&gt;"",partida!T19=""),partida!T24,""))</f>
        <v/>
      </c>
      <c r="U24" s="2" t="str">
        <f>IF(partida!U24="","",IF(AND(partida!U24&lt;&gt;"",partida!U19=""),partida!U24,""))</f>
        <v/>
      </c>
      <c r="V24" s="5"/>
      <c r="Z24" s="3">
        <v>1</v>
      </c>
      <c r="AA24" s="2" t="str">
        <f>IF(partida!AA24="","",IF(AND(partida!AA24&lt;&gt;"",partida!AA19=""),partida!AA24,""))</f>
        <v/>
      </c>
      <c r="AB24" s="2" t="str">
        <f>IF(partida!AB24="","",IF(AND(partida!AB24&lt;&gt;"",partida!AB19=""),partida!AB24,""))</f>
        <v>O</v>
      </c>
      <c r="AC24" s="2" t="str">
        <f>IF(partida!AC24="","",IF(AND(partida!AC24&lt;&gt;"",partida!AC19=""),partida!AC24,""))</f>
        <v/>
      </c>
      <c r="AD24" s="5"/>
      <c r="AH24" s="3">
        <v>1</v>
      </c>
      <c r="AI24" s="2" t="str">
        <f>IF(partida!AI24="","",IF(AND(partida!AI24&lt;&gt;"",partida!AI19=""),partida!AI24,""))</f>
        <v/>
      </c>
      <c r="AJ24" s="2" t="str">
        <f>IF(partida!AJ24="","",IF(AND(partida!AJ24&lt;&gt;"",partida!AJ19=""),partida!AJ24,""))</f>
        <v/>
      </c>
      <c r="AK24" s="2" t="str">
        <f>IF(partida!AK24="","",IF(AND(partida!AK24&lt;&gt;"",partida!AK19=""),partida!AK24,""))</f>
        <v>O</v>
      </c>
      <c r="AL24" s="5"/>
      <c r="AP24" s="3">
        <v>1</v>
      </c>
      <c r="AQ24" s="2" t="str">
        <f>IF(partida!AQ24="","",IF(AND(partida!AQ24&lt;&gt;"",partida!AQ19=""),partida!AQ24,""))</f>
        <v/>
      </c>
      <c r="AR24" s="2" t="str">
        <f>IF(partida!AR24="","",IF(AND(partida!AR24&lt;&gt;"",partida!AR19=""),partida!AR24,""))</f>
        <v>O</v>
      </c>
      <c r="AS24" s="2" t="str">
        <f>IF(partida!AS24="","",IF(AND(partida!AS24&lt;&gt;"",partida!AS19=""),partida!AS24,""))</f>
        <v/>
      </c>
      <c r="AT24" s="5"/>
      <c r="AX24" s="3">
        <v>1</v>
      </c>
      <c r="AY24" s="2" t="str">
        <f>IF(partida!AY24="","",IF(AND(partida!AY24&lt;&gt;"",partida!AY19=""),partida!AY24,""))</f>
        <v/>
      </c>
      <c r="AZ24" s="2" t="str">
        <f>IF(partida!AZ24="","",IF(AND(partida!AZ24&lt;&gt;"",partida!AZ19=""),partida!AZ24,""))</f>
        <v/>
      </c>
      <c r="BA24" s="2" t="str">
        <f>IF(partida!BA24="","",IF(AND(partida!BA24&lt;&gt;"",partida!BA19=""),partida!BA24,""))</f>
        <v/>
      </c>
      <c r="BB24" s="5"/>
      <c r="BF24" s="3">
        <v>1</v>
      </c>
      <c r="BG24" s="2" t="str">
        <f>IF(partida!BG24="","",IF(AND(partida!BG24&lt;&gt;"",partida!BG19=""),partida!BG24,""))</f>
        <v/>
      </c>
      <c r="BH24" s="2" t="str">
        <f>IF(partida!BH24="","",IF(AND(partida!BH24&lt;&gt;"",partida!BH19=""),partida!BH24,""))</f>
        <v/>
      </c>
      <c r="BI24" s="2" t="str">
        <f>IF(partida!BI24="","",IF(AND(partida!BI24&lt;&gt;"",partida!BI19=""),partida!BI24,""))</f>
        <v/>
      </c>
      <c r="BJ24" s="5"/>
      <c r="BN24" s="3">
        <v>1</v>
      </c>
      <c r="BO24" s="2" t="str">
        <f>IF(partida!BO24="","",IF(AND(partida!BO24&lt;&gt;"",partida!BO19=""),partida!BO24,""))</f>
        <v/>
      </c>
      <c r="BP24" s="2" t="str">
        <f>IF(partida!BP24="","",IF(AND(partida!BP24&lt;&gt;"",partida!BP19=""),partida!BP24,""))</f>
        <v/>
      </c>
      <c r="BQ24" s="2" t="str">
        <f>IF(partida!BQ24="","",IF(AND(partida!BQ24&lt;&gt;"",partida!BQ19=""),partida!BQ24,""))</f>
        <v/>
      </c>
      <c r="BR24" s="5"/>
      <c r="BV24" s="3">
        <v>1</v>
      </c>
      <c r="BW24" s="2" t="str">
        <f>IF(partida!BW24="","",IF(AND(partida!BW24&lt;&gt;"",partida!BW19=""),partida!BW24,""))</f>
        <v/>
      </c>
      <c r="BX24" s="2" t="str">
        <f>IF(partida!BX24="","",IF(AND(partida!BX24&lt;&gt;"",partida!BX19=""),partida!BX24,""))</f>
        <v/>
      </c>
      <c r="BY24" s="2" t="str">
        <f>IF(partida!BY24="","",IF(AND(partida!BY24&lt;&gt;"",partida!BY19=""),partida!BY24,""))</f>
        <v/>
      </c>
      <c r="BZ24" s="5"/>
      <c r="CD24" s="3">
        <v>1</v>
      </c>
      <c r="CE24" s="2" t="str">
        <f>IF(partida!CE24="","",IF(AND(partida!CE24&lt;&gt;"",partida!CE19=""),partida!CE24,""))</f>
        <v/>
      </c>
      <c r="CF24" s="2" t="str">
        <f>IF(partida!CF24="","",IF(AND(partida!CF24&lt;&gt;"",partida!CF19=""),partida!CF24,""))</f>
        <v/>
      </c>
      <c r="CG24" s="2" t="str">
        <f>IF(partida!CG24="","",IF(AND(partida!CG24&lt;&gt;"",partida!CG19=""),partida!CG24,""))</f>
        <v/>
      </c>
      <c r="CH24" s="5"/>
      <c r="CL24" s="3">
        <v>1</v>
      </c>
      <c r="CM24" s="2" t="str">
        <f>IF(partida!CM24="","",IF(AND(partida!CM24&lt;&gt;"",partida!CM19=""),partida!CM24,""))</f>
        <v/>
      </c>
      <c r="CN24" s="2" t="str">
        <f>IF(partida!CN24="","",IF(AND(partida!CN24&lt;&gt;"",partida!CN19=""),partida!CN24,""))</f>
        <v/>
      </c>
      <c r="CO24" s="2" t="str">
        <f>IF(partida!CO24="","",IF(AND(partida!CO24&lt;&gt;"",partida!CO19=""),partida!CO24,""))</f>
        <v/>
      </c>
      <c r="CP24" s="5"/>
      <c r="CT24" s="3">
        <v>1</v>
      </c>
      <c r="CU24" s="2" t="str">
        <f>IF(partida!CU24="","",IF(AND(partida!CU24&lt;&gt;"",partida!CU19=""),partida!CU24,""))</f>
        <v/>
      </c>
      <c r="CV24" s="2" t="str">
        <f>IF(partida!CV24="","",IF(AND(partida!CV24&lt;&gt;"",partida!CV19=""),partida!CV24,""))</f>
        <v/>
      </c>
      <c r="CW24" s="2" t="str">
        <f>IF(partida!CW24="","",IF(AND(partida!CW24&lt;&gt;"",partida!CW19=""),partida!CW24,""))</f>
        <v/>
      </c>
      <c r="CX24" s="5"/>
      <c r="DB24" s="3">
        <v>1</v>
      </c>
      <c r="DC24" s="2" t="str">
        <f>IF(partida!DC24="","",IF(AND(partida!DC24&lt;&gt;"",partida!DC19=""),partida!DC24,""))</f>
        <v/>
      </c>
      <c r="DD24" s="2" t="str">
        <f>IF(partida!DD24="","",IF(AND(partida!DD24&lt;&gt;"",partida!DD19=""),partida!DD24,""))</f>
        <v/>
      </c>
      <c r="DE24" s="2" t="str">
        <f>IF(partida!DE24="","",IF(AND(partida!DE24&lt;&gt;"",partida!DE19=""),partida!DE24,""))</f>
        <v/>
      </c>
      <c r="DF24" s="5"/>
      <c r="DJ24" s="3">
        <v>1</v>
      </c>
      <c r="DK24" s="2" t="str">
        <f>IF(partida!DK24="","",IF(AND(partida!DK24&lt;&gt;"",partida!DK19=""),partida!DK24,""))</f>
        <v/>
      </c>
      <c r="DL24" s="2" t="str">
        <f>IF(partida!DL24="","",IF(AND(partida!DL24&lt;&gt;"",partida!DL19=""),partida!DL24,""))</f>
        <v/>
      </c>
      <c r="DM24" s="2" t="str">
        <f>IF(partida!DM24="","",IF(AND(partida!DM24&lt;&gt;"",partida!DM19=""),partida!DM24,""))</f>
        <v/>
      </c>
      <c r="DN24" s="5"/>
      <c r="DR24" s="3">
        <v>1</v>
      </c>
      <c r="DS24" s="2" t="str">
        <f>IF(partida!DS24="","",IF(AND(partida!DS24&lt;&gt;"",partida!DS19=""),partida!DS24,""))</f>
        <v/>
      </c>
      <c r="DT24" s="2" t="str">
        <f>IF(partida!DT24="","",IF(AND(partida!DT24&lt;&gt;"",partida!DT19=""),partida!DT24,""))</f>
        <v/>
      </c>
      <c r="DU24" s="2" t="str">
        <f>IF(partida!DU24="","",IF(AND(partida!DU24&lt;&gt;"",partida!DU19=""),partida!DU24,""))</f>
        <v/>
      </c>
      <c r="DV24" s="5"/>
      <c r="DZ24" s="3">
        <v>1</v>
      </c>
      <c r="EA24" s="2" t="str">
        <f>IF(partida!EA24="","",IF(AND(partida!EA24&lt;&gt;"",partida!EA19=""),partida!EA24,""))</f>
        <v/>
      </c>
      <c r="EB24" s="2" t="str">
        <f>IF(partida!EB24="","",IF(AND(partida!EB24&lt;&gt;"",partida!EB19=""),partida!EB24,""))</f>
        <v/>
      </c>
      <c r="EC24" s="2" t="str">
        <f>IF(partida!EC24="","",IF(AND(partida!EC24&lt;&gt;"",partida!EC19=""),partida!EC24,""))</f>
        <v/>
      </c>
      <c r="ED24" s="5"/>
      <c r="EH24" s="3">
        <v>1</v>
      </c>
      <c r="EI24" s="2" t="str">
        <f>IF(partida!EI24="","",IF(AND(partida!EI24&lt;&gt;"",partida!EI19=""),partida!EI24,""))</f>
        <v/>
      </c>
      <c r="EJ24" s="2" t="str">
        <f>IF(partida!EJ24="","",IF(AND(partida!EJ24&lt;&gt;"",partida!EJ19=""),partida!EJ24,""))</f>
        <v/>
      </c>
      <c r="EK24" s="2" t="str">
        <f>IF(partida!EK24="","",IF(AND(partida!EK24&lt;&gt;"",partida!EK19=""),partida!EK24,""))</f>
        <v/>
      </c>
      <c r="EL24" s="5"/>
      <c r="EP24" s="3">
        <v>1</v>
      </c>
      <c r="EQ24" s="2" t="str">
        <f>IF(partida!EQ24="","",IF(AND(partida!EQ24&lt;&gt;"",partida!EQ19=""),partida!EQ24,""))</f>
        <v/>
      </c>
      <c r="ER24" s="2" t="str">
        <f>IF(partida!ER24="","",IF(AND(partida!ER24&lt;&gt;"",partida!ER19=""),partida!ER24,""))</f>
        <v/>
      </c>
      <c r="ES24" s="2" t="str">
        <f>IF(partida!ES24="","",IF(AND(partida!ES24&lt;&gt;"",partida!ES19=""),partida!ES24,""))</f>
        <v/>
      </c>
      <c r="ET24" s="5"/>
      <c r="EX24" s="3">
        <v>1</v>
      </c>
      <c r="EY24" s="2" t="str">
        <f>IF(partida!EY24="","",IF(AND(partida!EY24&lt;&gt;"",partida!EY19=""),partida!EY24,""))</f>
        <v/>
      </c>
      <c r="EZ24" s="2" t="str">
        <f>IF(partida!EZ24="","",IF(AND(partida!EZ24&lt;&gt;"",partida!EZ19=""),partida!EZ24,""))</f>
        <v/>
      </c>
      <c r="FA24" s="2" t="str">
        <f>IF(partida!FA24="","",IF(AND(partida!FA24&lt;&gt;"",partida!FA19=""),partida!FA24,""))</f>
        <v/>
      </c>
      <c r="FB24" s="5"/>
    </row>
    <row r="25" spans="2:158" x14ac:dyDescent="0.25">
      <c r="B25" s="3">
        <v>2</v>
      </c>
      <c r="C25" s="2" t="str">
        <f>IF(partida!C25="","",IF(AND(partida!C25&lt;&gt;"",partida!C20=""),partida!C25,""))</f>
        <v/>
      </c>
      <c r="D25" s="2" t="str">
        <f>IF(partida!D25="","",IF(AND(partida!D25&lt;&gt;"",partida!D20=""),partida!D25,""))</f>
        <v/>
      </c>
      <c r="E25" s="2" t="str">
        <f>IF(partida!E25="","",IF(AND(partida!E25&lt;&gt;"",partida!E20=""),partida!E25,""))</f>
        <v/>
      </c>
      <c r="F25" s="5"/>
      <c r="J25" s="3">
        <v>2</v>
      </c>
      <c r="K25" s="2" t="str">
        <f>IF(partida!K25="","",IF(AND(partida!K25&lt;&gt;"",partida!K20=""),partida!K25,""))</f>
        <v/>
      </c>
      <c r="L25" s="2" t="str">
        <f>IF(partida!L25="","",IF(AND(partida!L25&lt;&gt;"",partida!L20=""),partida!L25,""))</f>
        <v>O</v>
      </c>
      <c r="M25" s="2" t="str">
        <f>IF(partida!M25="","",IF(AND(partida!M25&lt;&gt;"",partida!M20=""),partida!M25,""))</f>
        <v/>
      </c>
      <c r="N25" s="5"/>
      <c r="R25" s="3">
        <v>2</v>
      </c>
      <c r="S25" s="2" t="str">
        <f>IF(partida!S25="","",IF(AND(partida!S25&lt;&gt;"",partida!S20=""),partida!S25,""))</f>
        <v/>
      </c>
      <c r="T25" s="2" t="str">
        <f>IF(partida!T25="","",IF(AND(partida!T25&lt;&gt;"",partida!T20=""),partida!T25,""))</f>
        <v/>
      </c>
      <c r="U25" s="2" t="str">
        <f>IF(partida!U25="","",IF(AND(partida!U25&lt;&gt;"",partida!U20=""),partida!U25,""))</f>
        <v/>
      </c>
      <c r="V25" s="5"/>
      <c r="Z25" s="3">
        <v>2</v>
      </c>
      <c r="AA25" s="2" t="str">
        <f>IF(partida!AA25="","",IF(AND(partida!AA25&lt;&gt;"",partida!AA20=""),partida!AA25,""))</f>
        <v/>
      </c>
      <c r="AB25" s="2" t="str">
        <f>IF(partida!AB25="","",IF(AND(partida!AB25&lt;&gt;"",partida!AB20=""),partida!AB25,""))</f>
        <v/>
      </c>
      <c r="AC25" s="2" t="str">
        <f>IF(partida!AC25="","",IF(AND(partida!AC25&lt;&gt;"",partida!AC20=""),partida!AC25,""))</f>
        <v/>
      </c>
      <c r="AD25" s="5"/>
      <c r="AH25" s="3">
        <v>2</v>
      </c>
      <c r="AI25" s="2" t="str">
        <f>IF(partida!AI25="","",IF(AND(partida!AI25&lt;&gt;"",partida!AI20=""),partida!AI25,""))</f>
        <v/>
      </c>
      <c r="AJ25" s="2" t="str">
        <f>IF(partida!AJ25="","",IF(AND(partida!AJ25&lt;&gt;"",partida!AJ20=""),partida!AJ25,""))</f>
        <v/>
      </c>
      <c r="AK25" s="2" t="str">
        <f>IF(partida!AK25="","",IF(AND(partida!AK25&lt;&gt;"",partida!AK20=""),partida!AK25,""))</f>
        <v/>
      </c>
      <c r="AL25" s="5"/>
      <c r="AP25" s="3">
        <v>2</v>
      </c>
      <c r="AQ25" s="2" t="str">
        <f>IF(partida!AQ25="","",IF(AND(partida!AQ25&lt;&gt;"",partida!AQ20=""),partida!AQ25,""))</f>
        <v/>
      </c>
      <c r="AR25" s="2" t="str">
        <f>IF(partida!AR25="","",IF(AND(partida!AR25&lt;&gt;"",partida!AR20=""),partida!AR25,""))</f>
        <v/>
      </c>
      <c r="AS25" s="2" t="str">
        <f>IF(partida!AS25="","",IF(AND(partida!AS25&lt;&gt;"",partida!AS20=""),partida!AS25,""))</f>
        <v/>
      </c>
      <c r="AT25" s="5"/>
      <c r="AX25" s="3">
        <v>2</v>
      </c>
      <c r="AY25" s="2" t="str">
        <f>IF(partida!AY25="","",IF(AND(partida!AY25&lt;&gt;"",partida!AY20=""),partida!AY25,""))</f>
        <v/>
      </c>
      <c r="AZ25" s="2" t="str">
        <f>IF(partida!AZ25="","",IF(AND(partida!AZ25&lt;&gt;"",partida!AZ20=""),partida!AZ25,""))</f>
        <v>O</v>
      </c>
      <c r="BA25" s="2" t="str">
        <f>IF(partida!BA25="","",IF(AND(partida!BA25&lt;&gt;"",partida!BA20=""),partida!BA25,""))</f>
        <v/>
      </c>
      <c r="BB25" s="5"/>
      <c r="BF25" s="3">
        <v>2</v>
      </c>
      <c r="BG25" s="2" t="str">
        <f>IF(partida!BG25="","",IF(AND(partida!BG25&lt;&gt;"",partida!BG20=""),partida!BG25,""))</f>
        <v/>
      </c>
      <c r="BH25" s="2" t="str">
        <f>IF(partida!BH25="","",IF(AND(partida!BH25&lt;&gt;"",partida!BH20=""),partida!BH25,""))</f>
        <v>O</v>
      </c>
      <c r="BI25" s="2" t="str">
        <f>IF(partida!BI25="","",IF(AND(partida!BI25&lt;&gt;"",partida!BI20=""),partida!BI25,""))</f>
        <v/>
      </c>
      <c r="BJ25" s="5"/>
      <c r="BN25" s="3">
        <v>2</v>
      </c>
      <c r="BO25" s="2" t="str">
        <f>IF(partida!BO25="","",IF(AND(partida!BO25&lt;&gt;"",partida!BO20=""),partida!BO25,""))</f>
        <v/>
      </c>
      <c r="BP25" s="2" t="str">
        <f>IF(partida!BP25="","",IF(AND(partida!BP25&lt;&gt;"",partida!BP20=""),partida!BP25,""))</f>
        <v/>
      </c>
      <c r="BQ25" s="2" t="str">
        <f>IF(partida!BQ25="","",IF(AND(partida!BQ25&lt;&gt;"",partida!BQ20=""),partida!BQ25,""))</f>
        <v/>
      </c>
      <c r="BR25" s="5"/>
      <c r="BV25" s="3">
        <v>2</v>
      </c>
      <c r="BW25" s="2" t="str">
        <f>IF(partida!BW25="","",IF(AND(partida!BW25&lt;&gt;"",partida!BW20=""),partida!BW25,""))</f>
        <v/>
      </c>
      <c r="BX25" s="2" t="str">
        <f>IF(partida!BX25="","",IF(AND(partida!BX25&lt;&gt;"",partida!BX20=""),partida!BX25,""))</f>
        <v/>
      </c>
      <c r="BY25" s="2" t="str">
        <f>IF(partida!BY25="","",IF(AND(partida!BY25&lt;&gt;"",partida!BY20=""),partida!BY25,""))</f>
        <v>O</v>
      </c>
      <c r="BZ25" s="5"/>
      <c r="CD25" s="3">
        <v>2</v>
      </c>
      <c r="CE25" s="2" t="str">
        <f>IF(partida!CE25="","",IF(AND(partida!CE25&lt;&gt;"",partida!CE20=""),partida!CE25,""))</f>
        <v/>
      </c>
      <c r="CF25" s="2" t="str">
        <f>IF(partida!CF25="","",IF(AND(partida!CF25&lt;&gt;"",partida!CF20=""),partida!CF25,""))</f>
        <v/>
      </c>
      <c r="CG25" s="2" t="str">
        <f>IF(partida!CG25="","",IF(AND(partida!CG25&lt;&gt;"",partida!CG20=""),partida!CG25,""))</f>
        <v/>
      </c>
      <c r="CH25" s="5"/>
      <c r="CL25" s="3">
        <v>2</v>
      </c>
      <c r="CM25" s="2" t="str">
        <f>IF(partida!CM25="","",IF(AND(partida!CM25&lt;&gt;"",partida!CM20=""),partida!CM25,""))</f>
        <v/>
      </c>
      <c r="CN25" s="2" t="str">
        <f>IF(partida!CN25="","",IF(AND(partida!CN25&lt;&gt;"",partida!CN20=""),partida!CN25,""))</f>
        <v/>
      </c>
      <c r="CO25" s="2" t="str">
        <f>IF(partida!CO25="","",IF(AND(partida!CO25&lt;&gt;"",partida!CO20=""),partida!CO25,""))</f>
        <v/>
      </c>
      <c r="CP25" s="5"/>
      <c r="CT25" s="3">
        <v>2</v>
      </c>
      <c r="CU25" s="2" t="str">
        <f>IF(partida!CU25="","",IF(AND(partida!CU25&lt;&gt;"",partida!CU20=""),partida!CU25,""))</f>
        <v/>
      </c>
      <c r="CV25" s="2" t="str">
        <f>IF(partida!CV25="","",IF(AND(partida!CV25&lt;&gt;"",partida!CV20=""),partida!CV25,""))</f>
        <v/>
      </c>
      <c r="CW25" s="2" t="str">
        <f>IF(partida!CW25="","",IF(AND(partida!CW25&lt;&gt;"",partida!CW20=""),partida!CW25,""))</f>
        <v/>
      </c>
      <c r="CX25" s="5"/>
      <c r="DB25" s="3">
        <v>2</v>
      </c>
      <c r="DC25" s="2" t="str">
        <f>IF(partida!DC25="","",IF(AND(partida!DC25&lt;&gt;"",partida!DC20=""),partida!DC25,""))</f>
        <v/>
      </c>
      <c r="DD25" s="2" t="str">
        <f>IF(partida!DD25="","",IF(AND(partida!DD25&lt;&gt;"",partida!DD20=""),partida!DD25,""))</f>
        <v/>
      </c>
      <c r="DE25" s="2" t="str">
        <f>IF(partida!DE25="","",IF(AND(partida!DE25&lt;&gt;"",partida!DE20=""),partida!DE25,""))</f>
        <v/>
      </c>
      <c r="DF25" s="5"/>
      <c r="DJ25" s="3">
        <v>2</v>
      </c>
      <c r="DK25" s="2" t="str">
        <f>IF(partida!DK25="","",IF(AND(partida!DK25&lt;&gt;"",partida!DK20=""),partida!DK25,""))</f>
        <v/>
      </c>
      <c r="DL25" s="2" t="str">
        <f>IF(partida!DL25="","",IF(AND(partida!DL25&lt;&gt;"",partida!DL20=""),partida!DL25,""))</f>
        <v/>
      </c>
      <c r="DM25" s="2" t="str">
        <f>IF(partida!DM25="","",IF(AND(partida!DM25&lt;&gt;"",partida!DM20=""),partida!DM25,""))</f>
        <v/>
      </c>
      <c r="DN25" s="5"/>
      <c r="DR25" s="3">
        <v>2</v>
      </c>
      <c r="DS25" s="2" t="str">
        <f>IF(partida!DS25="","",IF(AND(partida!DS25&lt;&gt;"",partida!DS20=""),partida!DS25,""))</f>
        <v/>
      </c>
      <c r="DT25" s="2" t="str">
        <f>IF(partida!DT25="","",IF(AND(partida!DT25&lt;&gt;"",partida!DT20=""),partida!DT25,""))</f>
        <v/>
      </c>
      <c r="DU25" s="2" t="str">
        <f>IF(partida!DU25="","",IF(AND(partida!DU25&lt;&gt;"",partida!DU20=""),partida!DU25,""))</f>
        <v/>
      </c>
      <c r="DV25" s="5"/>
      <c r="DZ25" s="3">
        <v>2</v>
      </c>
      <c r="EA25" s="2" t="str">
        <f>IF(partida!EA25="","",IF(AND(partida!EA25&lt;&gt;"",partida!EA20=""),partida!EA25,""))</f>
        <v/>
      </c>
      <c r="EB25" s="2" t="str">
        <f>IF(partida!EB25="","",IF(AND(partida!EB25&lt;&gt;"",partida!EB20=""),partida!EB25,""))</f>
        <v/>
      </c>
      <c r="EC25" s="2" t="str">
        <f>IF(partida!EC25="","",IF(AND(partida!EC25&lt;&gt;"",partida!EC20=""),partida!EC25,""))</f>
        <v/>
      </c>
      <c r="ED25" s="5"/>
      <c r="EH25" s="3">
        <v>2</v>
      </c>
      <c r="EI25" s="2" t="str">
        <f>IF(partida!EI25="","",IF(AND(partida!EI25&lt;&gt;"",partida!EI20=""),partida!EI25,""))</f>
        <v/>
      </c>
      <c r="EJ25" s="2" t="str">
        <f>IF(partida!EJ25="","",IF(AND(partida!EJ25&lt;&gt;"",partida!EJ20=""),partida!EJ25,""))</f>
        <v/>
      </c>
      <c r="EK25" s="2" t="str">
        <f>IF(partida!EK25="","",IF(AND(partida!EK25&lt;&gt;"",partida!EK20=""),partida!EK25,""))</f>
        <v/>
      </c>
      <c r="EL25" s="5"/>
      <c r="EP25" s="3">
        <v>2</v>
      </c>
      <c r="EQ25" s="2" t="str">
        <f>IF(partida!EQ25="","",IF(AND(partida!EQ25&lt;&gt;"",partida!EQ20=""),partida!EQ25,""))</f>
        <v/>
      </c>
      <c r="ER25" s="2" t="str">
        <f>IF(partida!ER25="","",IF(AND(partida!ER25&lt;&gt;"",partida!ER20=""),partida!ER25,""))</f>
        <v/>
      </c>
      <c r="ES25" s="2" t="str">
        <f>IF(partida!ES25="","",IF(AND(partida!ES25&lt;&gt;"",partida!ES20=""),partida!ES25,""))</f>
        <v/>
      </c>
      <c r="ET25" s="5"/>
      <c r="EX25" s="3">
        <v>2</v>
      </c>
      <c r="EY25" s="2" t="str">
        <f>IF(partida!EY25="","",IF(AND(partida!EY25&lt;&gt;"",partida!EY20=""),partida!EY25,""))</f>
        <v/>
      </c>
      <c r="EZ25" s="2" t="str">
        <f>IF(partida!EZ25="","",IF(AND(partida!EZ25&lt;&gt;"",partida!EZ20=""),partida!EZ25,""))</f>
        <v/>
      </c>
      <c r="FA25" s="2" t="str">
        <f>IF(partida!FA25="","",IF(AND(partida!FA25&lt;&gt;"",partida!FA20=""),partida!FA25,""))</f>
        <v/>
      </c>
      <c r="FB25" s="5"/>
    </row>
    <row r="26" spans="2:158" x14ac:dyDescent="0.25">
      <c r="B26" s="3"/>
      <c r="D26" s="5"/>
      <c r="E26" s="5"/>
      <c r="F26" s="5"/>
      <c r="J26" s="3"/>
      <c r="L26" s="5"/>
      <c r="M26" s="5"/>
      <c r="N26" s="5"/>
      <c r="R26" s="3"/>
      <c r="T26" s="5"/>
      <c r="U26" s="5"/>
      <c r="V26" s="5"/>
      <c r="Z26" s="3"/>
      <c r="AB26" s="5"/>
      <c r="AC26" s="5"/>
      <c r="AD26" s="5"/>
      <c r="AH26" s="3"/>
      <c r="AJ26" s="5"/>
      <c r="AK26" s="5"/>
      <c r="AL26" s="5"/>
      <c r="AP26" s="3"/>
      <c r="AR26" s="5"/>
      <c r="AS26" s="5"/>
      <c r="AT26" s="5"/>
      <c r="AX26" s="3"/>
      <c r="AZ26" s="5"/>
      <c r="BA26" s="5"/>
      <c r="BB26" s="5"/>
      <c r="BF26" s="3"/>
      <c r="BH26" s="5"/>
      <c r="BI26" s="5"/>
      <c r="BJ26" s="5"/>
      <c r="BN26" s="3"/>
      <c r="BP26" s="5"/>
      <c r="BQ26" s="5"/>
      <c r="BR26" s="5"/>
      <c r="BV26" s="3"/>
      <c r="BX26" s="5"/>
      <c r="BY26" s="5"/>
      <c r="BZ26" s="5"/>
      <c r="CD26" s="3"/>
      <c r="CF26" s="5"/>
      <c r="CG26" s="5"/>
      <c r="CH26" s="5"/>
      <c r="CL26" s="3"/>
      <c r="CN26" s="5"/>
      <c r="CO26" s="5"/>
      <c r="CP26" s="5"/>
      <c r="CT26" s="3"/>
      <c r="CV26" s="5"/>
      <c r="CW26" s="5"/>
      <c r="CX26" s="5"/>
      <c r="DB26" s="3"/>
      <c r="DD26" s="5"/>
      <c r="DE26" s="5"/>
      <c r="DF26" s="5"/>
      <c r="DJ26" s="3"/>
      <c r="DL26" s="5"/>
      <c r="DM26" s="5"/>
      <c r="DN26" s="5"/>
      <c r="DR26" s="3"/>
      <c r="DT26" s="5"/>
      <c r="DU26" s="5"/>
      <c r="DV26" s="5"/>
      <c r="DZ26" s="3"/>
      <c r="EB26" s="5"/>
      <c r="EC26" s="5"/>
      <c r="ED26" s="5"/>
      <c r="EH26" s="3"/>
      <c r="EJ26" s="5"/>
      <c r="EK26" s="5"/>
      <c r="EL26" s="5"/>
      <c r="EP26" s="3"/>
      <c r="ER26" s="5"/>
      <c r="ES26" s="5"/>
      <c r="ET26" s="5"/>
      <c r="EX26" s="3"/>
      <c r="EZ26" s="5"/>
      <c r="FA26" s="5"/>
      <c r="FB26" s="5"/>
    </row>
    <row r="27" spans="2:158" s="4" customFormat="1" x14ac:dyDescent="0.25">
      <c r="B27" s="6">
        <f>B22+1</f>
        <v>5</v>
      </c>
      <c r="C27" s="3">
        <v>0</v>
      </c>
      <c r="D27" s="3">
        <v>1</v>
      </c>
      <c r="E27" s="3">
        <v>2</v>
      </c>
      <c r="F27" s="3"/>
      <c r="J27" s="6">
        <f>J22+1</f>
        <v>5</v>
      </c>
      <c r="K27" s="3">
        <v>0</v>
      </c>
      <c r="L27" s="3">
        <v>1</v>
      </c>
      <c r="M27" s="3">
        <v>2</v>
      </c>
      <c r="N27" s="3"/>
      <c r="R27" s="6">
        <f>R22+1</f>
        <v>5</v>
      </c>
      <c r="S27" s="3">
        <v>0</v>
      </c>
      <c r="T27" s="3">
        <v>1</v>
      </c>
      <c r="U27" s="3">
        <v>2</v>
      </c>
      <c r="V27" s="3"/>
      <c r="Z27" s="6">
        <f>Z22+1</f>
        <v>5</v>
      </c>
      <c r="AA27" s="3">
        <v>0</v>
      </c>
      <c r="AB27" s="3">
        <v>1</v>
      </c>
      <c r="AC27" s="3">
        <v>2</v>
      </c>
      <c r="AD27" s="3"/>
      <c r="AH27" s="6">
        <f>AH22+1</f>
        <v>5</v>
      </c>
      <c r="AI27" s="3">
        <v>0</v>
      </c>
      <c r="AJ27" s="3">
        <v>1</v>
      </c>
      <c r="AK27" s="3">
        <v>2</v>
      </c>
      <c r="AL27" s="3"/>
      <c r="AP27" s="6">
        <f>AP22+1</f>
        <v>5</v>
      </c>
      <c r="AQ27" s="3">
        <v>0</v>
      </c>
      <c r="AR27" s="3">
        <v>1</v>
      </c>
      <c r="AS27" s="3">
        <v>2</v>
      </c>
      <c r="AT27" s="3"/>
      <c r="AX27" s="6">
        <f>AX22+1</f>
        <v>5</v>
      </c>
      <c r="AY27" s="3">
        <v>0</v>
      </c>
      <c r="AZ27" s="3">
        <v>1</v>
      </c>
      <c r="BA27" s="3">
        <v>2</v>
      </c>
      <c r="BB27" s="3"/>
      <c r="BF27" s="6">
        <f>BF22+1</f>
        <v>5</v>
      </c>
      <c r="BG27" s="3">
        <v>0</v>
      </c>
      <c r="BH27" s="3">
        <v>1</v>
      </c>
      <c r="BI27" s="3">
        <v>2</v>
      </c>
      <c r="BJ27" s="3"/>
      <c r="BN27" s="6">
        <f>BN22+1</f>
        <v>5</v>
      </c>
      <c r="BO27" s="3">
        <v>0</v>
      </c>
      <c r="BP27" s="3">
        <v>1</v>
      </c>
      <c r="BQ27" s="3">
        <v>2</v>
      </c>
      <c r="BR27" s="3"/>
      <c r="BV27" s="6">
        <f>BV22+1</f>
        <v>5</v>
      </c>
      <c r="BW27" s="3">
        <v>0</v>
      </c>
      <c r="BX27" s="3">
        <v>1</v>
      </c>
      <c r="BY27" s="3">
        <v>2</v>
      </c>
      <c r="BZ27" s="3"/>
      <c r="CD27" s="6">
        <f>CD22+1</f>
        <v>5</v>
      </c>
      <c r="CE27" s="3">
        <v>0</v>
      </c>
      <c r="CF27" s="3">
        <v>1</v>
      </c>
      <c r="CG27" s="3">
        <v>2</v>
      </c>
      <c r="CH27" s="3"/>
      <c r="CL27" s="6">
        <f>CL22+1</f>
        <v>5</v>
      </c>
      <c r="CM27" s="3">
        <v>0</v>
      </c>
      <c r="CN27" s="3">
        <v>1</v>
      </c>
      <c r="CO27" s="3">
        <v>2</v>
      </c>
      <c r="CP27" s="3"/>
      <c r="CT27" s="6">
        <f>CT22+1</f>
        <v>5</v>
      </c>
      <c r="CU27" s="3">
        <v>0</v>
      </c>
      <c r="CV27" s="3">
        <v>1</v>
      </c>
      <c r="CW27" s="3">
        <v>2</v>
      </c>
      <c r="CX27" s="3"/>
      <c r="DB27" s="6">
        <f>DB22+1</f>
        <v>5</v>
      </c>
      <c r="DC27" s="3">
        <v>0</v>
      </c>
      <c r="DD27" s="3">
        <v>1</v>
      </c>
      <c r="DE27" s="3">
        <v>2</v>
      </c>
      <c r="DF27" s="3"/>
      <c r="DJ27" s="6">
        <f>DJ22+1</f>
        <v>5</v>
      </c>
      <c r="DK27" s="3">
        <v>0</v>
      </c>
      <c r="DL27" s="3">
        <v>1</v>
      </c>
      <c r="DM27" s="3">
        <v>2</v>
      </c>
      <c r="DN27" s="3"/>
      <c r="DR27" s="6">
        <f>DR22+1</f>
        <v>5</v>
      </c>
      <c r="DS27" s="3">
        <v>0</v>
      </c>
      <c r="DT27" s="3">
        <v>1</v>
      </c>
      <c r="DU27" s="3">
        <v>2</v>
      </c>
      <c r="DV27" s="3"/>
      <c r="DZ27" s="6">
        <f>DZ22+1</f>
        <v>5</v>
      </c>
      <c r="EA27" s="3">
        <v>0</v>
      </c>
      <c r="EB27" s="3">
        <v>1</v>
      </c>
      <c r="EC27" s="3">
        <v>2</v>
      </c>
      <c r="ED27" s="3"/>
      <c r="EH27" s="6">
        <f>EH22+1</f>
        <v>5</v>
      </c>
      <c r="EI27" s="3">
        <v>0</v>
      </c>
      <c r="EJ27" s="3">
        <v>1</v>
      </c>
      <c r="EK27" s="3">
        <v>2</v>
      </c>
      <c r="EL27" s="3"/>
      <c r="EP27" s="6">
        <f>EP22+1</f>
        <v>5</v>
      </c>
      <c r="EQ27" s="3">
        <v>0</v>
      </c>
      <c r="ER27" s="3">
        <v>1</v>
      </c>
      <c r="ES27" s="3">
        <v>2</v>
      </c>
      <c r="ET27" s="3"/>
      <c r="EX27" s="6">
        <f>EX22+1</f>
        <v>5</v>
      </c>
      <c r="EY27" s="3">
        <v>0</v>
      </c>
      <c r="EZ27" s="3">
        <v>1</v>
      </c>
      <c r="FA27" s="3">
        <v>2</v>
      </c>
      <c r="FB27" s="3"/>
    </row>
    <row r="28" spans="2:158" x14ac:dyDescent="0.25">
      <c r="B28" s="3">
        <v>0</v>
      </c>
      <c r="C28" s="2" t="str">
        <f>IF(partida!C28="","",IF(AND(partida!C28&lt;&gt;"",partida!C23=""),partida!C28,""))</f>
        <v/>
      </c>
      <c r="D28" s="2" t="str">
        <f>IF(partida!D28="","",IF(AND(partida!D28&lt;&gt;"",partida!D23=""),partida!D28,""))</f>
        <v/>
      </c>
      <c r="E28" s="2" t="str">
        <f>IF(partida!E28="","",IF(AND(partida!E28&lt;&gt;"",partida!E23=""),partida!E28,""))</f>
        <v>X</v>
      </c>
      <c r="F28" s="7" t="str">
        <f>IF(CONCATENATE(C28,D28,E28,C29,D29,E29,C30,D30,E30)="","",CONCATENATE("ColorModel.",C28,D28,E28,C29,D29,E29,C30,D30,E30))</f>
        <v>ColorModel.X</v>
      </c>
      <c r="J28" s="3">
        <v>0</v>
      </c>
      <c r="K28" s="2" t="str">
        <f>IF(partida!K28="","",IF(AND(partida!K28&lt;&gt;"",partida!K23=""),partida!K28,""))</f>
        <v/>
      </c>
      <c r="L28" s="2" t="str">
        <f>IF(partida!L28="","",IF(AND(partida!L28&lt;&gt;"",partida!L23=""),partida!L28,""))</f>
        <v/>
      </c>
      <c r="M28" s="2" t="str">
        <f>IF(partida!M28="","",IF(AND(partida!M28&lt;&gt;"",partida!M23=""),partida!M28,""))</f>
        <v/>
      </c>
      <c r="N28" s="7" t="str">
        <f>IF(CONCATENATE(K28,L28,M28,K29,L29,M29,K30,L30,M30)="","",CONCATENATE("ColorModel.",K28,L28,M28,K29,L29,M29,K30,L30,M30))</f>
        <v>ColorModel.X</v>
      </c>
      <c r="R28" s="3">
        <v>0</v>
      </c>
      <c r="S28" s="2" t="str">
        <f>IF(partida!S28="","",IF(AND(partida!S28&lt;&gt;"",partida!S23=""),partida!S28,""))</f>
        <v/>
      </c>
      <c r="T28" s="2" t="str">
        <f>IF(partida!T28="","",IF(AND(partida!T28&lt;&gt;"",partida!T23=""),partida!T28,""))</f>
        <v/>
      </c>
      <c r="U28" s="2" t="str">
        <f>IF(partida!U28="","",IF(AND(partida!U28&lt;&gt;"",partida!U23=""),partida!U28,""))</f>
        <v/>
      </c>
      <c r="V28" s="7" t="str">
        <f>IF(CONCATENATE(S28,T28,U28,S29,T29,U29,S30,T30,U30)="","",CONCATENATE("ColorModel.",S28,T28,U28,S29,T29,U29,S30,T30,U30))</f>
        <v>ColorModel.X</v>
      </c>
      <c r="Z28" s="3">
        <v>0</v>
      </c>
      <c r="AA28" s="2" t="str">
        <f>IF(partida!AA28="","",IF(AND(partida!AA28&lt;&gt;"",partida!AA23=""),partida!AA28,""))</f>
        <v/>
      </c>
      <c r="AB28" s="2" t="str">
        <f>IF(partida!AB28="","",IF(AND(partida!AB28&lt;&gt;"",partida!AB23=""),partida!AB28,""))</f>
        <v/>
      </c>
      <c r="AC28" s="2" t="str">
        <f>IF(partida!AC28="","",IF(AND(partida!AC28&lt;&gt;"",partida!AC23=""),partida!AC28,""))</f>
        <v/>
      </c>
      <c r="AD28" s="7" t="str">
        <f>IF(CONCATENATE(AA28,AB28,AC28,AA29,AB29,AC29,AA30,AB30,AC30)="","",CONCATENATE("ColorModel.",AA28,AB28,AC28,AA29,AB29,AC29,AA30,AB30,AC30))</f>
        <v>ColorModel.X</v>
      </c>
      <c r="AH28" s="3">
        <v>0</v>
      </c>
      <c r="AI28" s="2" t="str">
        <f>IF(partida!AI28="","",IF(AND(partida!AI28&lt;&gt;"",partida!AI23=""),partida!AI28,""))</f>
        <v/>
      </c>
      <c r="AJ28" s="2" t="str">
        <f>IF(partida!AJ28="","",IF(AND(partida!AJ28&lt;&gt;"",partida!AJ23=""),partida!AJ28,""))</f>
        <v/>
      </c>
      <c r="AK28" s="2" t="str">
        <f>IF(partida!AK28="","",IF(AND(partida!AK28&lt;&gt;"",partida!AK23=""),partida!AK28,""))</f>
        <v/>
      </c>
      <c r="AL28" s="7" t="str">
        <f>IF(CONCATENATE(AI28,AJ28,AK28,AI29,AJ29,AK29,AI30,AJ30,AK30)="","",CONCATENATE("ColorModel.",AI28,AJ28,AK28,AI29,AJ29,AK29,AI30,AJ30,AK30))</f>
        <v>ColorModel.X</v>
      </c>
      <c r="AP28" s="3">
        <v>0</v>
      </c>
      <c r="AQ28" s="2" t="str">
        <f>IF(partida!AQ28="","",IF(AND(partida!AQ28&lt;&gt;"",partida!AQ23=""),partida!AQ28,""))</f>
        <v/>
      </c>
      <c r="AR28" s="2" t="str">
        <f>IF(partida!AR28="","",IF(AND(partida!AR28&lt;&gt;"",partida!AR23=""),partida!AR28,""))</f>
        <v/>
      </c>
      <c r="AS28" s="2" t="str">
        <f>IF(partida!AS28="","",IF(AND(partida!AS28&lt;&gt;"",partida!AS23=""),partida!AS28,""))</f>
        <v/>
      </c>
      <c r="AT28" s="7" t="str">
        <f>IF(CONCATENATE(AQ28,AR28,AS28,AQ29,AR29,AS29,AQ30,AR30,AS30)="","",CONCATENATE("ColorModel.",AQ28,AR28,AS28,AQ29,AR29,AS29,AQ30,AR30,AS30))</f>
        <v>ColorModel.X</v>
      </c>
      <c r="AX28" s="3">
        <v>0</v>
      </c>
      <c r="AY28" s="2" t="str">
        <f>IF(partida!AY28="","",IF(AND(partida!AY28&lt;&gt;"",partida!AY23=""),partida!AY28,""))</f>
        <v/>
      </c>
      <c r="AZ28" s="2" t="str">
        <f>IF(partida!AZ28="","",IF(AND(partida!AZ28&lt;&gt;"",partida!AZ23=""),partida!AZ28,""))</f>
        <v/>
      </c>
      <c r="BA28" s="2" t="str">
        <f>IF(partida!BA28="","",IF(AND(partida!BA28&lt;&gt;"",partida!BA23=""),partida!BA28,""))</f>
        <v/>
      </c>
      <c r="BB28" s="7" t="str">
        <f>IF(CONCATENATE(AY28,AZ28,BA28,AY29,AZ29,BA29,AY30,AZ30,BA30)="","",CONCATENATE("ColorModel.",AY28,AZ28,BA28,AY29,AZ29,BA29,AY30,AZ30,BA30))</f>
        <v>ColorModel.X</v>
      </c>
      <c r="BF28" s="3">
        <v>0</v>
      </c>
      <c r="BG28" s="2" t="str">
        <f>IF(partida!BG28="","",IF(AND(partida!BG28&lt;&gt;"",partida!BG23=""),partida!BG28,""))</f>
        <v/>
      </c>
      <c r="BH28" s="2" t="str">
        <f>IF(partida!BH28="","",IF(AND(partida!BH28&lt;&gt;"",partida!BH23=""),partida!BH28,""))</f>
        <v/>
      </c>
      <c r="BI28" s="2" t="str">
        <f>IF(partida!BI28="","",IF(AND(partida!BI28&lt;&gt;"",partida!BI23=""),partida!BI28,""))</f>
        <v/>
      </c>
      <c r="BJ28" s="7" t="str">
        <f>IF(CONCATENATE(BG28,BH28,BI28,BG29,BH29,BI29,BG30,BH30,BI30)="","",CONCATENATE("ColorModel.",BG28,BH28,BI28,BG29,BH29,BI29,BG30,BH30,BI30))</f>
        <v>ColorModel.X</v>
      </c>
      <c r="BN28" s="3">
        <v>0</v>
      </c>
      <c r="BO28" s="2" t="str">
        <f>IF(partida!BO28="","",IF(AND(partida!BO28&lt;&gt;"",partida!BO23=""),partida!BO28,""))</f>
        <v/>
      </c>
      <c r="BP28" s="2" t="str">
        <f>IF(partida!BP28="","",IF(AND(partida!BP28&lt;&gt;"",partida!BP23=""),partida!BP28,""))</f>
        <v>X</v>
      </c>
      <c r="BQ28" s="2" t="str">
        <f>IF(partida!BQ28="","",IF(AND(partida!BQ28&lt;&gt;"",partida!BQ23=""),partida!BQ28,""))</f>
        <v/>
      </c>
      <c r="BR28" s="7" t="str">
        <f>IF(CONCATENATE(BO28,BP28,BQ28,BO29,BP29,BQ29,BO30,BP30,BQ30)="","",CONCATENATE("ColorModel.",BO28,BP28,BQ28,BO29,BP29,BQ29,BO30,BP30,BQ30))</f>
        <v>ColorModel.X</v>
      </c>
      <c r="BV28" s="3">
        <v>0</v>
      </c>
      <c r="BW28" s="2" t="str">
        <f>IF(partida!BW28="","",IF(AND(partida!BW28&lt;&gt;"",partida!BW23=""),partida!BW28,""))</f>
        <v/>
      </c>
      <c r="BX28" s="2" t="str">
        <f>IF(partida!BX28="","",IF(AND(partida!BX28&lt;&gt;"",partida!BX23=""),partida!BX28,""))</f>
        <v/>
      </c>
      <c r="BY28" s="2" t="str">
        <f>IF(partida!BY28="","",IF(AND(partida!BY28&lt;&gt;"",partida!BY23=""),partida!BY28,""))</f>
        <v/>
      </c>
      <c r="BZ28" s="7" t="str">
        <f>IF(CONCATENATE(BW28,BX28,BY28,BW29,BX29,BY29,BW30,BX30,BY30)="","",CONCATENATE("ColorModel.",BW28,BX28,BY28,BW29,BX29,BY29,BW30,BX30,BY30))</f>
        <v>ColorModel.X</v>
      </c>
      <c r="CD28" s="3">
        <v>0</v>
      </c>
      <c r="CE28" s="2" t="str">
        <f>IF(partida!CE28="","",IF(AND(partida!CE28&lt;&gt;"",partida!CE23=""),partida!CE28,""))</f>
        <v>X</v>
      </c>
      <c r="CF28" s="2" t="str">
        <f>IF(partida!CF28="","",IF(AND(partida!CF28&lt;&gt;"",partida!CF23=""),partida!CF28,""))</f>
        <v/>
      </c>
      <c r="CG28" s="2" t="str">
        <f>IF(partida!CG28="","",IF(AND(partida!CG28&lt;&gt;"",partida!CG23=""),partida!CG28,""))</f>
        <v/>
      </c>
      <c r="CH28" s="7" t="str">
        <f>IF(CONCATENATE(CE28,CF28,CG28,CE29,CF29,CG29,CE30,CF30,CG30)="","",CONCATENATE("ColorModel.",CE28,CF28,CG28,CE29,CF29,CG29,CE30,CF30,CG30))</f>
        <v>ColorModel.X</v>
      </c>
      <c r="CL28" s="3">
        <v>0</v>
      </c>
      <c r="CM28" s="2" t="str">
        <f>IF(partida!CM28="","",IF(AND(partida!CM28&lt;&gt;"",partida!CM23=""),partida!CM28,""))</f>
        <v/>
      </c>
      <c r="CN28" s="2" t="str">
        <f>IF(partida!CN28="","",IF(AND(partida!CN28&lt;&gt;"",partida!CN23=""),partida!CN28,""))</f>
        <v/>
      </c>
      <c r="CO28" s="2" t="str">
        <f>IF(partida!CO28="","",IF(AND(partida!CO28&lt;&gt;"",partida!CO23=""),partida!CO28,""))</f>
        <v/>
      </c>
      <c r="CP28" s="7" t="str">
        <f>IF(CONCATENATE(CM28,CN28,CO28,CM29,CN29,CO29,CM30,CN30,CO30)="","",CONCATENATE("ColorModel.",CM28,CN28,CO28,CM29,CN29,CO29,CM30,CN30,CO30))</f>
        <v/>
      </c>
      <c r="CT28" s="3">
        <v>0</v>
      </c>
      <c r="CU28" s="2" t="str">
        <f>IF(partida!CU28="","",IF(AND(partida!CU28&lt;&gt;"",partida!CU23=""),partida!CU28,""))</f>
        <v/>
      </c>
      <c r="CV28" s="2" t="str">
        <f>IF(partida!CV28="","",IF(AND(partida!CV28&lt;&gt;"",partida!CV23=""),partida!CV28,""))</f>
        <v/>
      </c>
      <c r="CW28" s="2" t="str">
        <f>IF(partida!CW28="","",IF(AND(partida!CW28&lt;&gt;"",partida!CW23=""),partida!CW28,""))</f>
        <v/>
      </c>
      <c r="CX28" s="7" t="str">
        <f>IF(CONCATENATE(CU28,CV28,CW28,CU29,CV29,CW29,CU30,CV30,CW30)="","",CONCATENATE("ColorModel.",CU28,CV28,CW28,CU29,CV29,CW29,CU30,CV30,CW30))</f>
        <v/>
      </c>
      <c r="DB28" s="3">
        <v>0</v>
      </c>
      <c r="DC28" s="2" t="str">
        <f>IF(partida!DC28="","",IF(AND(partida!DC28&lt;&gt;"",partida!DC23=""),partida!DC28,""))</f>
        <v/>
      </c>
      <c r="DD28" s="2" t="str">
        <f>IF(partida!DD28="","",IF(AND(partida!DD28&lt;&gt;"",partida!DD23=""),partida!DD28,""))</f>
        <v/>
      </c>
      <c r="DE28" s="2" t="str">
        <f>IF(partida!DE28="","",IF(AND(partida!DE28&lt;&gt;"",partida!DE23=""),partida!DE28,""))</f>
        <v/>
      </c>
      <c r="DF28" s="7" t="str">
        <f>IF(CONCATENATE(DC28,DD28,DE28,DC29,DD29,DE29,DC30,DD30,DE30)="","",CONCATENATE("ColorModel.",DC28,DD28,DE28,DC29,DD29,DE29,DC30,DD30,DE30))</f>
        <v/>
      </c>
      <c r="DJ28" s="3">
        <v>0</v>
      </c>
      <c r="DK28" s="2" t="str">
        <f>IF(partida!DK28="","",IF(AND(partida!DK28&lt;&gt;"",partida!DK23=""),partida!DK28,""))</f>
        <v/>
      </c>
      <c r="DL28" s="2" t="str">
        <f>IF(partida!DL28="","",IF(AND(partida!DL28&lt;&gt;"",partida!DL23=""),partida!DL28,""))</f>
        <v/>
      </c>
      <c r="DM28" s="2" t="str">
        <f>IF(partida!DM28="","",IF(AND(partida!DM28&lt;&gt;"",partida!DM23=""),partida!DM28,""))</f>
        <v/>
      </c>
      <c r="DN28" s="7" t="str">
        <f>IF(CONCATENATE(DK28,DL28,DM28,DK29,DL29,DM29,DK30,DL30,DM30)="","",CONCATENATE("ColorModel.",DK28,DL28,DM28,DK29,DL29,DM29,DK30,DL30,DM30))</f>
        <v/>
      </c>
      <c r="DR28" s="3">
        <v>0</v>
      </c>
      <c r="DS28" s="2" t="str">
        <f>IF(partida!DS28="","",IF(AND(partida!DS28&lt;&gt;"",partida!DS23=""),partida!DS28,""))</f>
        <v/>
      </c>
      <c r="DT28" s="2" t="str">
        <f>IF(partida!DT28="","",IF(AND(partida!DT28&lt;&gt;"",partida!DT23=""),partida!DT28,""))</f>
        <v/>
      </c>
      <c r="DU28" s="2" t="str">
        <f>IF(partida!DU28="","",IF(AND(partida!DU28&lt;&gt;"",partida!DU23=""),partida!DU28,""))</f>
        <v/>
      </c>
      <c r="DV28" s="7" t="str">
        <f>IF(CONCATENATE(DS28,DT28,DU28,DS29,DT29,DU29,DS30,DT30,DU30)="","",CONCATENATE("ColorModel.",DS28,DT28,DU28,DS29,DT29,DU29,DS30,DT30,DU30))</f>
        <v/>
      </c>
      <c r="DZ28" s="3">
        <v>0</v>
      </c>
      <c r="EA28" s="2" t="str">
        <f>IF(partida!EA28="","",IF(AND(partida!EA28&lt;&gt;"",partida!EA23=""),partida!EA28,""))</f>
        <v/>
      </c>
      <c r="EB28" s="2" t="str">
        <f>IF(partida!EB28="","",IF(AND(partida!EB28&lt;&gt;"",partida!EB23=""),partida!EB28,""))</f>
        <v/>
      </c>
      <c r="EC28" s="2" t="str">
        <f>IF(partida!EC28="","",IF(AND(partida!EC28&lt;&gt;"",partida!EC23=""),partida!EC28,""))</f>
        <v/>
      </c>
      <c r="ED28" s="7" t="str">
        <f>IF(CONCATENATE(EA28,EB28,EC28,EA29,EB29,EC29,EA30,EB30,EC30)="","",CONCATENATE("ColorModel.",EA28,EB28,EC28,EA29,EB29,EC29,EA30,EB30,EC30))</f>
        <v/>
      </c>
      <c r="EH28" s="3">
        <v>0</v>
      </c>
      <c r="EI28" s="2" t="str">
        <f>IF(partida!EI28="","",IF(AND(partida!EI28&lt;&gt;"",partida!EI23=""),partida!EI28,""))</f>
        <v/>
      </c>
      <c r="EJ28" s="2" t="str">
        <f>IF(partida!EJ28="","",IF(AND(partida!EJ28&lt;&gt;"",partida!EJ23=""),partida!EJ28,""))</f>
        <v/>
      </c>
      <c r="EK28" s="2" t="str">
        <f>IF(partida!EK28="","",IF(AND(partida!EK28&lt;&gt;"",partida!EK23=""),partida!EK28,""))</f>
        <v/>
      </c>
      <c r="EL28" s="7" t="str">
        <f>IF(CONCATENATE(EI28,EJ28,EK28,EI29,EJ29,EK29,EI30,EJ30,EK30)="","",CONCATENATE("ColorModel.",EI28,EJ28,EK28,EI29,EJ29,EK29,EI30,EJ30,EK30))</f>
        <v/>
      </c>
      <c r="EP28" s="3">
        <v>0</v>
      </c>
      <c r="EQ28" s="2" t="str">
        <f>IF(partida!EQ28="","",IF(AND(partida!EQ28&lt;&gt;"",partida!EQ23=""),partida!EQ28,""))</f>
        <v/>
      </c>
      <c r="ER28" s="2" t="str">
        <f>IF(partida!ER28="","",IF(AND(partida!ER28&lt;&gt;"",partida!ER23=""),partida!ER28,""))</f>
        <v/>
      </c>
      <c r="ES28" s="2" t="str">
        <f>IF(partida!ES28="","",IF(AND(partida!ES28&lt;&gt;"",partida!ES23=""),partida!ES28,""))</f>
        <v/>
      </c>
      <c r="ET28" s="7" t="str">
        <f>IF(CONCATENATE(EQ28,ER28,ES28,EQ29,ER29,ES29,EQ30,ER30,ES30)="","",CONCATENATE("ColorModel.",EQ28,ER28,ES28,EQ29,ER29,ES29,EQ30,ER30,ES30))</f>
        <v/>
      </c>
      <c r="EX28" s="3">
        <v>0</v>
      </c>
      <c r="EY28" s="2" t="str">
        <f>IF(partida!EY28="","",IF(AND(partida!EY28&lt;&gt;"",partida!EY23=""),partida!EY28,""))</f>
        <v/>
      </c>
      <c r="EZ28" s="2" t="str">
        <f>IF(partida!EZ28="","",IF(AND(partida!EZ28&lt;&gt;"",partida!EZ23=""),partida!EZ28,""))</f>
        <v/>
      </c>
      <c r="FA28" s="2" t="str">
        <f>IF(partida!FA28="","",IF(AND(partida!FA28&lt;&gt;"",partida!FA23=""),partida!FA28,""))</f>
        <v/>
      </c>
      <c r="FB28" s="7" t="str">
        <f>IF(CONCATENATE(EY28,EZ28,FA28,EY29,EZ29,FA29,EY30,EZ30,FA30)="","",CONCATENATE("ColorModel.",EY28,EZ28,FA28,EY29,EZ29,FA29,EY30,EZ30,FA30))</f>
        <v/>
      </c>
    </row>
    <row r="29" spans="2:158" x14ac:dyDescent="0.25">
      <c r="B29" s="3">
        <v>1</v>
      </c>
      <c r="C29" s="2" t="str">
        <f>IF(partida!C29="","",IF(AND(partida!C29&lt;&gt;"",partida!C24=""),partida!C29,""))</f>
        <v/>
      </c>
      <c r="D29" s="2" t="str">
        <f>IF(partida!D29="","",IF(AND(partida!D29&lt;&gt;"",partida!D24=""),partida!D29,""))</f>
        <v/>
      </c>
      <c r="E29" s="2" t="str">
        <f>IF(partida!E29="","",IF(AND(partida!E29&lt;&gt;"",partida!E24=""),partida!E29,""))</f>
        <v/>
      </c>
      <c r="F29" s="5"/>
      <c r="J29" s="3">
        <v>1</v>
      </c>
      <c r="K29" s="2" t="str">
        <f>IF(partida!K29="","",IF(AND(partida!K29&lt;&gt;"",partida!K24=""),partida!K29,""))</f>
        <v/>
      </c>
      <c r="L29" s="2" t="str">
        <f>IF(partida!L29="","",IF(AND(partida!L29&lt;&gt;"",partida!L24=""),partida!L29,""))</f>
        <v/>
      </c>
      <c r="M29" s="2" t="str">
        <f>IF(partida!M29="","",IF(AND(partida!M29&lt;&gt;"",partida!M24=""),partida!M29,""))</f>
        <v>X</v>
      </c>
      <c r="N29" s="5"/>
      <c r="R29" s="3">
        <v>1</v>
      </c>
      <c r="S29" s="2" t="str">
        <f>IF(partida!S29="","",IF(AND(partida!S29&lt;&gt;"",partida!S24=""),partida!S29,""))</f>
        <v/>
      </c>
      <c r="T29" s="2" t="str">
        <f>IF(partida!T29="","",IF(AND(partida!T29&lt;&gt;"",partida!T24=""),partida!T29,""))</f>
        <v/>
      </c>
      <c r="U29" s="2" t="str">
        <f>IF(partida!U29="","",IF(AND(partida!U29&lt;&gt;"",partida!U24=""),partida!U29,""))</f>
        <v/>
      </c>
      <c r="V29" s="5"/>
      <c r="Z29" s="3">
        <v>1</v>
      </c>
      <c r="AA29" s="2" t="str">
        <f>IF(partida!AA29="","",IF(AND(partida!AA29&lt;&gt;"",partida!AA24=""),partida!AA29,""))</f>
        <v/>
      </c>
      <c r="AB29" s="2" t="str">
        <f>IF(partida!AB29="","",IF(AND(partida!AB29&lt;&gt;"",partida!AB24=""),partida!AB29,""))</f>
        <v/>
      </c>
      <c r="AC29" s="2" t="str">
        <f>IF(partida!AC29="","",IF(AND(partida!AC29&lt;&gt;"",partida!AC24=""),partida!AC29,""))</f>
        <v/>
      </c>
      <c r="AD29" s="5"/>
      <c r="AH29" s="3">
        <v>1</v>
      </c>
      <c r="AI29" s="2" t="str">
        <f>IF(partida!AI29="","",IF(AND(partida!AI29&lt;&gt;"",partida!AI24=""),partida!AI29,""))</f>
        <v/>
      </c>
      <c r="AJ29" s="2" t="str">
        <f>IF(partida!AJ29="","",IF(AND(partida!AJ29&lt;&gt;"",partida!AJ24=""),partida!AJ29,""))</f>
        <v/>
      </c>
      <c r="AK29" s="2" t="str">
        <f>IF(partida!AK29="","",IF(AND(partida!AK29&lt;&gt;"",partida!AK24=""),partida!AK29,""))</f>
        <v/>
      </c>
      <c r="AL29" s="5"/>
      <c r="AP29" s="3">
        <v>1</v>
      </c>
      <c r="AQ29" s="2" t="str">
        <f>IF(partida!AQ29="","",IF(AND(partida!AQ29&lt;&gt;"",partida!AQ24=""),partida!AQ29,""))</f>
        <v/>
      </c>
      <c r="AR29" s="2" t="str">
        <f>IF(partida!AR29="","",IF(AND(partida!AR29&lt;&gt;"",partida!AR24=""),partida!AR29,""))</f>
        <v/>
      </c>
      <c r="AS29" s="2" t="str">
        <f>IF(partida!AS29="","",IF(AND(partida!AS29&lt;&gt;"",partida!AS24=""),partida!AS29,""))</f>
        <v/>
      </c>
      <c r="AT29" s="5"/>
      <c r="AX29" s="3">
        <v>1</v>
      </c>
      <c r="AY29" s="2" t="str">
        <f>IF(partida!AY29="","",IF(AND(partida!AY29&lt;&gt;"",partida!AY24=""),partida!AY29,""))</f>
        <v/>
      </c>
      <c r="AZ29" s="2" t="str">
        <f>IF(partida!AZ29="","",IF(AND(partida!AZ29&lt;&gt;"",partida!AZ24=""),partida!AZ29,""))</f>
        <v/>
      </c>
      <c r="BA29" s="2" t="str">
        <f>IF(partida!BA29="","",IF(AND(partida!BA29&lt;&gt;"",partida!BA24=""),partida!BA29,""))</f>
        <v/>
      </c>
      <c r="BB29" s="5"/>
      <c r="BF29" s="3">
        <v>1</v>
      </c>
      <c r="BG29" s="2" t="str">
        <f>IF(partida!BG29="","",IF(AND(partida!BG29&lt;&gt;"",partida!BG24=""),partida!BG29,""))</f>
        <v/>
      </c>
      <c r="BH29" s="2" t="str">
        <f>IF(partida!BH29="","",IF(AND(partida!BH29&lt;&gt;"",partida!BH24=""),partida!BH29,""))</f>
        <v/>
      </c>
      <c r="BI29" s="2" t="str">
        <f>IF(partida!BI29="","",IF(AND(partida!BI29&lt;&gt;"",partida!BI24=""),partida!BI29,""))</f>
        <v/>
      </c>
      <c r="BJ29" s="5"/>
      <c r="BN29" s="3">
        <v>1</v>
      </c>
      <c r="BO29" s="2" t="str">
        <f>IF(partida!BO29="","",IF(AND(partida!BO29&lt;&gt;"",partida!BO24=""),partida!BO29,""))</f>
        <v/>
      </c>
      <c r="BP29" s="2" t="str">
        <f>IF(partida!BP29="","",IF(AND(partida!BP29&lt;&gt;"",partida!BP24=""),partida!BP29,""))</f>
        <v/>
      </c>
      <c r="BQ29" s="2" t="str">
        <f>IF(partida!BQ29="","",IF(AND(partida!BQ29&lt;&gt;"",partida!BQ24=""),partida!BQ29,""))</f>
        <v/>
      </c>
      <c r="BR29" s="5"/>
      <c r="BV29" s="3">
        <v>1</v>
      </c>
      <c r="BW29" s="2" t="str">
        <f>IF(partida!BW29="","",IF(AND(partida!BW29&lt;&gt;"",partida!BW24=""),partida!BW29,""))</f>
        <v/>
      </c>
      <c r="BX29" s="2" t="str">
        <f>IF(partida!BX29="","",IF(AND(partida!BX29&lt;&gt;"",partida!BX24=""),partida!BX29,""))</f>
        <v/>
      </c>
      <c r="BY29" s="2" t="str">
        <f>IF(partida!BY29="","",IF(AND(partida!BY29&lt;&gt;"",partida!BY24=""),partida!BY29,""))</f>
        <v/>
      </c>
      <c r="BZ29" s="5"/>
      <c r="CD29" s="3">
        <v>1</v>
      </c>
      <c r="CE29" s="2" t="str">
        <f>IF(partida!CE29="","",IF(AND(partida!CE29&lt;&gt;"",partida!CE24=""),partida!CE29,""))</f>
        <v/>
      </c>
      <c r="CF29" s="2" t="str">
        <f>IF(partida!CF29="","",IF(AND(partida!CF29&lt;&gt;"",partida!CF24=""),partida!CF29,""))</f>
        <v/>
      </c>
      <c r="CG29" s="2" t="str">
        <f>IF(partida!CG29="","",IF(AND(partida!CG29&lt;&gt;"",partida!CG24=""),partida!CG29,""))</f>
        <v/>
      </c>
      <c r="CH29" s="5"/>
      <c r="CL29" s="3">
        <v>1</v>
      </c>
      <c r="CM29" s="2" t="str">
        <f>IF(partida!CM29="","",IF(AND(partida!CM29&lt;&gt;"",partida!CM24=""),partida!CM29,""))</f>
        <v/>
      </c>
      <c r="CN29" s="2" t="str">
        <f>IF(partida!CN29="","",IF(AND(partida!CN29&lt;&gt;"",partida!CN24=""),partida!CN29,""))</f>
        <v/>
      </c>
      <c r="CO29" s="2" t="str">
        <f>IF(partida!CO29="","",IF(AND(partida!CO29&lt;&gt;"",partida!CO24=""),partida!CO29,""))</f>
        <v/>
      </c>
      <c r="CP29" s="5"/>
      <c r="CT29" s="3">
        <v>1</v>
      </c>
      <c r="CU29" s="2" t="str">
        <f>IF(partida!CU29="","",IF(AND(partida!CU29&lt;&gt;"",partida!CU24=""),partida!CU29,""))</f>
        <v/>
      </c>
      <c r="CV29" s="2" t="str">
        <f>IF(partida!CV29="","",IF(AND(partida!CV29&lt;&gt;"",partida!CV24=""),partida!CV29,""))</f>
        <v/>
      </c>
      <c r="CW29" s="2" t="str">
        <f>IF(partida!CW29="","",IF(AND(partida!CW29&lt;&gt;"",partida!CW24=""),partida!CW29,""))</f>
        <v/>
      </c>
      <c r="CX29" s="5"/>
      <c r="DB29" s="3">
        <v>1</v>
      </c>
      <c r="DC29" s="2" t="str">
        <f>IF(partida!DC29="","",IF(AND(partida!DC29&lt;&gt;"",partida!DC24=""),partida!DC29,""))</f>
        <v/>
      </c>
      <c r="DD29" s="2" t="str">
        <f>IF(partida!DD29="","",IF(AND(partida!DD29&lt;&gt;"",partida!DD24=""),partida!DD29,""))</f>
        <v/>
      </c>
      <c r="DE29" s="2" t="str">
        <f>IF(partida!DE29="","",IF(AND(partida!DE29&lt;&gt;"",partida!DE24=""),partida!DE29,""))</f>
        <v/>
      </c>
      <c r="DF29" s="5"/>
      <c r="DJ29" s="3">
        <v>1</v>
      </c>
      <c r="DK29" s="2" t="str">
        <f>IF(partida!DK29="","",IF(AND(partida!DK29&lt;&gt;"",partida!DK24=""),partida!DK29,""))</f>
        <v/>
      </c>
      <c r="DL29" s="2" t="str">
        <f>IF(partida!DL29="","",IF(AND(partida!DL29&lt;&gt;"",partida!DL24=""),partida!DL29,""))</f>
        <v/>
      </c>
      <c r="DM29" s="2" t="str">
        <f>IF(partida!DM29="","",IF(AND(partida!DM29&lt;&gt;"",partida!DM24=""),partida!DM29,""))</f>
        <v/>
      </c>
      <c r="DN29" s="5"/>
      <c r="DR29" s="3">
        <v>1</v>
      </c>
      <c r="DS29" s="2" t="str">
        <f>IF(partida!DS29="","",IF(AND(partida!DS29&lt;&gt;"",partida!DS24=""),partida!DS29,""))</f>
        <v/>
      </c>
      <c r="DT29" s="2" t="str">
        <f>IF(partida!DT29="","",IF(AND(partida!DT29&lt;&gt;"",partida!DT24=""),partida!DT29,""))</f>
        <v/>
      </c>
      <c r="DU29" s="2" t="str">
        <f>IF(partida!DU29="","",IF(AND(partida!DU29&lt;&gt;"",partida!DU24=""),partida!DU29,""))</f>
        <v/>
      </c>
      <c r="DV29" s="5"/>
      <c r="DZ29" s="3">
        <v>1</v>
      </c>
      <c r="EA29" s="2" t="str">
        <f>IF(partida!EA29="","",IF(AND(partida!EA29&lt;&gt;"",partida!EA24=""),partida!EA29,""))</f>
        <v/>
      </c>
      <c r="EB29" s="2" t="str">
        <f>IF(partida!EB29="","",IF(AND(partida!EB29&lt;&gt;"",partida!EB24=""),partida!EB29,""))</f>
        <v/>
      </c>
      <c r="EC29" s="2" t="str">
        <f>IF(partida!EC29="","",IF(AND(partida!EC29&lt;&gt;"",partida!EC24=""),partida!EC29,""))</f>
        <v/>
      </c>
      <c r="ED29" s="5"/>
      <c r="EH29" s="3">
        <v>1</v>
      </c>
      <c r="EI29" s="2" t="str">
        <f>IF(partida!EI29="","",IF(AND(partida!EI29&lt;&gt;"",partida!EI24=""),partida!EI29,""))</f>
        <v/>
      </c>
      <c r="EJ29" s="2" t="str">
        <f>IF(partida!EJ29="","",IF(AND(partida!EJ29&lt;&gt;"",partida!EJ24=""),partida!EJ29,""))</f>
        <v/>
      </c>
      <c r="EK29" s="2" t="str">
        <f>IF(partida!EK29="","",IF(AND(partida!EK29&lt;&gt;"",partida!EK24=""),partida!EK29,""))</f>
        <v/>
      </c>
      <c r="EL29" s="5"/>
      <c r="EP29" s="3">
        <v>1</v>
      </c>
      <c r="EQ29" s="2" t="str">
        <f>IF(partida!EQ29="","",IF(AND(partida!EQ29&lt;&gt;"",partida!EQ24=""),partida!EQ29,""))</f>
        <v/>
      </c>
      <c r="ER29" s="2" t="str">
        <f>IF(partida!ER29="","",IF(AND(partida!ER29&lt;&gt;"",partida!ER24=""),partida!ER29,""))</f>
        <v/>
      </c>
      <c r="ES29" s="2" t="str">
        <f>IF(partida!ES29="","",IF(AND(partida!ES29&lt;&gt;"",partida!ES24=""),partida!ES29,""))</f>
        <v/>
      </c>
      <c r="ET29" s="5"/>
      <c r="EX29" s="3">
        <v>1</v>
      </c>
      <c r="EY29" s="2" t="str">
        <f>IF(partida!EY29="","",IF(AND(partida!EY29&lt;&gt;"",partida!EY24=""),partida!EY29,""))</f>
        <v/>
      </c>
      <c r="EZ29" s="2" t="str">
        <f>IF(partida!EZ29="","",IF(AND(partida!EZ29&lt;&gt;"",partida!EZ24=""),partida!EZ29,""))</f>
        <v/>
      </c>
      <c r="FA29" s="2" t="str">
        <f>IF(partida!FA29="","",IF(AND(partida!FA29&lt;&gt;"",partida!FA24=""),partida!FA29,""))</f>
        <v/>
      </c>
      <c r="FB29" s="5"/>
    </row>
    <row r="30" spans="2:158" x14ac:dyDescent="0.25">
      <c r="B30" s="3">
        <v>2</v>
      </c>
      <c r="C30" s="2" t="str">
        <f>IF(partida!C30="","",IF(AND(partida!C30&lt;&gt;"",partida!C25=""),partida!C30,""))</f>
        <v/>
      </c>
      <c r="D30" s="2" t="str">
        <f>IF(partida!D30="","",IF(AND(partida!D30&lt;&gt;"",partida!D25=""),partida!D30,""))</f>
        <v/>
      </c>
      <c r="E30" s="2" t="str">
        <f>IF(partida!E30="","",IF(AND(partida!E30&lt;&gt;"",partida!E25=""),partida!E30,""))</f>
        <v/>
      </c>
      <c r="F30" s="5"/>
      <c r="J30" s="3">
        <v>2</v>
      </c>
      <c r="K30" s="2" t="str">
        <f>IF(partida!K30="","",IF(AND(partida!K30&lt;&gt;"",partida!K25=""),partida!K30,""))</f>
        <v/>
      </c>
      <c r="L30" s="2" t="str">
        <f>IF(partida!L30="","",IF(AND(partida!L30&lt;&gt;"",partida!L25=""),partida!L30,""))</f>
        <v/>
      </c>
      <c r="M30" s="2" t="str">
        <f>IF(partida!M30="","",IF(AND(partida!M30&lt;&gt;"",partida!M25=""),partida!M30,""))</f>
        <v/>
      </c>
      <c r="N30" s="5"/>
      <c r="R30" s="3">
        <v>2</v>
      </c>
      <c r="S30" s="2" t="str">
        <f>IF(partida!S30="","",IF(AND(partida!S30&lt;&gt;"",partida!S25=""),partida!S30,""))</f>
        <v/>
      </c>
      <c r="T30" s="2" t="str">
        <f>IF(partida!T30="","",IF(AND(partida!T30&lt;&gt;"",partida!T25=""),partida!T30,""))</f>
        <v/>
      </c>
      <c r="U30" s="2" t="str">
        <f>IF(partida!U30="","",IF(AND(partida!U30&lt;&gt;"",partida!U25=""),partida!U30,""))</f>
        <v>X</v>
      </c>
      <c r="V30" s="5"/>
      <c r="Z30" s="3">
        <v>2</v>
      </c>
      <c r="AA30" s="2" t="str">
        <f>IF(partida!AA30="","",IF(AND(partida!AA30&lt;&gt;"",partida!AA25=""),partida!AA30,""))</f>
        <v>X</v>
      </c>
      <c r="AB30" s="2" t="str">
        <f>IF(partida!AB30="","",IF(AND(partida!AB30&lt;&gt;"",partida!AB25=""),partida!AB30,""))</f>
        <v/>
      </c>
      <c r="AC30" s="2" t="str">
        <f>IF(partida!AC30="","",IF(AND(partida!AC30&lt;&gt;"",partida!AC25=""),partida!AC30,""))</f>
        <v/>
      </c>
      <c r="AD30" s="5"/>
      <c r="AH30" s="3">
        <v>2</v>
      </c>
      <c r="AI30" s="2" t="str">
        <f>IF(partida!AI30="","",IF(AND(partida!AI30&lt;&gt;"",partida!AI25=""),partida!AI30,""))</f>
        <v/>
      </c>
      <c r="AJ30" s="2" t="str">
        <f>IF(partida!AJ30="","",IF(AND(partida!AJ30&lt;&gt;"",partida!AJ25=""),partida!AJ30,""))</f>
        <v>X</v>
      </c>
      <c r="AK30" s="2" t="str">
        <f>IF(partida!AK30="","",IF(AND(partida!AK30&lt;&gt;"",partida!AK25=""),partida!AK30,""))</f>
        <v/>
      </c>
      <c r="AL30" s="5"/>
      <c r="AP30" s="3">
        <v>2</v>
      </c>
      <c r="AQ30" s="2" t="str">
        <f>IF(partida!AQ30="","",IF(AND(partida!AQ30&lt;&gt;"",partida!AQ25=""),partida!AQ30,""))</f>
        <v/>
      </c>
      <c r="AR30" s="2" t="str">
        <f>IF(partida!AR30="","",IF(AND(partida!AR30&lt;&gt;"",partida!AR25=""),partida!AR30,""))</f>
        <v/>
      </c>
      <c r="AS30" s="2" t="str">
        <f>IF(partida!AS30="","",IF(AND(partida!AS30&lt;&gt;"",partida!AS25=""),partida!AS30,""))</f>
        <v>X</v>
      </c>
      <c r="AT30" s="5"/>
      <c r="AX30" s="3">
        <v>2</v>
      </c>
      <c r="AY30" s="2" t="str">
        <f>IF(partida!AY30="","",IF(AND(partida!AY30&lt;&gt;"",partida!AY25=""),partida!AY30,""))</f>
        <v/>
      </c>
      <c r="AZ30" s="2" t="str">
        <f>IF(partida!AZ30="","",IF(AND(partida!AZ30&lt;&gt;"",partida!AZ25=""),partida!AZ30,""))</f>
        <v/>
      </c>
      <c r="BA30" s="2" t="str">
        <f>IF(partida!BA30="","",IF(AND(partida!BA30&lt;&gt;"",partida!BA25=""),partida!BA30,""))</f>
        <v>X</v>
      </c>
      <c r="BB30" s="5"/>
      <c r="BF30" s="3">
        <v>2</v>
      </c>
      <c r="BG30" s="2" t="str">
        <f>IF(partida!BG30="","",IF(AND(partida!BG30&lt;&gt;"",partida!BG25=""),partida!BG30,""))</f>
        <v>X</v>
      </c>
      <c r="BH30" s="2" t="str">
        <f>IF(partida!BH30="","",IF(AND(partida!BH30&lt;&gt;"",partida!BH25=""),partida!BH30,""))</f>
        <v/>
      </c>
      <c r="BI30" s="2" t="str">
        <f>IF(partida!BI30="","",IF(AND(partida!BI30&lt;&gt;"",partida!BI25=""),partida!BI30,""))</f>
        <v/>
      </c>
      <c r="BJ30" s="5"/>
      <c r="BN30" s="3">
        <v>2</v>
      </c>
      <c r="BO30" s="2" t="str">
        <f>IF(partida!BO30="","",IF(AND(partida!BO30&lt;&gt;"",partida!BO25=""),partida!BO30,""))</f>
        <v/>
      </c>
      <c r="BP30" s="2" t="str">
        <f>IF(partida!BP30="","",IF(AND(partida!BP30&lt;&gt;"",partida!BP25=""),partida!BP30,""))</f>
        <v/>
      </c>
      <c r="BQ30" s="2" t="str">
        <f>IF(partida!BQ30="","",IF(AND(partida!BQ30&lt;&gt;"",partida!BQ25=""),partida!BQ30,""))</f>
        <v/>
      </c>
      <c r="BR30" s="5"/>
      <c r="BV30" s="3">
        <v>2</v>
      </c>
      <c r="BW30" s="2" t="str">
        <f>IF(partida!BW30="","",IF(AND(partida!BW30&lt;&gt;"",partida!BW25=""),partida!BW30,""))</f>
        <v/>
      </c>
      <c r="BX30" s="2" t="str">
        <f>IF(partida!BX30="","",IF(AND(partida!BX30&lt;&gt;"",partida!BX25=""),partida!BX30,""))</f>
        <v>X</v>
      </c>
      <c r="BY30" s="2" t="str">
        <f>IF(partida!BY30="","",IF(AND(partida!BY30&lt;&gt;"",partida!BY25=""),partida!BY30,""))</f>
        <v/>
      </c>
      <c r="BZ30" s="5"/>
      <c r="CD30" s="3">
        <v>2</v>
      </c>
      <c r="CE30" s="2" t="str">
        <f>IF(partida!CE30="","",IF(AND(partida!CE30&lt;&gt;"",partida!CE25=""),partida!CE30,""))</f>
        <v/>
      </c>
      <c r="CF30" s="2" t="str">
        <f>IF(partida!CF30="","",IF(AND(partida!CF30&lt;&gt;"",partida!CF25=""),partida!CF30,""))</f>
        <v/>
      </c>
      <c r="CG30" s="2" t="str">
        <f>IF(partida!CG30="","",IF(AND(partida!CG30&lt;&gt;"",partida!CG25=""),partida!CG30,""))</f>
        <v/>
      </c>
      <c r="CH30" s="5"/>
      <c r="CL30" s="3">
        <v>2</v>
      </c>
      <c r="CM30" s="2" t="str">
        <f>IF(partida!CM30="","",IF(AND(partida!CM30&lt;&gt;"",partida!CM25=""),partida!CM30,""))</f>
        <v/>
      </c>
      <c r="CN30" s="2" t="str">
        <f>IF(partida!CN30="","",IF(AND(partida!CN30&lt;&gt;"",partida!CN25=""),partida!CN30,""))</f>
        <v/>
      </c>
      <c r="CO30" s="2" t="str">
        <f>IF(partida!CO30="","",IF(AND(partida!CO30&lt;&gt;"",partida!CO25=""),partida!CO30,""))</f>
        <v/>
      </c>
      <c r="CP30" s="5"/>
      <c r="CT30" s="3">
        <v>2</v>
      </c>
      <c r="CU30" s="2" t="str">
        <f>IF(partida!CU30="","",IF(AND(partida!CU30&lt;&gt;"",partida!CU25=""),partida!CU30,""))</f>
        <v/>
      </c>
      <c r="CV30" s="2" t="str">
        <f>IF(partida!CV30="","",IF(AND(partida!CV30&lt;&gt;"",partida!CV25=""),partida!CV30,""))</f>
        <v/>
      </c>
      <c r="CW30" s="2" t="str">
        <f>IF(partida!CW30="","",IF(AND(partida!CW30&lt;&gt;"",partida!CW25=""),partida!CW30,""))</f>
        <v/>
      </c>
      <c r="CX30" s="5"/>
      <c r="DB30" s="3">
        <v>2</v>
      </c>
      <c r="DC30" s="2" t="str">
        <f>IF(partida!DC30="","",IF(AND(partida!DC30&lt;&gt;"",partida!DC25=""),partida!DC30,""))</f>
        <v/>
      </c>
      <c r="DD30" s="2" t="str">
        <f>IF(partida!DD30="","",IF(AND(partida!DD30&lt;&gt;"",partida!DD25=""),partida!DD30,""))</f>
        <v/>
      </c>
      <c r="DE30" s="2" t="str">
        <f>IF(partida!DE30="","",IF(AND(partida!DE30&lt;&gt;"",partida!DE25=""),partida!DE30,""))</f>
        <v/>
      </c>
      <c r="DF30" s="5"/>
      <c r="DJ30" s="3">
        <v>2</v>
      </c>
      <c r="DK30" s="2" t="str">
        <f>IF(partida!DK30="","",IF(AND(partida!DK30&lt;&gt;"",partida!DK25=""),partida!DK30,""))</f>
        <v/>
      </c>
      <c r="DL30" s="2" t="str">
        <f>IF(partida!DL30="","",IF(AND(partida!DL30&lt;&gt;"",partida!DL25=""),partida!DL30,""))</f>
        <v/>
      </c>
      <c r="DM30" s="2" t="str">
        <f>IF(partida!DM30="","",IF(AND(partida!DM30&lt;&gt;"",partida!DM25=""),partida!DM30,""))</f>
        <v/>
      </c>
      <c r="DN30" s="5"/>
      <c r="DR30" s="3">
        <v>2</v>
      </c>
      <c r="DS30" s="2" t="str">
        <f>IF(partida!DS30="","",IF(AND(partida!DS30&lt;&gt;"",partida!DS25=""),partida!DS30,""))</f>
        <v/>
      </c>
      <c r="DT30" s="2" t="str">
        <f>IF(partida!DT30="","",IF(AND(partida!DT30&lt;&gt;"",partida!DT25=""),partida!DT30,""))</f>
        <v/>
      </c>
      <c r="DU30" s="2" t="str">
        <f>IF(partida!DU30="","",IF(AND(partida!DU30&lt;&gt;"",partida!DU25=""),partida!DU30,""))</f>
        <v/>
      </c>
      <c r="DV30" s="5"/>
      <c r="DZ30" s="3">
        <v>2</v>
      </c>
      <c r="EA30" s="2" t="str">
        <f>IF(partida!EA30="","",IF(AND(partida!EA30&lt;&gt;"",partida!EA25=""),partida!EA30,""))</f>
        <v/>
      </c>
      <c r="EB30" s="2" t="str">
        <f>IF(partida!EB30="","",IF(AND(partida!EB30&lt;&gt;"",partida!EB25=""),partida!EB30,""))</f>
        <v/>
      </c>
      <c r="EC30" s="2" t="str">
        <f>IF(partida!EC30="","",IF(AND(partida!EC30&lt;&gt;"",partida!EC25=""),partida!EC30,""))</f>
        <v/>
      </c>
      <c r="ED30" s="5"/>
      <c r="EH30" s="3">
        <v>2</v>
      </c>
      <c r="EI30" s="2" t="str">
        <f>IF(partida!EI30="","",IF(AND(partida!EI30&lt;&gt;"",partida!EI25=""),partida!EI30,""))</f>
        <v/>
      </c>
      <c r="EJ30" s="2" t="str">
        <f>IF(partida!EJ30="","",IF(AND(partida!EJ30&lt;&gt;"",partida!EJ25=""),partida!EJ30,""))</f>
        <v/>
      </c>
      <c r="EK30" s="2" t="str">
        <f>IF(partida!EK30="","",IF(AND(partida!EK30&lt;&gt;"",partida!EK25=""),partida!EK30,""))</f>
        <v/>
      </c>
      <c r="EL30" s="5"/>
      <c r="EP30" s="3">
        <v>2</v>
      </c>
      <c r="EQ30" s="2" t="str">
        <f>IF(partida!EQ30="","",IF(AND(partida!EQ30&lt;&gt;"",partida!EQ25=""),partida!EQ30,""))</f>
        <v/>
      </c>
      <c r="ER30" s="2" t="str">
        <f>IF(partida!ER30="","",IF(AND(partida!ER30&lt;&gt;"",partida!ER25=""),partida!ER30,""))</f>
        <v/>
      </c>
      <c r="ES30" s="2" t="str">
        <f>IF(partida!ES30="","",IF(AND(partida!ES30&lt;&gt;"",partida!ES25=""),partida!ES30,""))</f>
        <v/>
      </c>
      <c r="ET30" s="5"/>
      <c r="EX30" s="3">
        <v>2</v>
      </c>
      <c r="EY30" s="2" t="str">
        <f>IF(partida!EY30="","",IF(AND(partida!EY30&lt;&gt;"",partida!EY25=""),partida!EY30,""))</f>
        <v/>
      </c>
      <c r="EZ30" s="2" t="str">
        <f>IF(partida!EZ30="","",IF(AND(partida!EZ30&lt;&gt;"",partida!EZ25=""),partida!EZ30,""))</f>
        <v/>
      </c>
      <c r="FA30" s="2" t="str">
        <f>IF(partida!FA30="","",IF(AND(partida!FA30&lt;&gt;"",partida!FA25=""),partida!FA30,""))</f>
        <v/>
      </c>
      <c r="FB30" s="5"/>
    </row>
    <row r="31" spans="2:158" x14ac:dyDescent="0.25">
      <c r="B31" s="3"/>
      <c r="D31" s="5"/>
      <c r="E31" s="5"/>
      <c r="F31" s="5"/>
      <c r="J31" s="3"/>
      <c r="L31" s="5"/>
      <c r="M31" s="5"/>
      <c r="N31" s="5"/>
      <c r="R31" s="3"/>
      <c r="T31" s="5"/>
      <c r="U31" s="5"/>
      <c r="V31" s="5"/>
      <c r="Z31" s="3"/>
      <c r="AB31" s="5"/>
      <c r="AC31" s="5"/>
      <c r="AD31" s="5"/>
      <c r="AH31" s="3"/>
      <c r="AJ31" s="5"/>
      <c r="AK31" s="5"/>
      <c r="AL31" s="5"/>
      <c r="AP31" s="3"/>
      <c r="AR31" s="5"/>
      <c r="AS31" s="5"/>
      <c r="AT31" s="5"/>
      <c r="AX31" s="3"/>
      <c r="AZ31" s="5"/>
      <c r="BA31" s="5"/>
      <c r="BB31" s="5"/>
      <c r="BF31" s="3"/>
      <c r="BH31" s="5"/>
      <c r="BI31" s="5"/>
      <c r="BJ31" s="5"/>
      <c r="BN31" s="3"/>
      <c r="BP31" s="5"/>
      <c r="BQ31" s="5"/>
      <c r="BR31" s="5"/>
      <c r="BV31" s="3"/>
      <c r="BX31" s="5"/>
      <c r="BY31" s="5"/>
      <c r="BZ31" s="5"/>
      <c r="CD31" s="3"/>
      <c r="CF31" s="5"/>
      <c r="CG31" s="5"/>
      <c r="CH31" s="5"/>
      <c r="CL31" s="3"/>
      <c r="CN31" s="5"/>
      <c r="CO31" s="5"/>
      <c r="CP31" s="5"/>
      <c r="CT31" s="3"/>
      <c r="CV31" s="5"/>
      <c r="CW31" s="5"/>
      <c r="CX31" s="5"/>
      <c r="DB31" s="3"/>
      <c r="DD31" s="5"/>
      <c r="DE31" s="5"/>
      <c r="DF31" s="5"/>
      <c r="DJ31" s="3"/>
      <c r="DL31" s="5"/>
      <c r="DM31" s="5"/>
      <c r="DN31" s="5"/>
      <c r="DR31" s="3"/>
      <c r="DT31" s="5"/>
      <c r="DU31" s="5"/>
      <c r="DV31" s="5"/>
      <c r="DZ31" s="3"/>
      <c r="EB31" s="5"/>
      <c r="EC31" s="5"/>
      <c r="ED31" s="5"/>
      <c r="EH31" s="3"/>
      <c r="EJ31" s="5"/>
      <c r="EK31" s="5"/>
      <c r="EL31" s="5"/>
      <c r="EP31" s="3"/>
      <c r="ER31" s="5"/>
      <c r="ES31" s="5"/>
      <c r="ET31" s="5"/>
      <c r="EX31" s="3"/>
      <c r="EZ31" s="5"/>
      <c r="FA31" s="5"/>
      <c r="FB31" s="5"/>
    </row>
    <row r="32" spans="2:158" s="4" customFormat="1" x14ac:dyDescent="0.25">
      <c r="B32" s="6">
        <f>B27+1</f>
        <v>6</v>
      </c>
      <c r="C32" s="3">
        <v>0</v>
      </c>
      <c r="D32" s="3">
        <v>1</v>
      </c>
      <c r="E32" s="3">
        <v>2</v>
      </c>
      <c r="F32" s="3"/>
      <c r="J32" s="6">
        <f>J27+1</f>
        <v>6</v>
      </c>
      <c r="K32" s="3">
        <v>0</v>
      </c>
      <c r="L32" s="3">
        <v>1</v>
      </c>
      <c r="M32" s="3">
        <v>2</v>
      </c>
      <c r="N32" s="3"/>
      <c r="R32" s="6">
        <f>R27+1</f>
        <v>6</v>
      </c>
      <c r="S32" s="3">
        <v>0</v>
      </c>
      <c r="T32" s="3">
        <v>1</v>
      </c>
      <c r="U32" s="3">
        <v>2</v>
      </c>
      <c r="V32" s="3"/>
      <c r="Z32" s="6">
        <f>Z27+1</f>
        <v>6</v>
      </c>
      <c r="AA32" s="3">
        <v>0</v>
      </c>
      <c r="AB32" s="3">
        <v>1</v>
      </c>
      <c r="AC32" s="3">
        <v>2</v>
      </c>
      <c r="AD32" s="3"/>
      <c r="AH32" s="6">
        <f>AH27+1</f>
        <v>6</v>
      </c>
      <c r="AI32" s="3">
        <v>0</v>
      </c>
      <c r="AJ32" s="3">
        <v>1</v>
      </c>
      <c r="AK32" s="3">
        <v>2</v>
      </c>
      <c r="AL32" s="3"/>
      <c r="AP32" s="6">
        <f>AP27+1</f>
        <v>6</v>
      </c>
      <c r="AQ32" s="3">
        <v>0</v>
      </c>
      <c r="AR32" s="3">
        <v>1</v>
      </c>
      <c r="AS32" s="3">
        <v>2</v>
      </c>
      <c r="AT32" s="3"/>
      <c r="AX32" s="6">
        <f>AX27+1</f>
        <v>6</v>
      </c>
      <c r="AY32" s="3">
        <v>0</v>
      </c>
      <c r="AZ32" s="3">
        <v>1</v>
      </c>
      <c r="BA32" s="3">
        <v>2</v>
      </c>
      <c r="BB32" s="3"/>
      <c r="BF32" s="6">
        <f>BF27+1</f>
        <v>6</v>
      </c>
      <c r="BG32" s="3">
        <v>0</v>
      </c>
      <c r="BH32" s="3">
        <v>1</v>
      </c>
      <c r="BI32" s="3">
        <v>2</v>
      </c>
      <c r="BJ32" s="3"/>
      <c r="BN32" s="6">
        <f>BN27+1</f>
        <v>6</v>
      </c>
      <c r="BO32" s="3">
        <v>0</v>
      </c>
      <c r="BP32" s="3">
        <v>1</v>
      </c>
      <c r="BQ32" s="3">
        <v>2</v>
      </c>
      <c r="BR32" s="3"/>
      <c r="BV32" s="6">
        <f>BV27+1</f>
        <v>6</v>
      </c>
      <c r="BW32" s="3">
        <v>0</v>
      </c>
      <c r="BX32" s="3">
        <v>1</v>
      </c>
      <c r="BY32" s="3">
        <v>2</v>
      </c>
      <c r="BZ32" s="3"/>
      <c r="CD32" s="6">
        <f>CD27+1</f>
        <v>6</v>
      </c>
      <c r="CE32" s="3">
        <v>0</v>
      </c>
      <c r="CF32" s="3">
        <v>1</v>
      </c>
      <c r="CG32" s="3">
        <v>2</v>
      </c>
      <c r="CH32" s="3"/>
      <c r="CL32" s="6">
        <f>CL27+1</f>
        <v>6</v>
      </c>
      <c r="CM32" s="3">
        <v>0</v>
      </c>
      <c r="CN32" s="3">
        <v>1</v>
      </c>
      <c r="CO32" s="3">
        <v>2</v>
      </c>
      <c r="CP32" s="3"/>
      <c r="CT32" s="6">
        <f>CT27+1</f>
        <v>6</v>
      </c>
      <c r="CU32" s="3">
        <v>0</v>
      </c>
      <c r="CV32" s="3">
        <v>1</v>
      </c>
      <c r="CW32" s="3">
        <v>2</v>
      </c>
      <c r="CX32" s="3"/>
      <c r="DB32" s="6">
        <f>DB27+1</f>
        <v>6</v>
      </c>
      <c r="DC32" s="3">
        <v>0</v>
      </c>
      <c r="DD32" s="3">
        <v>1</v>
      </c>
      <c r="DE32" s="3">
        <v>2</v>
      </c>
      <c r="DF32" s="3"/>
      <c r="DJ32" s="6">
        <f>DJ27+1</f>
        <v>6</v>
      </c>
      <c r="DK32" s="3">
        <v>0</v>
      </c>
      <c r="DL32" s="3">
        <v>1</v>
      </c>
      <c r="DM32" s="3">
        <v>2</v>
      </c>
      <c r="DN32" s="3"/>
      <c r="DR32" s="6">
        <f>DR27+1</f>
        <v>6</v>
      </c>
      <c r="DS32" s="3">
        <v>0</v>
      </c>
      <c r="DT32" s="3">
        <v>1</v>
      </c>
      <c r="DU32" s="3">
        <v>2</v>
      </c>
      <c r="DV32" s="3"/>
      <c r="DZ32" s="6">
        <f>DZ27+1</f>
        <v>6</v>
      </c>
      <c r="EA32" s="3">
        <v>0</v>
      </c>
      <c r="EB32" s="3">
        <v>1</v>
      </c>
      <c r="EC32" s="3">
        <v>2</v>
      </c>
      <c r="ED32" s="3"/>
      <c r="EH32" s="6">
        <f>EH27+1</f>
        <v>6</v>
      </c>
      <c r="EI32" s="3">
        <v>0</v>
      </c>
      <c r="EJ32" s="3">
        <v>1</v>
      </c>
      <c r="EK32" s="3">
        <v>2</v>
      </c>
      <c r="EL32" s="3"/>
      <c r="EP32" s="6">
        <f>EP27+1</f>
        <v>6</v>
      </c>
      <c r="EQ32" s="3">
        <v>0</v>
      </c>
      <c r="ER32" s="3">
        <v>1</v>
      </c>
      <c r="ES32" s="3">
        <v>2</v>
      </c>
      <c r="ET32" s="3"/>
      <c r="EX32" s="6">
        <f>EX27+1</f>
        <v>6</v>
      </c>
      <c r="EY32" s="3">
        <v>0</v>
      </c>
      <c r="EZ32" s="3">
        <v>1</v>
      </c>
      <c r="FA32" s="3">
        <v>2</v>
      </c>
      <c r="FB32" s="3"/>
    </row>
    <row r="33" spans="2:158" x14ac:dyDescent="0.25">
      <c r="B33" s="3">
        <v>0</v>
      </c>
      <c r="C33" s="2" t="str">
        <f>IF(partida!C33="","",IF(AND(partida!C33&lt;&gt;"",partida!C28=""),partida!C33,""))</f>
        <v/>
      </c>
      <c r="D33" s="2" t="str">
        <f>IF(partida!D33="","",IF(AND(partida!D33&lt;&gt;"",partida!D28=""),partida!D33,""))</f>
        <v/>
      </c>
      <c r="E33" s="2" t="str">
        <f>IF(partida!E33="","",IF(AND(partida!E33&lt;&gt;"",partida!E28=""),partida!E33,""))</f>
        <v/>
      </c>
      <c r="F33" s="7" t="str">
        <f>IF(CONCATENATE(C33,D33,E33,C34,D34,E34,C35,D35,E35)="","",CONCATENATE("ColorModel.",C33,D33,E33,C34,D34,E34,C35,D35,E35))</f>
        <v/>
      </c>
      <c r="J33" s="3">
        <v>0</v>
      </c>
      <c r="K33" s="2" t="str">
        <f>IF(partida!K33="","",IF(AND(partida!K33&lt;&gt;"",partida!K28=""),partida!K33,""))</f>
        <v/>
      </c>
      <c r="L33" s="2" t="str">
        <f>IF(partida!L33="","",IF(AND(partida!L33&lt;&gt;"",partida!L28=""),partida!L33,""))</f>
        <v/>
      </c>
      <c r="M33" s="2" t="str">
        <f>IF(partida!M33="","",IF(AND(partida!M33&lt;&gt;"",partida!M28=""),partida!M33,""))</f>
        <v/>
      </c>
      <c r="N33" s="7" t="str">
        <f>IF(CONCATENATE(K33,L33,M33,K34,L34,M34,K35,L35,M35)="","",CONCATENATE("ColorModel.",K33,L33,M33,K34,L34,M34,K35,L35,M35))</f>
        <v/>
      </c>
      <c r="R33" s="3">
        <v>0</v>
      </c>
      <c r="S33" s="2" t="str">
        <f>IF(partida!S33="","",IF(AND(partida!S33&lt;&gt;"",partida!S28=""),partida!S33,""))</f>
        <v/>
      </c>
      <c r="T33" s="2" t="str">
        <f>IF(partida!T33="","",IF(AND(partida!T33&lt;&gt;"",partida!T28=""),partida!T33,""))</f>
        <v/>
      </c>
      <c r="U33" s="2" t="str">
        <f>IF(partida!U33="","",IF(AND(partida!U33&lt;&gt;"",partida!U28=""),partida!U33,""))</f>
        <v/>
      </c>
      <c r="V33" s="7" t="str">
        <f>IF(CONCATENATE(S33,T33,U33,S34,T34,U34,S35,T35,U35)="","",CONCATENATE("ColorModel.",S33,T33,U33,S34,T34,U34,S35,T35,U35))</f>
        <v/>
      </c>
      <c r="Z33" s="3">
        <v>0</v>
      </c>
      <c r="AA33" s="2" t="str">
        <f>IF(partida!AA33="","",IF(AND(partida!AA33&lt;&gt;"",partida!AA28=""),partida!AA33,""))</f>
        <v/>
      </c>
      <c r="AB33" s="2" t="str">
        <f>IF(partida!AB33="","",IF(AND(partida!AB33&lt;&gt;"",partida!AB28=""),partida!AB33,""))</f>
        <v/>
      </c>
      <c r="AC33" s="2" t="str">
        <f>IF(partida!AC33="","",IF(AND(partida!AC33&lt;&gt;"",partida!AC28=""),partida!AC33,""))</f>
        <v/>
      </c>
      <c r="AD33" s="7" t="str">
        <f>IF(CONCATENATE(AA33,AB33,AC33,AA34,AB34,AC34,AA35,AB35,AC35)="","",CONCATENATE("ColorModel.",AA33,AB33,AC33,AA34,AB34,AC34,AA35,AB35,AC35))</f>
        <v/>
      </c>
      <c r="AH33" s="3">
        <v>0</v>
      </c>
      <c r="AI33" s="2" t="str">
        <f>IF(partida!AI33="","",IF(AND(partida!AI33&lt;&gt;"",partida!AI28=""),partida!AI33,""))</f>
        <v/>
      </c>
      <c r="AJ33" s="2" t="str">
        <f>IF(partida!AJ33="","",IF(AND(partida!AJ33&lt;&gt;"",partida!AJ28=""),partida!AJ33,""))</f>
        <v/>
      </c>
      <c r="AK33" s="2" t="str">
        <f>IF(partida!AK33="","",IF(AND(partida!AK33&lt;&gt;"",partida!AK28=""),partida!AK33,""))</f>
        <v/>
      </c>
      <c r="AL33" s="7" t="str">
        <f>IF(CONCATENATE(AI33,AJ33,AK33,AI34,AJ34,AK34,AI35,AJ35,AK35)="","",CONCATENATE("ColorModel.",AI33,AJ33,AK33,AI34,AJ34,AK34,AI35,AJ35,AK35))</f>
        <v/>
      </c>
      <c r="AP33" s="3">
        <v>0</v>
      </c>
      <c r="AQ33" s="2" t="str">
        <f>IF(partida!AQ33="","",IF(AND(partida!AQ33&lt;&gt;"",partida!AQ28=""),partida!AQ33,""))</f>
        <v/>
      </c>
      <c r="AR33" s="2" t="str">
        <f>IF(partida!AR33="","",IF(AND(partida!AR33&lt;&gt;"",partida!AR28=""),partida!AR33,""))</f>
        <v/>
      </c>
      <c r="AS33" s="2" t="str">
        <f>IF(partida!AS33="","",IF(AND(partida!AS33&lt;&gt;"",partida!AS28=""),partida!AS33,""))</f>
        <v/>
      </c>
      <c r="AT33" s="7" t="str">
        <f>IF(CONCATENATE(AQ33,AR33,AS33,AQ34,AR34,AS34,AQ35,AR35,AS35)="","",CONCATENATE("ColorModel.",AQ33,AR33,AS33,AQ34,AR34,AS34,AQ35,AR35,AS35))</f>
        <v/>
      </c>
      <c r="AX33" s="3">
        <v>0</v>
      </c>
      <c r="AY33" s="2" t="str">
        <f>IF(partida!AY33="","",IF(AND(partida!AY33&lt;&gt;"",partida!AY28=""),partida!AY33,""))</f>
        <v/>
      </c>
      <c r="AZ33" s="2" t="str">
        <f>IF(partida!AZ33="","",IF(AND(partida!AZ33&lt;&gt;"",partida!AZ28=""),partida!AZ33,""))</f>
        <v/>
      </c>
      <c r="BA33" s="2" t="str">
        <f>IF(partida!BA33="","",IF(AND(partida!BA33&lt;&gt;"",partida!BA28=""),partida!BA33,""))</f>
        <v/>
      </c>
      <c r="BB33" s="7" t="str">
        <f>IF(CONCATENATE(AY33,AZ33,BA33,AY34,AZ34,BA34,AY35,AZ35,BA35)="","",CONCATENATE("ColorModel.",AY33,AZ33,BA33,AY34,AZ34,BA34,AY35,AZ35,BA35))</f>
        <v/>
      </c>
      <c r="BF33" s="3">
        <v>0</v>
      </c>
      <c r="BG33" s="2" t="str">
        <f>IF(partida!BG33="","",IF(AND(partida!BG33&lt;&gt;"",partida!BG28=""),partida!BG33,""))</f>
        <v/>
      </c>
      <c r="BH33" s="2" t="str">
        <f>IF(partida!BH33="","",IF(AND(partida!BH33&lt;&gt;"",partida!BH28=""),partida!BH33,""))</f>
        <v/>
      </c>
      <c r="BI33" s="2" t="str">
        <f>IF(partida!BI33="","",IF(AND(partida!BI33&lt;&gt;"",partida!BI28=""),partida!BI33,""))</f>
        <v/>
      </c>
      <c r="BJ33" s="7" t="str">
        <f>IF(CONCATENATE(BG33,BH33,BI33,BG34,BH34,BI34,BG35,BH35,BI35)="","",CONCATENATE("ColorModel.",BG33,BH33,BI33,BG34,BH34,BI34,BG35,BH35,BI35))</f>
        <v/>
      </c>
      <c r="BN33" s="3">
        <v>0</v>
      </c>
      <c r="BO33" s="2" t="str">
        <f>IF(partida!BO33="","",IF(AND(partida!BO33&lt;&gt;"",partida!BO28=""),partida!BO33,""))</f>
        <v/>
      </c>
      <c r="BP33" s="2" t="str">
        <f>IF(partida!BP33="","",IF(AND(partida!BP33&lt;&gt;"",partida!BP28=""),partida!BP33,""))</f>
        <v/>
      </c>
      <c r="BQ33" s="2" t="str">
        <f>IF(partida!BQ33="","",IF(AND(partida!BQ33&lt;&gt;"",partida!BQ28=""),partida!BQ33,""))</f>
        <v/>
      </c>
      <c r="BR33" s="7" t="str">
        <f>IF(CONCATENATE(BO33,BP33,BQ33,BO34,BP34,BQ34,BO35,BP35,BQ35)="","",CONCATENATE("ColorModel.",BO33,BP33,BQ33,BO34,BP34,BQ34,BO35,BP35,BQ35))</f>
        <v>ColorModel.O</v>
      </c>
      <c r="BV33" s="3">
        <v>0</v>
      </c>
      <c r="BW33" s="2" t="str">
        <f>IF(partida!BW33="","",IF(AND(partida!BW33&lt;&gt;"",partida!BW28=""),partida!BW33,""))</f>
        <v/>
      </c>
      <c r="BX33" s="2" t="str">
        <f>IF(partida!BX33="","",IF(AND(partida!BX33&lt;&gt;"",partida!BX28=""),partida!BX33,""))</f>
        <v>O</v>
      </c>
      <c r="BY33" s="2" t="str">
        <f>IF(partida!BY33="","",IF(AND(partida!BY33&lt;&gt;"",partida!BY28=""),partida!BY33,""))</f>
        <v/>
      </c>
      <c r="BZ33" s="7" t="str">
        <f>IF(CONCATENATE(BW33,BX33,BY33,BW34,BX34,BY34,BW35,BX35,BY35)="","",CONCATENATE("ColorModel.",BW33,BX33,BY33,BW34,BX34,BY34,BW35,BX35,BY35))</f>
        <v>ColorModel.O</v>
      </c>
      <c r="CD33" s="3">
        <v>0</v>
      </c>
      <c r="CE33" s="2" t="str">
        <f>IF(partida!CE33="","",IF(AND(partida!CE33&lt;&gt;"",partida!CE28=""),partida!CE33,""))</f>
        <v/>
      </c>
      <c r="CF33" s="2" t="str">
        <f>IF(partida!CF33="","",IF(AND(partida!CF33&lt;&gt;"",partida!CF28=""),partida!CF33,""))</f>
        <v/>
      </c>
      <c r="CG33" s="2" t="str">
        <f>IF(partida!CG33="","",IF(AND(partida!CG33&lt;&gt;"",partida!CG28=""),partida!CG33,""))</f>
        <v/>
      </c>
      <c r="CH33" s="7" t="str">
        <f>IF(CONCATENATE(CE33,CF33,CG33,CE34,CF34,CG34,CE35,CF35,CG35)="","",CONCATENATE("ColorModel.",CE33,CF33,CG33,CE34,CF34,CG34,CE35,CF35,CG35))</f>
        <v>ColorModel.O</v>
      </c>
      <c r="CL33" s="3">
        <v>0</v>
      </c>
      <c r="CM33" s="2" t="str">
        <f>IF(partida!CM33="","",IF(AND(partida!CM33&lt;&gt;"",partida!CM28=""),partida!CM33,""))</f>
        <v/>
      </c>
      <c r="CN33" s="2" t="str">
        <f>IF(partida!CN33="","",IF(AND(partida!CN33&lt;&gt;"",partida!CN28=""),partida!CN33,""))</f>
        <v/>
      </c>
      <c r="CO33" s="2" t="str">
        <f>IF(partida!CO33="","",IF(AND(partida!CO33&lt;&gt;"",partida!CO28=""),partida!CO33,""))</f>
        <v/>
      </c>
      <c r="CP33" s="7" t="str">
        <f>IF(CONCATENATE(CM33,CN33,CO33,CM34,CN34,CO34,CM35,CN35,CO35)="","",CONCATENATE("ColorModel.",CM33,CN33,CO33,CM34,CN34,CO34,CM35,CN35,CO35))</f>
        <v/>
      </c>
      <c r="CT33" s="3">
        <v>0</v>
      </c>
      <c r="CU33" s="2" t="str">
        <f>IF(partida!CU33="","",IF(AND(partida!CU33&lt;&gt;"",partida!CU28=""),partida!CU33,""))</f>
        <v/>
      </c>
      <c r="CV33" s="2" t="str">
        <f>IF(partida!CV33="","",IF(AND(partida!CV33&lt;&gt;"",partida!CV28=""),partida!CV33,""))</f>
        <v/>
      </c>
      <c r="CW33" s="2" t="str">
        <f>IF(partida!CW33="","",IF(AND(partida!CW33&lt;&gt;"",partida!CW28=""),partida!CW33,""))</f>
        <v/>
      </c>
      <c r="CX33" s="7" t="str">
        <f>IF(CONCATENATE(CU33,CV33,CW33,CU34,CV34,CW34,CU35,CV35,CW35)="","",CONCATENATE("ColorModel.",CU33,CV33,CW33,CU34,CV34,CW34,CU35,CV35,CW35))</f>
        <v/>
      </c>
      <c r="DB33" s="3">
        <v>0</v>
      </c>
      <c r="DC33" s="2" t="str">
        <f>IF(partida!DC33="","",IF(AND(partida!DC33&lt;&gt;"",partida!DC28=""),partida!DC33,""))</f>
        <v/>
      </c>
      <c r="DD33" s="2" t="str">
        <f>IF(partida!DD33="","",IF(AND(partida!DD33&lt;&gt;"",partida!DD28=""),partida!DD33,""))</f>
        <v/>
      </c>
      <c r="DE33" s="2" t="str">
        <f>IF(partida!DE33="","",IF(AND(partida!DE33&lt;&gt;"",partida!DE28=""),partida!DE33,""))</f>
        <v/>
      </c>
      <c r="DF33" s="7" t="str">
        <f>IF(CONCATENATE(DC33,DD33,DE33,DC34,DD34,DE34,DC35,DD35,DE35)="","",CONCATENATE("ColorModel.",DC33,DD33,DE33,DC34,DD34,DE34,DC35,DD35,DE35))</f>
        <v/>
      </c>
      <c r="DJ33" s="3">
        <v>0</v>
      </c>
      <c r="DK33" s="2" t="str">
        <f>IF(partida!DK33="","",IF(AND(partida!DK33&lt;&gt;"",partida!DK28=""),partida!DK33,""))</f>
        <v/>
      </c>
      <c r="DL33" s="2" t="str">
        <f>IF(partida!DL33="","",IF(AND(partida!DL33&lt;&gt;"",partida!DL28=""),partida!DL33,""))</f>
        <v/>
      </c>
      <c r="DM33" s="2" t="str">
        <f>IF(partida!DM33="","",IF(AND(partida!DM33&lt;&gt;"",partida!DM28=""),partida!DM33,""))</f>
        <v/>
      </c>
      <c r="DN33" s="7" t="str">
        <f>IF(CONCATENATE(DK33,DL33,DM33,DK34,DL34,DM34,DK35,DL35,DM35)="","",CONCATENATE("ColorModel.",DK33,DL33,DM33,DK34,DL34,DM34,DK35,DL35,DM35))</f>
        <v/>
      </c>
      <c r="DR33" s="3">
        <v>0</v>
      </c>
      <c r="DS33" s="2" t="str">
        <f>IF(partida!DS33="","",IF(AND(partida!DS33&lt;&gt;"",partida!DS28=""),partida!DS33,""))</f>
        <v/>
      </c>
      <c r="DT33" s="2" t="str">
        <f>IF(partida!DT33="","",IF(AND(partida!DT33&lt;&gt;"",partida!DT28=""),partida!DT33,""))</f>
        <v/>
      </c>
      <c r="DU33" s="2" t="str">
        <f>IF(partida!DU33="","",IF(AND(partida!DU33&lt;&gt;"",partida!DU28=""),partida!DU33,""))</f>
        <v/>
      </c>
      <c r="DV33" s="7" t="str">
        <f>IF(CONCATENATE(DS33,DT33,DU33,DS34,DT34,DU34,DS35,DT35,DU35)="","",CONCATENATE("ColorModel.",DS33,DT33,DU33,DS34,DT34,DU34,DS35,DT35,DU35))</f>
        <v/>
      </c>
      <c r="DZ33" s="3">
        <v>0</v>
      </c>
      <c r="EA33" s="2" t="str">
        <f>IF(partida!EA33="","",IF(AND(partida!EA33&lt;&gt;"",partida!EA28=""),partida!EA33,""))</f>
        <v/>
      </c>
      <c r="EB33" s="2" t="str">
        <f>IF(partida!EB33="","",IF(AND(partida!EB33&lt;&gt;"",partida!EB28=""),partida!EB33,""))</f>
        <v/>
      </c>
      <c r="EC33" s="2" t="str">
        <f>IF(partida!EC33="","",IF(AND(partida!EC33&lt;&gt;"",partida!EC28=""),partida!EC33,""))</f>
        <v/>
      </c>
      <c r="ED33" s="7" t="str">
        <f>IF(CONCATENATE(EA33,EB33,EC33,EA34,EB34,EC34,EA35,EB35,EC35)="","",CONCATENATE("ColorModel.",EA33,EB33,EC33,EA34,EB34,EC34,EA35,EB35,EC35))</f>
        <v/>
      </c>
      <c r="EH33" s="3">
        <v>0</v>
      </c>
      <c r="EI33" s="2" t="str">
        <f>IF(partida!EI33="","",IF(AND(partida!EI33&lt;&gt;"",partida!EI28=""),partida!EI33,""))</f>
        <v/>
      </c>
      <c r="EJ33" s="2" t="str">
        <f>IF(partida!EJ33="","",IF(AND(partida!EJ33&lt;&gt;"",partida!EJ28=""),partida!EJ33,""))</f>
        <v/>
      </c>
      <c r="EK33" s="2" t="str">
        <f>IF(partida!EK33="","",IF(AND(partida!EK33&lt;&gt;"",partida!EK28=""),partida!EK33,""))</f>
        <v/>
      </c>
      <c r="EL33" s="7" t="str">
        <f>IF(CONCATENATE(EI33,EJ33,EK33,EI34,EJ34,EK34,EI35,EJ35,EK35)="","",CONCATENATE("ColorModel.",EI33,EJ33,EK33,EI34,EJ34,EK34,EI35,EJ35,EK35))</f>
        <v/>
      </c>
      <c r="EP33" s="3">
        <v>0</v>
      </c>
      <c r="EQ33" s="2" t="str">
        <f>IF(partida!EQ33="","",IF(AND(partida!EQ33&lt;&gt;"",partida!EQ28=""),partida!EQ33,""))</f>
        <v/>
      </c>
      <c r="ER33" s="2" t="str">
        <f>IF(partida!ER33="","",IF(AND(partida!ER33&lt;&gt;"",partida!ER28=""),partida!ER33,""))</f>
        <v/>
      </c>
      <c r="ES33" s="2" t="str">
        <f>IF(partida!ES33="","",IF(AND(partida!ES33&lt;&gt;"",partida!ES28=""),partida!ES33,""))</f>
        <v/>
      </c>
      <c r="ET33" s="7" t="str">
        <f>IF(CONCATENATE(EQ33,ER33,ES33,EQ34,ER34,ES34,EQ35,ER35,ES35)="","",CONCATENATE("ColorModel.",EQ33,ER33,ES33,EQ34,ER34,ES34,EQ35,ER35,ES35))</f>
        <v/>
      </c>
      <c r="EX33" s="3">
        <v>0</v>
      </c>
      <c r="EY33" s="2" t="str">
        <f>IF(partida!EY33="","",IF(AND(partida!EY33&lt;&gt;"",partida!EY28=""),partida!EY33,""))</f>
        <v/>
      </c>
      <c r="EZ33" s="2" t="str">
        <f>IF(partida!EZ33="","",IF(AND(partida!EZ33&lt;&gt;"",partida!EZ28=""),partida!EZ33,""))</f>
        <v/>
      </c>
      <c r="FA33" s="2" t="str">
        <f>IF(partida!FA33="","",IF(AND(partida!FA33&lt;&gt;"",partida!FA28=""),partida!FA33,""))</f>
        <v/>
      </c>
      <c r="FB33" s="7" t="str">
        <f>IF(CONCATENATE(EY33,EZ33,FA33,EY34,EZ34,FA34,EY35,EZ35,FA35)="","",CONCATENATE("ColorModel.",EY33,EZ33,FA33,EY34,EZ34,FA34,EY35,EZ35,FA35))</f>
        <v/>
      </c>
    </row>
    <row r="34" spans="2:158" x14ac:dyDescent="0.25">
      <c r="B34" s="3">
        <v>1</v>
      </c>
      <c r="C34" s="2" t="str">
        <f>IF(partida!C34="","",IF(AND(partida!C34&lt;&gt;"",partida!C29=""),partida!C34,""))</f>
        <v/>
      </c>
      <c r="D34" s="2" t="str">
        <f>IF(partida!D34="","",IF(AND(partida!D34&lt;&gt;"",partida!D29=""),partida!D34,""))</f>
        <v/>
      </c>
      <c r="E34" s="2" t="str">
        <f>IF(partida!E34="","",IF(AND(partida!E34&lt;&gt;"",partida!E29=""),partida!E34,""))</f>
        <v/>
      </c>
      <c r="F34" s="5"/>
      <c r="J34" s="3">
        <v>1</v>
      </c>
      <c r="K34" s="2" t="str">
        <f>IF(partida!K34="","",IF(AND(partida!K34&lt;&gt;"",partida!K29=""),partida!K34,""))</f>
        <v/>
      </c>
      <c r="L34" s="2" t="str">
        <f>IF(partida!L34="","",IF(AND(partida!L34&lt;&gt;"",partida!L29=""),partida!L34,""))</f>
        <v/>
      </c>
      <c r="M34" s="2" t="str">
        <f>IF(partida!M34="","",IF(AND(partida!M34&lt;&gt;"",partida!M29=""),partida!M34,""))</f>
        <v/>
      </c>
      <c r="N34" s="5"/>
      <c r="R34" s="3">
        <v>1</v>
      </c>
      <c r="S34" s="2" t="str">
        <f>IF(partida!S34="","",IF(AND(partida!S34&lt;&gt;"",partida!S29=""),partida!S34,""))</f>
        <v/>
      </c>
      <c r="T34" s="2" t="str">
        <f>IF(partida!T34="","",IF(AND(partida!T34&lt;&gt;"",partida!T29=""),partida!T34,""))</f>
        <v/>
      </c>
      <c r="U34" s="2" t="str">
        <f>IF(partida!U34="","",IF(AND(partida!U34&lt;&gt;"",partida!U29=""),partida!U34,""))</f>
        <v/>
      </c>
      <c r="V34" s="5"/>
      <c r="Z34" s="3">
        <v>1</v>
      </c>
      <c r="AA34" s="2" t="str">
        <f>IF(partida!AA34="","",IF(AND(partida!AA34&lt;&gt;"",partida!AA29=""),partida!AA34,""))</f>
        <v/>
      </c>
      <c r="AB34" s="2" t="str">
        <f>IF(partida!AB34="","",IF(AND(partida!AB34&lt;&gt;"",partida!AB29=""),partida!AB34,""))</f>
        <v/>
      </c>
      <c r="AC34" s="2" t="str">
        <f>IF(partida!AC34="","",IF(AND(partida!AC34&lt;&gt;"",partida!AC29=""),partida!AC34,""))</f>
        <v/>
      </c>
      <c r="AD34" s="5"/>
      <c r="AH34" s="3">
        <v>1</v>
      </c>
      <c r="AI34" s="2" t="str">
        <f>IF(partida!AI34="","",IF(AND(partida!AI34&lt;&gt;"",partida!AI29=""),partida!AI34,""))</f>
        <v/>
      </c>
      <c r="AJ34" s="2" t="str">
        <f>IF(partida!AJ34="","",IF(AND(partida!AJ34&lt;&gt;"",partida!AJ29=""),partida!AJ34,""))</f>
        <v/>
      </c>
      <c r="AK34" s="2" t="str">
        <f>IF(partida!AK34="","",IF(AND(partida!AK34&lt;&gt;"",partida!AK29=""),partida!AK34,""))</f>
        <v/>
      </c>
      <c r="AL34" s="5"/>
      <c r="AP34" s="3">
        <v>1</v>
      </c>
      <c r="AQ34" s="2" t="str">
        <f>IF(partida!AQ34="","",IF(AND(partida!AQ34&lt;&gt;"",partida!AQ29=""),partida!AQ34,""))</f>
        <v/>
      </c>
      <c r="AR34" s="2" t="str">
        <f>IF(partida!AR34="","",IF(AND(partida!AR34&lt;&gt;"",partida!AR29=""),partida!AR34,""))</f>
        <v/>
      </c>
      <c r="AS34" s="2" t="str">
        <f>IF(partida!AS34="","",IF(AND(partida!AS34&lt;&gt;"",partida!AS29=""),partida!AS34,""))</f>
        <v/>
      </c>
      <c r="AT34" s="5"/>
      <c r="AX34" s="3">
        <v>1</v>
      </c>
      <c r="AY34" s="2" t="str">
        <f>IF(partida!AY34="","",IF(AND(partida!AY34&lt;&gt;"",partida!AY29=""),partida!AY34,""))</f>
        <v/>
      </c>
      <c r="AZ34" s="2" t="str">
        <f>IF(partida!AZ34="","",IF(AND(partida!AZ34&lt;&gt;"",partida!AZ29=""),partida!AZ34,""))</f>
        <v/>
      </c>
      <c r="BA34" s="2" t="str">
        <f>IF(partida!BA34="","",IF(AND(partida!BA34&lt;&gt;"",partida!BA29=""),partida!BA34,""))</f>
        <v/>
      </c>
      <c r="BB34" s="5"/>
      <c r="BF34" s="3">
        <v>1</v>
      </c>
      <c r="BG34" s="2" t="str">
        <f>IF(partida!BG34="","",IF(AND(partida!BG34&lt;&gt;"",partida!BG29=""),partida!BG34,""))</f>
        <v/>
      </c>
      <c r="BH34" s="2" t="str">
        <f>IF(partida!BH34="","",IF(AND(partida!BH34&lt;&gt;"",partida!BH29=""),partida!BH34,""))</f>
        <v/>
      </c>
      <c r="BI34" s="2" t="str">
        <f>IF(partida!BI34="","",IF(AND(partida!BI34&lt;&gt;"",partida!BI29=""),partida!BI34,""))</f>
        <v/>
      </c>
      <c r="BJ34" s="5"/>
      <c r="BN34" s="3">
        <v>1</v>
      </c>
      <c r="BO34" s="2" t="str">
        <f>IF(partida!BO34="","",IF(AND(partida!BO34&lt;&gt;"",partida!BO29=""),partida!BO34,""))</f>
        <v/>
      </c>
      <c r="BP34" s="2" t="str">
        <f>IF(partida!BP34="","",IF(AND(partida!BP34&lt;&gt;"",partida!BP29=""),partida!BP34,""))</f>
        <v/>
      </c>
      <c r="BQ34" s="2" t="str">
        <f>IF(partida!BQ34="","",IF(AND(partida!BQ34&lt;&gt;"",partida!BQ29=""),partida!BQ34,""))</f>
        <v/>
      </c>
      <c r="BR34" s="5"/>
      <c r="BV34" s="3">
        <v>1</v>
      </c>
      <c r="BW34" s="2" t="str">
        <f>IF(partida!BW34="","",IF(AND(partida!BW34&lt;&gt;"",partida!BW29=""),partida!BW34,""))</f>
        <v/>
      </c>
      <c r="BX34" s="2" t="str">
        <f>IF(partida!BX34="","",IF(AND(partida!BX34&lt;&gt;"",partida!BX29=""),partida!BX34,""))</f>
        <v/>
      </c>
      <c r="BY34" s="2" t="str">
        <f>IF(partida!BY34="","",IF(AND(partida!BY34&lt;&gt;"",partida!BY29=""),partida!BY34,""))</f>
        <v/>
      </c>
      <c r="BZ34" s="5"/>
      <c r="CD34" s="3">
        <v>1</v>
      </c>
      <c r="CE34" s="2" t="str">
        <f>IF(partida!CE34="","",IF(AND(partida!CE34&lt;&gt;"",partida!CE29=""),partida!CE34,""))</f>
        <v/>
      </c>
      <c r="CF34" s="2" t="str">
        <f>IF(partida!CF34="","",IF(AND(partida!CF34&lt;&gt;"",partida!CF29=""),partida!CF34,""))</f>
        <v/>
      </c>
      <c r="CG34" s="2" t="str">
        <f>IF(partida!CG34="","",IF(AND(partida!CG34&lt;&gt;"",partida!CG29=""),partida!CG34,""))</f>
        <v/>
      </c>
      <c r="CH34" s="5"/>
      <c r="CL34" s="3">
        <v>1</v>
      </c>
      <c r="CM34" s="2" t="str">
        <f>IF(partida!CM34="","",IF(AND(partida!CM34&lt;&gt;"",partida!CM29=""),partida!CM34,""))</f>
        <v/>
      </c>
      <c r="CN34" s="2" t="str">
        <f>IF(partida!CN34="","",IF(AND(partida!CN34&lt;&gt;"",partida!CN29=""),partida!CN34,""))</f>
        <v/>
      </c>
      <c r="CO34" s="2" t="str">
        <f>IF(partida!CO34="","",IF(AND(partida!CO34&lt;&gt;"",partida!CO29=""),partida!CO34,""))</f>
        <v/>
      </c>
      <c r="CP34" s="5"/>
      <c r="CT34" s="3">
        <v>1</v>
      </c>
      <c r="CU34" s="2" t="str">
        <f>IF(partida!CU34="","",IF(AND(partida!CU34&lt;&gt;"",partida!CU29=""),partida!CU34,""))</f>
        <v/>
      </c>
      <c r="CV34" s="2" t="str">
        <f>IF(partida!CV34="","",IF(AND(partida!CV34&lt;&gt;"",partida!CV29=""),partida!CV34,""))</f>
        <v/>
      </c>
      <c r="CW34" s="2" t="str">
        <f>IF(partida!CW34="","",IF(AND(partida!CW34&lt;&gt;"",partida!CW29=""),partida!CW34,""))</f>
        <v/>
      </c>
      <c r="CX34" s="5"/>
      <c r="DB34" s="3">
        <v>1</v>
      </c>
      <c r="DC34" s="2" t="str">
        <f>IF(partida!DC34="","",IF(AND(partida!DC34&lt;&gt;"",partida!DC29=""),partida!DC34,""))</f>
        <v/>
      </c>
      <c r="DD34" s="2" t="str">
        <f>IF(partida!DD34="","",IF(AND(partida!DD34&lt;&gt;"",partida!DD29=""),partida!DD34,""))</f>
        <v/>
      </c>
      <c r="DE34" s="2" t="str">
        <f>IF(partida!DE34="","",IF(AND(partida!DE34&lt;&gt;"",partida!DE29=""),partida!DE34,""))</f>
        <v/>
      </c>
      <c r="DF34" s="5"/>
      <c r="DJ34" s="3">
        <v>1</v>
      </c>
      <c r="DK34" s="2" t="str">
        <f>IF(partida!DK34="","",IF(AND(partida!DK34&lt;&gt;"",partida!DK29=""),partida!DK34,""))</f>
        <v/>
      </c>
      <c r="DL34" s="2" t="str">
        <f>IF(partida!DL34="","",IF(AND(partida!DL34&lt;&gt;"",partida!DL29=""),partida!DL34,""))</f>
        <v/>
      </c>
      <c r="DM34" s="2" t="str">
        <f>IF(partida!DM34="","",IF(AND(partida!DM34&lt;&gt;"",partida!DM29=""),partida!DM34,""))</f>
        <v/>
      </c>
      <c r="DN34" s="5"/>
      <c r="DR34" s="3">
        <v>1</v>
      </c>
      <c r="DS34" s="2" t="str">
        <f>IF(partida!DS34="","",IF(AND(partida!DS34&lt;&gt;"",partida!DS29=""),partida!DS34,""))</f>
        <v/>
      </c>
      <c r="DT34" s="2" t="str">
        <f>IF(partida!DT34="","",IF(AND(partida!DT34&lt;&gt;"",partida!DT29=""),partida!DT34,""))</f>
        <v/>
      </c>
      <c r="DU34" s="2" t="str">
        <f>IF(partida!DU34="","",IF(AND(partida!DU34&lt;&gt;"",partida!DU29=""),partida!DU34,""))</f>
        <v/>
      </c>
      <c r="DV34" s="5"/>
      <c r="DZ34" s="3">
        <v>1</v>
      </c>
      <c r="EA34" s="2" t="str">
        <f>IF(partida!EA34="","",IF(AND(partida!EA34&lt;&gt;"",partida!EA29=""),partida!EA34,""))</f>
        <v/>
      </c>
      <c r="EB34" s="2" t="str">
        <f>IF(partida!EB34="","",IF(AND(partida!EB34&lt;&gt;"",partida!EB29=""),partida!EB34,""))</f>
        <v/>
      </c>
      <c r="EC34" s="2" t="str">
        <f>IF(partida!EC34="","",IF(AND(partida!EC34&lt;&gt;"",partida!EC29=""),partida!EC34,""))</f>
        <v/>
      </c>
      <c r="ED34" s="5"/>
      <c r="EH34" s="3">
        <v>1</v>
      </c>
      <c r="EI34" s="2" t="str">
        <f>IF(partida!EI34="","",IF(AND(partida!EI34&lt;&gt;"",partida!EI29=""),partida!EI34,""))</f>
        <v/>
      </c>
      <c r="EJ34" s="2" t="str">
        <f>IF(partida!EJ34="","",IF(AND(partida!EJ34&lt;&gt;"",partida!EJ29=""),partida!EJ34,""))</f>
        <v/>
      </c>
      <c r="EK34" s="2" t="str">
        <f>IF(partida!EK34="","",IF(AND(partida!EK34&lt;&gt;"",partida!EK29=""),partida!EK34,""))</f>
        <v/>
      </c>
      <c r="EL34" s="5"/>
      <c r="EP34" s="3">
        <v>1</v>
      </c>
      <c r="EQ34" s="2" t="str">
        <f>IF(partida!EQ34="","",IF(AND(partida!EQ34&lt;&gt;"",partida!EQ29=""),partida!EQ34,""))</f>
        <v/>
      </c>
      <c r="ER34" s="2" t="str">
        <f>IF(partida!ER34="","",IF(AND(partida!ER34&lt;&gt;"",partida!ER29=""),partida!ER34,""))</f>
        <v/>
      </c>
      <c r="ES34" s="2" t="str">
        <f>IF(partida!ES34="","",IF(AND(partida!ES34&lt;&gt;"",partida!ES29=""),partida!ES34,""))</f>
        <v/>
      </c>
      <c r="ET34" s="5"/>
      <c r="EX34" s="3">
        <v>1</v>
      </c>
      <c r="EY34" s="2" t="str">
        <f>IF(partida!EY34="","",IF(AND(partida!EY34&lt;&gt;"",partida!EY29=""),partida!EY34,""))</f>
        <v/>
      </c>
      <c r="EZ34" s="2" t="str">
        <f>IF(partida!EZ34="","",IF(AND(partida!EZ34&lt;&gt;"",partida!EZ29=""),partida!EZ34,""))</f>
        <v/>
      </c>
      <c r="FA34" s="2" t="str">
        <f>IF(partida!FA34="","",IF(AND(partida!FA34&lt;&gt;"",partida!FA29=""),partida!FA34,""))</f>
        <v/>
      </c>
      <c r="FB34" s="5"/>
    </row>
    <row r="35" spans="2:158" x14ac:dyDescent="0.25">
      <c r="B35" s="3">
        <v>2</v>
      </c>
      <c r="C35" s="2" t="str">
        <f>IF(partida!C35="","",IF(AND(partida!C35&lt;&gt;"",partida!C30=""),partida!C35,""))</f>
        <v/>
      </c>
      <c r="D35" s="2" t="str">
        <f>IF(partida!D35="","",IF(AND(partida!D35&lt;&gt;"",partida!D30=""),partida!D35,""))</f>
        <v/>
      </c>
      <c r="E35" s="2" t="str">
        <f>IF(partida!E35="","",IF(AND(partida!E35&lt;&gt;"",partida!E30=""),partida!E35,""))</f>
        <v/>
      </c>
      <c r="F35" s="5"/>
      <c r="J35" s="3">
        <v>2</v>
      </c>
      <c r="K35" s="2" t="str">
        <f>IF(partida!K35="","",IF(AND(partida!K35&lt;&gt;"",partida!K30=""),partida!K35,""))</f>
        <v/>
      </c>
      <c r="L35" s="2" t="str">
        <f>IF(partida!L35="","",IF(AND(partida!L35&lt;&gt;"",partida!L30=""),partida!L35,""))</f>
        <v/>
      </c>
      <c r="M35" s="2" t="str">
        <f>IF(partida!M35="","",IF(AND(partida!M35&lt;&gt;"",partida!M30=""),partida!M35,""))</f>
        <v/>
      </c>
      <c r="N35" s="5"/>
      <c r="R35" s="3">
        <v>2</v>
      </c>
      <c r="S35" s="2" t="str">
        <f>IF(partida!S35="","",IF(AND(partida!S35&lt;&gt;"",partida!S30=""),partida!S35,""))</f>
        <v/>
      </c>
      <c r="T35" s="2" t="str">
        <f>IF(partida!T35="","",IF(AND(partida!T35&lt;&gt;"",partida!T30=""),partida!T35,""))</f>
        <v/>
      </c>
      <c r="U35" s="2" t="str">
        <f>IF(partida!U35="","",IF(AND(partida!U35&lt;&gt;"",partida!U30=""),partida!U35,""))</f>
        <v/>
      </c>
      <c r="V35" s="5"/>
      <c r="Z35" s="3">
        <v>2</v>
      </c>
      <c r="AA35" s="2" t="str">
        <f>IF(partida!AA35="","",IF(AND(partida!AA35&lt;&gt;"",partida!AA30=""),partida!AA35,""))</f>
        <v/>
      </c>
      <c r="AB35" s="2" t="str">
        <f>IF(partida!AB35="","",IF(AND(partida!AB35&lt;&gt;"",partida!AB30=""),partida!AB35,""))</f>
        <v/>
      </c>
      <c r="AC35" s="2" t="str">
        <f>IF(partida!AC35="","",IF(AND(partida!AC35&lt;&gt;"",partida!AC30=""),partida!AC35,""))</f>
        <v/>
      </c>
      <c r="AD35" s="5"/>
      <c r="AH35" s="3">
        <v>2</v>
      </c>
      <c r="AI35" s="2" t="str">
        <f>IF(partida!AI35="","",IF(AND(partida!AI35&lt;&gt;"",partida!AI30=""),partida!AI35,""))</f>
        <v/>
      </c>
      <c r="AJ35" s="2" t="str">
        <f>IF(partida!AJ35="","",IF(AND(partida!AJ35&lt;&gt;"",partida!AJ30=""),partida!AJ35,""))</f>
        <v/>
      </c>
      <c r="AK35" s="2" t="str">
        <f>IF(partida!AK35="","",IF(AND(partida!AK35&lt;&gt;"",partida!AK30=""),partida!AK35,""))</f>
        <v/>
      </c>
      <c r="AL35" s="5"/>
      <c r="AP35" s="3">
        <v>2</v>
      </c>
      <c r="AQ35" s="2" t="str">
        <f>IF(partida!AQ35="","",IF(AND(partida!AQ35&lt;&gt;"",partida!AQ30=""),partida!AQ35,""))</f>
        <v/>
      </c>
      <c r="AR35" s="2" t="str">
        <f>IF(partida!AR35="","",IF(AND(partida!AR35&lt;&gt;"",partida!AR30=""),partida!AR35,""))</f>
        <v/>
      </c>
      <c r="AS35" s="2" t="str">
        <f>IF(partida!AS35="","",IF(AND(partida!AS35&lt;&gt;"",partida!AS30=""),partida!AS35,""))</f>
        <v/>
      </c>
      <c r="AT35" s="5"/>
      <c r="AX35" s="3">
        <v>2</v>
      </c>
      <c r="AY35" s="2" t="str">
        <f>IF(partida!AY35="","",IF(AND(partida!AY35&lt;&gt;"",partida!AY30=""),partida!AY35,""))</f>
        <v/>
      </c>
      <c r="AZ35" s="2" t="str">
        <f>IF(partida!AZ35="","",IF(AND(partida!AZ35&lt;&gt;"",partida!AZ30=""),partida!AZ35,""))</f>
        <v/>
      </c>
      <c r="BA35" s="2" t="str">
        <f>IF(partida!BA35="","",IF(AND(partida!BA35&lt;&gt;"",partida!BA30=""),partida!BA35,""))</f>
        <v/>
      </c>
      <c r="BB35" s="5"/>
      <c r="BF35" s="3">
        <v>2</v>
      </c>
      <c r="BG35" s="2" t="str">
        <f>IF(partida!BG35="","",IF(AND(partida!BG35&lt;&gt;"",partida!BG30=""),partida!BG35,""))</f>
        <v/>
      </c>
      <c r="BH35" s="2" t="str">
        <f>IF(partida!BH35="","",IF(AND(partida!BH35&lt;&gt;"",partida!BH30=""),partida!BH35,""))</f>
        <v/>
      </c>
      <c r="BI35" s="2" t="str">
        <f>IF(partida!BI35="","",IF(AND(partida!BI35&lt;&gt;"",partida!BI30=""),partida!BI35,""))</f>
        <v/>
      </c>
      <c r="BJ35" s="5"/>
      <c r="BN35" s="3">
        <v>2</v>
      </c>
      <c r="BO35" s="2" t="str">
        <f>IF(partida!BO35="","",IF(AND(partida!BO35&lt;&gt;"",partida!BO30=""),partida!BO35,""))</f>
        <v/>
      </c>
      <c r="BP35" s="2" t="str">
        <f>IF(partida!BP35="","",IF(AND(partida!BP35&lt;&gt;"",partida!BP30=""),partida!BP35,""))</f>
        <v>O</v>
      </c>
      <c r="BQ35" s="2" t="str">
        <f>IF(partida!BQ35="","",IF(AND(partida!BQ35&lt;&gt;"",partida!BQ30=""),partida!BQ35,""))</f>
        <v/>
      </c>
      <c r="BR35" s="5"/>
      <c r="BV35" s="3">
        <v>2</v>
      </c>
      <c r="BW35" s="2" t="str">
        <f>IF(partida!BW35="","",IF(AND(partida!BW35&lt;&gt;"",partida!BW30=""),partida!BW35,""))</f>
        <v/>
      </c>
      <c r="BX35" s="2" t="str">
        <f>IF(partida!BX35="","",IF(AND(partida!BX35&lt;&gt;"",partida!BX30=""),partida!BX35,""))</f>
        <v/>
      </c>
      <c r="BY35" s="2" t="str">
        <f>IF(partida!BY35="","",IF(AND(partida!BY35&lt;&gt;"",partida!BY30=""),partida!BY35,""))</f>
        <v/>
      </c>
      <c r="BZ35" s="5"/>
      <c r="CD35" s="3">
        <v>2</v>
      </c>
      <c r="CE35" s="2" t="str">
        <f>IF(partida!CE35="","",IF(AND(partida!CE35&lt;&gt;"",partida!CE30=""),partida!CE35,""))</f>
        <v/>
      </c>
      <c r="CF35" s="2" t="str">
        <f>IF(partida!CF35="","",IF(AND(partida!CF35&lt;&gt;"",partida!CF30=""),partida!CF35,""))</f>
        <v/>
      </c>
      <c r="CG35" s="2" t="str">
        <f>IF(partida!CG35="","",IF(AND(partida!CG35&lt;&gt;"",partida!CG30=""),partida!CG35,""))</f>
        <v>O</v>
      </c>
      <c r="CH35" s="5"/>
      <c r="CL35" s="3">
        <v>2</v>
      </c>
      <c r="CM35" s="2" t="str">
        <f>IF(partida!CM35="","",IF(AND(partida!CM35&lt;&gt;"",partida!CM30=""),partida!CM35,""))</f>
        <v/>
      </c>
      <c r="CN35" s="2" t="str">
        <f>IF(partida!CN35="","",IF(AND(partida!CN35&lt;&gt;"",partida!CN30=""),partida!CN35,""))</f>
        <v/>
      </c>
      <c r="CO35" s="2" t="str">
        <f>IF(partida!CO35="","",IF(AND(partida!CO35&lt;&gt;"",partida!CO30=""),partida!CO35,""))</f>
        <v/>
      </c>
      <c r="CP35" s="5"/>
      <c r="CT35" s="3">
        <v>2</v>
      </c>
      <c r="CU35" s="2" t="str">
        <f>IF(partida!CU35="","",IF(AND(partida!CU35&lt;&gt;"",partida!CU30=""),partida!CU35,""))</f>
        <v/>
      </c>
      <c r="CV35" s="2" t="str">
        <f>IF(partida!CV35="","",IF(AND(partida!CV35&lt;&gt;"",partida!CV30=""),partida!CV35,""))</f>
        <v/>
      </c>
      <c r="CW35" s="2" t="str">
        <f>IF(partida!CW35="","",IF(AND(partida!CW35&lt;&gt;"",partida!CW30=""),partida!CW35,""))</f>
        <v/>
      </c>
      <c r="CX35" s="5"/>
      <c r="DB35" s="3">
        <v>2</v>
      </c>
      <c r="DC35" s="2" t="str">
        <f>IF(partida!DC35="","",IF(AND(partida!DC35&lt;&gt;"",partida!DC30=""),partida!DC35,""))</f>
        <v/>
      </c>
      <c r="DD35" s="2" t="str">
        <f>IF(partida!DD35="","",IF(AND(partida!DD35&lt;&gt;"",partida!DD30=""),partida!DD35,""))</f>
        <v/>
      </c>
      <c r="DE35" s="2" t="str">
        <f>IF(partida!DE35="","",IF(AND(partida!DE35&lt;&gt;"",partida!DE30=""),partida!DE35,""))</f>
        <v/>
      </c>
      <c r="DF35" s="5"/>
      <c r="DJ35" s="3">
        <v>2</v>
      </c>
      <c r="DK35" s="2" t="str">
        <f>IF(partida!DK35="","",IF(AND(partida!DK35&lt;&gt;"",partida!DK30=""),partida!DK35,""))</f>
        <v/>
      </c>
      <c r="DL35" s="2" t="str">
        <f>IF(partida!DL35="","",IF(AND(partida!DL35&lt;&gt;"",partida!DL30=""),partida!DL35,""))</f>
        <v/>
      </c>
      <c r="DM35" s="2" t="str">
        <f>IF(partida!DM35="","",IF(AND(partida!DM35&lt;&gt;"",partida!DM30=""),partida!DM35,""))</f>
        <v/>
      </c>
      <c r="DN35" s="5"/>
      <c r="DR35" s="3">
        <v>2</v>
      </c>
      <c r="DS35" s="2" t="str">
        <f>IF(partida!DS35="","",IF(AND(partida!DS35&lt;&gt;"",partida!DS30=""),partida!DS35,""))</f>
        <v/>
      </c>
      <c r="DT35" s="2" t="str">
        <f>IF(partida!DT35="","",IF(AND(partida!DT35&lt;&gt;"",partida!DT30=""),partida!DT35,""))</f>
        <v/>
      </c>
      <c r="DU35" s="2" t="str">
        <f>IF(partida!DU35="","",IF(AND(partida!DU35&lt;&gt;"",partida!DU30=""),partida!DU35,""))</f>
        <v/>
      </c>
      <c r="DV35" s="5"/>
      <c r="DZ35" s="3">
        <v>2</v>
      </c>
      <c r="EA35" s="2" t="str">
        <f>IF(partida!EA35="","",IF(AND(partida!EA35&lt;&gt;"",partida!EA30=""),partida!EA35,""))</f>
        <v/>
      </c>
      <c r="EB35" s="2" t="str">
        <f>IF(partida!EB35="","",IF(AND(partida!EB35&lt;&gt;"",partida!EB30=""),partida!EB35,""))</f>
        <v/>
      </c>
      <c r="EC35" s="2" t="str">
        <f>IF(partida!EC35="","",IF(AND(partida!EC35&lt;&gt;"",partida!EC30=""),partida!EC35,""))</f>
        <v/>
      </c>
      <c r="ED35" s="5"/>
      <c r="EH35" s="3">
        <v>2</v>
      </c>
      <c r="EI35" s="2" t="str">
        <f>IF(partida!EI35="","",IF(AND(partida!EI35&lt;&gt;"",partida!EI30=""),partida!EI35,""))</f>
        <v/>
      </c>
      <c r="EJ35" s="2" t="str">
        <f>IF(partida!EJ35="","",IF(AND(partida!EJ35&lt;&gt;"",partida!EJ30=""),partida!EJ35,""))</f>
        <v/>
      </c>
      <c r="EK35" s="2" t="str">
        <f>IF(partida!EK35="","",IF(AND(partida!EK35&lt;&gt;"",partida!EK30=""),partida!EK35,""))</f>
        <v/>
      </c>
      <c r="EL35" s="5"/>
      <c r="EP35" s="3">
        <v>2</v>
      </c>
      <c r="EQ35" s="2" t="str">
        <f>IF(partida!EQ35="","",IF(AND(partida!EQ35&lt;&gt;"",partida!EQ30=""),partida!EQ35,""))</f>
        <v/>
      </c>
      <c r="ER35" s="2" t="str">
        <f>IF(partida!ER35="","",IF(AND(partida!ER35&lt;&gt;"",partida!ER30=""),partida!ER35,""))</f>
        <v/>
      </c>
      <c r="ES35" s="2" t="str">
        <f>IF(partida!ES35="","",IF(AND(partida!ES35&lt;&gt;"",partida!ES30=""),partida!ES35,""))</f>
        <v/>
      </c>
      <c r="ET35" s="5"/>
      <c r="EX35" s="3">
        <v>2</v>
      </c>
      <c r="EY35" s="2" t="str">
        <f>IF(partida!EY35="","",IF(AND(partida!EY35&lt;&gt;"",partida!EY30=""),partida!EY35,""))</f>
        <v/>
      </c>
      <c r="EZ35" s="2" t="str">
        <f>IF(partida!EZ35="","",IF(AND(partida!EZ35&lt;&gt;"",partida!EZ30=""),partida!EZ35,""))</f>
        <v/>
      </c>
      <c r="FA35" s="2" t="str">
        <f>IF(partida!FA35="","",IF(AND(partida!FA35&lt;&gt;"",partida!FA30=""),partida!FA35,""))</f>
        <v/>
      </c>
      <c r="FB35" s="5"/>
    </row>
    <row r="36" spans="2:158" x14ac:dyDescent="0.25">
      <c r="B36" s="3"/>
      <c r="D36" s="5"/>
      <c r="E36" s="5"/>
      <c r="F36" s="5"/>
      <c r="J36" s="3"/>
      <c r="L36" s="5"/>
      <c r="M36" s="5"/>
      <c r="N36" s="5"/>
      <c r="R36" s="3"/>
      <c r="T36" s="5"/>
      <c r="U36" s="5"/>
      <c r="V36" s="5"/>
      <c r="Z36" s="3"/>
      <c r="AB36" s="5"/>
      <c r="AC36" s="5"/>
      <c r="AD36" s="5"/>
      <c r="AH36" s="3"/>
      <c r="AJ36" s="5"/>
      <c r="AK36" s="5"/>
      <c r="AL36" s="5"/>
      <c r="AP36" s="3"/>
      <c r="AR36" s="5"/>
      <c r="AS36" s="5"/>
      <c r="AT36" s="5"/>
      <c r="AX36" s="3"/>
      <c r="AZ36" s="5"/>
      <c r="BA36" s="5"/>
      <c r="BB36" s="5"/>
      <c r="BF36" s="3"/>
      <c r="BH36" s="5"/>
      <c r="BI36" s="5"/>
      <c r="BJ36" s="5"/>
      <c r="BN36" s="3"/>
      <c r="BP36" s="5"/>
      <c r="BQ36" s="5"/>
      <c r="BR36" s="5"/>
      <c r="BV36" s="3"/>
      <c r="BX36" s="5"/>
      <c r="BY36" s="5"/>
      <c r="BZ36" s="5"/>
      <c r="CD36" s="3"/>
      <c r="CF36" s="5"/>
      <c r="CG36" s="5"/>
      <c r="CH36" s="5"/>
      <c r="CL36" s="3"/>
      <c r="CN36" s="5"/>
      <c r="CO36" s="5"/>
      <c r="CP36" s="5"/>
      <c r="CT36" s="3"/>
      <c r="CV36" s="5"/>
      <c r="CW36" s="5"/>
      <c r="CX36" s="5"/>
      <c r="DB36" s="3"/>
      <c r="DD36" s="5"/>
      <c r="DE36" s="5"/>
      <c r="DF36" s="5"/>
      <c r="DJ36" s="3"/>
      <c r="DL36" s="5"/>
      <c r="DM36" s="5"/>
      <c r="DN36" s="5"/>
      <c r="DR36" s="3"/>
      <c r="DT36" s="5"/>
      <c r="DU36" s="5"/>
      <c r="DV36" s="5"/>
      <c r="DZ36" s="3"/>
      <c r="EB36" s="5"/>
      <c r="EC36" s="5"/>
      <c r="ED36" s="5"/>
      <c r="EH36" s="3"/>
      <c r="EJ36" s="5"/>
      <c r="EK36" s="5"/>
      <c r="EL36" s="5"/>
      <c r="EP36" s="3"/>
      <c r="ER36" s="5"/>
      <c r="ES36" s="5"/>
      <c r="ET36" s="5"/>
      <c r="EX36" s="3"/>
      <c r="EZ36" s="5"/>
      <c r="FA36" s="5"/>
      <c r="FB36" s="5"/>
    </row>
    <row r="37" spans="2:158" s="4" customFormat="1" x14ac:dyDescent="0.25">
      <c r="B37" s="6">
        <f>B32+1</f>
        <v>7</v>
      </c>
      <c r="C37" s="3">
        <v>0</v>
      </c>
      <c r="D37" s="3">
        <v>1</v>
      </c>
      <c r="E37" s="3">
        <v>2</v>
      </c>
      <c r="F37" s="3"/>
      <c r="J37" s="6">
        <f>J32+1</f>
        <v>7</v>
      </c>
      <c r="K37" s="3">
        <v>0</v>
      </c>
      <c r="L37" s="3">
        <v>1</v>
      </c>
      <c r="M37" s="3">
        <v>2</v>
      </c>
      <c r="N37" s="3"/>
      <c r="R37" s="6">
        <f>R32+1</f>
        <v>7</v>
      </c>
      <c r="S37" s="3">
        <v>0</v>
      </c>
      <c r="T37" s="3">
        <v>1</v>
      </c>
      <c r="U37" s="3">
        <v>2</v>
      </c>
      <c r="V37" s="3"/>
      <c r="Z37" s="6">
        <f>Z32+1</f>
        <v>7</v>
      </c>
      <c r="AA37" s="3">
        <v>0</v>
      </c>
      <c r="AB37" s="3">
        <v>1</v>
      </c>
      <c r="AC37" s="3">
        <v>2</v>
      </c>
      <c r="AD37" s="3"/>
      <c r="AH37" s="6">
        <f>AH32+1</f>
        <v>7</v>
      </c>
      <c r="AI37" s="3">
        <v>0</v>
      </c>
      <c r="AJ37" s="3">
        <v>1</v>
      </c>
      <c r="AK37" s="3">
        <v>2</v>
      </c>
      <c r="AL37" s="3"/>
      <c r="AP37" s="6">
        <f>AP32+1</f>
        <v>7</v>
      </c>
      <c r="AQ37" s="3">
        <v>0</v>
      </c>
      <c r="AR37" s="3">
        <v>1</v>
      </c>
      <c r="AS37" s="3">
        <v>2</v>
      </c>
      <c r="AT37" s="3"/>
      <c r="AX37" s="6">
        <f>AX32+1</f>
        <v>7</v>
      </c>
      <c r="AY37" s="3">
        <v>0</v>
      </c>
      <c r="AZ37" s="3">
        <v>1</v>
      </c>
      <c r="BA37" s="3">
        <v>2</v>
      </c>
      <c r="BB37" s="3"/>
      <c r="BF37" s="6">
        <f>BF32+1</f>
        <v>7</v>
      </c>
      <c r="BG37" s="3">
        <v>0</v>
      </c>
      <c r="BH37" s="3">
        <v>1</v>
      </c>
      <c r="BI37" s="3">
        <v>2</v>
      </c>
      <c r="BJ37" s="3"/>
      <c r="BN37" s="6">
        <f>BN32+1</f>
        <v>7</v>
      </c>
      <c r="BO37" s="3">
        <v>0</v>
      </c>
      <c r="BP37" s="3">
        <v>1</v>
      </c>
      <c r="BQ37" s="3">
        <v>2</v>
      </c>
      <c r="BR37" s="3"/>
      <c r="BV37" s="6">
        <f>BV32+1</f>
        <v>7</v>
      </c>
      <c r="BW37" s="3">
        <v>0</v>
      </c>
      <c r="BX37" s="3">
        <v>1</v>
      </c>
      <c r="BY37" s="3">
        <v>2</v>
      </c>
      <c r="BZ37" s="3"/>
      <c r="CD37" s="6">
        <f>CD32+1</f>
        <v>7</v>
      </c>
      <c r="CE37" s="3">
        <v>0</v>
      </c>
      <c r="CF37" s="3">
        <v>1</v>
      </c>
      <c r="CG37" s="3">
        <v>2</v>
      </c>
      <c r="CH37" s="3"/>
      <c r="CL37" s="6">
        <f>CL32+1</f>
        <v>7</v>
      </c>
      <c r="CM37" s="3">
        <v>0</v>
      </c>
      <c r="CN37" s="3">
        <v>1</v>
      </c>
      <c r="CO37" s="3">
        <v>2</v>
      </c>
      <c r="CP37" s="3"/>
      <c r="CT37" s="6">
        <f>CT32+1</f>
        <v>7</v>
      </c>
      <c r="CU37" s="3">
        <v>0</v>
      </c>
      <c r="CV37" s="3">
        <v>1</v>
      </c>
      <c r="CW37" s="3">
        <v>2</v>
      </c>
      <c r="CX37" s="3"/>
      <c r="DB37" s="6">
        <f>DB32+1</f>
        <v>7</v>
      </c>
      <c r="DC37" s="3">
        <v>0</v>
      </c>
      <c r="DD37" s="3">
        <v>1</v>
      </c>
      <c r="DE37" s="3">
        <v>2</v>
      </c>
      <c r="DF37" s="3"/>
      <c r="DJ37" s="6">
        <f>DJ32+1</f>
        <v>7</v>
      </c>
      <c r="DK37" s="3">
        <v>0</v>
      </c>
      <c r="DL37" s="3">
        <v>1</v>
      </c>
      <c r="DM37" s="3">
        <v>2</v>
      </c>
      <c r="DN37" s="3"/>
      <c r="DR37" s="6">
        <f>DR32+1</f>
        <v>7</v>
      </c>
      <c r="DS37" s="3">
        <v>0</v>
      </c>
      <c r="DT37" s="3">
        <v>1</v>
      </c>
      <c r="DU37" s="3">
        <v>2</v>
      </c>
      <c r="DV37" s="3"/>
      <c r="DZ37" s="6">
        <f>DZ32+1</f>
        <v>7</v>
      </c>
      <c r="EA37" s="3">
        <v>0</v>
      </c>
      <c r="EB37" s="3">
        <v>1</v>
      </c>
      <c r="EC37" s="3">
        <v>2</v>
      </c>
      <c r="ED37" s="3"/>
      <c r="EH37" s="6">
        <f>EH32+1</f>
        <v>7</v>
      </c>
      <c r="EI37" s="3">
        <v>0</v>
      </c>
      <c r="EJ37" s="3">
        <v>1</v>
      </c>
      <c r="EK37" s="3">
        <v>2</v>
      </c>
      <c r="EL37" s="3"/>
      <c r="EP37" s="6">
        <f>EP32+1</f>
        <v>7</v>
      </c>
      <c r="EQ37" s="3">
        <v>0</v>
      </c>
      <c r="ER37" s="3">
        <v>1</v>
      </c>
      <c r="ES37" s="3">
        <v>2</v>
      </c>
      <c r="ET37" s="3"/>
      <c r="EX37" s="6">
        <f>EX32+1</f>
        <v>7</v>
      </c>
      <c r="EY37" s="3">
        <v>0</v>
      </c>
      <c r="EZ37" s="3">
        <v>1</v>
      </c>
      <c r="FA37" s="3">
        <v>2</v>
      </c>
      <c r="FB37" s="3"/>
    </row>
    <row r="38" spans="2:158" x14ac:dyDescent="0.25">
      <c r="B38" s="3">
        <v>0</v>
      </c>
      <c r="C38" s="2" t="str">
        <f>IF(partida!C38="","",IF(AND(partida!C38&lt;&gt;"",partida!C33=""),partida!C38,""))</f>
        <v/>
      </c>
      <c r="D38" s="2" t="str">
        <f>IF(partida!D38="","",IF(AND(partida!D38&lt;&gt;"",partida!D33=""),partida!D38,""))</f>
        <v/>
      </c>
      <c r="E38" s="2" t="str">
        <f>IF(partida!E38="","",IF(AND(partida!E38&lt;&gt;"",partida!E33=""),partida!E38,""))</f>
        <v/>
      </c>
      <c r="F38" s="7" t="str">
        <f>IF(CONCATENATE(C38,D38,E38,C39,D39,E39,C40,D40,E40)="","",CONCATENATE("ColorModel.",C38,D38,E38,C39,D39,E39,C40,D40,E40))</f>
        <v/>
      </c>
      <c r="J38" s="3">
        <v>0</v>
      </c>
      <c r="K38" s="2" t="str">
        <f>IF(partida!K38="","",IF(AND(partida!K38&lt;&gt;"",partida!K33=""),partida!K38,""))</f>
        <v/>
      </c>
      <c r="L38" s="2" t="str">
        <f>IF(partida!L38="","",IF(AND(partida!L38&lt;&gt;"",partida!L33=""),partida!L38,""))</f>
        <v/>
      </c>
      <c r="M38" s="2" t="str">
        <f>IF(partida!M38="","",IF(AND(partida!M38&lt;&gt;"",partida!M33=""),partida!M38,""))</f>
        <v/>
      </c>
      <c r="N38" s="7" t="str">
        <f>IF(CONCATENATE(K38,L38,M38,K39,L39,M39,K40,L40,M40)="","",CONCATENATE("ColorModel.",K38,L38,M38,K39,L39,M39,K40,L40,M40))</f>
        <v/>
      </c>
      <c r="R38" s="3">
        <v>0</v>
      </c>
      <c r="S38" s="2" t="str">
        <f>IF(partida!S38="","",IF(AND(partida!S38&lt;&gt;"",partida!S33=""),partida!S38,""))</f>
        <v/>
      </c>
      <c r="T38" s="2" t="str">
        <f>IF(partida!T38="","",IF(AND(partida!T38&lt;&gt;"",partida!T33=""),partida!T38,""))</f>
        <v/>
      </c>
      <c r="U38" s="2" t="str">
        <f>IF(partida!U38="","",IF(AND(partida!U38&lt;&gt;"",partida!U33=""),partida!U38,""))</f>
        <v/>
      </c>
      <c r="V38" s="7" t="str">
        <f>IF(CONCATENATE(S38,T38,U38,S39,T39,U39,S40,T40,U40)="","",CONCATENATE("ColorModel.",S38,T38,U38,S39,T39,U39,S40,T40,U40))</f>
        <v/>
      </c>
      <c r="Z38" s="3">
        <v>0</v>
      </c>
      <c r="AA38" s="2" t="str">
        <f>IF(partida!AA38="","",IF(AND(partida!AA38&lt;&gt;"",partida!AA33=""),partida!AA38,""))</f>
        <v/>
      </c>
      <c r="AB38" s="2" t="str">
        <f>IF(partida!AB38="","",IF(AND(partida!AB38&lt;&gt;"",partida!AB33=""),partida!AB38,""))</f>
        <v/>
      </c>
      <c r="AC38" s="2" t="str">
        <f>IF(partida!AC38="","",IF(AND(partida!AC38&lt;&gt;"",partida!AC33=""),partida!AC38,""))</f>
        <v/>
      </c>
      <c r="AD38" s="7" t="str">
        <f>IF(CONCATENATE(AA38,AB38,AC38,AA39,AB39,AC39,AA40,AB40,AC40)="","",CONCATENATE("ColorModel.",AA38,AB38,AC38,AA39,AB39,AC39,AA40,AB40,AC40))</f>
        <v/>
      </c>
      <c r="AH38" s="3">
        <v>0</v>
      </c>
      <c r="AI38" s="2" t="str">
        <f>IF(partida!AI38="","",IF(AND(partida!AI38&lt;&gt;"",partida!AI33=""),partida!AI38,""))</f>
        <v/>
      </c>
      <c r="AJ38" s="2" t="str">
        <f>IF(partida!AJ38="","",IF(AND(partida!AJ38&lt;&gt;"",partida!AJ33=""),partida!AJ38,""))</f>
        <v/>
      </c>
      <c r="AK38" s="2" t="str">
        <f>IF(partida!AK38="","",IF(AND(partida!AK38&lt;&gt;"",partida!AK33=""),partida!AK38,""))</f>
        <v/>
      </c>
      <c r="AL38" s="7" t="str">
        <f>IF(CONCATENATE(AI38,AJ38,AK38,AI39,AJ39,AK39,AI40,AJ40,AK40)="","",CONCATENATE("ColorModel.",AI38,AJ38,AK38,AI39,AJ39,AK39,AI40,AJ40,AK40))</f>
        <v/>
      </c>
      <c r="AP38" s="3">
        <v>0</v>
      </c>
      <c r="AQ38" s="2" t="str">
        <f>IF(partida!AQ38="","",IF(AND(partida!AQ38&lt;&gt;"",partida!AQ33=""),partida!AQ38,""))</f>
        <v/>
      </c>
      <c r="AR38" s="2" t="str">
        <f>IF(partida!AR38="","",IF(AND(partida!AR38&lt;&gt;"",partida!AR33=""),partida!AR38,""))</f>
        <v/>
      </c>
      <c r="AS38" s="2" t="str">
        <f>IF(partida!AS38="","",IF(AND(partida!AS38&lt;&gt;"",partida!AS33=""),partida!AS38,""))</f>
        <v/>
      </c>
      <c r="AT38" s="7" t="str">
        <f>IF(CONCATENATE(AQ38,AR38,AS38,AQ39,AR39,AS39,AQ40,AR40,AS40)="","",CONCATENATE("ColorModel.",AQ38,AR38,AS38,AQ39,AR39,AS39,AQ40,AR40,AS40))</f>
        <v/>
      </c>
      <c r="AX38" s="3">
        <v>0</v>
      </c>
      <c r="AY38" s="2" t="str">
        <f>IF(partida!AY38="","",IF(AND(partida!AY38&lt;&gt;"",partida!AY33=""),partida!AY38,""))</f>
        <v/>
      </c>
      <c r="AZ38" s="2" t="str">
        <f>IF(partida!AZ38="","",IF(AND(partida!AZ38&lt;&gt;"",partida!AZ33=""),partida!AZ38,""))</f>
        <v/>
      </c>
      <c r="BA38" s="2" t="str">
        <f>IF(partida!BA38="","",IF(AND(partida!BA38&lt;&gt;"",partida!BA33=""),partida!BA38,""))</f>
        <v/>
      </c>
      <c r="BB38" s="7" t="str">
        <f>IF(CONCATENATE(AY38,AZ38,BA38,AY39,AZ39,BA39,AY40,AZ40,BA40)="","",CONCATENATE("ColorModel.",AY38,AZ38,BA38,AY39,AZ39,BA39,AY40,AZ40,BA40))</f>
        <v/>
      </c>
      <c r="BF38" s="3">
        <v>0</v>
      </c>
      <c r="BG38" s="2" t="str">
        <f>IF(partida!BG38="","",IF(AND(partida!BG38&lt;&gt;"",partida!BG33=""),partida!BG38,""))</f>
        <v/>
      </c>
      <c r="BH38" s="2" t="str">
        <f>IF(partida!BH38="","",IF(AND(partida!BH38&lt;&gt;"",partida!BH33=""),partida!BH38,""))</f>
        <v/>
      </c>
      <c r="BI38" s="2" t="str">
        <f>IF(partida!BI38="","",IF(AND(partida!BI38&lt;&gt;"",partida!BI33=""),partida!BI38,""))</f>
        <v/>
      </c>
      <c r="BJ38" s="7" t="str">
        <f>IF(CONCATENATE(BG38,BH38,BI38,BG39,BH39,BI39,BG40,BH40,BI40)="","",CONCATENATE("ColorModel.",BG38,BH38,BI38,BG39,BH39,BI39,BG40,BH40,BI40))</f>
        <v/>
      </c>
      <c r="BN38" s="3">
        <v>0</v>
      </c>
      <c r="BO38" s="2" t="str">
        <f>IF(partida!BO38="","",IF(AND(partida!BO38&lt;&gt;"",partida!BO33=""),partida!BO38,""))</f>
        <v/>
      </c>
      <c r="BP38" s="2" t="str">
        <f>IF(partida!BP38="","",IF(AND(partida!BP38&lt;&gt;"",partida!BP33=""),partida!BP38,""))</f>
        <v/>
      </c>
      <c r="BQ38" s="2" t="str">
        <f>IF(partida!BQ38="","",IF(AND(partida!BQ38&lt;&gt;"",partida!BQ33=""),partida!BQ38,""))</f>
        <v/>
      </c>
      <c r="BR38" s="7" t="str">
        <f>IF(CONCATENATE(BO38,BP38,BQ38,BO39,BP39,BQ39,BO40,BP40,BQ40)="","",CONCATENATE("ColorModel.",BO38,BP38,BQ38,BO39,BP39,BQ39,BO40,BP40,BQ40))</f>
        <v>ColorModel.X</v>
      </c>
      <c r="BV38" s="3">
        <v>0</v>
      </c>
      <c r="BW38" s="2" t="str">
        <f>IF(partida!BW38="","",IF(AND(partida!BW38&lt;&gt;"",partida!BW33=""),partida!BW38,""))</f>
        <v/>
      </c>
      <c r="BX38" s="2" t="str">
        <f>IF(partida!BX38="","",IF(AND(partida!BX38&lt;&gt;"",partida!BX33=""),partida!BX38,""))</f>
        <v/>
      </c>
      <c r="BY38" s="2" t="str">
        <f>IF(partida!BY38="","",IF(AND(partida!BY38&lt;&gt;"",partida!BY33=""),partida!BY38,""))</f>
        <v/>
      </c>
      <c r="BZ38" s="7" t="str">
        <f>IF(CONCATENATE(BW38,BX38,BY38,BW39,BX39,BY39,BW40,BX40,BY40)="","",CONCATENATE("ColorModel.",BW38,BX38,BY38,BW39,BX39,BY39,BW40,BX40,BY40))</f>
        <v>ColorModel.X</v>
      </c>
      <c r="CD38" s="3">
        <v>0</v>
      </c>
      <c r="CE38" s="2" t="str">
        <f>IF(partida!CE38="","",IF(AND(partida!CE38&lt;&gt;"",partida!CE33=""),partida!CE38,""))</f>
        <v/>
      </c>
      <c r="CF38" s="2" t="str">
        <f>IF(partida!CF38="","",IF(AND(partida!CF38&lt;&gt;"",partida!CF33=""),partida!CF38,""))</f>
        <v/>
      </c>
      <c r="CG38" s="2" t="str">
        <f>IF(partida!CG38="","",IF(AND(partida!CG38&lt;&gt;"",partida!CG33=""),partida!CG38,""))</f>
        <v/>
      </c>
      <c r="CH38" s="7" t="str">
        <f>IF(CONCATENATE(CE38,CF38,CG38,CE39,CF39,CG39,CE40,CF40,CG40)="","",CONCATENATE("ColorModel.",CE38,CF38,CG38,CE39,CF39,CG39,CE40,CF40,CG40))</f>
        <v>ColorModel.X</v>
      </c>
      <c r="CL38" s="3">
        <v>0</v>
      </c>
      <c r="CM38" s="2" t="str">
        <f>IF(partida!CM38="","",IF(AND(partida!CM38&lt;&gt;"",partida!CM33=""),partida!CM38,""))</f>
        <v/>
      </c>
      <c r="CN38" s="2" t="str">
        <f>IF(partida!CN38="","",IF(AND(partida!CN38&lt;&gt;"",partida!CN33=""),partida!CN38,""))</f>
        <v/>
      </c>
      <c r="CO38" s="2" t="str">
        <f>IF(partida!CO38="","",IF(AND(partida!CO38&lt;&gt;"",partida!CO33=""),partida!CO38,""))</f>
        <v/>
      </c>
      <c r="CP38" s="7" t="str">
        <f>IF(CONCATENATE(CM38,CN38,CO38,CM39,CN39,CO39,CM40,CN40,CO40)="","",CONCATENATE("ColorModel.",CM38,CN38,CO38,CM39,CN39,CO39,CM40,CN40,CO40))</f>
        <v/>
      </c>
      <c r="CT38" s="3">
        <v>0</v>
      </c>
      <c r="CU38" s="2" t="str">
        <f>IF(partida!CU38="","",IF(AND(partida!CU38&lt;&gt;"",partida!CU33=""),partida!CU38,""))</f>
        <v/>
      </c>
      <c r="CV38" s="2" t="str">
        <f>IF(partida!CV38="","",IF(AND(partida!CV38&lt;&gt;"",partida!CV33=""),partida!CV38,""))</f>
        <v/>
      </c>
      <c r="CW38" s="2" t="str">
        <f>IF(partida!CW38="","",IF(AND(partida!CW38&lt;&gt;"",partida!CW33=""),partida!CW38,""))</f>
        <v/>
      </c>
      <c r="CX38" s="7" t="str">
        <f>IF(CONCATENATE(CU38,CV38,CW38,CU39,CV39,CW39,CU40,CV40,CW40)="","",CONCATENATE("ColorModel.",CU38,CV38,CW38,CU39,CV39,CW39,CU40,CV40,CW40))</f>
        <v/>
      </c>
      <c r="DB38" s="3">
        <v>0</v>
      </c>
      <c r="DC38" s="2" t="str">
        <f>IF(partida!DC38="","",IF(AND(partida!DC38&lt;&gt;"",partida!DC33=""),partida!DC38,""))</f>
        <v/>
      </c>
      <c r="DD38" s="2" t="str">
        <f>IF(partida!DD38="","",IF(AND(partida!DD38&lt;&gt;"",partida!DD33=""),partida!DD38,""))</f>
        <v/>
      </c>
      <c r="DE38" s="2" t="str">
        <f>IF(partida!DE38="","",IF(AND(partida!DE38&lt;&gt;"",partida!DE33=""),partida!DE38,""))</f>
        <v/>
      </c>
      <c r="DF38" s="7" t="str">
        <f>IF(CONCATENATE(DC38,DD38,DE38,DC39,DD39,DE39,DC40,DD40,DE40)="","",CONCATENATE("ColorModel.",DC38,DD38,DE38,DC39,DD39,DE39,DC40,DD40,DE40))</f>
        <v/>
      </c>
      <c r="DJ38" s="3">
        <v>0</v>
      </c>
      <c r="DK38" s="2" t="str">
        <f>IF(partida!DK38="","",IF(AND(partida!DK38&lt;&gt;"",partida!DK33=""),partida!DK38,""))</f>
        <v/>
      </c>
      <c r="DL38" s="2" t="str">
        <f>IF(partida!DL38="","",IF(AND(partida!DL38&lt;&gt;"",partida!DL33=""),partida!DL38,""))</f>
        <v/>
      </c>
      <c r="DM38" s="2" t="str">
        <f>IF(partida!DM38="","",IF(AND(partida!DM38&lt;&gt;"",partida!DM33=""),partida!DM38,""))</f>
        <v/>
      </c>
      <c r="DN38" s="7" t="str">
        <f>IF(CONCATENATE(DK38,DL38,DM38,DK39,DL39,DM39,DK40,DL40,DM40)="","",CONCATENATE("ColorModel.",DK38,DL38,DM38,DK39,DL39,DM39,DK40,DL40,DM40))</f>
        <v/>
      </c>
      <c r="DR38" s="3">
        <v>0</v>
      </c>
      <c r="DS38" s="2" t="str">
        <f>IF(partida!DS38="","",IF(AND(partida!DS38&lt;&gt;"",partida!DS33=""),partida!DS38,""))</f>
        <v/>
      </c>
      <c r="DT38" s="2" t="str">
        <f>IF(partida!DT38="","",IF(AND(partida!DT38&lt;&gt;"",partida!DT33=""),partida!DT38,""))</f>
        <v/>
      </c>
      <c r="DU38" s="2" t="str">
        <f>IF(partida!DU38="","",IF(AND(partida!DU38&lt;&gt;"",partida!DU33=""),partida!DU38,""))</f>
        <v/>
      </c>
      <c r="DV38" s="7" t="str">
        <f>IF(CONCATENATE(DS38,DT38,DU38,DS39,DT39,DU39,DS40,DT40,DU40)="","",CONCATENATE("ColorModel.",DS38,DT38,DU38,DS39,DT39,DU39,DS40,DT40,DU40))</f>
        <v/>
      </c>
      <c r="DZ38" s="3">
        <v>0</v>
      </c>
      <c r="EA38" s="2" t="str">
        <f>IF(partida!EA38="","",IF(AND(partida!EA38&lt;&gt;"",partida!EA33=""),partida!EA38,""))</f>
        <v/>
      </c>
      <c r="EB38" s="2" t="str">
        <f>IF(partida!EB38="","",IF(AND(partida!EB38&lt;&gt;"",partida!EB33=""),partida!EB38,""))</f>
        <v/>
      </c>
      <c r="EC38" s="2" t="str">
        <f>IF(partida!EC38="","",IF(AND(partida!EC38&lt;&gt;"",partida!EC33=""),partida!EC38,""))</f>
        <v/>
      </c>
      <c r="ED38" s="7" t="str">
        <f>IF(CONCATENATE(EA38,EB38,EC38,EA39,EB39,EC39,EA40,EB40,EC40)="","",CONCATENATE("ColorModel.",EA38,EB38,EC38,EA39,EB39,EC39,EA40,EB40,EC40))</f>
        <v/>
      </c>
      <c r="EH38" s="3">
        <v>0</v>
      </c>
      <c r="EI38" s="2" t="str">
        <f>IF(partida!EI38="","",IF(AND(partida!EI38&lt;&gt;"",partida!EI33=""),partida!EI38,""))</f>
        <v/>
      </c>
      <c r="EJ38" s="2" t="str">
        <f>IF(partida!EJ38="","",IF(AND(partida!EJ38&lt;&gt;"",partida!EJ33=""),partida!EJ38,""))</f>
        <v/>
      </c>
      <c r="EK38" s="2" t="str">
        <f>IF(partida!EK38="","",IF(AND(partida!EK38&lt;&gt;"",partida!EK33=""),partida!EK38,""))</f>
        <v/>
      </c>
      <c r="EL38" s="7" t="str">
        <f>IF(CONCATENATE(EI38,EJ38,EK38,EI39,EJ39,EK39,EI40,EJ40,EK40)="","",CONCATENATE("ColorModel.",EI38,EJ38,EK38,EI39,EJ39,EK39,EI40,EJ40,EK40))</f>
        <v/>
      </c>
      <c r="EP38" s="3">
        <v>0</v>
      </c>
      <c r="EQ38" s="2" t="str">
        <f>IF(partida!EQ38="","",IF(AND(partida!EQ38&lt;&gt;"",partida!EQ33=""),partida!EQ38,""))</f>
        <v/>
      </c>
      <c r="ER38" s="2" t="str">
        <f>IF(partida!ER38="","",IF(AND(partida!ER38&lt;&gt;"",partida!ER33=""),partida!ER38,""))</f>
        <v/>
      </c>
      <c r="ES38" s="2" t="str">
        <f>IF(partida!ES38="","",IF(AND(partida!ES38&lt;&gt;"",partida!ES33=""),partida!ES38,""))</f>
        <v/>
      </c>
      <c r="ET38" s="7" t="str">
        <f>IF(CONCATENATE(EQ38,ER38,ES38,EQ39,ER39,ES39,EQ40,ER40,ES40)="","",CONCATENATE("ColorModel.",EQ38,ER38,ES38,EQ39,ER39,ES39,EQ40,ER40,ES40))</f>
        <v/>
      </c>
      <c r="EX38" s="3">
        <v>0</v>
      </c>
      <c r="EY38" s="2" t="str">
        <f>IF(partida!EY38="","",IF(AND(partida!EY38&lt;&gt;"",partida!EY33=""),partida!EY38,""))</f>
        <v/>
      </c>
      <c r="EZ38" s="2" t="str">
        <f>IF(partida!EZ38="","",IF(AND(partida!EZ38&lt;&gt;"",partida!EZ33=""),partida!EZ38,""))</f>
        <v/>
      </c>
      <c r="FA38" s="2" t="str">
        <f>IF(partida!FA38="","",IF(AND(partida!FA38&lt;&gt;"",partida!FA33=""),partida!FA38,""))</f>
        <v/>
      </c>
      <c r="FB38" s="7" t="str">
        <f>IF(CONCATENATE(EY38,EZ38,FA38,EY39,EZ39,FA39,EY40,EZ40,FA40)="","",CONCATENATE("ColorModel.",EY38,EZ38,FA38,EY39,EZ39,FA39,EY40,EZ40,FA40))</f>
        <v/>
      </c>
    </row>
    <row r="39" spans="2:158" x14ac:dyDescent="0.25">
      <c r="B39" s="3">
        <v>1</v>
      </c>
      <c r="C39" s="2" t="str">
        <f>IF(partida!C39="","",IF(AND(partida!C39&lt;&gt;"",partida!C34=""),partida!C39,""))</f>
        <v/>
      </c>
      <c r="D39" s="2" t="str">
        <f>IF(partida!D39="","",IF(AND(partida!D39&lt;&gt;"",partida!D34=""),partida!D39,""))</f>
        <v/>
      </c>
      <c r="E39" s="2" t="str">
        <f>IF(partida!E39="","",IF(AND(partida!E39&lt;&gt;"",partida!E34=""),partida!E39,""))</f>
        <v/>
      </c>
      <c r="F39" s="5"/>
      <c r="J39" s="3">
        <v>1</v>
      </c>
      <c r="K39" s="2" t="str">
        <f>IF(partida!K39="","",IF(AND(partida!K39&lt;&gt;"",partida!K34=""),partida!K39,""))</f>
        <v/>
      </c>
      <c r="L39" s="2" t="str">
        <f>IF(partida!L39="","",IF(AND(partida!L39&lt;&gt;"",partida!L34=""),partida!L39,""))</f>
        <v/>
      </c>
      <c r="M39" s="2" t="str">
        <f>IF(partida!M39="","",IF(AND(partida!M39&lt;&gt;"",partida!M34=""),partida!M39,""))</f>
        <v/>
      </c>
      <c r="N39" s="5"/>
      <c r="R39" s="3">
        <v>1</v>
      </c>
      <c r="S39" s="2" t="str">
        <f>IF(partida!S39="","",IF(AND(partida!S39&lt;&gt;"",partida!S34=""),partida!S39,""))</f>
        <v/>
      </c>
      <c r="T39" s="2" t="str">
        <f>IF(partida!T39="","",IF(AND(partida!T39&lt;&gt;"",partida!T34=""),partida!T39,""))</f>
        <v/>
      </c>
      <c r="U39" s="2" t="str">
        <f>IF(partida!U39="","",IF(AND(partida!U39&lt;&gt;"",partida!U34=""),partida!U39,""))</f>
        <v/>
      </c>
      <c r="V39" s="5"/>
      <c r="Z39" s="3">
        <v>1</v>
      </c>
      <c r="AA39" s="2" t="str">
        <f>IF(partida!AA39="","",IF(AND(partida!AA39&lt;&gt;"",partida!AA34=""),partida!AA39,""))</f>
        <v/>
      </c>
      <c r="AB39" s="2" t="str">
        <f>IF(partida!AB39="","",IF(AND(partida!AB39&lt;&gt;"",partida!AB34=""),partida!AB39,""))</f>
        <v/>
      </c>
      <c r="AC39" s="2" t="str">
        <f>IF(partida!AC39="","",IF(AND(partida!AC39&lt;&gt;"",partida!AC34=""),partida!AC39,""))</f>
        <v/>
      </c>
      <c r="AD39" s="5"/>
      <c r="AH39" s="3">
        <v>1</v>
      </c>
      <c r="AI39" s="2" t="str">
        <f>IF(partida!AI39="","",IF(AND(partida!AI39&lt;&gt;"",partida!AI34=""),partida!AI39,""))</f>
        <v/>
      </c>
      <c r="AJ39" s="2" t="str">
        <f>IF(partida!AJ39="","",IF(AND(partida!AJ39&lt;&gt;"",partida!AJ34=""),partida!AJ39,""))</f>
        <v/>
      </c>
      <c r="AK39" s="2" t="str">
        <f>IF(partida!AK39="","",IF(AND(partida!AK39&lt;&gt;"",partida!AK34=""),partida!AK39,""))</f>
        <v/>
      </c>
      <c r="AL39" s="5"/>
      <c r="AP39" s="3">
        <v>1</v>
      </c>
      <c r="AQ39" s="2" t="str">
        <f>IF(partida!AQ39="","",IF(AND(partida!AQ39&lt;&gt;"",partida!AQ34=""),partida!AQ39,""))</f>
        <v/>
      </c>
      <c r="AR39" s="2" t="str">
        <f>IF(partida!AR39="","",IF(AND(partida!AR39&lt;&gt;"",partida!AR34=""),partida!AR39,""))</f>
        <v/>
      </c>
      <c r="AS39" s="2" t="str">
        <f>IF(partida!AS39="","",IF(AND(partida!AS39&lt;&gt;"",partida!AS34=""),partida!AS39,""))</f>
        <v/>
      </c>
      <c r="AT39" s="5"/>
      <c r="AX39" s="3">
        <v>1</v>
      </c>
      <c r="AY39" s="2" t="str">
        <f>IF(partida!AY39="","",IF(AND(partida!AY39&lt;&gt;"",partida!AY34=""),partida!AY39,""))</f>
        <v/>
      </c>
      <c r="AZ39" s="2" t="str">
        <f>IF(partida!AZ39="","",IF(AND(partida!AZ39&lt;&gt;"",partida!AZ34=""),partida!AZ39,""))</f>
        <v/>
      </c>
      <c r="BA39" s="2" t="str">
        <f>IF(partida!BA39="","",IF(AND(partida!BA39&lt;&gt;"",partida!BA34=""),partida!BA39,""))</f>
        <v/>
      </c>
      <c r="BB39" s="5"/>
      <c r="BF39" s="3">
        <v>1</v>
      </c>
      <c r="BG39" s="2" t="str">
        <f>IF(partida!BG39="","",IF(AND(partida!BG39&lt;&gt;"",partida!BG34=""),partida!BG39,""))</f>
        <v/>
      </c>
      <c r="BH39" s="2" t="str">
        <f>IF(partida!BH39="","",IF(AND(partida!BH39&lt;&gt;"",partida!BH34=""),partida!BH39,""))</f>
        <v/>
      </c>
      <c r="BI39" s="2" t="str">
        <f>IF(partida!BI39="","",IF(AND(partida!BI39&lt;&gt;"",partida!BI34=""),partida!BI39,""))</f>
        <v/>
      </c>
      <c r="BJ39" s="5"/>
      <c r="BN39" s="3">
        <v>1</v>
      </c>
      <c r="BO39" s="2" t="str">
        <f>IF(partida!BO39="","",IF(AND(partida!BO39&lt;&gt;"",partida!BO34=""),partida!BO39,""))</f>
        <v>X</v>
      </c>
      <c r="BP39" s="2" t="str">
        <f>IF(partida!BP39="","",IF(AND(partida!BP39&lt;&gt;"",partida!BP34=""),partida!BP39,""))</f>
        <v/>
      </c>
      <c r="BQ39" s="2" t="str">
        <f>IF(partida!BQ39="","",IF(AND(partida!BQ39&lt;&gt;"",partida!BQ34=""),partida!BQ39,""))</f>
        <v/>
      </c>
      <c r="BR39" s="5"/>
      <c r="BV39" s="3">
        <v>1</v>
      </c>
      <c r="BW39" s="2" t="str">
        <f>IF(partida!BW39="","",IF(AND(partida!BW39&lt;&gt;"",partida!BW34=""),partida!BW39,""))</f>
        <v/>
      </c>
      <c r="BX39" s="2" t="str">
        <f>IF(partida!BX39="","",IF(AND(partida!BX39&lt;&gt;"",partida!BX34=""),partida!BX39,""))</f>
        <v/>
      </c>
      <c r="BY39" s="2" t="str">
        <f>IF(partida!BY39="","",IF(AND(partida!BY39&lt;&gt;"",partida!BY34=""),partida!BY39,""))</f>
        <v/>
      </c>
      <c r="BZ39" s="5"/>
      <c r="CD39" s="3">
        <v>1</v>
      </c>
      <c r="CE39" s="2" t="str">
        <f>IF(partida!CE39="","",IF(AND(partida!CE39&lt;&gt;"",partida!CE34=""),partida!CE39,""))</f>
        <v/>
      </c>
      <c r="CF39" s="2" t="str">
        <f>IF(partida!CF39="","",IF(AND(partida!CF39&lt;&gt;"",partida!CF34=""),partida!CF39,""))</f>
        <v/>
      </c>
      <c r="CG39" s="2" t="str">
        <f>IF(partida!CG39="","",IF(AND(partida!CG39&lt;&gt;"",partida!CG34=""),partida!CG39,""))</f>
        <v>X</v>
      </c>
      <c r="CH39" s="5"/>
      <c r="CL39" s="3">
        <v>1</v>
      </c>
      <c r="CM39" s="2" t="str">
        <f>IF(partida!CM39="","",IF(AND(partida!CM39&lt;&gt;"",partida!CM34=""),partida!CM39,""))</f>
        <v/>
      </c>
      <c r="CN39" s="2" t="str">
        <f>IF(partida!CN39="","",IF(AND(partida!CN39&lt;&gt;"",partida!CN34=""),partida!CN39,""))</f>
        <v/>
      </c>
      <c r="CO39" s="2" t="str">
        <f>IF(partida!CO39="","",IF(AND(partida!CO39&lt;&gt;"",partida!CO34=""),partida!CO39,""))</f>
        <v/>
      </c>
      <c r="CP39" s="5"/>
      <c r="CT39" s="3">
        <v>1</v>
      </c>
      <c r="CU39" s="2" t="str">
        <f>IF(partida!CU39="","",IF(AND(partida!CU39&lt;&gt;"",partida!CU34=""),partida!CU39,""))</f>
        <v/>
      </c>
      <c r="CV39" s="2" t="str">
        <f>IF(partida!CV39="","",IF(AND(partida!CV39&lt;&gt;"",partida!CV34=""),partida!CV39,""))</f>
        <v/>
      </c>
      <c r="CW39" s="2" t="str">
        <f>IF(partida!CW39="","",IF(AND(partida!CW39&lt;&gt;"",partida!CW34=""),partida!CW39,""))</f>
        <v/>
      </c>
      <c r="CX39" s="5"/>
      <c r="DB39" s="3">
        <v>1</v>
      </c>
      <c r="DC39" s="2" t="str">
        <f>IF(partida!DC39="","",IF(AND(partida!DC39&lt;&gt;"",partida!DC34=""),partida!DC39,""))</f>
        <v/>
      </c>
      <c r="DD39" s="2" t="str">
        <f>IF(partida!DD39="","",IF(AND(partida!DD39&lt;&gt;"",partida!DD34=""),partida!DD39,""))</f>
        <v/>
      </c>
      <c r="DE39" s="2" t="str">
        <f>IF(partida!DE39="","",IF(AND(partida!DE39&lt;&gt;"",partida!DE34=""),partida!DE39,""))</f>
        <v/>
      </c>
      <c r="DF39" s="5"/>
      <c r="DJ39" s="3">
        <v>1</v>
      </c>
      <c r="DK39" s="2" t="str">
        <f>IF(partida!DK39="","",IF(AND(partida!DK39&lt;&gt;"",partida!DK34=""),partida!DK39,""))</f>
        <v/>
      </c>
      <c r="DL39" s="2" t="str">
        <f>IF(partida!DL39="","",IF(AND(partida!DL39&lt;&gt;"",partida!DL34=""),partida!DL39,""))</f>
        <v/>
      </c>
      <c r="DM39" s="2" t="str">
        <f>IF(partida!DM39="","",IF(AND(partida!DM39&lt;&gt;"",partida!DM34=""),partida!DM39,""))</f>
        <v/>
      </c>
      <c r="DN39" s="5"/>
      <c r="DR39" s="3">
        <v>1</v>
      </c>
      <c r="DS39" s="2" t="str">
        <f>IF(partida!DS39="","",IF(AND(partida!DS39&lt;&gt;"",partida!DS34=""),partida!DS39,""))</f>
        <v/>
      </c>
      <c r="DT39" s="2" t="str">
        <f>IF(partida!DT39="","",IF(AND(partida!DT39&lt;&gt;"",partida!DT34=""),partida!DT39,""))</f>
        <v/>
      </c>
      <c r="DU39" s="2" t="str">
        <f>IF(partida!DU39="","",IF(AND(partida!DU39&lt;&gt;"",partida!DU34=""),partida!DU39,""))</f>
        <v/>
      </c>
      <c r="DV39" s="5"/>
      <c r="DZ39" s="3">
        <v>1</v>
      </c>
      <c r="EA39" s="2" t="str">
        <f>IF(partida!EA39="","",IF(AND(partida!EA39&lt;&gt;"",partida!EA34=""),partida!EA39,""))</f>
        <v/>
      </c>
      <c r="EB39" s="2" t="str">
        <f>IF(partida!EB39="","",IF(AND(partida!EB39&lt;&gt;"",partida!EB34=""),partida!EB39,""))</f>
        <v/>
      </c>
      <c r="EC39" s="2" t="str">
        <f>IF(partida!EC39="","",IF(AND(partida!EC39&lt;&gt;"",partida!EC34=""),partida!EC39,""))</f>
        <v/>
      </c>
      <c r="ED39" s="5"/>
      <c r="EH39" s="3">
        <v>1</v>
      </c>
      <c r="EI39" s="2" t="str">
        <f>IF(partida!EI39="","",IF(AND(partida!EI39&lt;&gt;"",partida!EI34=""),partida!EI39,""))</f>
        <v/>
      </c>
      <c r="EJ39" s="2" t="str">
        <f>IF(partida!EJ39="","",IF(AND(partida!EJ39&lt;&gt;"",partida!EJ34=""),partida!EJ39,""))</f>
        <v/>
      </c>
      <c r="EK39" s="2" t="str">
        <f>IF(partida!EK39="","",IF(AND(partida!EK39&lt;&gt;"",partida!EK34=""),partida!EK39,""))</f>
        <v/>
      </c>
      <c r="EL39" s="5"/>
      <c r="EP39" s="3">
        <v>1</v>
      </c>
      <c r="EQ39" s="2" t="str">
        <f>IF(partida!EQ39="","",IF(AND(partida!EQ39&lt;&gt;"",partida!EQ34=""),partida!EQ39,""))</f>
        <v/>
      </c>
      <c r="ER39" s="2" t="str">
        <f>IF(partida!ER39="","",IF(AND(partida!ER39&lt;&gt;"",partida!ER34=""),partida!ER39,""))</f>
        <v/>
      </c>
      <c r="ES39" s="2" t="str">
        <f>IF(partida!ES39="","",IF(AND(partida!ES39&lt;&gt;"",partida!ES34=""),partida!ES39,""))</f>
        <v/>
      </c>
      <c r="ET39" s="5"/>
      <c r="EX39" s="3">
        <v>1</v>
      </c>
      <c r="EY39" s="2" t="str">
        <f>IF(partida!EY39="","",IF(AND(partida!EY39&lt;&gt;"",partida!EY34=""),partida!EY39,""))</f>
        <v/>
      </c>
      <c r="EZ39" s="2" t="str">
        <f>IF(partida!EZ39="","",IF(AND(partida!EZ39&lt;&gt;"",partida!EZ34=""),partida!EZ39,""))</f>
        <v/>
      </c>
      <c r="FA39" s="2" t="str">
        <f>IF(partida!FA39="","",IF(AND(partida!FA39&lt;&gt;"",partida!FA34=""),partida!FA39,""))</f>
        <v/>
      </c>
      <c r="FB39" s="5"/>
    </row>
    <row r="40" spans="2:158" x14ac:dyDescent="0.25">
      <c r="B40" s="3">
        <v>2</v>
      </c>
      <c r="C40" s="2" t="str">
        <f>IF(partida!C40="","",IF(AND(partida!C40&lt;&gt;"",partida!C35=""),partida!C40,""))</f>
        <v/>
      </c>
      <c r="D40" s="2" t="str">
        <f>IF(partida!D40="","",IF(AND(partida!D40&lt;&gt;"",partida!D35=""),partida!D40,""))</f>
        <v/>
      </c>
      <c r="E40" s="2" t="str">
        <f>IF(partida!E40="","",IF(AND(partida!E40&lt;&gt;"",partida!E35=""),partida!E40,""))</f>
        <v/>
      </c>
      <c r="F40" s="5"/>
      <c r="J40" s="3">
        <v>2</v>
      </c>
      <c r="K40" s="2" t="str">
        <f>IF(partida!K40="","",IF(AND(partida!K40&lt;&gt;"",partida!K35=""),partida!K40,""))</f>
        <v/>
      </c>
      <c r="L40" s="2" t="str">
        <f>IF(partida!L40="","",IF(AND(partida!L40&lt;&gt;"",partida!L35=""),partida!L40,""))</f>
        <v/>
      </c>
      <c r="M40" s="2" t="str">
        <f>IF(partida!M40="","",IF(AND(partida!M40&lt;&gt;"",partida!M35=""),partida!M40,""))</f>
        <v/>
      </c>
      <c r="N40" s="5"/>
      <c r="R40" s="3">
        <v>2</v>
      </c>
      <c r="S40" s="2" t="str">
        <f>IF(partida!S40="","",IF(AND(partida!S40&lt;&gt;"",partida!S35=""),partida!S40,""))</f>
        <v/>
      </c>
      <c r="T40" s="2" t="str">
        <f>IF(partida!T40="","",IF(AND(partida!T40&lt;&gt;"",partida!T35=""),partida!T40,""))</f>
        <v/>
      </c>
      <c r="U40" s="2" t="str">
        <f>IF(partida!U40="","",IF(AND(partida!U40&lt;&gt;"",partida!U35=""),partida!U40,""))</f>
        <v/>
      </c>
      <c r="V40" s="5"/>
      <c r="Z40" s="3">
        <v>2</v>
      </c>
      <c r="AA40" s="2" t="str">
        <f>IF(partida!AA40="","",IF(AND(partida!AA40&lt;&gt;"",partida!AA35=""),partida!AA40,""))</f>
        <v/>
      </c>
      <c r="AB40" s="2" t="str">
        <f>IF(partida!AB40="","",IF(AND(partida!AB40&lt;&gt;"",partida!AB35=""),partida!AB40,""))</f>
        <v/>
      </c>
      <c r="AC40" s="2" t="str">
        <f>IF(partida!AC40="","",IF(AND(partida!AC40&lt;&gt;"",partida!AC35=""),partida!AC40,""))</f>
        <v/>
      </c>
      <c r="AD40" s="5"/>
      <c r="AH40" s="3">
        <v>2</v>
      </c>
      <c r="AI40" s="2" t="str">
        <f>IF(partida!AI40="","",IF(AND(partida!AI40&lt;&gt;"",partida!AI35=""),partida!AI40,""))</f>
        <v/>
      </c>
      <c r="AJ40" s="2" t="str">
        <f>IF(partida!AJ40="","",IF(AND(partida!AJ40&lt;&gt;"",partida!AJ35=""),partida!AJ40,""))</f>
        <v/>
      </c>
      <c r="AK40" s="2" t="str">
        <f>IF(partida!AK40="","",IF(AND(partida!AK40&lt;&gt;"",partida!AK35=""),partida!AK40,""))</f>
        <v/>
      </c>
      <c r="AL40" s="5"/>
      <c r="AP40" s="3">
        <v>2</v>
      </c>
      <c r="AQ40" s="2" t="str">
        <f>IF(partida!AQ40="","",IF(AND(partida!AQ40&lt;&gt;"",partida!AQ35=""),partida!AQ40,""))</f>
        <v/>
      </c>
      <c r="AR40" s="2" t="str">
        <f>IF(partida!AR40="","",IF(AND(partida!AR40&lt;&gt;"",partida!AR35=""),partida!AR40,""))</f>
        <v/>
      </c>
      <c r="AS40" s="2" t="str">
        <f>IF(partida!AS40="","",IF(AND(partida!AS40&lt;&gt;"",partida!AS35=""),partida!AS40,""))</f>
        <v/>
      </c>
      <c r="AT40" s="5"/>
      <c r="AX40" s="3">
        <v>2</v>
      </c>
      <c r="AY40" s="2" t="str">
        <f>IF(partida!AY40="","",IF(AND(partida!AY40&lt;&gt;"",partida!AY35=""),partida!AY40,""))</f>
        <v/>
      </c>
      <c r="AZ40" s="2" t="str">
        <f>IF(partida!AZ40="","",IF(AND(partida!AZ40&lt;&gt;"",partida!AZ35=""),partida!AZ40,""))</f>
        <v/>
      </c>
      <c r="BA40" s="2" t="str">
        <f>IF(partida!BA40="","",IF(AND(partida!BA40&lt;&gt;"",partida!BA35=""),partida!BA40,""))</f>
        <v/>
      </c>
      <c r="BB40" s="5"/>
      <c r="BF40" s="3">
        <v>2</v>
      </c>
      <c r="BG40" s="2" t="str">
        <f>IF(partida!BG40="","",IF(AND(partida!BG40&lt;&gt;"",partida!BG35=""),partida!BG40,""))</f>
        <v/>
      </c>
      <c r="BH40" s="2" t="str">
        <f>IF(partida!BH40="","",IF(AND(partida!BH40&lt;&gt;"",partida!BH35=""),partida!BH40,""))</f>
        <v/>
      </c>
      <c r="BI40" s="2" t="str">
        <f>IF(partida!BI40="","",IF(AND(partida!BI40&lt;&gt;"",partida!BI35=""),partida!BI40,""))</f>
        <v/>
      </c>
      <c r="BJ40" s="5"/>
      <c r="BN40" s="3">
        <v>2</v>
      </c>
      <c r="BO40" s="2" t="str">
        <f>IF(partida!BO40="","",IF(AND(partida!BO40&lt;&gt;"",partida!BO35=""),partida!BO40,""))</f>
        <v/>
      </c>
      <c r="BP40" s="2" t="str">
        <f>IF(partida!BP40="","",IF(AND(partida!BP40&lt;&gt;"",partida!BP35=""),partida!BP40,""))</f>
        <v/>
      </c>
      <c r="BQ40" s="2" t="str">
        <f>IF(partida!BQ40="","",IF(AND(partida!BQ40&lt;&gt;"",partida!BQ35=""),partida!BQ40,""))</f>
        <v/>
      </c>
      <c r="BR40" s="5"/>
      <c r="BV40" s="3">
        <v>2</v>
      </c>
      <c r="BW40" s="2" t="str">
        <f>IF(partida!BW40="","",IF(AND(partida!BW40&lt;&gt;"",partida!BW35=""),partida!BW40,""))</f>
        <v>X</v>
      </c>
      <c r="BX40" s="2" t="str">
        <f>IF(partida!BX40="","",IF(AND(partida!BX40&lt;&gt;"",partida!BX35=""),partida!BX40,""))</f>
        <v/>
      </c>
      <c r="BY40" s="2" t="str">
        <f>IF(partida!BY40="","",IF(AND(partida!BY40&lt;&gt;"",partida!BY35=""),partida!BY40,""))</f>
        <v/>
      </c>
      <c r="BZ40" s="5"/>
      <c r="CD40" s="3">
        <v>2</v>
      </c>
      <c r="CE40" s="2" t="str">
        <f>IF(partida!CE40="","",IF(AND(partida!CE40&lt;&gt;"",partida!CE35=""),partida!CE40,""))</f>
        <v/>
      </c>
      <c r="CF40" s="2" t="str">
        <f>IF(partida!CF40="","",IF(AND(partida!CF40&lt;&gt;"",partida!CF35=""),partida!CF40,""))</f>
        <v/>
      </c>
      <c r="CG40" s="2" t="str">
        <f>IF(partida!CG40="","",IF(AND(partida!CG40&lt;&gt;"",partida!CG35=""),partida!CG40,""))</f>
        <v/>
      </c>
      <c r="CH40" s="5"/>
      <c r="CL40" s="3">
        <v>2</v>
      </c>
      <c r="CM40" s="2" t="str">
        <f>IF(partida!CM40="","",IF(AND(partida!CM40&lt;&gt;"",partida!CM35=""),partida!CM40,""))</f>
        <v/>
      </c>
      <c r="CN40" s="2" t="str">
        <f>IF(partida!CN40="","",IF(AND(partida!CN40&lt;&gt;"",partida!CN35=""),partida!CN40,""))</f>
        <v/>
      </c>
      <c r="CO40" s="2" t="str">
        <f>IF(partida!CO40="","",IF(AND(partida!CO40&lt;&gt;"",partida!CO35=""),partida!CO40,""))</f>
        <v/>
      </c>
      <c r="CP40" s="5"/>
      <c r="CT40" s="3">
        <v>2</v>
      </c>
      <c r="CU40" s="2" t="str">
        <f>IF(partida!CU40="","",IF(AND(partida!CU40&lt;&gt;"",partida!CU35=""),partida!CU40,""))</f>
        <v/>
      </c>
      <c r="CV40" s="2" t="str">
        <f>IF(partida!CV40="","",IF(AND(partida!CV40&lt;&gt;"",partida!CV35=""),partida!CV40,""))</f>
        <v/>
      </c>
      <c r="CW40" s="2" t="str">
        <f>IF(partida!CW40="","",IF(AND(partida!CW40&lt;&gt;"",partida!CW35=""),partida!CW40,""))</f>
        <v/>
      </c>
      <c r="CX40" s="5"/>
      <c r="DB40" s="3">
        <v>2</v>
      </c>
      <c r="DC40" s="2" t="str">
        <f>IF(partida!DC40="","",IF(AND(partida!DC40&lt;&gt;"",partida!DC35=""),partida!DC40,""))</f>
        <v/>
      </c>
      <c r="DD40" s="2" t="str">
        <f>IF(partida!DD40="","",IF(AND(partida!DD40&lt;&gt;"",partida!DD35=""),partida!DD40,""))</f>
        <v/>
      </c>
      <c r="DE40" s="2" t="str">
        <f>IF(partida!DE40="","",IF(AND(partida!DE40&lt;&gt;"",partida!DE35=""),partida!DE40,""))</f>
        <v/>
      </c>
      <c r="DF40" s="5"/>
      <c r="DJ40" s="3">
        <v>2</v>
      </c>
      <c r="DK40" s="2" t="str">
        <f>IF(partida!DK40="","",IF(AND(partida!DK40&lt;&gt;"",partida!DK35=""),partida!DK40,""))</f>
        <v/>
      </c>
      <c r="DL40" s="2" t="str">
        <f>IF(partida!DL40="","",IF(AND(partida!DL40&lt;&gt;"",partida!DL35=""),partida!DL40,""))</f>
        <v/>
      </c>
      <c r="DM40" s="2" t="str">
        <f>IF(partida!DM40="","",IF(AND(partida!DM40&lt;&gt;"",partida!DM35=""),partida!DM40,""))</f>
        <v/>
      </c>
      <c r="DN40" s="5"/>
      <c r="DR40" s="3">
        <v>2</v>
      </c>
      <c r="DS40" s="2" t="str">
        <f>IF(partida!DS40="","",IF(AND(partida!DS40&lt;&gt;"",partida!DS35=""),partida!DS40,""))</f>
        <v/>
      </c>
      <c r="DT40" s="2" t="str">
        <f>IF(partida!DT40="","",IF(AND(partida!DT40&lt;&gt;"",partida!DT35=""),partida!DT40,""))</f>
        <v/>
      </c>
      <c r="DU40" s="2" t="str">
        <f>IF(partida!DU40="","",IF(AND(partida!DU40&lt;&gt;"",partida!DU35=""),partida!DU40,""))</f>
        <v/>
      </c>
      <c r="DV40" s="5"/>
      <c r="DZ40" s="3">
        <v>2</v>
      </c>
      <c r="EA40" s="2" t="str">
        <f>IF(partida!EA40="","",IF(AND(partida!EA40&lt;&gt;"",partida!EA35=""),partida!EA40,""))</f>
        <v/>
      </c>
      <c r="EB40" s="2" t="str">
        <f>IF(partida!EB40="","",IF(AND(partida!EB40&lt;&gt;"",partida!EB35=""),partida!EB40,""))</f>
        <v/>
      </c>
      <c r="EC40" s="2" t="str">
        <f>IF(partida!EC40="","",IF(AND(partida!EC40&lt;&gt;"",partida!EC35=""),partida!EC40,""))</f>
        <v/>
      </c>
      <c r="ED40" s="5"/>
      <c r="EH40" s="3">
        <v>2</v>
      </c>
      <c r="EI40" s="2" t="str">
        <f>IF(partida!EI40="","",IF(AND(partida!EI40&lt;&gt;"",partida!EI35=""),partida!EI40,""))</f>
        <v/>
      </c>
      <c r="EJ40" s="2" t="str">
        <f>IF(partida!EJ40="","",IF(AND(partida!EJ40&lt;&gt;"",partida!EJ35=""),partida!EJ40,""))</f>
        <v/>
      </c>
      <c r="EK40" s="2" t="str">
        <f>IF(partida!EK40="","",IF(AND(partida!EK40&lt;&gt;"",partida!EK35=""),partida!EK40,""))</f>
        <v/>
      </c>
      <c r="EL40" s="5"/>
      <c r="EP40" s="3">
        <v>2</v>
      </c>
      <c r="EQ40" s="2" t="str">
        <f>IF(partida!EQ40="","",IF(AND(partida!EQ40&lt;&gt;"",partida!EQ35=""),partida!EQ40,""))</f>
        <v/>
      </c>
      <c r="ER40" s="2" t="str">
        <f>IF(partida!ER40="","",IF(AND(partida!ER40&lt;&gt;"",partida!ER35=""),partida!ER40,""))</f>
        <v/>
      </c>
      <c r="ES40" s="2" t="str">
        <f>IF(partida!ES40="","",IF(AND(partida!ES40&lt;&gt;"",partida!ES35=""),partida!ES40,""))</f>
        <v/>
      </c>
      <c r="ET40" s="5"/>
      <c r="EX40" s="3">
        <v>2</v>
      </c>
      <c r="EY40" s="2" t="str">
        <f>IF(partida!EY40="","",IF(AND(partida!EY40&lt;&gt;"",partida!EY35=""),partida!EY40,""))</f>
        <v/>
      </c>
      <c r="EZ40" s="2" t="str">
        <f>IF(partida!EZ40="","",IF(AND(partida!EZ40&lt;&gt;"",partida!EZ35=""),partida!EZ40,""))</f>
        <v/>
      </c>
      <c r="FA40" s="2" t="str">
        <f>IF(partida!FA40="","",IF(AND(partida!FA40&lt;&gt;"",partida!FA35=""),partida!FA40,""))</f>
        <v/>
      </c>
      <c r="FB40" s="5"/>
    </row>
    <row r="41" spans="2:158" x14ac:dyDescent="0.25">
      <c r="B41" s="3"/>
      <c r="D41" s="5"/>
      <c r="E41" s="5"/>
      <c r="F41" s="5"/>
      <c r="J41" s="3"/>
      <c r="L41" s="5"/>
      <c r="M41" s="5"/>
      <c r="N41" s="5"/>
      <c r="R41" s="3"/>
      <c r="T41" s="5"/>
      <c r="U41" s="5"/>
      <c r="V41" s="5"/>
      <c r="Z41" s="3"/>
      <c r="AB41" s="5"/>
      <c r="AC41" s="5"/>
      <c r="AD41" s="5"/>
      <c r="AH41" s="3"/>
      <c r="AJ41" s="5"/>
      <c r="AK41" s="5"/>
      <c r="AL41" s="5"/>
      <c r="AP41" s="3"/>
      <c r="AR41" s="5"/>
      <c r="AS41" s="5"/>
      <c r="AT41" s="5"/>
      <c r="AX41" s="3"/>
      <c r="AZ41" s="5"/>
      <c r="BA41" s="5"/>
      <c r="BB41" s="5"/>
      <c r="BF41" s="3"/>
      <c r="BH41" s="5"/>
      <c r="BI41" s="5"/>
      <c r="BJ41" s="5"/>
      <c r="BN41" s="3"/>
      <c r="BP41" s="5"/>
      <c r="BQ41" s="5"/>
      <c r="BR41" s="5"/>
      <c r="BV41" s="3"/>
      <c r="BX41" s="5"/>
      <c r="BY41" s="5"/>
      <c r="BZ41" s="5"/>
      <c r="CD41" s="3"/>
      <c r="CF41" s="5"/>
      <c r="CG41" s="5"/>
      <c r="CH41" s="5"/>
      <c r="CL41" s="3"/>
      <c r="CN41" s="5"/>
      <c r="CO41" s="5"/>
      <c r="CP41" s="5"/>
      <c r="CT41" s="3"/>
      <c r="CV41" s="5"/>
      <c r="CW41" s="5"/>
      <c r="CX41" s="5"/>
      <c r="DB41" s="3"/>
      <c r="DD41" s="5"/>
      <c r="DE41" s="5"/>
      <c r="DF41" s="5"/>
      <c r="DJ41" s="3"/>
      <c r="DL41" s="5"/>
      <c r="DM41" s="5"/>
      <c r="DN41" s="5"/>
      <c r="DR41" s="3"/>
      <c r="DT41" s="5"/>
      <c r="DU41" s="5"/>
      <c r="DV41" s="5"/>
      <c r="DZ41" s="3"/>
      <c r="EB41" s="5"/>
      <c r="EC41" s="5"/>
      <c r="ED41" s="5"/>
      <c r="EH41" s="3"/>
      <c r="EJ41" s="5"/>
      <c r="EK41" s="5"/>
      <c r="EL41" s="5"/>
      <c r="EP41" s="3"/>
      <c r="ER41" s="5"/>
      <c r="ES41" s="5"/>
      <c r="ET41" s="5"/>
      <c r="EX41" s="3"/>
      <c r="EZ41" s="5"/>
      <c r="FA41" s="5"/>
      <c r="FB41" s="5"/>
    </row>
    <row r="42" spans="2:158" s="4" customFormat="1" x14ac:dyDescent="0.25">
      <c r="B42" s="6">
        <f>B37+1</f>
        <v>8</v>
      </c>
      <c r="C42" s="3">
        <v>0</v>
      </c>
      <c r="D42" s="3">
        <v>1</v>
      </c>
      <c r="E42" s="3">
        <v>2</v>
      </c>
      <c r="F42" s="3"/>
      <c r="J42" s="6">
        <f>J37+1</f>
        <v>8</v>
      </c>
      <c r="K42" s="3">
        <v>0</v>
      </c>
      <c r="L42" s="3">
        <v>1</v>
      </c>
      <c r="M42" s="3">
        <v>2</v>
      </c>
      <c r="N42" s="3"/>
      <c r="R42" s="6">
        <f>R37+1</f>
        <v>8</v>
      </c>
      <c r="S42" s="3">
        <v>0</v>
      </c>
      <c r="T42" s="3">
        <v>1</v>
      </c>
      <c r="U42" s="3">
        <v>2</v>
      </c>
      <c r="V42" s="3"/>
      <c r="Z42" s="6">
        <f>Z37+1</f>
        <v>8</v>
      </c>
      <c r="AA42" s="3">
        <v>0</v>
      </c>
      <c r="AB42" s="3">
        <v>1</v>
      </c>
      <c r="AC42" s="3">
        <v>2</v>
      </c>
      <c r="AD42" s="3"/>
      <c r="AH42" s="6">
        <f>AH37+1</f>
        <v>8</v>
      </c>
      <c r="AI42" s="3">
        <v>0</v>
      </c>
      <c r="AJ42" s="3">
        <v>1</v>
      </c>
      <c r="AK42" s="3">
        <v>2</v>
      </c>
      <c r="AL42" s="3"/>
      <c r="AP42" s="6">
        <f>AP37+1</f>
        <v>8</v>
      </c>
      <c r="AQ42" s="3">
        <v>0</v>
      </c>
      <c r="AR42" s="3">
        <v>1</v>
      </c>
      <c r="AS42" s="3">
        <v>2</v>
      </c>
      <c r="AT42" s="3"/>
      <c r="AX42" s="6">
        <f>AX37+1</f>
        <v>8</v>
      </c>
      <c r="AY42" s="3">
        <v>0</v>
      </c>
      <c r="AZ42" s="3">
        <v>1</v>
      </c>
      <c r="BA42" s="3">
        <v>2</v>
      </c>
      <c r="BB42" s="3"/>
      <c r="BF42" s="6">
        <f>BF37+1</f>
        <v>8</v>
      </c>
      <c r="BG42" s="3">
        <v>0</v>
      </c>
      <c r="BH42" s="3">
        <v>1</v>
      </c>
      <c r="BI42" s="3">
        <v>2</v>
      </c>
      <c r="BJ42" s="3"/>
      <c r="BN42" s="6">
        <f>BN37+1</f>
        <v>8</v>
      </c>
      <c r="BO42" s="3">
        <v>0</v>
      </c>
      <c r="BP42" s="3">
        <v>1</v>
      </c>
      <c r="BQ42" s="3">
        <v>2</v>
      </c>
      <c r="BR42" s="3"/>
      <c r="BV42" s="6">
        <f>BV37+1</f>
        <v>8</v>
      </c>
      <c r="BW42" s="3">
        <v>0</v>
      </c>
      <c r="BX42" s="3">
        <v>1</v>
      </c>
      <c r="BY42" s="3">
        <v>2</v>
      </c>
      <c r="BZ42" s="3"/>
      <c r="CD42" s="6">
        <f>CD37+1</f>
        <v>8</v>
      </c>
      <c r="CE42" s="3">
        <v>0</v>
      </c>
      <c r="CF42" s="3">
        <v>1</v>
      </c>
      <c r="CG42" s="3">
        <v>2</v>
      </c>
      <c r="CH42" s="3"/>
      <c r="CL42" s="6">
        <f>CL37+1</f>
        <v>8</v>
      </c>
      <c r="CM42" s="3">
        <v>0</v>
      </c>
      <c r="CN42" s="3">
        <v>1</v>
      </c>
      <c r="CO42" s="3">
        <v>2</v>
      </c>
      <c r="CP42" s="3"/>
      <c r="CT42" s="6">
        <f>CT37+1</f>
        <v>8</v>
      </c>
      <c r="CU42" s="3">
        <v>0</v>
      </c>
      <c r="CV42" s="3">
        <v>1</v>
      </c>
      <c r="CW42" s="3">
        <v>2</v>
      </c>
      <c r="CX42" s="3"/>
      <c r="DB42" s="6">
        <f>DB37+1</f>
        <v>8</v>
      </c>
      <c r="DC42" s="3">
        <v>0</v>
      </c>
      <c r="DD42" s="3">
        <v>1</v>
      </c>
      <c r="DE42" s="3">
        <v>2</v>
      </c>
      <c r="DF42" s="3"/>
      <c r="DJ42" s="6">
        <f>DJ37+1</f>
        <v>8</v>
      </c>
      <c r="DK42" s="3">
        <v>0</v>
      </c>
      <c r="DL42" s="3">
        <v>1</v>
      </c>
      <c r="DM42" s="3">
        <v>2</v>
      </c>
      <c r="DN42" s="3"/>
      <c r="DR42" s="6">
        <f>DR37+1</f>
        <v>8</v>
      </c>
      <c r="DS42" s="3">
        <v>0</v>
      </c>
      <c r="DT42" s="3">
        <v>1</v>
      </c>
      <c r="DU42" s="3">
        <v>2</v>
      </c>
      <c r="DV42" s="3"/>
      <c r="DZ42" s="6">
        <f>DZ37+1</f>
        <v>8</v>
      </c>
      <c r="EA42" s="3">
        <v>0</v>
      </c>
      <c r="EB42" s="3">
        <v>1</v>
      </c>
      <c r="EC42" s="3">
        <v>2</v>
      </c>
      <c r="ED42" s="3"/>
      <c r="EH42" s="6">
        <f>EH37+1</f>
        <v>8</v>
      </c>
      <c r="EI42" s="3">
        <v>0</v>
      </c>
      <c r="EJ42" s="3">
        <v>1</v>
      </c>
      <c r="EK42" s="3">
        <v>2</v>
      </c>
      <c r="EL42" s="3"/>
      <c r="EP42" s="6">
        <f>EP37+1</f>
        <v>8</v>
      </c>
      <c r="EQ42" s="3">
        <v>0</v>
      </c>
      <c r="ER42" s="3">
        <v>1</v>
      </c>
      <c r="ES42" s="3">
        <v>2</v>
      </c>
      <c r="ET42" s="3"/>
      <c r="EX42" s="6">
        <f>EX37+1</f>
        <v>8</v>
      </c>
      <c r="EY42" s="3">
        <v>0</v>
      </c>
      <c r="EZ42" s="3">
        <v>1</v>
      </c>
      <c r="FA42" s="3">
        <v>2</v>
      </c>
      <c r="FB42" s="3"/>
    </row>
    <row r="43" spans="2:158" x14ac:dyDescent="0.25">
      <c r="B43" s="3">
        <v>0</v>
      </c>
      <c r="C43" s="2" t="str">
        <f>IF(partida!C43="","",IF(AND(partida!C43&lt;&gt;"",partida!C38=""),partida!C43,""))</f>
        <v/>
      </c>
      <c r="D43" s="2" t="str">
        <f>IF(partida!D43="","",IF(AND(partida!D43&lt;&gt;"",partida!D38=""),partida!D43,""))</f>
        <v/>
      </c>
      <c r="E43" s="2" t="str">
        <f>IF(partida!E43="","",IF(AND(partida!E43&lt;&gt;"",partida!E38=""),partida!E43,""))</f>
        <v/>
      </c>
      <c r="F43" s="7" t="str">
        <f>IF(CONCATENATE(C43,D43,E43,C44,D44,E44,C45,D45,E45)="","",CONCATENATE("ColorModel.",C43,D43,E43,C44,D44,E44,C45,D45,E45))</f>
        <v/>
      </c>
      <c r="J43" s="3">
        <v>0</v>
      </c>
      <c r="K43" s="2" t="str">
        <f>IF(partida!K43="","",IF(AND(partida!K43&lt;&gt;"",partida!K38=""),partida!K43,""))</f>
        <v/>
      </c>
      <c r="L43" s="2" t="str">
        <f>IF(partida!L43="","",IF(AND(partida!L43&lt;&gt;"",partida!L38=""),partida!L43,""))</f>
        <v/>
      </c>
      <c r="M43" s="2" t="str">
        <f>IF(partida!M43="","",IF(AND(partida!M43&lt;&gt;"",partida!M38=""),partida!M43,""))</f>
        <v/>
      </c>
      <c r="N43" s="7" t="str">
        <f>IF(CONCATENATE(K43,L43,M43,K44,L44,M44,K45,L45,M45)="","",CONCATENATE("ColorModel.",K43,L43,M43,K44,L44,M44,K45,L45,M45))</f>
        <v/>
      </c>
      <c r="R43" s="3">
        <v>0</v>
      </c>
      <c r="S43" s="2" t="str">
        <f>IF(partida!S43="","",IF(AND(partida!S43&lt;&gt;"",partida!S38=""),partida!S43,""))</f>
        <v/>
      </c>
      <c r="T43" s="2" t="str">
        <f>IF(partida!T43="","",IF(AND(partida!T43&lt;&gt;"",partida!T38=""),partida!T43,""))</f>
        <v/>
      </c>
      <c r="U43" s="2" t="str">
        <f>IF(partida!U43="","",IF(AND(partida!U43&lt;&gt;"",partida!U38=""),partida!U43,""))</f>
        <v/>
      </c>
      <c r="V43" s="7" t="str">
        <f>IF(CONCATENATE(S43,T43,U43,S44,T44,U44,S45,T45,U45)="","",CONCATENATE("ColorModel.",S43,T43,U43,S44,T44,U44,S45,T45,U45))</f>
        <v/>
      </c>
      <c r="Z43" s="3">
        <v>0</v>
      </c>
      <c r="AA43" s="2" t="str">
        <f>IF(partida!AA43="","",IF(AND(partida!AA43&lt;&gt;"",partida!AA38=""),partida!AA43,""))</f>
        <v/>
      </c>
      <c r="AB43" s="2" t="str">
        <f>IF(partida!AB43="","",IF(AND(partida!AB43&lt;&gt;"",partida!AB38=""),partida!AB43,""))</f>
        <v/>
      </c>
      <c r="AC43" s="2" t="str">
        <f>IF(partida!AC43="","",IF(AND(partida!AC43&lt;&gt;"",partida!AC38=""),partida!AC43,""))</f>
        <v/>
      </c>
      <c r="AD43" s="7" t="str">
        <f>IF(CONCATENATE(AA43,AB43,AC43,AA44,AB44,AC44,AA45,AB45,AC45)="","",CONCATENATE("ColorModel.",AA43,AB43,AC43,AA44,AB44,AC44,AA45,AB45,AC45))</f>
        <v/>
      </c>
      <c r="AH43" s="3">
        <v>0</v>
      </c>
      <c r="AI43" s="2" t="str">
        <f>IF(partida!AI43="","",IF(AND(partida!AI43&lt;&gt;"",partida!AI38=""),partida!AI43,""))</f>
        <v/>
      </c>
      <c r="AJ43" s="2" t="str">
        <f>IF(partida!AJ43="","",IF(AND(partida!AJ43&lt;&gt;"",partida!AJ38=""),partida!AJ43,""))</f>
        <v/>
      </c>
      <c r="AK43" s="2" t="str">
        <f>IF(partida!AK43="","",IF(AND(partida!AK43&lt;&gt;"",partida!AK38=""),partida!AK43,""))</f>
        <v/>
      </c>
      <c r="AL43" s="7" t="str">
        <f>IF(CONCATENATE(AI43,AJ43,AK43,AI44,AJ44,AK44,AI45,AJ45,AK45)="","",CONCATENATE("ColorModel.",AI43,AJ43,AK43,AI44,AJ44,AK44,AI45,AJ45,AK45))</f>
        <v/>
      </c>
      <c r="AP43" s="3">
        <v>0</v>
      </c>
      <c r="AQ43" s="2" t="str">
        <f>IF(partida!AQ43="","",IF(AND(partida!AQ43&lt;&gt;"",partida!AQ38=""),partida!AQ43,""))</f>
        <v/>
      </c>
      <c r="AR43" s="2" t="str">
        <f>IF(partida!AR43="","",IF(AND(partida!AR43&lt;&gt;"",partida!AR38=""),partida!AR43,""))</f>
        <v/>
      </c>
      <c r="AS43" s="2" t="str">
        <f>IF(partida!AS43="","",IF(AND(partida!AS43&lt;&gt;"",partida!AS38=""),partida!AS43,""))</f>
        <v/>
      </c>
      <c r="AT43" s="7" t="str">
        <f>IF(CONCATENATE(AQ43,AR43,AS43,AQ44,AR44,AS44,AQ45,AR45,AS45)="","",CONCATENATE("ColorModel.",AQ43,AR43,AS43,AQ44,AR44,AS44,AQ45,AR45,AS45))</f>
        <v/>
      </c>
      <c r="AX43" s="3">
        <v>0</v>
      </c>
      <c r="AY43" s="2" t="str">
        <f>IF(partida!AY43="","",IF(AND(partida!AY43&lt;&gt;"",partida!AY38=""),partida!AY43,""))</f>
        <v/>
      </c>
      <c r="AZ43" s="2" t="str">
        <f>IF(partida!AZ43="","",IF(AND(partida!AZ43&lt;&gt;"",partida!AZ38=""),partida!AZ43,""))</f>
        <v/>
      </c>
      <c r="BA43" s="2" t="str">
        <f>IF(partida!BA43="","",IF(AND(partida!BA43&lt;&gt;"",partida!BA38=""),partida!BA43,""))</f>
        <v/>
      </c>
      <c r="BB43" s="7" t="str">
        <f>IF(CONCATENATE(AY43,AZ43,BA43,AY44,AZ44,BA44,AY45,AZ45,BA45)="","",CONCATENATE("ColorModel.",AY43,AZ43,BA43,AY44,AZ44,BA44,AY45,AZ45,BA45))</f>
        <v/>
      </c>
      <c r="BF43" s="3">
        <v>0</v>
      </c>
      <c r="BG43" s="2" t="str">
        <f>IF(partida!BG43="","",IF(AND(partida!BG43&lt;&gt;"",partida!BG38=""),partida!BG43,""))</f>
        <v/>
      </c>
      <c r="BH43" s="2" t="str">
        <f>IF(partida!BH43="","",IF(AND(partida!BH43&lt;&gt;"",partida!BH38=""),partida!BH43,""))</f>
        <v/>
      </c>
      <c r="BI43" s="2" t="str">
        <f>IF(partida!BI43="","",IF(AND(partida!BI43&lt;&gt;"",partida!BI38=""),partida!BI43,""))</f>
        <v/>
      </c>
      <c r="BJ43" s="7" t="str">
        <f>IF(CONCATENATE(BG43,BH43,BI43,BG44,BH44,BI44,BG45,BH45,BI45)="","",CONCATENATE("ColorModel.",BG43,BH43,BI43,BG44,BH44,BI44,BG45,BH45,BI45))</f>
        <v/>
      </c>
      <c r="BN43" s="3">
        <v>0</v>
      </c>
      <c r="BO43" s="2" t="str">
        <f>IF(partida!BO43="","",IF(AND(partida!BO43&lt;&gt;"",partida!BO38=""),partida!BO43,""))</f>
        <v/>
      </c>
      <c r="BP43" s="2" t="str">
        <f>IF(partida!BP43="","",IF(AND(partida!BP43&lt;&gt;"",partida!BP38=""),partida!BP43,""))</f>
        <v/>
      </c>
      <c r="BQ43" s="2" t="str">
        <f>IF(partida!BQ43="","",IF(AND(partida!BQ43&lt;&gt;"",partida!BQ38=""),partida!BQ43,""))</f>
        <v/>
      </c>
      <c r="BR43" s="7" t="str">
        <f>IF(CONCATENATE(BO43,BP43,BQ43,BO44,BP44,BQ44,BO45,BP45,BQ45)="","",CONCATENATE("ColorModel.",BO43,BP43,BQ43,BO44,BP44,BQ44,BO45,BP45,BQ45))</f>
        <v>ColorModel.O</v>
      </c>
      <c r="BV43" s="3">
        <v>0</v>
      </c>
      <c r="BW43" s="2" t="str">
        <f>IF(partida!BW43="","",IF(AND(partida!BW43&lt;&gt;"",partida!BW38=""),partida!BW43,""))</f>
        <v/>
      </c>
      <c r="BX43" s="2" t="str">
        <f>IF(partida!BX43="","",IF(AND(partida!BX43&lt;&gt;"",partida!BX38=""),partida!BX43,""))</f>
        <v/>
      </c>
      <c r="BY43" s="2" t="str">
        <f>IF(partida!BY43="","",IF(AND(partida!BY43&lt;&gt;"",partida!BY38=""),partida!BY43,""))</f>
        <v/>
      </c>
      <c r="BZ43" s="7" t="str">
        <f>IF(CONCATENATE(BW43,BX43,BY43,BW44,BX44,BY44,BW45,BX45,BY45)="","",CONCATENATE("ColorModel.",BW43,BX43,BY43,BW44,BX44,BY44,BW45,BX45,BY45))</f>
        <v>ColorModel.O</v>
      </c>
      <c r="CD43" s="3">
        <v>0</v>
      </c>
      <c r="CE43" s="2" t="str">
        <f>IF(partida!CE43="","",IF(AND(partida!CE43&lt;&gt;"",partida!CE38=""),partida!CE43,""))</f>
        <v/>
      </c>
      <c r="CF43" s="2" t="str">
        <f>IF(partida!CF43="","",IF(AND(partida!CF43&lt;&gt;"",partida!CF38=""),partida!CF43,""))</f>
        <v/>
      </c>
      <c r="CG43" s="2" t="str">
        <f>IF(partida!CG43="","",IF(AND(partida!CG43&lt;&gt;"",partida!CG38=""),partida!CG43,""))</f>
        <v/>
      </c>
      <c r="CH43" s="7" t="str">
        <f>IF(CONCATENATE(CE43,CF43,CG43,CE44,CF44,CG44,CE45,CF45,CG45)="","",CONCATENATE("ColorModel.",CE43,CF43,CG43,CE44,CF44,CG44,CE45,CF45,CG45))</f>
        <v/>
      </c>
      <c r="CL43" s="3">
        <v>0</v>
      </c>
      <c r="CM43" s="2" t="str">
        <f>IF(partida!CM43="","",IF(AND(partida!CM43&lt;&gt;"",partida!CM38=""),partida!CM43,""))</f>
        <v/>
      </c>
      <c r="CN43" s="2" t="str">
        <f>IF(partida!CN43="","",IF(AND(partida!CN43&lt;&gt;"",partida!CN38=""),partida!CN43,""))</f>
        <v/>
      </c>
      <c r="CO43" s="2" t="str">
        <f>IF(partida!CO43="","",IF(AND(partida!CO43&lt;&gt;"",partida!CO38=""),partida!CO43,""))</f>
        <v/>
      </c>
      <c r="CP43" s="7" t="str">
        <f>IF(CONCATENATE(CM43,CN43,CO43,CM44,CN44,CO44,CM45,CN45,CO45)="","",CONCATENATE("ColorModel.",CM43,CN43,CO43,CM44,CN44,CO44,CM45,CN45,CO45))</f>
        <v/>
      </c>
      <c r="CT43" s="3">
        <v>0</v>
      </c>
      <c r="CU43" s="2" t="str">
        <f>IF(partida!CU43="","",IF(AND(partida!CU43&lt;&gt;"",partida!CU38=""),partida!CU43,""))</f>
        <v/>
      </c>
      <c r="CV43" s="2" t="str">
        <f>IF(partida!CV43="","",IF(AND(partida!CV43&lt;&gt;"",partida!CV38=""),partida!CV43,""))</f>
        <v/>
      </c>
      <c r="CW43" s="2" t="str">
        <f>IF(partida!CW43="","",IF(AND(partida!CW43&lt;&gt;"",partida!CW38=""),partida!CW43,""))</f>
        <v/>
      </c>
      <c r="CX43" s="7" t="str">
        <f>IF(CONCATENATE(CU43,CV43,CW43,CU44,CV44,CW44,CU45,CV45,CW45)="","",CONCATENATE("ColorModel.",CU43,CV43,CW43,CU44,CV44,CW44,CU45,CV45,CW45))</f>
        <v/>
      </c>
      <c r="DB43" s="3">
        <v>0</v>
      </c>
      <c r="DC43" s="2" t="str">
        <f>IF(partida!DC43="","",IF(AND(partida!DC43&lt;&gt;"",partida!DC38=""),partida!DC43,""))</f>
        <v/>
      </c>
      <c r="DD43" s="2" t="str">
        <f>IF(partida!DD43="","",IF(AND(partida!DD43&lt;&gt;"",partida!DD38=""),partida!DD43,""))</f>
        <v/>
      </c>
      <c r="DE43" s="2" t="str">
        <f>IF(partida!DE43="","",IF(AND(partida!DE43&lt;&gt;"",partida!DE38=""),partida!DE43,""))</f>
        <v/>
      </c>
      <c r="DF43" s="7" t="str">
        <f>IF(CONCATENATE(DC43,DD43,DE43,DC44,DD44,DE44,DC45,DD45,DE45)="","",CONCATENATE("ColorModel.",DC43,DD43,DE43,DC44,DD44,DE44,DC45,DD45,DE45))</f>
        <v/>
      </c>
      <c r="DJ43" s="3">
        <v>0</v>
      </c>
      <c r="DK43" s="2" t="str">
        <f>IF(partida!DK43="","",IF(AND(partida!DK43&lt;&gt;"",partida!DK38=""),partida!DK43,""))</f>
        <v/>
      </c>
      <c r="DL43" s="2" t="str">
        <f>IF(partida!DL43="","",IF(AND(partida!DL43&lt;&gt;"",partida!DL38=""),partida!DL43,""))</f>
        <v/>
      </c>
      <c r="DM43" s="2" t="str">
        <f>IF(partida!DM43="","",IF(AND(partida!DM43&lt;&gt;"",partida!DM38=""),partida!DM43,""))</f>
        <v/>
      </c>
      <c r="DN43" s="7" t="str">
        <f>IF(CONCATENATE(DK43,DL43,DM43,DK44,DL44,DM44,DK45,DL45,DM45)="","",CONCATENATE("ColorModel.",DK43,DL43,DM43,DK44,DL44,DM44,DK45,DL45,DM45))</f>
        <v/>
      </c>
      <c r="DR43" s="3">
        <v>0</v>
      </c>
      <c r="DS43" s="2" t="str">
        <f>IF(partida!DS43="","",IF(AND(partida!DS43&lt;&gt;"",partida!DS38=""),partida!DS43,""))</f>
        <v/>
      </c>
      <c r="DT43" s="2" t="str">
        <f>IF(partida!DT43="","",IF(AND(partida!DT43&lt;&gt;"",partida!DT38=""),partida!DT43,""))</f>
        <v/>
      </c>
      <c r="DU43" s="2" t="str">
        <f>IF(partida!DU43="","",IF(AND(partida!DU43&lt;&gt;"",partida!DU38=""),partida!DU43,""))</f>
        <v/>
      </c>
      <c r="DV43" s="7" t="str">
        <f>IF(CONCATENATE(DS43,DT43,DU43,DS44,DT44,DU44,DS45,DT45,DU45)="","",CONCATENATE("ColorModel.",DS43,DT43,DU43,DS44,DT44,DU44,DS45,DT45,DU45))</f>
        <v/>
      </c>
      <c r="DZ43" s="3">
        <v>0</v>
      </c>
      <c r="EA43" s="2" t="str">
        <f>IF(partida!EA43="","",IF(AND(partida!EA43&lt;&gt;"",partida!EA38=""),partida!EA43,""))</f>
        <v/>
      </c>
      <c r="EB43" s="2" t="str">
        <f>IF(partida!EB43="","",IF(AND(partida!EB43&lt;&gt;"",partida!EB38=""),partida!EB43,""))</f>
        <v/>
      </c>
      <c r="EC43" s="2" t="str">
        <f>IF(partida!EC43="","",IF(AND(partida!EC43&lt;&gt;"",partida!EC38=""),partida!EC43,""))</f>
        <v/>
      </c>
      <c r="ED43" s="7" t="str">
        <f>IF(CONCATENATE(EA43,EB43,EC43,EA44,EB44,EC44,EA45,EB45,EC45)="","",CONCATENATE("ColorModel.",EA43,EB43,EC43,EA44,EB44,EC44,EA45,EB45,EC45))</f>
        <v/>
      </c>
      <c r="EH43" s="3">
        <v>0</v>
      </c>
      <c r="EI43" s="2" t="str">
        <f>IF(partida!EI43="","",IF(AND(partida!EI43&lt;&gt;"",partida!EI38=""),partida!EI43,""))</f>
        <v/>
      </c>
      <c r="EJ43" s="2" t="str">
        <f>IF(partida!EJ43="","",IF(AND(partida!EJ43&lt;&gt;"",partida!EJ38=""),partida!EJ43,""))</f>
        <v/>
      </c>
      <c r="EK43" s="2" t="str">
        <f>IF(partida!EK43="","",IF(AND(partida!EK43&lt;&gt;"",partida!EK38=""),partida!EK43,""))</f>
        <v/>
      </c>
      <c r="EL43" s="7" t="str">
        <f>IF(CONCATENATE(EI43,EJ43,EK43,EI44,EJ44,EK44,EI45,EJ45,EK45)="","",CONCATENATE("ColorModel.",EI43,EJ43,EK43,EI44,EJ44,EK44,EI45,EJ45,EK45))</f>
        <v/>
      </c>
      <c r="EP43" s="3">
        <v>0</v>
      </c>
      <c r="EQ43" s="2" t="str">
        <f>IF(partida!EQ43="","",IF(AND(partida!EQ43&lt;&gt;"",partida!EQ38=""),partida!EQ43,""))</f>
        <v/>
      </c>
      <c r="ER43" s="2" t="str">
        <f>IF(partida!ER43="","",IF(AND(partida!ER43&lt;&gt;"",partida!ER38=""),partida!ER43,""))</f>
        <v/>
      </c>
      <c r="ES43" s="2" t="str">
        <f>IF(partida!ES43="","",IF(AND(partida!ES43&lt;&gt;"",partida!ES38=""),partida!ES43,""))</f>
        <v/>
      </c>
      <c r="ET43" s="7" t="str">
        <f>IF(CONCATENATE(EQ43,ER43,ES43,EQ44,ER44,ES44,EQ45,ER45,ES45)="","",CONCATENATE("ColorModel.",EQ43,ER43,ES43,EQ44,ER44,ES44,EQ45,ER45,ES45))</f>
        <v/>
      </c>
      <c r="EX43" s="3">
        <v>0</v>
      </c>
      <c r="EY43" s="2" t="str">
        <f>IF(partida!EY43="","",IF(AND(partida!EY43&lt;&gt;"",partida!EY38=""),partida!EY43,""))</f>
        <v/>
      </c>
      <c r="EZ43" s="2" t="str">
        <f>IF(partida!EZ43="","",IF(AND(partida!EZ43&lt;&gt;"",partida!EZ38=""),partida!EZ43,""))</f>
        <v/>
      </c>
      <c r="FA43" s="2" t="str">
        <f>IF(partida!FA43="","",IF(AND(partida!FA43&lt;&gt;"",partida!FA38=""),partida!FA43,""))</f>
        <v/>
      </c>
      <c r="FB43" s="7" t="str">
        <f>IF(CONCATENATE(EY43,EZ43,FA43,EY44,EZ44,FA44,EY45,EZ45,FA45)="","",CONCATENATE("ColorModel.",EY43,EZ43,FA43,EY44,EZ44,FA44,EY45,EZ45,FA45))</f>
        <v/>
      </c>
    </row>
    <row r="44" spans="2:158" x14ac:dyDescent="0.25">
      <c r="B44" s="3">
        <v>1</v>
      </c>
      <c r="C44" s="2" t="str">
        <f>IF(partida!C44="","",IF(AND(partida!C44&lt;&gt;"",partida!C39=""),partida!C44,""))</f>
        <v/>
      </c>
      <c r="D44" s="2" t="str">
        <f>IF(partida!D44="","",IF(AND(partida!D44&lt;&gt;"",partida!D39=""),partida!D44,""))</f>
        <v/>
      </c>
      <c r="E44" s="2" t="str">
        <f>IF(partida!E44="","",IF(AND(partida!E44&lt;&gt;"",partida!E39=""),partida!E44,""))</f>
        <v/>
      </c>
      <c r="F44" s="5"/>
      <c r="J44" s="3">
        <v>1</v>
      </c>
      <c r="K44" s="2" t="str">
        <f>IF(partida!K44="","",IF(AND(partida!K44&lt;&gt;"",partida!K39=""),partida!K44,""))</f>
        <v/>
      </c>
      <c r="L44" s="2" t="str">
        <f>IF(partida!L44="","",IF(AND(partida!L44&lt;&gt;"",partida!L39=""),partida!L44,""))</f>
        <v/>
      </c>
      <c r="M44" s="2" t="str">
        <f>IF(partida!M44="","",IF(AND(partida!M44&lt;&gt;"",partida!M39=""),partida!M44,""))</f>
        <v/>
      </c>
      <c r="N44" s="5"/>
      <c r="R44" s="3">
        <v>1</v>
      </c>
      <c r="S44" s="2" t="str">
        <f>IF(partida!S44="","",IF(AND(partida!S44&lt;&gt;"",partida!S39=""),partida!S44,""))</f>
        <v/>
      </c>
      <c r="T44" s="2" t="str">
        <f>IF(partida!T44="","",IF(AND(partida!T44&lt;&gt;"",partida!T39=""),partida!T44,""))</f>
        <v/>
      </c>
      <c r="U44" s="2" t="str">
        <f>IF(partida!U44="","",IF(AND(partida!U44&lt;&gt;"",partida!U39=""),partida!U44,""))</f>
        <v/>
      </c>
      <c r="V44" s="5"/>
      <c r="Z44" s="3">
        <v>1</v>
      </c>
      <c r="AA44" s="2" t="str">
        <f>IF(partida!AA44="","",IF(AND(partida!AA44&lt;&gt;"",partida!AA39=""),partida!AA44,""))</f>
        <v/>
      </c>
      <c r="AB44" s="2" t="str">
        <f>IF(partida!AB44="","",IF(AND(partida!AB44&lt;&gt;"",partida!AB39=""),partida!AB44,""))</f>
        <v/>
      </c>
      <c r="AC44" s="2" t="str">
        <f>IF(partida!AC44="","",IF(AND(partida!AC44&lt;&gt;"",partida!AC39=""),partida!AC44,""))</f>
        <v/>
      </c>
      <c r="AD44" s="5"/>
      <c r="AH44" s="3">
        <v>1</v>
      </c>
      <c r="AI44" s="2" t="str">
        <f>IF(partida!AI44="","",IF(AND(partida!AI44&lt;&gt;"",partida!AI39=""),partida!AI44,""))</f>
        <v/>
      </c>
      <c r="AJ44" s="2" t="str">
        <f>IF(partida!AJ44="","",IF(AND(partida!AJ44&lt;&gt;"",partida!AJ39=""),partida!AJ44,""))</f>
        <v/>
      </c>
      <c r="AK44" s="2" t="str">
        <f>IF(partida!AK44="","",IF(AND(partida!AK44&lt;&gt;"",partida!AK39=""),partida!AK44,""))</f>
        <v/>
      </c>
      <c r="AL44" s="5"/>
      <c r="AP44" s="3">
        <v>1</v>
      </c>
      <c r="AQ44" s="2" t="str">
        <f>IF(partida!AQ44="","",IF(AND(partida!AQ44&lt;&gt;"",partida!AQ39=""),partida!AQ44,""))</f>
        <v/>
      </c>
      <c r="AR44" s="2" t="str">
        <f>IF(partida!AR44="","",IF(AND(partida!AR44&lt;&gt;"",partida!AR39=""),partida!AR44,""))</f>
        <v/>
      </c>
      <c r="AS44" s="2" t="str">
        <f>IF(partida!AS44="","",IF(AND(partida!AS44&lt;&gt;"",partida!AS39=""),partida!AS44,""))</f>
        <v/>
      </c>
      <c r="AT44" s="5"/>
      <c r="AX44" s="3">
        <v>1</v>
      </c>
      <c r="AY44" s="2" t="str">
        <f>IF(partida!AY44="","",IF(AND(partida!AY44&lt;&gt;"",partida!AY39=""),partida!AY44,""))</f>
        <v/>
      </c>
      <c r="AZ44" s="2" t="str">
        <f>IF(partida!AZ44="","",IF(AND(partida!AZ44&lt;&gt;"",partida!AZ39=""),partida!AZ44,""))</f>
        <v/>
      </c>
      <c r="BA44" s="2" t="str">
        <f>IF(partida!BA44="","",IF(AND(partida!BA44&lt;&gt;"",partida!BA39=""),partida!BA44,""))</f>
        <v/>
      </c>
      <c r="BB44" s="5"/>
      <c r="BF44" s="3">
        <v>1</v>
      </c>
      <c r="BG44" s="2" t="str">
        <f>IF(partida!BG44="","",IF(AND(partida!BG44&lt;&gt;"",partida!BG39=""),partida!BG44,""))</f>
        <v/>
      </c>
      <c r="BH44" s="2" t="str">
        <f>IF(partida!BH44="","",IF(AND(partida!BH44&lt;&gt;"",partida!BH39=""),partida!BH44,""))</f>
        <v/>
      </c>
      <c r="BI44" s="2" t="str">
        <f>IF(partida!BI44="","",IF(AND(partida!BI44&lt;&gt;"",partida!BI39=""),partida!BI44,""))</f>
        <v/>
      </c>
      <c r="BJ44" s="5"/>
      <c r="BN44" s="3">
        <v>1</v>
      </c>
      <c r="BO44" s="2" t="str">
        <f>IF(partida!BO44="","",IF(AND(partida!BO44&lt;&gt;"",partida!BO39=""),partida!BO44,""))</f>
        <v/>
      </c>
      <c r="BP44" s="2" t="str">
        <f>IF(partida!BP44="","",IF(AND(partida!BP44&lt;&gt;"",partida!BP39=""),partida!BP44,""))</f>
        <v/>
      </c>
      <c r="BQ44" s="2" t="str">
        <f>IF(partida!BQ44="","",IF(AND(partida!BQ44&lt;&gt;"",partida!BQ39=""),partida!BQ44,""))</f>
        <v>O</v>
      </c>
      <c r="BR44" s="5"/>
      <c r="BV44" s="3">
        <v>1</v>
      </c>
      <c r="BW44" s="2" t="str">
        <f>IF(partida!BW44="","",IF(AND(partida!BW44&lt;&gt;"",partida!BW39=""),partida!BW44,""))</f>
        <v/>
      </c>
      <c r="BX44" s="2" t="str">
        <f>IF(partida!BX44="","",IF(AND(partida!BX44&lt;&gt;"",partida!BX39=""),partida!BX44,""))</f>
        <v/>
      </c>
      <c r="BY44" s="2" t="str">
        <f>IF(partida!BY44="","",IF(AND(partida!BY44&lt;&gt;"",partida!BY39=""),partida!BY44,""))</f>
        <v>O</v>
      </c>
      <c r="BZ44" s="5"/>
      <c r="CD44" s="3">
        <v>1</v>
      </c>
      <c r="CE44" s="2" t="str">
        <f>IF(partida!CE44="","",IF(AND(partida!CE44&lt;&gt;"",partida!CE39=""),partida!CE44,""))</f>
        <v/>
      </c>
      <c r="CF44" s="2" t="str">
        <f>IF(partida!CF44="","",IF(AND(partida!CF44&lt;&gt;"",partida!CF39=""),partida!CF44,""))</f>
        <v/>
      </c>
      <c r="CG44" s="2" t="str">
        <f>IF(partida!CG44="","",IF(AND(partida!CG44&lt;&gt;"",partida!CG39=""),partida!CG44,""))</f>
        <v/>
      </c>
      <c r="CH44" s="5"/>
      <c r="CL44" s="3">
        <v>1</v>
      </c>
      <c r="CM44" s="2" t="str">
        <f>IF(partida!CM44="","",IF(AND(partida!CM44&lt;&gt;"",partida!CM39=""),partida!CM44,""))</f>
        <v/>
      </c>
      <c r="CN44" s="2" t="str">
        <f>IF(partida!CN44="","",IF(AND(partida!CN44&lt;&gt;"",partida!CN39=""),partida!CN44,""))</f>
        <v/>
      </c>
      <c r="CO44" s="2" t="str">
        <f>IF(partida!CO44="","",IF(AND(partida!CO44&lt;&gt;"",partida!CO39=""),partida!CO44,""))</f>
        <v/>
      </c>
      <c r="CP44" s="5"/>
      <c r="CT44" s="3">
        <v>1</v>
      </c>
      <c r="CU44" s="2" t="str">
        <f>IF(partida!CU44="","",IF(AND(partida!CU44&lt;&gt;"",partida!CU39=""),partida!CU44,""))</f>
        <v/>
      </c>
      <c r="CV44" s="2" t="str">
        <f>IF(partida!CV44="","",IF(AND(partida!CV44&lt;&gt;"",partida!CV39=""),partida!CV44,""))</f>
        <v/>
      </c>
      <c r="CW44" s="2" t="str">
        <f>IF(partida!CW44="","",IF(AND(partida!CW44&lt;&gt;"",partida!CW39=""),partida!CW44,""))</f>
        <v/>
      </c>
      <c r="CX44" s="5"/>
      <c r="DB44" s="3">
        <v>1</v>
      </c>
      <c r="DC44" s="2" t="str">
        <f>IF(partida!DC44="","",IF(AND(partida!DC44&lt;&gt;"",partida!DC39=""),partida!DC44,""))</f>
        <v/>
      </c>
      <c r="DD44" s="2" t="str">
        <f>IF(partida!DD44="","",IF(AND(partida!DD44&lt;&gt;"",partida!DD39=""),partida!DD44,""))</f>
        <v/>
      </c>
      <c r="DE44" s="2" t="str">
        <f>IF(partida!DE44="","",IF(AND(partida!DE44&lt;&gt;"",partida!DE39=""),partida!DE44,""))</f>
        <v/>
      </c>
      <c r="DF44" s="5"/>
      <c r="DJ44" s="3">
        <v>1</v>
      </c>
      <c r="DK44" s="2" t="str">
        <f>IF(partida!DK44="","",IF(AND(partida!DK44&lt;&gt;"",partida!DK39=""),partida!DK44,""))</f>
        <v/>
      </c>
      <c r="DL44" s="2" t="str">
        <f>IF(partida!DL44="","",IF(AND(partida!DL44&lt;&gt;"",partida!DL39=""),partida!DL44,""))</f>
        <v/>
      </c>
      <c r="DM44" s="2" t="str">
        <f>IF(partida!DM44="","",IF(AND(partida!DM44&lt;&gt;"",partida!DM39=""),partida!DM44,""))</f>
        <v/>
      </c>
      <c r="DN44" s="5"/>
      <c r="DR44" s="3">
        <v>1</v>
      </c>
      <c r="DS44" s="2" t="str">
        <f>IF(partida!DS44="","",IF(AND(partida!DS44&lt;&gt;"",partida!DS39=""),partida!DS44,""))</f>
        <v/>
      </c>
      <c r="DT44" s="2" t="str">
        <f>IF(partida!DT44="","",IF(AND(partida!DT44&lt;&gt;"",partida!DT39=""),partida!DT44,""))</f>
        <v/>
      </c>
      <c r="DU44" s="2" t="str">
        <f>IF(partida!DU44="","",IF(AND(partida!DU44&lt;&gt;"",partida!DU39=""),partida!DU44,""))</f>
        <v/>
      </c>
      <c r="DV44" s="5"/>
      <c r="DZ44" s="3">
        <v>1</v>
      </c>
      <c r="EA44" s="2" t="str">
        <f>IF(partida!EA44="","",IF(AND(partida!EA44&lt;&gt;"",partida!EA39=""),partida!EA44,""))</f>
        <v/>
      </c>
      <c r="EB44" s="2" t="str">
        <f>IF(partida!EB44="","",IF(AND(partida!EB44&lt;&gt;"",partida!EB39=""),partida!EB44,""))</f>
        <v/>
      </c>
      <c r="EC44" s="2" t="str">
        <f>IF(partida!EC44="","",IF(AND(partida!EC44&lt;&gt;"",partida!EC39=""),partida!EC44,""))</f>
        <v/>
      </c>
      <c r="ED44" s="5"/>
      <c r="EH44" s="3">
        <v>1</v>
      </c>
      <c r="EI44" s="2" t="str">
        <f>IF(partida!EI44="","",IF(AND(partida!EI44&lt;&gt;"",partida!EI39=""),partida!EI44,""))</f>
        <v/>
      </c>
      <c r="EJ44" s="2" t="str">
        <f>IF(partida!EJ44="","",IF(AND(partida!EJ44&lt;&gt;"",partida!EJ39=""),partida!EJ44,""))</f>
        <v/>
      </c>
      <c r="EK44" s="2" t="str">
        <f>IF(partida!EK44="","",IF(AND(partida!EK44&lt;&gt;"",partida!EK39=""),partida!EK44,""))</f>
        <v/>
      </c>
      <c r="EL44" s="5"/>
      <c r="EP44" s="3">
        <v>1</v>
      </c>
      <c r="EQ44" s="2" t="str">
        <f>IF(partida!EQ44="","",IF(AND(partida!EQ44&lt;&gt;"",partida!EQ39=""),partida!EQ44,""))</f>
        <v/>
      </c>
      <c r="ER44" s="2" t="str">
        <f>IF(partida!ER44="","",IF(AND(partida!ER44&lt;&gt;"",partida!ER39=""),partida!ER44,""))</f>
        <v/>
      </c>
      <c r="ES44" s="2" t="str">
        <f>IF(partida!ES44="","",IF(AND(partida!ES44&lt;&gt;"",partida!ES39=""),partida!ES44,""))</f>
        <v/>
      </c>
      <c r="ET44" s="5"/>
      <c r="EX44" s="3">
        <v>1</v>
      </c>
      <c r="EY44" s="2" t="str">
        <f>IF(partida!EY44="","",IF(AND(partida!EY44&lt;&gt;"",partida!EY39=""),partida!EY44,""))</f>
        <v/>
      </c>
      <c r="EZ44" s="2" t="str">
        <f>IF(partida!EZ44="","",IF(AND(partida!EZ44&lt;&gt;"",partida!EZ39=""),partida!EZ44,""))</f>
        <v/>
      </c>
      <c r="FA44" s="2" t="str">
        <f>IF(partida!FA44="","",IF(AND(partida!FA44&lt;&gt;"",partida!FA39=""),partida!FA44,""))</f>
        <v/>
      </c>
      <c r="FB44" s="5"/>
    </row>
    <row r="45" spans="2:158" x14ac:dyDescent="0.25">
      <c r="B45" s="3">
        <v>2</v>
      </c>
      <c r="C45" s="2" t="str">
        <f>IF(partida!C45="","",IF(AND(partida!C45&lt;&gt;"",partida!C40=""),partida!C45,""))</f>
        <v/>
      </c>
      <c r="D45" s="2" t="str">
        <f>IF(partida!D45="","",IF(AND(partida!D45&lt;&gt;"",partida!D40=""),partida!D45,""))</f>
        <v/>
      </c>
      <c r="E45" s="2" t="str">
        <f>IF(partida!E45="","",IF(AND(partida!E45&lt;&gt;"",partida!E40=""),partida!E45,""))</f>
        <v/>
      </c>
      <c r="F45" s="5"/>
      <c r="J45" s="3">
        <v>2</v>
      </c>
      <c r="K45" s="2" t="str">
        <f>IF(partida!K45="","",IF(AND(partida!K45&lt;&gt;"",partida!K40=""),partida!K45,""))</f>
        <v/>
      </c>
      <c r="L45" s="2" t="str">
        <f>IF(partida!L45="","",IF(AND(partida!L45&lt;&gt;"",partida!L40=""),partida!L45,""))</f>
        <v/>
      </c>
      <c r="M45" s="2" t="str">
        <f>IF(partida!M45="","",IF(AND(partida!M45&lt;&gt;"",partida!M40=""),partida!M45,""))</f>
        <v/>
      </c>
      <c r="N45" s="5"/>
      <c r="R45" s="3">
        <v>2</v>
      </c>
      <c r="S45" s="2" t="str">
        <f>IF(partida!S45="","",IF(AND(partida!S45&lt;&gt;"",partida!S40=""),partida!S45,""))</f>
        <v/>
      </c>
      <c r="T45" s="2" t="str">
        <f>IF(partida!T45="","",IF(AND(partida!T45&lt;&gt;"",partida!T40=""),partida!T45,""))</f>
        <v/>
      </c>
      <c r="U45" s="2" t="str">
        <f>IF(partida!U45="","",IF(AND(partida!U45&lt;&gt;"",partida!U40=""),partida!U45,""))</f>
        <v/>
      </c>
      <c r="V45" s="5"/>
      <c r="Z45" s="3">
        <v>2</v>
      </c>
      <c r="AA45" s="2" t="str">
        <f>IF(partida!AA45="","",IF(AND(partida!AA45&lt;&gt;"",partida!AA40=""),partida!AA45,""))</f>
        <v/>
      </c>
      <c r="AB45" s="2" t="str">
        <f>IF(partida!AB45="","",IF(AND(partida!AB45&lt;&gt;"",partida!AB40=""),partida!AB45,""))</f>
        <v/>
      </c>
      <c r="AC45" s="2" t="str">
        <f>IF(partida!AC45="","",IF(AND(partida!AC45&lt;&gt;"",partida!AC40=""),partida!AC45,""))</f>
        <v/>
      </c>
      <c r="AD45" s="5"/>
      <c r="AH45" s="3">
        <v>2</v>
      </c>
      <c r="AI45" s="2" t="str">
        <f>IF(partida!AI45="","",IF(AND(partida!AI45&lt;&gt;"",partida!AI40=""),partida!AI45,""))</f>
        <v/>
      </c>
      <c r="AJ45" s="2" t="str">
        <f>IF(partida!AJ45="","",IF(AND(partida!AJ45&lt;&gt;"",partida!AJ40=""),partida!AJ45,""))</f>
        <v/>
      </c>
      <c r="AK45" s="2" t="str">
        <f>IF(partida!AK45="","",IF(AND(partida!AK45&lt;&gt;"",partida!AK40=""),partida!AK45,""))</f>
        <v/>
      </c>
      <c r="AL45" s="5"/>
      <c r="AP45" s="3">
        <v>2</v>
      </c>
      <c r="AQ45" s="2" t="str">
        <f>IF(partida!AQ45="","",IF(AND(partida!AQ45&lt;&gt;"",partida!AQ40=""),partida!AQ45,""))</f>
        <v/>
      </c>
      <c r="AR45" s="2" t="str">
        <f>IF(partida!AR45="","",IF(AND(partida!AR45&lt;&gt;"",partida!AR40=""),partida!AR45,""))</f>
        <v/>
      </c>
      <c r="AS45" s="2" t="str">
        <f>IF(partida!AS45="","",IF(AND(partida!AS45&lt;&gt;"",partida!AS40=""),partida!AS45,""))</f>
        <v/>
      </c>
      <c r="AT45" s="5"/>
      <c r="AX45" s="3">
        <v>2</v>
      </c>
      <c r="AY45" s="2" t="str">
        <f>IF(partida!AY45="","",IF(AND(partida!AY45&lt;&gt;"",partida!AY40=""),partida!AY45,""))</f>
        <v/>
      </c>
      <c r="AZ45" s="2" t="str">
        <f>IF(partida!AZ45="","",IF(AND(partida!AZ45&lt;&gt;"",partida!AZ40=""),partida!AZ45,""))</f>
        <v/>
      </c>
      <c r="BA45" s="2" t="str">
        <f>IF(partida!BA45="","",IF(AND(partida!BA45&lt;&gt;"",partida!BA40=""),partida!BA45,""))</f>
        <v/>
      </c>
      <c r="BB45" s="5"/>
      <c r="BF45" s="3">
        <v>2</v>
      </c>
      <c r="BG45" s="2" t="str">
        <f>IF(partida!BG45="","",IF(AND(partida!BG45&lt;&gt;"",partida!BG40=""),partida!BG45,""))</f>
        <v/>
      </c>
      <c r="BH45" s="2" t="str">
        <f>IF(partida!BH45="","",IF(AND(partida!BH45&lt;&gt;"",partida!BH40=""),partida!BH45,""))</f>
        <v/>
      </c>
      <c r="BI45" s="2" t="str">
        <f>IF(partida!BI45="","",IF(AND(partida!BI45&lt;&gt;"",partida!BI40=""),partida!BI45,""))</f>
        <v/>
      </c>
      <c r="BJ45" s="5"/>
      <c r="BN45" s="3">
        <v>2</v>
      </c>
      <c r="BO45" s="2" t="str">
        <f>IF(partida!BO45="","",IF(AND(partida!BO45&lt;&gt;"",partida!BO40=""),partida!BO45,""))</f>
        <v/>
      </c>
      <c r="BP45" s="2" t="str">
        <f>IF(partida!BP45="","",IF(AND(partida!BP45&lt;&gt;"",partida!BP40=""),partida!BP45,""))</f>
        <v/>
      </c>
      <c r="BQ45" s="2" t="str">
        <f>IF(partida!BQ45="","",IF(AND(partida!BQ45&lt;&gt;"",partida!BQ40=""),partida!BQ45,""))</f>
        <v/>
      </c>
      <c r="BR45" s="5"/>
      <c r="BV45" s="3">
        <v>2</v>
      </c>
      <c r="BW45" s="2" t="str">
        <f>IF(partida!BW45="","",IF(AND(partida!BW45&lt;&gt;"",partida!BW40=""),partida!BW45,""))</f>
        <v/>
      </c>
      <c r="BX45" s="2" t="str">
        <f>IF(partida!BX45="","",IF(AND(partida!BX45&lt;&gt;"",partida!BX40=""),partida!BX45,""))</f>
        <v/>
      </c>
      <c r="BY45" s="2" t="str">
        <f>IF(partida!BY45="","",IF(AND(partida!BY45&lt;&gt;"",partida!BY40=""),partida!BY45,""))</f>
        <v/>
      </c>
      <c r="BZ45" s="5"/>
      <c r="CD45" s="3">
        <v>2</v>
      </c>
      <c r="CE45" s="2" t="str">
        <f>IF(partida!CE45="","",IF(AND(partida!CE45&lt;&gt;"",partida!CE40=""),partida!CE45,""))</f>
        <v/>
      </c>
      <c r="CF45" s="2" t="str">
        <f>IF(partida!CF45="","",IF(AND(partida!CF45&lt;&gt;"",partida!CF40=""),partida!CF45,""))</f>
        <v/>
      </c>
      <c r="CG45" s="2" t="str">
        <f>IF(partida!CG45="","",IF(AND(partida!CG45&lt;&gt;"",partida!CG40=""),partida!CG45,""))</f>
        <v/>
      </c>
      <c r="CH45" s="5"/>
      <c r="CL45" s="3">
        <v>2</v>
      </c>
      <c r="CM45" s="2" t="str">
        <f>IF(partida!CM45="","",IF(AND(partida!CM45&lt;&gt;"",partida!CM40=""),partida!CM45,""))</f>
        <v/>
      </c>
      <c r="CN45" s="2" t="str">
        <f>IF(partida!CN45="","",IF(AND(partida!CN45&lt;&gt;"",partida!CN40=""),partida!CN45,""))</f>
        <v/>
      </c>
      <c r="CO45" s="2" t="str">
        <f>IF(partida!CO45="","",IF(AND(partida!CO45&lt;&gt;"",partida!CO40=""),partida!CO45,""))</f>
        <v/>
      </c>
      <c r="CP45" s="5"/>
      <c r="CT45" s="3">
        <v>2</v>
      </c>
      <c r="CU45" s="2" t="str">
        <f>IF(partida!CU45="","",IF(AND(partida!CU45&lt;&gt;"",partida!CU40=""),partida!CU45,""))</f>
        <v/>
      </c>
      <c r="CV45" s="2" t="str">
        <f>IF(partida!CV45="","",IF(AND(partida!CV45&lt;&gt;"",partida!CV40=""),partida!CV45,""))</f>
        <v/>
      </c>
      <c r="CW45" s="2" t="str">
        <f>IF(partida!CW45="","",IF(AND(partida!CW45&lt;&gt;"",partida!CW40=""),partida!CW45,""))</f>
        <v/>
      </c>
      <c r="CX45" s="5"/>
      <c r="DB45" s="3">
        <v>2</v>
      </c>
      <c r="DC45" s="2" t="str">
        <f>IF(partida!DC45="","",IF(AND(partida!DC45&lt;&gt;"",partida!DC40=""),partida!DC45,""))</f>
        <v/>
      </c>
      <c r="DD45" s="2" t="str">
        <f>IF(partida!DD45="","",IF(AND(partida!DD45&lt;&gt;"",partida!DD40=""),partida!DD45,""))</f>
        <v/>
      </c>
      <c r="DE45" s="2" t="str">
        <f>IF(partida!DE45="","",IF(AND(partida!DE45&lt;&gt;"",partida!DE40=""),partida!DE45,""))</f>
        <v/>
      </c>
      <c r="DF45" s="5"/>
      <c r="DJ45" s="3">
        <v>2</v>
      </c>
      <c r="DK45" s="2" t="str">
        <f>IF(partida!DK45="","",IF(AND(partida!DK45&lt;&gt;"",partida!DK40=""),partida!DK45,""))</f>
        <v/>
      </c>
      <c r="DL45" s="2" t="str">
        <f>IF(partida!DL45="","",IF(AND(partida!DL45&lt;&gt;"",partida!DL40=""),partida!DL45,""))</f>
        <v/>
      </c>
      <c r="DM45" s="2" t="str">
        <f>IF(partida!DM45="","",IF(AND(partida!DM45&lt;&gt;"",partida!DM40=""),partida!DM45,""))</f>
        <v/>
      </c>
      <c r="DN45" s="5"/>
      <c r="DR45" s="3">
        <v>2</v>
      </c>
      <c r="DS45" s="2" t="str">
        <f>IF(partida!DS45="","",IF(AND(partida!DS45&lt;&gt;"",partida!DS40=""),partida!DS45,""))</f>
        <v/>
      </c>
      <c r="DT45" s="2" t="str">
        <f>IF(partida!DT45="","",IF(AND(partida!DT45&lt;&gt;"",partida!DT40=""),partida!DT45,""))</f>
        <v/>
      </c>
      <c r="DU45" s="2" t="str">
        <f>IF(partida!DU45="","",IF(AND(partida!DU45&lt;&gt;"",partida!DU40=""),partida!DU45,""))</f>
        <v/>
      </c>
      <c r="DV45" s="5"/>
      <c r="DZ45" s="3">
        <v>2</v>
      </c>
      <c r="EA45" s="2" t="str">
        <f>IF(partida!EA45="","",IF(AND(partida!EA45&lt;&gt;"",partida!EA40=""),partida!EA45,""))</f>
        <v/>
      </c>
      <c r="EB45" s="2" t="str">
        <f>IF(partida!EB45="","",IF(AND(partida!EB45&lt;&gt;"",partida!EB40=""),partida!EB45,""))</f>
        <v/>
      </c>
      <c r="EC45" s="2" t="str">
        <f>IF(partida!EC45="","",IF(AND(partida!EC45&lt;&gt;"",partida!EC40=""),partida!EC45,""))</f>
        <v/>
      </c>
      <c r="ED45" s="5"/>
      <c r="EH45" s="3">
        <v>2</v>
      </c>
      <c r="EI45" s="2" t="str">
        <f>IF(partida!EI45="","",IF(AND(partida!EI45&lt;&gt;"",partida!EI40=""),partida!EI45,""))</f>
        <v/>
      </c>
      <c r="EJ45" s="2" t="str">
        <f>IF(partida!EJ45="","",IF(AND(partida!EJ45&lt;&gt;"",partida!EJ40=""),partida!EJ45,""))</f>
        <v/>
      </c>
      <c r="EK45" s="2" t="str">
        <f>IF(partida!EK45="","",IF(AND(partida!EK45&lt;&gt;"",partida!EK40=""),partida!EK45,""))</f>
        <v/>
      </c>
      <c r="EL45" s="5"/>
      <c r="EP45" s="3">
        <v>2</v>
      </c>
      <c r="EQ45" s="2" t="str">
        <f>IF(partida!EQ45="","",IF(AND(partida!EQ45&lt;&gt;"",partida!EQ40=""),partida!EQ45,""))</f>
        <v/>
      </c>
      <c r="ER45" s="2" t="str">
        <f>IF(partida!ER45="","",IF(AND(partida!ER45&lt;&gt;"",partida!ER40=""),partida!ER45,""))</f>
        <v/>
      </c>
      <c r="ES45" s="2" t="str">
        <f>IF(partida!ES45="","",IF(AND(partida!ES45&lt;&gt;"",partida!ES40=""),partida!ES45,""))</f>
        <v/>
      </c>
      <c r="ET45" s="5"/>
      <c r="EX45" s="3">
        <v>2</v>
      </c>
      <c r="EY45" s="2" t="str">
        <f>IF(partida!EY45="","",IF(AND(partida!EY45&lt;&gt;"",partida!EY40=""),partida!EY45,""))</f>
        <v/>
      </c>
      <c r="EZ45" s="2" t="str">
        <f>IF(partida!EZ45="","",IF(AND(partida!EZ45&lt;&gt;"",partida!EZ40=""),partida!EZ45,""))</f>
        <v/>
      </c>
      <c r="FA45" s="2" t="str">
        <f>IF(partida!FA45="","",IF(AND(partida!FA45&lt;&gt;"",partida!FA40=""),partida!FA45,""))</f>
        <v/>
      </c>
      <c r="FB45" s="5"/>
    </row>
    <row r="46" spans="2:158" x14ac:dyDescent="0.25">
      <c r="B46" s="3"/>
      <c r="D46" s="5"/>
      <c r="E46" s="5"/>
      <c r="F46" s="5"/>
      <c r="J46" s="3"/>
      <c r="L46" s="5"/>
      <c r="M46" s="5"/>
      <c r="N46" s="5"/>
      <c r="R46" s="3"/>
      <c r="T46" s="5"/>
      <c r="U46" s="5"/>
      <c r="V46" s="5"/>
      <c r="Z46" s="3"/>
      <c r="AB46" s="5"/>
      <c r="AC46" s="5"/>
      <c r="AD46" s="5"/>
      <c r="AH46" s="3"/>
      <c r="AJ46" s="5"/>
      <c r="AK46" s="5"/>
      <c r="AL46" s="5"/>
      <c r="AP46" s="3"/>
      <c r="AR46" s="5"/>
      <c r="AS46" s="5"/>
      <c r="AT46" s="5"/>
      <c r="AX46" s="3"/>
      <c r="AZ46" s="5"/>
      <c r="BA46" s="5"/>
      <c r="BB46" s="5"/>
      <c r="BF46" s="3"/>
      <c r="BH46" s="5"/>
      <c r="BI46" s="5"/>
      <c r="BJ46" s="5"/>
      <c r="BN46" s="3"/>
      <c r="BP46" s="5"/>
      <c r="BQ46" s="5"/>
      <c r="BR46" s="5"/>
      <c r="BV46" s="3"/>
      <c r="BX46" s="5"/>
      <c r="BY46" s="5"/>
      <c r="BZ46" s="5"/>
      <c r="CD46" s="3"/>
      <c r="CF46" s="5"/>
      <c r="CG46" s="5"/>
      <c r="CH46" s="5"/>
      <c r="CL46" s="3"/>
      <c r="CN46" s="5"/>
      <c r="CO46" s="5"/>
      <c r="CP46" s="5"/>
      <c r="CT46" s="3"/>
      <c r="CV46" s="5"/>
      <c r="CW46" s="5"/>
      <c r="CX46" s="5"/>
      <c r="DB46" s="3"/>
      <c r="DD46" s="5"/>
      <c r="DE46" s="5"/>
      <c r="DF46" s="5"/>
      <c r="DJ46" s="3"/>
      <c r="DL46" s="5"/>
      <c r="DM46" s="5"/>
      <c r="DN46" s="5"/>
      <c r="DR46" s="3"/>
      <c r="DT46" s="5"/>
      <c r="DU46" s="5"/>
      <c r="DV46" s="5"/>
      <c r="DZ46" s="3"/>
      <c r="EB46" s="5"/>
      <c r="EC46" s="5"/>
      <c r="ED46" s="5"/>
      <c r="EH46" s="3"/>
      <c r="EJ46" s="5"/>
      <c r="EK46" s="5"/>
      <c r="EL46" s="5"/>
      <c r="EP46" s="3"/>
      <c r="ER46" s="5"/>
      <c r="ES46" s="5"/>
      <c r="ET46" s="5"/>
      <c r="EX46" s="3"/>
      <c r="EZ46" s="5"/>
      <c r="FA46" s="5"/>
      <c r="FB46" s="5"/>
    </row>
    <row r="47" spans="2:158" s="4" customFormat="1" x14ac:dyDescent="0.25">
      <c r="B47" s="6">
        <f>B42+1</f>
        <v>9</v>
      </c>
      <c r="C47" s="3">
        <v>0</v>
      </c>
      <c r="D47" s="3">
        <v>1</v>
      </c>
      <c r="E47" s="3">
        <v>2</v>
      </c>
      <c r="F47" s="3"/>
      <c r="J47" s="6">
        <f>J42+1</f>
        <v>9</v>
      </c>
      <c r="K47" s="3">
        <v>0</v>
      </c>
      <c r="L47" s="3">
        <v>1</v>
      </c>
      <c r="M47" s="3">
        <v>2</v>
      </c>
      <c r="N47" s="3"/>
      <c r="R47" s="6">
        <f>R42+1</f>
        <v>9</v>
      </c>
      <c r="S47" s="3">
        <v>0</v>
      </c>
      <c r="T47" s="3">
        <v>1</v>
      </c>
      <c r="U47" s="3">
        <v>2</v>
      </c>
      <c r="V47" s="3"/>
      <c r="Z47" s="6">
        <f>Z42+1</f>
        <v>9</v>
      </c>
      <c r="AA47" s="3">
        <v>0</v>
      </c>
      <c r="AB47" s="3">
        <v>1</v>
      </c>
      <c r="AC47" s="3">
        <v>2</v>
      </c>
      <c r="AD47" s="3"/>
      <c r="AH47" s="6">
        <f>AH42+1</f>
        <v>9</v>
      </c>
      <c r="AI47" s="3">
        <v>0</v>
      </c>
      <c r="AJ47" s="3">
        <v>1</v>
      </c>
      <c r="AK47" s="3">
        <v>2</v>
      </c>
      <c r="AL47" s="3"/>
      <c r="AP47" s="6">
        <f>AP42+1</f>
        <v>9</v>
      </c>
      <c r="AQ47" s="3">
        <v>0</v>
      </c>
      <c r="AR47" s="3">
        <v>1</v>
      </c>
      <c r="AS47" s="3">
        <v>2</v>
      </c>
      <c r="AT47" s="3"/>
      <c r="AX47" s="6">
        <f>AX42+1</f>
        <v>9</v>
      </c>
      <c r="AY47" s="3">
        <v>0</v>
      </c>
      <c r="AZ47" s="3">
        <v>1</v>
      </c>
      <c r="BA47" s="3">
        <v>2</v>
      </c>
      <c r="BB47" s="3"/>
      <c r="BF47" s="6">
        <f>BF42+1</f>
        <v>9</v>
      </c>
      <c r="BG47" s="3">
        <v>0</v>
      </c>
      <c r="BH47" s="3">
        <v>1</v>
      </c>
      <c r="BI47" s="3">
        <v>2</v>
      </c>
      <c r="BJ47" s="3"/>
      <c r="BN47" s="6">
        <f>BN42+1</f>
        <v>9</v>
      </c>
      <c r="BO47" s="3">
        <v>0</v>
      </c>
      <c r="BP47" s="3">
        <v>1</v>
      </c>
      <c r="BQ47" s="3">
        <v>2</v>
      </c>
      <c r="BR47" s="3"/>
      <c r="BV47" s="6">
        <f>BV42+1</f>
        <v>9</v>
      </c>
      <c r="BW47" s="3">
        <v>0</v>
      </c>
      <c r="BX47" s="3">
        <v>1</v>
      </c>
      <c r="BY47" s="3">
        <v>2</v>
      </c>
      <c r="BZ47" s="3"/>
      <c r="CD47" s="6">
        <f>CD42+1</f>
        <v>9</v>
      </c>
      <c r="CE47" s="3">
        <v>0</v>
      </c>
      <c r="CF47" s="3">
        <v>1</v>
      </c>
      <c r="CG47" s="3">
        <v>2</v>
      </c>
      <c r="CH47" s="3"/>
      <c r="CL47" s="6">
        <f>CL42+1</f>
        <v>9</v>
      </c>
      <c r="CM47" s="3">
        <v>0</v>
      </c>
      <c r="CN47" s="3">
        <v>1</v>
      </c>
      <c r="CO47" s="3">
        <v>2</v>
      </c>
      <c r="CP47" s="3"/>
      <c r="CT47" s="6">
        <f>CT42+1</f>
        <v>9</v>
      </c>
      <c r="CU47" s="3">
        <v>0</v>
      </c>
      <c r="CV47" s="3">
        <v>1</v>
      </c>
      <c r="CW47" s="3">
        <v>2</v>
      </c>
      <c r="CX47" s="3"/>
      <c r="DB47" s="6">
        <f>DB42+1</f>
        <v>9</v>
      </c>
      <c r="DC47" s="3">
        <v>0</v>
      </c>
      <c r="DD47" s="3">
        <v>1</v>
      </c>
      <c r="DE47" s="3">
        <v>2</v>
      </c>
      <c r="DF47" s="3"/>
      <c r="DJ47" s="6">
        <f>DJ42+1</f>
        <v>9</v>
      </c>
      <c r="DK47" s="3">
        <v>0</v>
      </c>
      <c r="DL47" s="3">
        <v>1</v>
      </c>
      <c r="DM47" s="3">
        <v>2</v>
      </c>
      <c r="DN47" s="3"/>
      <c r="DR47" s="6">
        <f>DR42+1</f>
        <v>9</v>
      </c>
      <c r="DS47" s="3">
        <v>0</v>
      </c>
      <c r="DT47" s="3">
        <v>1</v>
      </c>
      <c r="DU47" s="3">
        <v>2</v>
      </c>
      <c r="DV47" s="3"/>
      <c r="DZ47" s="6">
        <f>DZ42+1</f>
        <v>9</v>
      </c>
      <c r="EA47" s="3">
        <v>0</v>
      </c>
      <c r="EB47" s="3">
        <v>1</v>
      </c>
      <c r="EC47" s="3">
        <v>2</v>
      </c>
      <c r="ED47" s="3"/>
      <c r="EH47" s="6">
        <f>EH42+1</f>
        <v>9</v>
      </c>
      <c r="EI47" s="3">
        <v>0</v>
      </c>
      <c r="EJ47" s="3">
        <v>1</v>
      </c>
      <c r="EK47" s="3">
        <v>2</v>
      </c>
      <c r="EL47" s="3"/>
      <c r="EP47" s="6">
        <f>EP42+1</f>
        <v>9</v>
      </c>
      <c r="EQ47" s="3">
        <v>0</v>
      </c>
      <c r="ER47" s="3">
        <v>1</v>
      </c>
      <c r="ES47" s="3">
        <v>2</v>
      </c>
      <c r="ET47" s="3"/>
      <c r="EX47" s="6">
        <f>EX42+1</f>
        <v>9</v>
      </c>
      <c r="EY47" s="3">
        <v>0</v>
      </c>
      <c r="EZ47" s="3">
        <v>1</v>
      </c>
      <c r="FA47" s="3">
        <v>2</v>
      </c>
      <c r="FB47" s="3"/>
    </row>
    <row r="48" spans="2:158" x14ac:dyDescent="0.25">
      <c r="B48" s="3">
        <v>0</v>
      </c>
      <c r="C48" s="2" t="str">
        <f>IF(partida!C48="","",IF(AND(partida!C48&lt;&gt;"",partida!C43=""),partida!C48,""))</f>
        <v/>
      </c>
      <c r="D48" s="2" t="str">
        <f>IF(partida!D48="","",IF(AND(partida!D48&lt;&gt;"",partida!D43=""),partida!D48,""))</f>
        <v/>
      </c>
      <c r="E48" s="2" t="str">
        <f>IF(partida!E48="","",IF(AND(partida!E48&lt;&gt;"",partida!E43=""),partida!E48,""))</f>
        <v/>
      </c>
      <c r="F48" s="7" t="str">
        <f>IF(CONCATENATE(C48,D48,E48,C49,D49,E49,C50,D50,E50)="","",CONCATENATE("ColorModel.",C48,D48,E48,C49,D49,E49,C50,D50,E50))</f>
        <v/>
      </c>
      <c r="J48" s="3">
        <v>0</v>
      </c>
      <c r="K48" s="2" t="str">
        <f>IF(partida!K48="","",IF(AND(partida!K48&lt;&gt;"",partida!K43=""),partida!K48,""))</f>
        <v/>
      </c>
      <c r="L48" s="2" t="str">
        <f>IF(partida!L48="","",IF(AND(partida!L48&lt;&gt;"",partida!L43=""),partida!L48,""))</f>
        <v/>
      </c>
      <c r="M48" s="2" t="str">
        <f>IF(partida!M48="","",IF(AND(partida!M48&lt;&gt;"",partida!M43=""),partida!M48,""))</f>
        <v/>
      </c>
      <c r="N48" s="7" t="str">
        <f>IF(CONCATENATE(K48,L48,M48,K49,L49,M49,K50,L50,M50)="","",CONCATENATE("ColorModel.",K48,L48,M48,K49,L49,M49,K50,L50,M50))</f>
        <v/>
      </c>
      <c r="R48" s="3">
        <v>0</v>
      </c>
      <c r="S48" s="2" t="str">
        <f>IF(partida!S48="","",IF(AND(partida!S48&lt;&gt;"",partida!S43=""),partida!S48,""))</f>
        <v/>
      </c>
      <c r="T48" s="2" t="str">
        <f>IF(partida!T48="","",IF(AND(partida!T48&lt;&gt;"",partida!T43=""),partida!T48,""))</f>
        <v/>
      </c>
      <c r="U48" s="2" t="str">
        <f>IF(partida!U48="","",IF(AND(partida!U48&lt;&gt;"",partida!U43=""),partida!U48,""))</f>
        <v/>
      </c>
      <c r="V48" s="7" t="str">
        <f>IF(CONCATENATE(S48,T48,U48,S49,T49,U49,S50,T50,U50)="","",CONCATENATE("ColorModel.",S48,T48,U48,S49,T49,U49,S50,T50,U50))</f>
        <v/>
      </c>
      <c r="Z48" s="3">
        <v>0</v>
      </c>
      <c r="AA48" s="2" t="str">
        <f>IF(partida!AA48="","",IF(AND(partida!AA48&lt;&gt;"",partida!AA43=""),partida!AA48,""))</f>
        <v/>
      </c>
      <c r="AB48" s="2" t="str">
        <f>IF(partida!AB48="","",IF(AND(partida!AB48&lt;&gt;"",partida!AB43=""),partida!AB48,""))</f>
        <v/>
      </c>
      <c r="AC48" s="2" t="str">
        <f>IF(partida!AC48="","",IF(AND(partida!AC48&lt;&gt;"",partida!AC43=""),partida!AC48,""))</f>
        <v/>
      </c>
      <c r="AD48" s="7" t="str">
        <f>IF(CONCATENATE(AA48,AB48,AC48,AA49,AB49,AC49,AA50,AB50,AC50)="","",CONCATENATE("ColorModel.",AA48,AB48,AC48,AA49,AB49,AC49,AA50,AB50,AC50))</f>
        <v/>
      </c>
      <c r="AH48" s="3">
        <v>0</v>
      </c>
      <c r="AI48" s="2" t="str">
        <f>IF(partida!AI48="","",IF(AND(partida!AI48&lt;&gt;"",partida!AI43=""),partida!AI48,""))</f>
        <v/>
      </c>
      <c r="AJ48" s="2" t="str">
        <f>IF(partida!AJ48="","",IF(AND(partida!AJ48&lt;&gt;"",partida!AJ43=""),partida!AJ48,""))</f>
        <v/>
      </c>
      <c r="AK48" s="2" t="str">
        <f>IF(partida!AK48="","",IF(AND(partida!AK48&lt;&gt;"",partida!AK43=""),partida!AK48,""))</f>
        <v/>
      </c>
      <c r="AL48" s="7" t="str">
        <f>IF(CONCATENATE(AI48,AJ48,AK48,AI49,AJ49,AK49,AI50,AJ50,AK50)="","",CONCATENATE("ColorModel.",AI48,AJ48,AK48,AI49,AJ49,AK49,AI50,AJ50,AK50))</f>
        <v/>
      </c>
      <c r="AP48" s="3">
        <v>0</v>
      </c>
      <c r="AQ48" s="2" t="str">
        <f>IF(partida!AQ48="","",IF(AND(partida!AQ48&lt;&gt;"",partida!AQ43=""),partida!AQ48,""))</f>
        <v/>
      </c>
      <c r="AR48" s="2" t="str">
        <f>IF(partida!AR48="","",IF(AND(partida!AR48&lt;&gt;"",partida!AR43=""),partida!AR48,""))</f>
        <v/>
      </c>
      <c r="AS48" s="2" t="str">
        <f>IF(partida!AS48="","",IF(AND(partida!AS48&lt;&gt;"",partida!AS43=""),partida!AS48,""))</f>
        <v/>
      </c>
      <c r="AT48" s="7" t="str">
        <f>IF(CONCATENATE(AQ48,AR48,AS48,AQ49,AR49,AS49,AQ50,AR50,AS50)="","",CONCATENATE("ColorModel.",AQ48,AR48,AS48,AQ49,AR49,AS49,AQ50,AR50,AS50))</f>
        <v/>
      </c>
      <c r="AX48" s="3">
        <v>0</v>
      </c>
      <c r="AY48" s="2" t="str">
        <f>IF(partida!AY48="","",IF(AND(partida!AY48&lt;&gt;"",partida!AY43=""),partida!AY48,""))</f>
        <v/>
      </c>
      <c r="AZ48" s="2" t="str">
        <f>IF(partida!AZ48="","",IF(AND(partida!AZ48&lt;&gt;"",partida!AZ43=""),partida!AZ48,""))</f>
        <v/>
      </c>
      <c r="BA48" s="2" t="str">
        <f>IF(partida!BA48="","",IF(AND(partida!BA48&lt;&gt;"",partida!BA43=""),partida!BA48,""))</f>
        <v/>
      </c>
      <c r="BB48" s="7" t="str">
        <f>IF(CONCATENATE(AY48,AZ48,BA48,AY49,AZ49,BA49,AY50,AZ50,BA50)="","",CONCATENATE("ColorModel.",AY48,AZ48,BA48,AY49,AZ49,BA49,AY50,AZ50,BA50))</f>
        <v/>
      </c>
      <c r="BF48" s="3">
        <v>0</v>
      </c>
      <c r="BG48" s="2" t="str">
        <f>IF(partida!BG48="","",IF(AND(partida!BG48&lt;&gt;"",partida!BG43=""),partida!BG48,""))</f>
        <v/>
      </c>
      <c r="BH48" s="2" t="str">
        <f>IF(partida!BH48="","",IF(AND(partida!BH48&lt;&gt;"",partida!BH43=""),partida!BH48,""))</f>
        <v/>
      </c>
      <c r="BI48" s="2" t="str">
        <f>IF(partida!BI48="","",IF(AND(partida!BI48&lt;&gt;"",partida!BI43=""),partida!BI48,""))</f>
        <v/>
      </c>
      <c r="BJ48" s="7" t="str">
        <f>IF(CONCATENATE(BG48,BH48,BI48,BG49,BH49,BI49,BG50,BH50,BI50)="","",CONCATENATE("ColorModel.",BG48,BH48,BI48,BG49,BH49,BI49,BG50,BH50,BI50))</f>
        <v/>
      </c>
      <c r="BN48" s="3">
        <v>0</v>
      </c>
      <c r="BO48" s="2" t="str">
        <f>IF(partida!BO48="","",IF(AND(partida!BO48&lt;&gt;"",partida!BO43=""),partida!BO48,""))</f>
        <v/>
      </c>
      <c r="BP48" s="2" t="str">
        <f>IF(partida!BP48="","",IF(AND(partida!BP48&lt;&gt;"",partida!BP43=""),partida!BP48,""))</f>
        <v/>
      </c>
      <c r="BQ48" s="2" t="str">
        <f>IF(partida!BQ48="","",IF(AND(partida!BQ48&lt;&gt;"",partida!BQ43=""),partida!BQ48,""))</f>
        <v/>
      </c>
      <c r="BR48" s="7" t="str">
        <f>IF(CONCATENATE(BO48,BP48,BQ48,BO49,BP49,BQ49,BO50,BP50,BQ50)="","",CONCATENATE("ColorModel.",BO48,BP48,BQ48,BO49,BP49,BQ49,BO50,BP50,BQ50))</f>
        <v>ColorModel.X</v>
      </c>
      <c r="BV48" s="3">
        <v>0</v>
      </c>
      <c r="BW48" s="2" t="str">
        <f>IF(partida!BW48="","",IF(AND(partida!BW48&lt;&gt;"",partida!BW43=""),partida!BW48,""))</f>
        <v/>
      </c>
      <c r="BX48" s="2" t="str">
        <f>IF(partida!BX48="","",IF(AND(partida!BX48&lt;&gt;"",partida!BX43=""),partida!BX48,""))</f>
        <v/>
      </c>
      <c r="BY48" s="2" t="str">
        <f>IF(partida!BY48="","",IF(AND(partida!BY48&lt;&gt;"",partida!BY43=""),partida!BY48,""))</f>
        <v/>
      </c>
      <c r="BZ48" s="7" t="str">
        <f>IF(CONCATENATE(BW48,BX48,BY48,BW49,BX49,BY49,BW50,BX50,BY50)="","",CONCATENATE("ColorModel.",BW48,BX48,BY48,BW49,BX49,BY49,BW50,BX50,BY50))</f>
        <v>ColorModel.X</v>
      </c>
      <c r="CD48" s="3">
        <v>0</v>
      </c>
      <c r="CE48" s="2" t="str">
        <f>IF(partida!CE48="","",IF(AND(partida!CE48&lt;&gt;"",partida!CE43=""),partida!CE48,""))</f>
        <v/>
      </c>
      <c r="CF48" s="2" t="str">
        <f>IF(partida!CF48="","",IF(AND(partida!CF48&lt;&gt;"",partida!CF43=""),partida!CF48,""))</f>
        <v/>
      </c>
      <c r="CG48" s="2" t="str">
        <f>IF(partida!CG48="","",IF(AND(partida!CG48&lt;&gt;"",partida!CG43=""),partida!CG48,""))</f>
        <v/>
      </c>
      <c r="CH48" s="7" t="str">
        <f>IF(CONCATENATE(CE48,CF48,CG48,CE49,CF49,CG49,CE50,CF50,CG50)="","",CONCATENATE("ColorModel.",CE48,CF48,CG48,CE49,CF49,CG49,CE50,CF50,CG50))</f>
        <v/>
      </c>
      <c r="CL48" s="3">
        <v>0</v>
      </c>
      <c r="CM48" s="2" t="str">
        <f>IF(partida!CM48="","",IF(AND(partida!CM48&lt;&gt;"",partida!CM43=""),partida!CM48,""))</f>
        <v/>
      </c>
      <c r="CN48" s="2" t="str">
        <f>IF(partida!CN48="","",IF(AND(partida!CN48&lt;&gt;"",partida!CN43=""),partida!CN48,""))</f>
        <v/>
      </c>
      <c r="CO48" s="2" t="str">
        <f>IF(partida!CO48="","",IF(AND(partida!CO48&lt;&gt;"",partida!CO43=""),partida!CO48,""))</f>
        <v/>
      </c>
      <c r="CP48" s="7" t="str">
        <f>IF(CONCATENATE(CM48,CN48,CO48,CM49,CN49,CO49,CM50,CN50,CO50)="","",CONCATENATE("ColorModel.",CM48,CN48,CO48,CM49,CN49,CO49,CM50,CN50,CO50))</f>
        <v/>
      </c>
      <c r="CT48" s="3">
        <v>0</v>
      </c>
      <c r="CU48" s="2" t="str">
        <f>IF(partida!CU48="","",IF(AND(partida!CU48&lt;&gt;"",partida!CU43=""),partida!CU48,""))</f>
        <v/>
      </c>
      <c r="CV48" s="2" t="str">
        <f>IF(partida!CV48="","",IF(AND(partida!CV48&lt;&gt;"",partida!CV43=""),partida!CV48,""))</f>
        <v/>
      </c>
      <c r="CW48" s="2" t="str">
        <f>IF(partida!CW48="","",IF(AND(partida!CW48&lt;&gt;"",partida!CW43=""),partida!CW48,""))</f>
        <v/>
      </c>
      <c r="CX48" s="7" t="str">
        <f>IF(CONCATENATE(CU48,CV48,CW48,CU49,CV49,CW49,CU50,CV50,CW50)="","",CONCATENATE("ColorModel.",CU48,CV48,CW48,CU49,CV49,CW49,CU50,CV50,CW50))</f>
        <v/>
      </c>
      <c r="DB48" s="3">
        <v>0</v>
      </c>
      <c r="DC48" s="2" t="str">
        <f>IF(partida!DC48="","",IF(AND(partida!DC48&lt;&gt;"",partida!DC43=""),partida!DC48,""))</f>
        <v/>
      </c>
      <c r="DD48" s="2" t="str">
        <f>IF(partida!DD48="","",IF(AND(partida!DD48&lt;&gt;"",partida!DD43=""),partida!DD48,""))</f>
        <v/>
      </c>
      <c r="DE48" s="2" t="str">
        <f>IF(partida!DE48="","",IF(AND(partida!DE48&lt;&gt;"",partida!DE43=""),partida!DE48,""))</f>
        <v/>
      </c>
      <c r="DF48" s="7" t="str">
        <f>IF(CONCATENATE(DC48,DD48,DE48,DC49,DD49,DE49,DC50,DD50,DE50)="","",CONCATENATE("ColorModel.",DC48,DD48,DE48,DC49,DD49,DE49,DC50,DD50,DE50))</f>
        <v/>
      </c>
      <c r="DJ48" s="3">
        <v>0</v>
      </c>
      <c r="DK48" s="2" t="str">
        <f>IF(partida!DK48="","",IF(AND(partida!DK48&lt;&gt;"",partida!DK43=""),partida!DK48,""))</f>
        <v/>
      </c>
      <c r="DL48" s="2" t="str">
        <f>IF(partida!DL48="","",IF(AND(partida!DL48&lt;&gt;"",partida!DL43=""),partida!DL48,""))</f>
        <v/>
      </c>
      <c r="DM48" s="2" t="str">
        <f>IF(partida!DM48="","",IF(AND(partida!DM48&lt;&gt;"",partida!DM43=""),partida!DM48,""))</f>
        <v/>
      </c>
      <c r="DN48" s="7" t="str">
        <f>IF(CONCATENATE(DK48,DL48,DM48,DK49,DL49,DM49,DK50,DL50,DM50)="","",CONCATENATE("ColorModel.",DK48,DL48,DM48,DK49,DL49,DM49,DK50,DL50,DM50))</f>
        <v/>
      </c>
      <c r="DR48" s="3">
        <v>0</v>
      </c>
      <c r="DS48" s="2" t="str">
        <f>IF(partida!DS48="","",IF(AND(partida!DS48&lt;&gt;"",partida!DS43=""),partida!DS48,""))</f>
        <v/>
      </c>
      <c r="DT48" s="2" t="str">
        <f>IF(partida!DT48="","",IF(AND(partida!DT48&lt;&gt;"",partida!DT43=""),partida!DT48,""))</f>
        <v/>
      </c>
      <c r="DU48" s="2" t="str">
        <f>IF(partida!DU48="","",IF(AND(partida!DU48&lt;&gt;"",partida!DU43=""),partida!DU48,""))</f>
        <v/>
      </c>
      <c r="DV48" s="7" t="str">
        <f>IF(CONCATENATE(DS48,DT48,DU48,DS49,DT49,DU49,DS50,DT50,DU50)="","",CONCATENATE("ColorModel.",DS48,DT48,DU48,DS49,DT49,DU49,DS50,DT50,DU50))</f>
        <v/>
      </c>
      <c r="DZ48" s="3">
        <v>0</v>
      </c>
      <c r="EA48" s="2" t="str">
        <f>IF(partida!EA48="","",IF(AND(partida!EA48&lt;&gt;"",partida!EA43=""),partida!EA48,""))</f>
        <v/>
      </c>
      <c r="EB48" s="2" t="str">
        <f>IF(partida!EB48="","",IF(AND(partida!EB48&lt;&gt;"",partida!EB43=""),partida!EB48,""))</f>
        <v/>
      </c>
      <c r="EC48" s="2" t="str">
        <f>IF(partida!EC48="","",IF(AND(partida!EC48&lt;&gt;"",partida!EC43=""),partida!EC48,""))</f>
        <v/>
      </c>
      <c r="ED48" s="7" t="str">
        <f>IF(CONCATENATE(EA48,EB48,EC48,EA49,EB49,EC49,EA50,EB50,EC50)="","",CONCATENATE("ColorModel.",EA48,EB48,EC48,EA49,EB49,EC49,EA50,EB50,EC50))</f>
        <v/>
      </c>
      <c r="EH48" s="3">
        <v>0</v>
      </c>
      <c r="EI48" s="2" t="str">
        <f>IF(partida!EI48="","",IF(AND(partida!EI48&lt;&gt;"",partida!EI43=""),partida!EI48,""))</f>
        <v/>
      </c>
      <c r="EJ48" s="2" t="str">
        <f>IF(partida!EJ48="","",IF(AND(partida!EJ48&lt;&gt;"",partida!EJ43=""),partida!EJ48,""))</f>
        <v/>
      </c>
      <c r="EK48" s="2" t="str">
        <f>IF(partida!EK48="","",IF(AND(partida!EK48&lt;&gt;"",partida!EK43=""),partida!EK48,""))</f>
        <v/>
      </c>
      <c r="EL48" s="7" t="str">
        <f>IF(CONCATENATE(EI48,EJ48,EK48,EI49,EJ49,EK49,EI50,EJ50,EK50)="","",CONCATENATE("ColorModel.",EI48,EJ48,EK48,EI49,EJ49,EK49,EI50,EJ50,EK50))</f>
        <v/>
      </c>
      <c r="EP48" s="3">
        <v>0</v>
      </c>
      <c r="EQ48" s="2" t="str">
        <f>IF(partida!EQ48="","",IF(AND(partida!EQ48&lt;&gt;"",partida!EQ43=""),partida!EQ48,""))</f>
        <v/>
      </c>
      <c r="ER48" s="2" t="str">
        <f>IF(partida!ER48="","",IF(AND(partida!ER48&lt;&gt;"",partida!ER43=""),partida!ER48,""))</f>
        <v/>
      </c>
      <c r="ES48" s="2" t="str">
        <f>IF(partida!ES48="","",IF(AND(partida!ES48&lt;&gt;"",partida!ES43=""),partida!ES48,""))</f>
        <v/>
      </c>
      <c r="ET48" s="7" t="str">
        <f>IF(CONCATENATE(EQ48,ER48,ES48,EQ49,ER49,ES49,EQ50,ER50,ES50)="","",CONCATENATE("ColorModel.",EQ48,ER48,ES48,EQ49,ER49,ES49,EQ50,ER50,ES50))</f>
        <v/>
      </c>
      <c r="EX48" s="3">
        <v>0</v>
      </c>
      <c r="EY48" s="2" t="str">
        <f>IF(partida!EY48="","",IF(AND(partida!EY48&lt;&gt;"",partida!EY43=""),partida!EY48,""))</f>
        <v/>
      </c>
      <c r="EZ48" s="2" t="str">
        <f>IF(partida!EZ48="","",IF(AND(partida!EZ48&lt;&gt;"",partida!EZ43=""),partida!EZ48,""))</f>
        <v/>
      </c>
      <c r="FA48" s="2" t="str">
        <f>IF(partida!FA48="","",IF(AND(partida!FA48&lt;&gt;"",partida!FA43=""),partida!FA48,""))</f>
        <v/>
      </c>
      <c r="FB48" s="7" t="str">
        <f>IF(CONCATENATE(EY48,EZ48,FA48,EY49,EZ49,FA49,EY50,EZ50,FA50)="","",CONCATENATE("ColorModel.",EY48,EZ48,FA48,EY49,EZ49,FA49,EY50,EZ50,FA50))</f>
        <v/>
      </c>
    </row>
    <row r="49" spans="2:158" x14ac:dyDescent="0.25">
      <c r="B49" s="3">
        <v>1</v>
      </c>
      <c r="C49" s="2" t="str">
        <f>IF(partida!C49="","",IF(AND(partida!C49&lt;&gt;"",partida!C44=""),partida!C49,""))</f>
        <v/>
      </c>
      <c r="D49" s="2" t="str">
        <f>IF(partida!D49="","",IF(AND(partida!D49&lt;&gt;"",partida!D44=""),partida!D49,""))</f>
        <v/>
      </c>
      <c r="E49" s="2" t="str">
        <f>IF(partida!E49="","",IF(AND(partida!E49&lt;&gt;"",partida!E44=""),partida!E49,""))</f>
        <v/>
      </c>
      <c r="F49" s="5"/>
      <c r="J49" s="3">
        <v>1</v>
      </c>
      <c r="K49" s="2" t="str">
        <f>IF(partida!K49="","",IF(AND(partida!K49&lt;&gt;"",partida!K44=""),partida!K49,""))</f>
        <v/>
      </c>
      <c r="L49" s="2" t="str">
        <f>IF(partida!L49="","",IF(AND(partida!L49&lt;&gt;"",partida!L44=""),partida!L49,""))</f>
        <v/>
      </c>
      <c r="M49" s="2" t="str">
        <f>IF(partida!M49="","",IF(AND(partida!M49&lt;&gt;"",partida!M44=""),partida!M49,""))</f>
        <v/>
      </c>
      <c r="N49" s="5"/>
      <c r="R49" s="3">
        <v>1</v>
      </c>
      <c r="S49" s="2" t="str">
        <f>IF(partida!S49="","",IF(AND(partida!S49&lt;&gt;"",partida!S44=""),partida!S49,""))</f>
        <v/>
      </c>
      <c r="T49" s="2" t="str">
        <f>IF(partida!T49="","",IF(AND(partida!T49&lt;&gt;"",partida!T44=""),partida!T49,""))</f>
        <v/>
      </c>
      <c r="U49" s="2" t="str">
        <f>IF(partida!U49="","",IF(AND(partida!U49&lt;&gt;"",partida!U44=""),partida!U49,""))</f>
        <v/>
      </c>
      <c r="V49" s="5"/>
      <c r="Z49" s="3">
        <v>1</v>
      </c>
      <c r="AA49" s="2" t="str">
        <f>IF(partida!AA49="","",IF(AND(partida!AA49&lt;&gt;"",partida!AA44=""),partida!AA49,""))</f>
        <v/>
      </c>
      <c r="AB49" s="2" t="str">
        <f>IF(partida!AB49="","",IF(AND(partida!AB49&lt;&gt;"",partida!AB44=""),partida!AB49,""))</f>
        <v/>
      </c>
      <c r="AC49" s="2" t="str">
        <f>IF(partida!AC49="","",IF(AND(partida!AC49&lt;&gt;"",partida!AC44=""),partida!AC49,""))</f>
        <v/>
      </c>
      <c r="AD49" s="5"/>
      <c r="AH49" s="3">
        <v>1</v>
      </c>
      <c r="AI49" s="2" t="str">
        <f>IF(partida!AI49="","",IF(AND(partida!AI49&lt;&gt;"",partida!AI44=""),partida!AI49,""))</f>
        <v/>
      </c>
      <c r="AJ49" s="2" t="str">
        <f>IF(partida!AJ49="","",IF(AND(partida!AJ49&lt;&gt;"",partida!AJ44=""),partida!AJ49,""))</f>
        <v/>
      </c>
      <c r="AK49" s="2" t="str">
        <f>IF(partida!AK49="","",IF(AND(partida!AK49&lt;&gt;"",partida!AK44=""),partida!AK49,""))</f>
        <v/>
      </c>
      <c r="AL49" s="5"/>
      <c r="AP49" s="3">
        <v>1</v>
      </c>
      <c r="AQ49" s="2" t="str">
        <f>IF(partida!AQ49="","",IF(AND(partida!AQ49&lt;&gt;"",partida!AQ44=""),partida!AQ49,""))</f>
        <v/>
      </c>
      <c r="AR49" s="2" t="str">
        <f>IF(partida!AR49="","",IF(AND(partida!AR49&lt;&gt;"",partida!AR44=""),partida!AR49,""))</f>
        <v/>
      </c>
      <c r="AS49" s="2" t="str">
        <f>IF(partida!AS49="","",IF(AND(partida!AS49&lt;&gt;"",partida!AS44=""),partida!AS49,""))</f>
        <v/>
      </c>
      <c r="AT49" s="5"/>
      <c r="AX49" s="3">
        <v>1</v>
      </c>
      <c r="AY49" s="2" t="str">
        <f>IF(partida!AY49="","",IF(AND(partida!AY49&lt;&gt;"",partida!AY44=""),partida!AY49,""))</f>
        <v/>
      </c>
      <c r="AZ49" s="2" t="str">
        <f>IF(partida!AZ49="","",IF(AND(partida!AZ49&lt;&gt;"",partida!AZ44=""),partida!AZ49,""))</f>
        <v/>
      </c>
      <c r="BA49" s="2" t="str">
        <f>IF(partida!BA49="","",IF(AND(partida!BA49&lt;&gt;"",partida!BA44=""),partida!BA49,""))</f>
        <v/>
      </c>
      <c r="BB49" s="5"/>
      <c r="BF49" s="3">
        <v>1</v>
      </c>
      <c r="BG49" s="2" t="str">
        <f>IF(partida!BG49="","",IF(AND(partida!BG49&lt;&gt;"",partida!BG44=""),partida!BG49,""))</f>
        <v/>
      </c>
      <c r="BH49" s="2" t="str">
        <f>IF(partida!BH49="","",IF(AND(partida!BH49&lt;&gt;"",partida!BH44=""),partida!BH49,""))</f>
        <v/>
      </c>
      <c r="BI49" s="2" t="str">
        <f>IF(partida!BI49="","",IF(AND(partida!BI49&lt;&gt;"",partida!BI44=""),partida!BI49,""))</f>
        <v/>
      </c>
      <c r="BJ49" s="5"/>
      <c r="BN49" s="3">
        <v>1</v>
      </c>
      <c r="BO49" s="2" t="str">
        <f>IF(partida!BO49="","",IF(AND(partida!BO49&lt;&gt;"",partida!BO44=""),partida!BO49,""))</f>
        <v/>
      </c>
      <c r="BP49" s="2" t="str">
        <f>IF(partida!BP49="","",IF(AND(partida!BP49&lt;&gt;"",partida!BP44=""),partida!BP49,""))</f>
        <v/>
      </c>
      <c r="BQ49" s="2" t="str">
        <f>IF(partida!BQ49="","",IF(AND(partida!BQ49&lt;&gt;"",partida!BQ44=""),partida!BQ49,""))</f>
        <v/>
      </c>
      <c r="BR49" s="5"/>
      <c r="BV49" s="3">
        <v>1</v>
      </c>
      <c r="BW49" s="2" t="str">
        <f>IF(partida!BW49="","",IF(AND(partida!BW49&lt;&gt;"",partida!BW44=""),partida!BW49,""))</f>
        <v/>
      </c>
      <c r="BX49" s="2" t="str">
        <f>IF(partida!BX49="","",IF(AND(partida!BX49&lt;&gt;"",partida!BX44=""),partida!BX49,""))</f>
        <v/>
      </c>
      <c r="BY49" s="2" t="str">
        <f>IF(partida!BY49="","",IF(AND(partida!BY49&lt;&gt;"",partida!BY44=""),partida!BY49,""))</f>
        <v/>
      </c>
      <c r="BZ49" s="5"/>
      <c r="CD49" s="3">
        <v>1</v>
      </c>
      <c r="CE49" s="2" t="str">
        <f>IF(partida!CE49="","",IF(AND(partida!CE49&lt;&gt;"",partida!CE44=""),partida!CE49,""))</f>
        <v/>
      </c>
      <c r="CF49" s="2" t="str">
        <f>IF(partida!CF49="","",IF(AND(partida!CF49&lt;&gt;"",partida!CF44=""),partida!CF49,""))</f>
        <v/>
      </c>
      <c r="CG49" s="2" t="str">
        <f>IF(partida!CG49="","",IF(AND(partida!CG49&lt;&gt;"",partida!CG44=""),partida!CG49,""))</f>
        <v/>
      </c>
      <c r="CH49" s="5"/>
      <c r="CL49" s="3">
        <v>1</v>
      </c>
      <c r="CM49" s="2" t="str">
        <f>IF(partida!CM49="","",IF(AND(partida!CM49&lt;&gt;"",partida!CM44=""),partida!CM49,""))</f>
        <v/>
      </c>
      <c r="CN49" s="2" t="str">
        <f>IF(partida!CN49="","",IF(AND(partida!CN49&lt;&gt;"",partida!CN44=""),partida!CN49,""))</f>
        <v/>
      </c>
      <c r="CO49" s="2" t="str">
        <f>IF(partida!CO49="","",IF(AND(partida!CO49&lt;&gt;"",partida!CO44=""),partida!CO49,""))</f>
        <v/>
      </c>
      <c r="CP49" s="5"/>
      <c r="CT49" s="3">
        <v>1</v>
      </c>
      <c r="CU49" s="2" t="str">
        <f>IF(partida!CU49="","",IF(AND(partida!CU49&lt;&gt;"",partida!CU44=""),partida!CU49,""))</f>
        <v/>
      </c>
      <c r="CV49" s="2" t="str">
        <f>IF(partida!CV49="","",IF(AND(partida!CV49&lt;&gt;"",partida!CV44=""),partida!CV49,""))</f>
        <v/>
      </c>
      <c r="CW49" s="2" t="str">
        <f>IF(partida!CW49="","",IF(AND(partida!CW49&lt;&gt;"",partida!CW44=""),partida!CW49,""))</f>
        <v/>
      </c>
      <c r="CX49" s="5"/>
      <c r="DB49" s="3">
        <v>1</v>
      </c>
      <c r="DC49" s="2" t="str">
        <f>IF(partida!DC49="","",IF(AND(partida!DC49&lt;&gt;"",partida!DC44=""),partida!DC49,""))</f>
        <v/>
      </c>
      <c r="DD49" s="2" t="str">
        <f>IF(partida!DD49="","",IF(AND(partida!DD49&lt;&gt;"",partida!DD44=""),partida!DD49,""))</f>
        <v/>
      </c>
      <c r="DE49" s="2" t="str">
        <f>IF(partida!DE49="","",IF(AND(partida!DE49&lt;&gt;"",partida!DE44=""),partida!DE49,""))</f>
        <v/>
      </c>
      <c r="DF49" s="5"/>
      <c r="DJ49" s="3">
        <v>1</v>
      </c>
      <c r="DK49" s="2" t="str">
        <f>IF(partida!DK49="","",IF(AND(partida!DK49&lt;&gt;"",partida!DK44=""),partida!DK49,""))</f>
        <v/>
      </c>
      <c r="DL49" s="2" t="str">
        <f>IF(partida!DL49="","",IF(AND(partida!DL49&lt;&gt;"",partida!DL44=""),partida!DL49,""))</f>
        <v/>
      </c>
      <c r="DM49" s="2" t="str">
        <f>IF(partida!DM49="","",IF(AND(partida!DM49&lt;&gt;"",partida!DM44=""),partida!DM49,""))</f>
        <v/>
      </c>
      <c r="DN49" s="5"/>
      <c r="DR49" s="3">
        <v>1</v>
      </c>
      <c r="DS49" s="2" t="str">
        <f>IF(partida!DS49="","",IF(AND(partida!DS49&lt;&gt;"",partida!DS44=""),partida!DS49,""))</f>
        <v/>
      </c>
      <c r="DT49" s="2" t="str">
        <f>IF(partida!DT49="","",IF(AND(partida!DT49&lt;&gt;"",partida!DT44=""),partida!DT49,""))</f>
        <v/>
      </c>
      <c r="DU49" s="2" t="str">
        <f>IF(partida!DU49="","",IF(AND(partida!DU49&lt;&gt;"",partida!DU44=""),partida!DU49,""))</f>
        <v/>
      </c>
      <c r="DV49" s="5"/>
      <c r="DZ49" s="3">
        <v>1</v>
      </c>
      <c r="EA49" s="2" t="str">
        <f>IF(partida!EA49="","",IF(AND(partida!EA49&lt;&gt;"",partida!EA44=""),partida!EA49,""))</f>
        <v/>
      </c>
      <c r="EB49" s="2" t="str">
        <f>IF(partida!EB49="","",IF(AND(partida!EB49&lt;&gt;"",partida!EB44=""),partida!EB49,""))</f>
        <v/>
      </c>
      <c r="EC49" s="2" t="str">
        <f>IF(partida!EC49="","",IF(AND(partida!EC49&lt;&gt;"",partida!EC44=""),partida!EC49,""))</f>
        <v/>
      </c>
      <c r="ED49" s="5"/>
      <c r="EH49" s="3">
        <v>1</v>
      </c>
      <c r="EI49" s="2" t="str">
        <f>IF(partida!EI49="","",IF(AND(partida!EI49&lt;&gt;"",partida!EI44=""),partida!EI49,""))</f>
        <v/>
      </c>
      <c r="EJ49" s="2" t="str">
        <f>IF(partida!EJ49="","",IF(AND(partida!EJ49&lt;&gt;"",partida!EJ44=""),partida!EJ49,""))</f>
        <v/>
      </c>
      <c r="EK49" s="2" t="str">
        <f>IF(partida!EK49="","",IF(AND(partida!EK49&lt;&gt;"",partida!EK44=""),partida!EK49,""))</f>
        <v/>
      </c>
      <c r="EL49" s="5"/>
      <c r="EP49" s="3">
        <v>1</v>
      </c>
      <c r="EQ49" s="2" t="str">
        <f>IF(partida!EQ49="","",IF(AND(partida!EQ49&lt;&gt;"",partida!EQ44=""),partida!EQ49,""))</f>
        <v/>
      </c>
      <c r="ER49" s="2" t="str">
        <f>IF(partida!ER49="","",IF(AND(partida!ER49&lt;&gt;"",partida!ER44=""),partida!ER49,""))</f>
        <v/>
      </c>
      <c r="ES49" s="2" t="str">
        <f>IF(partida!ES49="","",IF(AND(partida!ES49&lt;&gt;"",partida!ES44=""),partida!ES49,""))</f>
        <v/>
      </c>
      <c r="ET49" s="5"/>
      <c r="EX49" s="3">
        <v>1</v>
      </c>
      <c r="EY49" s="2" t="str">
        <f>IF(partida!EY49="","",IF(AND(partida!EY49&lt;&gt;"",partida!EY44=""),partida!EY49,""))</f>
        <v/>
      </c>
      <c r="EZ49" s="2" t="str">
        <f>IF(partida!EZ49="","",IF(AND(partida!EZ49&lt;&gt;"",partida!EZ44=""),partida!EZ49,""))</f>
        <v/>
      </c>
      <c r="FA49" s="2" t="str">
        <f>IF(partida!FA49="","",IF(AND(partida!FA49&lt;&gt;"",partida!FA44=""),partida!FA49,""))</f>
        <v/>
      </c>
      <c r="FB49" s="5"/>
    </row>
    <row r="50" spans="2:158" x14ac:dyDescent="0.25">
      <c r="B50" s="3">
        <v>2</v>
      </c>
      <c r="C50" s="2" t="str">
        <f>IF(partida!C50="","",IF(AND(partida!C50&lt;&gt;"",partida!C45=""),partida!C50,""))</f>
        <v/>
      </c>
      <c r="D50" s="2" t="str">
        <f>IF(partida!D50="","",IF(AND(partida!D50&lt;&gt;"",partida!D45=""),partida!D50,""))</f>
        <v/>
      </c>
      <c r="E50" s="2" t="str">
        <f>IF(partida!E50="","",IF(AND(partida!E50&lt;&gt;"",partida!E45=""),partida!E50,""))</f>
        <v/>
      </c>
      <c r="F50" s="5"/>
      <c r="J50" s="3">
        <v>2</v>
      </c>
      <c r="K50" s="2" t="str">
        <f>IF(partida!K50="","",IF(AND(partida!K50&lt;&gt;"",partida!K45=""),partida!K50,""))</f>
        <v/>
      </c>
      <c r="L50" s="2" t="str">
        <f>IF(partida!L50="","",IF(AND(partida!L50&lt;&gt;"",partida!L45=""),partida!L50,""))</f>
        <v/>
      </c>
      <c r="M50" s="2" t="str">
        <f>IF(partida!M50="","",IF(AND(partida!M50&lt;&gt;"",partida!M45=""),partida!M50,""))</f>
        <v/>
      </c>
      <c r="N50" s="5"/>
      <c r="R50" s="3">
        <v>2</v>
      </c>
      <c r="S50" s="2" t="str">
        <f>IF(partida!S50="","",IF(AND(partida!S50&lt;&gt;"",partida!S45=""),partida!S50,""))</f>
        <v/>
      </c>
      <c r="T50" s="2" t="str">
        <f>IF(partida!T50="","",IF(AND(partida!T50&lt;&gt;"",partida!T45=""),partida!T50,""))</f>
        <v/>
      </c>
      <c r="U50" s="2" t="str">
        <f>IF(partida!U50="","",IF(AND(partida!U50&lt;&gt;"",partida!U45=""),partida!U50,""))</f>
        <v/>
      </c>
      <c r="V50" s="5"/>
      <c r="Z50" s="3">
        <v>2</v>
      </c>
      <c r="AA50" s="2" t="str">
        <f>IF(partida!AA50="","",IF(AND(partida!AA50&lt;&gt;"",partida!AA45=""),partida!AA50,""))</f>
        <v/>
      </c>
      <c r="AB50" s="2" t="str">
        <f>IF(partida!AB50="","",IF(AND(partida!AB50&lt;&gt;"",partida!AB45=""),partida!AB50,""))</f>
        <v/>
      </c>
      <c r="AC50" s="2" t="str">
        <f>IF(partida!AC50="","",IF(AND(partida!AC50&lt;&gt;"",partida!AC45=""),partida!AC50,""))</f>
        <v/>
      </c>
      <c r="AD50" s="5"/>
      <c r="AH50" s="3">
        <v>2</v>
      </c>
      <c r="AI50" s="2" t="str">
        <f>IF(partida!AI50="","",IF(AND(partida!AI50&lt;&gt;"",partida!AI45=""),partida!AI50,""))</f>
        <v/>
      </c>
      <c r="AJ50" s="2" t="str">
        <f>IF(partida!AJ50="","",IF(AND(partida!AJ50&lt;&gt;"",partida!AJ45=""),partida!AJ50,""))</f>
        <v/>
      </c>
      <c r="AK50" s="2" t="str">
        <f>IF(partida!AK50="","",IF(AND(partida!AK50&lt;&gt;"",partida!AK45=""),partida!AK50,""))</f>
        <v/>
      </c>
      <c r="AL50" s="5"/>
      <c r="AP50" s="3">
        <v>2</v>
      </c>
      <c r="AQ50" s="2" t="str">
        <f>IF(partida!AQ50="","",IF(AND(partida!AQ50&lt;&gt;"",partida!AQ45=""),partida!AQ50,""))</f>
        <v/>
      </c>
      <c r="AR50" s="2" t="str">
        <f>IF(partida!AR50="","",IF(AND(partida!AR50&lt;&gt;"",partida!AR45=""),partida!AR50,""))</f>
        <v/>
      </c>
      <c r="AS50" s="2" t="str">
        <f>IF(partida!AS50="","",IF(AND(partida!AS50&lt;&gt;"",partida!AS45=""),partida!AS50,""))</f>
        <v/>
      </c>
      <c r="AT50" s="5"/>
      <c r="AX50" s="3">
        <v>2</v>
      </c>
      <c r="AY50" s="2" t="str">
        <f>IF(partida!AY50="","",IF(AND(partida!AY50&lt;&gt;"",partida!AY45=""),partida!AY50,""))</f>
        <v/>
      </c>
      <c r="AZ50" s="2" t="str">
        <f>IF(partida!AZ50="","",IF(AND(partida!AZ50&lt;&gt;"",partida!AZ45=""),partida!AZ50,""))</f>
        <v/>
      </c>
      <c r="BA50" s="2" t="str">
        <f>IF(partida!BA50="","",IF(AND(partida!BA50&lt;&gt;"",partida!BA45=""),partida!BA50,""))</f>
        <v/>
      </c>
      <c r="BB50" s="5"/>
      <c r="BF50" s="3">
        <v>2</v>
      </c>
      <c r="BG50" s="2" t="str">
        <f>IF(partida!BG50="","",IF(AND(partida!BG50&lt;&gt;"",partida!BG45=""),partida!BG50,""))</f>
        <v/>
      </c>
      <c r="BH50" s="2" t="str">
        <f>IF(partida!BH50="","",IF(AND(partida!BH50&lt;&gt;"",partida!BH45=""),partida!BH50,""))</f>
        <v/>
      </c>
      <c r="BI50" s="2" t="str">
        <f>IF(partida!BI50="","",IF(AND(partida!BI50&lt;&gt;"",partida!BI45=""),partida!BI50,""))</f>
        <v/>
      </c>
      <c r="BJ50" s="5"/>
      <c r="BN50" s="3">
        <v>2</v>
      </c>
      <c r="BO50" s="2" t="str">
        <f>IF(partida!BO50="","",IF(AND(partida!BO50&lt;&gt;"",partida!BO45=""),partida!BO50,""))</f>
        <v/>
      </c>
      <c r="BP50" s="2" t="str">
        <f>IF(partida!BP50="","",IF(AND(partida!BP50&lt;&gt;"",partida!BP45=""),partida!BP50,""))</f>
        <v/>
      </c>
      <c r="BQ50" s="2" t="str">
        <f>IF(partida!BQ50="","",IF(AND(partida!BQ50&lt;&gt;"",partida!BQ45=""),partida!BQ50,""))</f>
        <v>X</v>
      </c>
      <c r="BR50" s="5"/>
      <c r="BV50" s="3">
        <v>2</v>
      </c>
      <c r="BW50" s="2" t="str">
        <f>IF(partida!BW50="","",IF(AND(partida!BW50&lt;&gt;"",partida!BW45=""),partida!BW50,""))</f>
        <v/>
      </c>
      <c r="BX50" s="2" t="str">
        <f>IF(partida!BX50="","",IF(AND(partida!BX50&lt;&gt;"",partida!BX45=""),partida!BX50,""))</f>
        <v/>
      </c>
      <c r="BY50" s="2" t="str">
        <f>IF(partida!BY50="","",IF(AND(partida!BY50&lt;&gt;"",partida!BY45=""),partida!BY50,""))</f>
        <v>X</v>
      </c>
      <c r="BZ50" s="5"/>
      <c r="CD50" s="3">
        <v>2</v>
      </c>
      <c r="CE50" s="2" t="str">
        <f>IF(partida!CE50="","",IF(AND(partida!CE50&lt;&gt;"",partida!CE45=""),partida!CE50,""))</f>
        <v/>
      </c>
      <c r="CF50" s="2" t="str">
        <f>IF(partida!CF50="","",IF(AND(partida!CF50&lt;&gt;"",partida!CF45=""),partida!CF50,""))</f>
        <v/>
      </c>
      <c r="CG50" s="2" t="str">
        <f>IF(partida!CG50="","",IF(AND(partida!CG50&lt;&gt;"",partida!CG45=""),partida!CG50,""))</f>
        <v/>
      </c>
      <c r="CH50" s="5"/>
      <c r="CL50" s="3">
        <v>2</v>
      </c>
      <c r="CM50" s="2" t="str">
        <f>IF(partida!CM50="","",IF(AND(partida!CM50&lt;&gt;"",partida!CM45=""),partida!CM50,""))</f>
        <v/>
      </c>
      <c r="CN50" s="2" t="str">
        <f>IF(partida!CN50="","",IF(AND(partida!CN50&lt;&gt;"",partida!CN45=""),partida!CN50,""))</f>
        <v/>
      </c>
      <c r="CO50" s="2" t="str">
        <f>IF(partida!CO50="","",IF(AND(partida!CO50&lt;&gt;"",partida!CO45=""),partida!CO50,""))</f>
        <v/>
      </c>
      <c r="CP50" s="5"/>
      <c r="CT50" s="3">
        <v>2</v>
      </c>
      <c r="CU50" s="2" t="str">
        <f>IF(partida!CU50="","",IF(AND(partida!CU50&lt;&gt;"",partida!CU45=""),partida!CU50,""))</f>
        <v/>
      </c>
      <c r="CV50" s="2" t="str">
        <f>IF(partida!CV50="","",IF(AND(partida!CV50&lt;&gt;"",partida!CV45=""),partida!CV50,""))</f>
        <v/>
      </c>
      <c r="CW50" s="2" t="str">
        <f>IF(partida!CW50="","",IF(AND(partida!CW50&lt;&gt;"",partida!CW45=""),partida!CW50,""))</f>
        <v/>
      </c>
      <c r="CX50" s="5"/>
      <c r="DB50" s="3">
        <v>2</v>
      </c>
      <c r="DC50" s="2" t="str">
        <f>IF(partida!DC50="","",IF(AND(partida!DC50&lt;&gt;"",partida!DC45=""),partida!DC50,""))</f>
        <v/>
      </c>
      <c r="DD50" s="2" t="str">
        <f>IF(partida!DD50="","",IF(AND(partida!DD50&lt;&gt;"",partida!DD45=""),partida!DD50,""))</f>
        <v/>
      </c>
      <c r="DE50" s="2" t="str">
        <f>IF(partida!DE50="","",IF(AND(partida!DE50&lt;&gt;"",partida!DE45=""),partida!DE50,""))</f>
        <v/>
      </c>
      <c r="DF50" s="5"/>
      <c r="DJ50" s="3">
        <v>2</v>
      </c>
      <c r="DK50" s="2" t="str">
        <f>IF(partida!DK50="","",IF(AND(partida!DK50&lt;&gt;"",partida!DK45=""),partida!DK50,""))</f>
        <v/>
      </c>
      <c r="DL50" s="2" t="str">
        <f>IF(partida!DL50="","",IF(AND(partida!DL50&lt;&gt;"",partida!DL45=""),partida!DL50,""))</f>
        <v/>
      </c>
      <c r="DM50" s="2" t="str">
        <f>IF(partida!DM50="","",IF(AND(partida!DM50&lt;&gt;"",partida!DM45=""),partida!DM50,""))</f>
        <v/>
      </c>
      <c r="DN50" s="5"/>
      <c r="DR50" s="3">
        <v>2</v>
      </c>
      <c r="DS50" s="2" t="str">
        <f>IF(partida!DS50="","",IF(AND(partida!DS50&lt;&gt;"",partida!DS45=""),partida!DS50,""))</f>
        <v/>
      </c>
      <c r="DT50" s="2" t="str">
        <f>IF(partida!DT50="","",IF(AND(partida!DT50&lt;&gt;"",partida!DT45=""),partida!DT50,""))</f>
        <v/>
      </c>
      <c r="DU50" s="2" t="str">
        <f>IF(partida!DU50="","",IF(AND(partida!DU50&lt;&gt;"",partida!DU45=""),partida!DU50,""))</f>
        <v/>
      </c>
      <c r="DV50" s="5"/>
      <c r="DZ50" s="3">
        <v>2</v>
      </c>
      <c r="EA50" s="2" t="str">
        <f>IF(partida!EA50="","",IF(AND(partida!EA50&lt;&gt;"",partida!EA45=""),partida!EA50,""))</f>
        <v/>
      </c>
      <c r="EB50" s="2" t="str">
        <f>IF(partida!EB50="","",IF(AND(partida!EB50&lt;&gt;"",partida!EB45=""),partida!EB50,""))</f>
        <v/>
      </c>
      <c r="EC50" s="2" t="str">
        <f>IF(partida!EC50="","",IF(AND(partida!EC50&lt;&gt;"",partida!EC45=""),partida!EC50,""))</f>
        <v/>
      </c>
      <c r="ED50" s="5"/>
      <c r="EH50" s="3">
        <v>2</v>
      </c>
      <c r="EI50" s="2" t="str">
        <f>IF(partida!EI50="","",IF(AND(partida!EI50&lt;&gt;"",partida!EI45=""),partida!EI50,""))</f>
        <v/>
      </c>
      <c r="EJ50" s="2" t="str">
        <f>IF(partida!EJ50="","",IF(AND(partida!EJ50&lt;&gt;"",partida!EJ45=""),partida!EJ50,""))</f>
        <v/>
      </c>
      <c r="EK50" s="2" t="str">
        <f>IF(partida!EK50="","",IF(AND(partida!EK50&lt;&gt;"",partida!EK45=""),partida!EK50,""))</f>
        <v/>
      </c>
      <c r="EL50" s="5"/>
      <c r="EP50" s="3">
        <v>2</v>
      </c>
      <c r="EQ50" s="2" t="str">
        <f>IF(partida!EQ50="","",IF(AND(partida!EQ50&lt;&gt;"",partida!EQ45=""),partida!EQ50,""))</f>
        <v/>
      </c>
      <c r="ER50" s="2" t="str">
        <f>IF(partida!ER50="","",IF(AND(partida!ER50&lt;&gt;"",partida!ER45=""),partida!ER50,""))</f>
        <v/>
      </c>
      <c r="ES50" s="2" t="str">
        <f>IF(partida!ES50="","",IF(AND(partida!ES50&lt;&gt;"",partida!ES45=""),partida!ES50,""))</f>
        <v/>
      </c>
      <c r="ET50" s="5"/>
      <c r="EX50" s="3">
        <v>2</v>
      </c>
      <c r="EY50" s="2" t="str">
        <f>IF(partida!EY50="","",IF(AND(partida!EY50&lt;&gt;"",partida!EY45=""),partida!EY50,""))</f>
        <v/>
      </c>
      <c r="EZ50" s="2" t="str">
        <f>IF(partida!EZ50="","",IF(AND(partida!EZ50&lt;&gt;"",partida!EZ45=""),partida!EZ50,""))</f>
        <v/>
      </c>
      <c r="FA50" s="2" t="str">
        <f>IF(partida!FA50="","",IF(AND(partida!FA50&lt;&gt;"",partida!FA45=""),partida!FA50,""))</f>
        <v/>
      </c>
      <c r="FB50" s="5"/>
    </row>
    <row r="51" spans="2:158" x14ac:dyDescent="0.25">
      <c r="B51" s="3"/>
      <c r="D51" s="5"/>
      <c r="E51" s="5"/>
      <c r="F51" s="5"/>
      <c r="J51" s="3"/>
      <c r="L51" s="5"/>
      <c r="M51" s="5"/>
      <c r="N51" s="5"/>
      <c r="R51" s="3"/>
      <c r="T51" s="5"/>
      <c r="U51" s="5"/>
      <c r="V51" s="5"/>
      <c r="Z51" s="3"/>
      <c r="AB51" s="5"/>
      <c r="AC51" s="5"/>
      <c r="AD51" s="5"/>
      <c r="AH51" s="3"/>
      <c r="AJ51" s="5"/>
      <c r="AK51" s="5"/>
      <c r="AL51" s="5"/>
      <c r="AP51" s="3"/>
      <c r="AR51" s="5"/>
      <c r="AS51" s="5"/>
      <c r="AT51" s="5"/>
      <c r="AX51" s="3"/>
      <c r="AZ51" s="5"/>
      <c r="BA51" s="5"/>
      <c r="BB51" s="5"/>
      <c r="BF51" s="3"/>
      <c r="BH51" s="5"/>
      <c r="BI51" s="5"/>
      <c r="BJ51" s="5"/>
      <c r="BN51" s="3"/>
      <c r="BP51" s="5"/>
      <c r="BQ51" s="5"/>
      <c r="BR51" s="5"/>
      <c r="BV51" s="3"/>
      <c r="BX51" s="5"/>
      <c r="BY51" s="5"/>
      <c r="BZ51" s="5"/>
      <c r="CD51" s="3"/>
      <c r="CF51" s="5"/>
      <c r="CG51" s="5"/>
      <c r="CH51" s="5"/>
      <c r="CL51" s="3"/>
      <c r="CN51" s="5"/>
      <c r="CO51" s="5"/>
      <c r="CP51" s="5"/>
      <c r="CT51" s="3"/>
      <c r="CV51" s="5"/>
      <c r="CW51" s="5"/>
      <c r="CX51" s="5"/>
      <c r="DB51" s="3"/>
      <c r="DD51" s="5"/>
      <c r="DE51" s="5"/>
      <c r="DF51" s="5"/>
      <c r="DJ51" s="3"/>
      <c r="DL51" s="5"/>
      <c r="DM51" s="5"/>
      <c r="DN51" s="5"/>
      <c r="DR51" s="3"/>
      <c r="DT51" s="5"/>
      <c r="DU51" s="5"/>
      <c r="DV51" s="5"/>
      <c r="DZ51" s="3"/>
      <c r="EB51" s="5"/>
      <c r="EC51" s="5"/>
      <c r="ED51" s="5"/>
      <c r="EH51" s="3"/>
      <c r="EJ51" s="5"/>
      <c r="EK51" s="5"/>
      <c r="EL51" s="5"/>
      <c r="EP51" s="3"/>
      <c r="ER51" s="5"/>
      <c r="ES51" s="5"/>
      <c r="ET51" s="5"/>
      <c r="EX51" s="3"/>
      <c r="EZ51" s="5"/>
      <c r="FA51" s="5"/>
      <c r="FB51" s="5"/>
    </row>
    <row r="52" spans="2:158" s="4" customFormat="1" x14ac:dyDescent="0.25">
      <c r="B52" s="6">
        <f>B47+1</f>
        <v>10</v>
      </c>
      <c r="C52" s="3">
        <v>0</v>
      </c>
      <c r="D52" s="3">
        <v>1</v>
      </c>
      <c r="E52" s="3">
        <v>2</v>
      </c>
      <c r="F52" s="3"/>
      <c r="J52" s="6">
        <f>J47+1</f>
        <v>10</v>
      </c>
      <c r="K52" s="3">
        <v>0</v>
      </c>
      <c r="L52" s="3">
        <v>1</v>
      </c>
      <c r="M52" s="3">
        <v>2</v>
      </c>
      <c r="N52" s="3"/>
      <c r="R52" s="6">
        <f>R47+1</f>
        <v>10</v>
      </c>
      <c r="S52" s="3">
        <v>0</v>
      </c>
      <c r="T52" s="3">
        <v>1</v>
      </c>
      <c r="U52" s="3">
        <v>2</v>
      </c>
      <c r="V52" s="3"/>
      <c r="Z52" s="6">
        <f>Z47+1</f>
        <v>10</v>
      </c>
      <c r="AA52" s="3">
        <v>0</v>
      </c>
      <c r="AB52" s="3">
        <v>1</v>
      </c>
      <c r="AC52" s="3">
        <v>2</v>
      </c>
      <c r="AD52" s="3"/>
      <c r="AH52" s="6">
        <f>AH47+1</f>
        <v>10</v>
      </c>
      <c r="AI52" s="3">
        <v>0</v>
      </c>
      <c r="AJ52" s="3">
        <v>1</v>
      </c>
      <c r="AK52" s="3">
        <v>2</v>
      </c>
      <c r="AL52" s="3"/>
      <c r="AP52" s="6">
        <f>AP47+1</f>
        <v>10</v>
      </c>
      <c r="AQ52" s="3">
        <v>0</v>
      </c>
      <c r="AR52" s="3">
        <v>1</v>
      </c>
      <c r="AS52" s="3">
        <v>2</v>
      </c>
      <c r="AT52" s="3"/>
      <c r="AX52" s="6">
        <f>AX47+1</f>
        <v>10</v>
      </c>
      <c r="AY52" s="3">
        <v>0</v>
      </c>
      <c r="AZ52" s="3">
        <v>1</v>
      </c>
      <c r="BA52" s="3">
        <v>2</v>
      </c>
      <c r="BB52" s="3"/>
      <c r="BF52" s="6">
        <f>BF47+1</f>
        <v>10</v>
      </c>
      <c r="BG52" s="3">
        <v>0</v>
      </c>
      <c r="BH52" s="3">
        <v>1</v>
      </c>
      <c r="BI52" s="3">
        <v>2</v>
      </c>
      <c r="BJ52" s="3"/>
      <c r="BN52" s="6">
        <f>BN47+1</f>
        <v>10</v>
      </c>
      <c r="BO52" s="3">
        <v>0</v>
      </c>
      <c r="BP52" s="3">
        <v>1</v>
      </c>
      <c r="BQ52" s="3">
        <v>2</v>
      </c>
      <c r="BR52" s="3"/>
      <c r="BV52" s="6">
        <f>BV47+1</f>
        <v>10</v>
      </c>
      <c r="BW52" s="3">
        <v>0</v>
      </c>
      <c r="BX52" s="3">
        <v>1</v>
      </c>
      <c r="BY52" s="3">
        <v>2</v>
      </c>
      <c r="BZ52" s="3"/>
      <c r="CD52" s="6">
        <f>CD47+1</f>
        <v>10</v>
      </c>
      <c r="CE52" s="3">
        <v>0</v>
      </c>
      <c r="CF52" s="3">
        <v>1</v>
      </c>
      <c r="CG52" s="3">
        <v>2</v>
      </c>
      <c r="CH52" s="3"/>
      <c r="CL52" s="6">
        <f>CL47+1</f>
        <v>10</v>
      </c>
      <c r="CM52" s="3">
        <v>0</v>
      </c>
      <c r="CN52" s="3">
        <v>1</v>
      </c>
      <c r="CO52" s="3">
        <v>2</v>
      </c>
      <c r="CP52" s="3"/>
      <c r="CT52" s="6">
        <f>CT47+1</f>
        <v>10</v>
      </c>
      <c r="CU52" s="3">
        <v>0</v>
      </c>
      <c r="CV52" s="3">
        <v>1</v>
      </c>
      <c r="CW52" s="3">
        <v>2</v>
      </c>
      <c r="CX52" s="3"/>
      <c r="DB52" s="6">
        <f>DB47+1</f>
        <v>10</v>
      </c>
      <c r="DC52" s="3">
        <v>0</v>
      </c>
      <c r="DD52" s="3">
        <v>1</v>
      </c>
      <c r="DE52" s="3">
        <v>2</v>
      </c>
      <c r="DF52" s="3"/>
      <c r="DJ52" s="6">
        <f>DJ47+1</f>
        <v>10</v>
      </c>
      <c r="DK52" s="3">
        <v>0</v>
      </c>
      <c r="DL52" s="3">
        <v>1</v>
      </c>
      <c r="DM52" s="3">
        <v>2</v>
      </c>
      <c r="DN52" s="3"/>
      <c r="DR52" s="6">
        <f>DR47+1</f>
        <v>10</v>
      </c>
      <c r="DS52" s="3">
        <v>0</v>
      </c>
      <c r="DT52" s="3">
        <v>1</v>
      </c>
      <c r="DU52" s="3">
        <v>2</v>
      </c>
      <c r="DV52" s="3"/>
      <c r="DZ52" s="6">
        <f>DZ47+1</f>
        <v>10</v>
      </c>
      <c r="EA52" s="3">
        <v>0</v>
      </c>
      <c r="EB52" s="3">
        <v>1</v>
      </c>
      <c r="EC52" s="3">
        <v>2</v>
      </c>
      <c r="ED52" s="3"/>
      <c r="EH52" s="6">
        <f>EH47+1</f>
        <v>10</v>
      </c>
      <c r="EI52" s="3">
        <v>0</v>
      </c>
      <c r="EJ52" s="3">
        <v>1</v>
      </c>
      <c r="EK52" s="3">
        <v>2</v>
      </c>
      <c r="EL52" s="3"/>
      <c r="EP52" s="6">
        <f>EP47+1</f>
        <v>10</v>
      </c>
      <c r="EQ52" s="3">
        <v>0</v>
      </c>
      <c r="ER52" s="3">
        <v>1</v>
      </c>
      <c r="ES52" s="3">
        <v>2</v>
      </c>
      <c r="ET52" s="3"/>
      <c r="EX52" s="6">
        <f>EX47+1</f>
        <v>10</v>
      </c>
      <c r="EY52" s="3">
        <v>0</v>
      </c>
      <c r="EZ52" s="3">
        <v>1</v>
      </c>
      <c r="FA52" s="3">
        <v>2</v>
      </c>
      <c r="FB52" s="3"/>
    </row>
    <row r="53" spans="2:158" x14ac:dyDescent="0.25">
      <c r="B53" s="3">
        <v>0</v>
      </c>
      <c r="C53" s="2" t="str">
        <f>IF(partida!C53="","",IF(AND(partida!C53&lt;&gt;"",partida!C48=""),partida!C53,""))</f>
        <v/>
      </c>
      <c r="D53" s="2" t="str">
        <f>IF(partida!D53="","",IF(AND(partida!D53&lt;&gt;"",partida!D48=""),partida!D53,""))</f>
        <v/>
      </c>
      <c r="E53" s="2" t="str">
        <f>IF(partida!E53="","",IF(AND(partida!E53&lt;&gt;"",partida!E48=""),partida!E53,""))</f>
        <v/>
      </c>
      <c r="F53" s="7" t="str">
        <f>IF(CONCATENATE(C53,D53,E53,C54,D54,E54,C55,D55,E55)="","",CONCATENATE("ColorModel.",C53,D53,E53,C54,D54,E54,C55,D55,E55))</f>
        <v/>
      </c>
      <c r="J53" s="3">
        <v>0</v>
      </c>
      <c r="K53" s="2" t="str">
        <f>IF(partida!K53="","",IF(AND(partida!K53&lt;&gt;"",partida!K48=""),partida!K53,""))</f>
        <v/>
      </c>
      <c r="L53" s="2" t="str">
        <f>IF(partida!L53="","",IF(AND(partida!L53&lt;&gt;"",partida!L48=""),partida!L53,""))</f>
        <v/>
      </c>
      <c r="M53" s="2" t="str">
        <f>IF(partida!M53="","",IF(AND(partida!M53&lt;&gt;"",partida!M48=""),partida!M53,""))</f>
        <v/>
      </c>
      <c r="N53" s="7" t="str">
        <f>IF(CONCATENATE(K53,L53,M53,K54,L54,M54,K55,L55,M55)="","",CONCATENATE("ColorModel.",K53,L53,M53,K54,L54,M54,K55,L55,M55))</f>
        <v/>
      </c>
      <c r="R53" s="3">
        <v>0</v>
      </c>
      <c r="S53" s="2" t="str">
        <f>IF(partida!S53="","",IF(AND(partida!S53&lt;&gt;"",partida!S48=""),partida!S53,""))</f>
        <v/>
      </c>
      <c r="T53" s="2" t="str">
        <f>IF(partida!T53="","",IF(AND(partida!T53&lt;&gt;"",partida!T48=""),partida!T53,""))</f>
        <v/>
      </c>
      <c r="U53" s="2" t="str">
        <f>IF(partida!U53="","",IF(AND(partida!U53&lt;&gt;"",partida!U48=""),partida!U53,""))</f>
        <v/>
      </c>
      <c r="V53" s="7" t="str">
        <f>IF(CONCATENATE(S53,T53,U53,S54,T54,U54,S55,T55,U55)="","",CONCATENATE("ColorModel.",S53,T53,U53,S54,T54,U54,S55,T55,U55))</f>
        <v/>
      </c>
      <c r="Z53" s="3">
        <v>0</v>
      </c>
      <c r="AA53" s="2" t="str">
        <f>IF(partida!AA53="","",IF(AND(partida!AA53&lt;&gt;"",partida!AA48=""),partida!AA53,""))</f>
        <v/>
      </c>
      <c r="AB53" s="2" t="str">
        <f>IF(partida!AB53="","",IF(AND(partida!AB53&lt;&gt;"",partida!AB48=""),partida!AB53,""))</f>
        <v/>
      </c>
      <c r="AC53" s="2" t="str">
        <f>IF(partida!AC53="","",IF(AND(partida!AC53&lt;&gt;"",partida!AC48=""),partida!AC53,""))</f>
        <v/>
      </c>
      <c r="AD53" s="7" t="str">
        <f>IF(CONCATENATE(AA53,AB53,AC53,AA54,AB54,AC54,AA55,AB55,AC55)="","",CONCATENATE("ColorModel.",AA53,AB53,AC53,AA54,AB54,AC54,AA55,AB55,AC55))</f>
        <v/>
      </c>
      <c r="AH53" s="3">
        <v>0</v>
      </c>
      <c r="AI53" s="2" t="str">
        <f>IF(partida!AI53="","",IF(AND(partida!AI53&lt;&gt;"",partida!AI48=""),partida!AI53,""))</f>
        <v/>
      </c>
      <c r="AJ53" s="2" t="str">
        <f>IF(partida!AJ53="","",IF(AND(partida!AJ53&lt;&gt;"",partida!AJ48=""),partida!AJ53,""))</f>
        <v/>
      </c>
      <c r="AK53" s="2" t="str">
        <f>IF(partida!AK53="","",IF(AND(partida!AK53&lt;&gt;"",partida!AK48=""),partida!AK53,""))</f>
        <v/>
      </c>
      <c r="AL53" s="7" t="str">
        <f>IF(CONCATENATE(AI53,AJ53,AK53,AI54,AJ54,AK54,AI55,AJ55,AK55)="","",CONCATENATE("ColorModel.",AI53,AJ53,AK53,AI54,AJ54,AK54,AI55,AJ55,AK55))</f>
        <v/>
      </c>
      <c r="AP53" s="3">
        <v>0</v>
      </c>
      <c r="AQ53" s="2" t="str">
        <f>IF(partida!AQ53="","",IF(AND(partida!AQ53&lt;&gt;"",partida!AQ48=""),partida!AQ53,""))</f>
        <v/>
      </c>
      <c r="AR53" s="2" t="str">
        <f>IF(partida!AR53="","",IF(AND(partida!AR53&lt;&gt;"",partida!AR48=""),partida!AR53,""))</f>
        <v/>
      </c>
      <c r="AS53" s="2" t="str">
        <f>IF(partida!AS53="","",IF(AND(partida!AS53&lt;&gt;"",partida!AS48=""),partida!AS53,""))</f>
        <v/>
      </c>
      <c r="AT53" s="7" t="str">
        <f>IF(CONCATENATE(AQ53,AR53,AS53,AQ54,AR54,AS54,AQ55,AR55,AS55)="","",CONCATENATE("ColorModel.",AQ53,AR53,AS53,AQ54,AR54,AS54,AQ55,AR55,AS55))</f>
        <v/>
      </c>
      <c r="AX53" s="3">
        <v>0</v>
      </c>
      <c r="AY53" s="2" t="str">
        <f>IF(partida!AY53="","",IF(AND(partida!AY53&lt;&gt;"",partida!AY48=""),partida!AY53,""))</f>
        <v/>
      </c>
      <c r="AZ53" s="2" t="str">
        <f>IF(partida!AZ53="","",IF(AND(partida!AZ53&lt;&gt;"",partida!AZ48=""),partida!AZ53,""))</f>
        <v/>
      </c>
      <c r="BA53" s="2" t="str">
        <f>IF(partida!BA53="","",IF(AND(partida!BA53&lt;&gt;"",partida!BA48=""),partida!BA53,""))</f>
        <v/>
      </c>
      <c r="BB53" s="7" t="str">
        <f>IF(CONCATENATE(AY53,AZ53,BA53,AY54,AZ54,BA54,AY55,AZ55,BA55)="","",CONCATENATE("ColorModel.",AY53,AZ53,BA53,AY54,AZ54,BA54,AY55,AZ55,BA55))</f>
        <v/>
      </c>
      <c r="BF53" s="3">
        <v>0</v>
      </c>
      <c r="BG53" s="2" t="str">
        <f>IF(partida!BG53="","",IF(AND(partida!BG53&lt;&gt;"",partida!BG48=""),partida!BG53,""))</f>
        <v/>
      </c>
      <c r="BH53" s="2" t="str">
        <f>IF(partida!BH53="","",IF(AND(partida!BH53&lt;&gt;"",partida!BH48=""),partida!BH53,""))</f>
        <v/>
      </c>
      <c r="BI53" s="2" t="str">
        <f>IF(partida!BI53="","",IF(AND(partida!BI53&lt;&gt;"",partida!BI48=""),partida!BI53,""))</f>
        <v/>
      </c>
      <c r="BJ53" s="7" t="str">
        <f>IF(CONCATENATE(BG53,BH53,BI53,BG54,BH54,BI54,BG55,BH55,BI55)="","",CONCATENATE("ColorModel.",BG53,BH53,BI53,BG54,BH54,BI54,BG55,BH55,BI55))</f>
        <v/>
      </c>
      <c r="BN53" s="3">
        <v>0</v>
      </c>
      <c r="BO53" s="2" t="str">
        <f>IF(partida!BO53="","",IF(AND(partida!BO53&lt;&gt;"",partida!BO48=""),partida!BO53,""))</f>
        <v/>
      </c>
      <c r="BP53" s="2" t="str">
        <f>IF(partida!BP53="","",IF(AND(partida!BP53&lt;&gt;"",partida!BP48=""),partida!BP53,""))</f>
        <v>O</v>
      </c>
      <c r="BQ53" s="2" t="str">
        <f>IF(partida!BQ53="","",IF(AND(partida!BQ53&lt;&gt;"",partida!BQ48=""),partida!BQ53,""))</f>
        <v/>
      </c>
      <c r="BR53" s="7" t="str">
        <f>IF(CONCATENATE(BO53,BP53,BQ53,BO54,BP54,BQ54,BO55,BP55,BQ55)="","",CONCATENATE("ColorModel.",BO53,BP53,BQ53,BO54,BP54,BQ54,BO55,BP55,BQ55))</f>
        <v>ColorModel.O</v>
      </c>
      <c r="BV53" s="3">
        <v>0</v>
      </c>
      <c r="BW53" s="2" t="str">
        <f>IF(partida!BW53="","",IF(AND(partida!BW53&lt;&gt;"",partida!BW48=""),partida!BW53,""))</f>
        <v/>
      </c>
      <c r="BX53" s="2" t="str">
        <f>IF(partida!BX53="","",IF(AND(partida!BX53&lt;&gt;"",partida!BX48=""),partida!BX53,""))</f>
        <v/>
      </c>
      <c r="BY53" s="2" t="str">
        <f>IF(partida!BY53="","",IF(AND(partida!BY53&lt;&gt;"",partida!BY48=""),partida!BY53,""))</f>
        <v/>
      </c>
      <c r="BZ53" s="7" t="str">
        <f>IF(CONCATENATE(BW53,BX53,BY53,BW54,BX54,BY54,BW55,BX55,BY55)="","",CONCATENATE("ColorModel.",BW53,BX53,BY53,BW54,BX54,BY54,BW55,BX55,BY55))</f>
        <v/>
      </c>
      <c r="CD53" s="3">
        <v>0</v>
      </c>
      <c r="CE53" s="2" t="str">
        <f>IF(partida!CE53="","",IF(AND(partida!CE53&lt;&gt;"",partida!CE48=""),partida!CE53,""))</f>
        <v/>
      </c>
      <c r="CF53" s="2" t="str">
        <f>IF(partida!CF53="","",IF(AND(partida!CF53&lt;&gt;"",partida!CF48=""),partida!CF53,""))</f>
        <v/>
      </c>
      <c r="CG53" s="2" t="str">
        <f>IF(partida!CG53="","",IF(AND(partida!CG53&lt;&gt;"",partida!CG48=""),partida!CG53,""))</f>
        <v/>
      </c>
      <c r="CH53" s="7" t="str">
        <f>IF(CONCATENATE(CE53,CF53,CG53,CE54,CF54,CG54,CE55,CF55,CG55)="","",CONCATENATE("ColorModel.",CE53,CF53,CG53,CE54,CF54,CG54,CE55,CF55,CG55))</f>
        <v/>
      </c>
      <c r="CL53" s="3">
        <v>0</v>
      </c>
      <c r="CM53" s="2" t="str">
        <f>IF(partida!CM53="","",IF(AND(partida!CM53&lt;&gt;"",partida!CM48=""),partida!CM53,""))</f>
        <v/>
      </c>
      <c r="CN53" s="2" t="str">
        <f>IF(partida!CN53="","",IF(AND(partida!CN53&lt;&gt;"",partida!CN48=""),partida!CN53,""))</f>
        <v/>
      </c>
      <c r="CO53" s="2" t="str">
        <f>IF(partida!CO53="","",IF(AND(partida!CO53&lt;&gt;"",partida!CO48=""),partida!CO53,""))</f>
        <v/>
      </c>
      <c r="CP53" s="7" t="str">
        <f>IF(CONCATENATE(CM53,CN53,CO53,CM54,CN54,CO54,CM55,CN55,CO55)="","",CONCATENATE("ColorModel.",CM53,CN53,CO53,CM54,CN54,CO54,CM55,CN55,CO55))</f>
        <v/>
      </c>
      <c r="CT53" s="3">
        <v>0</v>
      </c>
      <c r="CU53" s="2" t="str">
        <f>IF(partida!CU53="","",IF(AND(partida!CU53&lt;&gt;"",partida!CU48=""),partida!CU53,""))</f>
        <v/>
      </c>
      <c r="CV53" s="2" t="str">
        <f>IF(partida!CV53="","",IF(AND(partida!CV53&lt;&gt;"",partida!CV48=""),partida!CV53,""))</f>
        <v/>
      </c>
      <c r="CW53" s="2" t="str">
        <f>IF(partida!CW53="","",IF(AND(partida!CW53&lt;&gt;"",partida!CW48=""),partida!CW53,""))</f>
        <v/>
      </c>
      <c r="CX53" s="7" t="str">
        <f>IF(CONCATENATE(CU53,CV53,CW53,CU54,CV54,CW54,CU55,CV55,CW55)="","",CONCATENATE("ColorModel.",CU53,CV53,CW53,CU54,CV54,CW54,CU55,CV55,CW55))</f>
        <v/>
      </c>
      <c r="DB53" s="3">
        <v>0</v>
      </c>
      <c r="DC53" s="2" t="str">
        <f>IF(partida!DC53="","",IF(AND(partida!DC53&lt;&gt;"",partida!DC48=""),partida!DC53,""))</f>
        <v/>
      </c>
      <c r="DD53" s="2" t="str">
        <f>IF(partida!DD53="","",IF(AND(partida!DD53&lt;&gt;"",partida!DD48=""),partida!DD53,""))</f>
        <v/>
      </c>
      <c r="DE53" s="2" t="str">
        <f>IF(partida!DE53="","",IF(AND(partida!DE53&lt;&gt;"",partida!DE48=""),partida!DE53,""))</f>
        <v/>
      </c>
      <c r="DF53" s="7" t="str">
        <f>IF(CONCATENATE(DC53,DD53,DE53,DC54,DD54,DE54,DC55,DD55,DE55)="","",CONCATENATE("ColorModel.",DC53,DD53,DE53,DC54,DD54,DE54,DC55,DD55,DE55))</f>
        <v/>
      </c>
      <c r="DJ53" s="3">
        <v>0</v>
      </c>
      <c r="DK53" s="2" t="str">
        <f>IF(partida!DK53="","",IF(AND(partida!DK53&lt;&gt;"",partida!DK48=""),partida!DK53,""))</f>
        <v/>
      </c>
      <c r="DL53" s="2" t="str">
        <f>IF(partida!DL53="","",IF(AND(partida!DL53&lt;&gt;"",partida!DL48=""),partida!DL53,""))</f>
        <v/>
      </c>
      <c r="DM53" s="2" t="str">
        <f>IF(partida!DM53="","",IF(AND(partida!DM53&lt;&gt;"",partida!DM48=""),partida!DM53,""))</f>
        <v/>
      </c>
      <c r="DN53" s="7" t="str">
        <f>IF(CONCATENATE(DK53,DL53,DM53,DK54,DL54,DM54,DK55,DL55,DM55)="","",CONCATENATE("ColorModel.",DK53,DL53,DM53,DK54,DL54,DM54,DK55,DL55,DM55))</f>
        <v/>
      </c>
      <c r="DR53" s="3">
        <v>0</v>
      </c>
      <c r="DS53" s="2" t="str">
        <f>IF(partida!DS53="","",IF(AND(partida!DS53&lt;&gt;"",partida!DS48=""),partida!DS53,""))</f>
        <v/>
      </c>
      <c r="DT53" s="2" t="str">
        <f>IF(partida!DT53="","",IF(AND(partida!DT53&lt;&gt;"",partida!DT48=""),partida!DT53,""))</f>
        <v/>
      </c>
      <c r="DU53" s="2" t="str">
        <f>IF(partida!DU53="","",IF(AND(partida!DU53&lt;&gt;"",partida!DU48=""),partida!DU53,""))</f>
        <v/>
      </c>
      <c r="DV53" s="7" t="str">
        <f>IF(CONCATENATE(DS53,DT53,DU53,DS54,DT54,DU54,DS55,DT55,DU55)="","",CONCATENATE("ColorModel.",DS53,DT53,DU53,DS54,DT54,DU54,DS55,DT55,DU55))</f>
        <v/>
      </c>
      <c r="DZ53" s="3">
        <v>0</v>
      </c>
      <c r="EA53" s="2" t="str">
        <f>IF(partida!EA53="","",IF(AND(partida!EA53&lt;&gt;"",partida!EA48=""),partida!EA53,""))</f>
        <v/>
      </c>
      <c r="EB53" s="2" t="str">
        <f>IF(partida!EB53="","",IF(AND(partida!EB53&lt;&gt;"",partida!EB48=""),partida!EB53,""))</f>
        <v/>
      </c>
      <c r="EC53" s="2" t="str">
        <f>IF(partida!EC53="","",IF(AND(partida!EC53&lt;&gt;"",partida!EC48=""),partida!EC53,""))</f>
        <v/>
      </c>
      <c r="ED53" s="7" t="str">
        <f>IF(CONCATENATE(EA53,EB53,EC53,EA54,EB54,EC54,EA55,EB55,EC55)="","",CONCATENATE("ColorModel.",EA53,EB53,EC53,EA54,EB54,EC54,EA55,EB55,EC55))</f>
        <v/>
      </c>
      <c r="EH53" s="3">
        <v>0</v>
      </c>
      <c r="EI53" s="2" t="str">
        <f>IF(partida!EI53="","",IF(AND(partida!EI53&lt;&gt;"",partida!EI48=""),partida!EI53,""))</f>
        <v/>
      </c>
      <c r="EJ53" s="2" t="str">
        <f>IF(partida!EJ53="","",IF(AND(partida!EJ53&lt;&gt;"",partida!EJ48=""),partida!EJ53,""))</f>
        <v/>
      </c>
      <c r="EK53" s="2" t="str">
        <f>IF(partida!EK53="","",IF(AND(partida!EK53&lt;&gt;"",partida!EK48=""),partida!EK53,""))</f>
        <v/>
      </c>
      <c r="EL53" s="7" t="str">
        <f>IF(CONCATENATE(EI53,EJ53,EK53,EI54,EJ54,EK54,EI55,EJ55,EK55)="","",CONCATENATE("ColorModel.",EI53,EJ53,EK53,EI54,EJ54,EK54,EI55,EJ55,EK55))</f>
        <v/>
      </c>
      <c r="EP53" s="3">
        <v>0</v>
      </c>
      <c r="EQ53" s="2" t="str">
        <f>IF(partida!EQ53="","",IF(AND(partida!EQ53&lt;&gt;"",partida!EQ48=""),partida!EQ53,""))</f>
        <v/>
      </c>
      <c r="ER53" s="2" t="str">
        <f>IF(partida!ER53="","",IF(AND(partida!ER53&lt;&gt;"",partida!ER48=""),partida!ER53,""))</f>
        <v/>
      </c>
      <c r="ES53" s="2" t="str">
        <f>IF(partida!ES53="","",IF(AND(partida!ES53&lt;&gt;"",partida!ES48=""),partida!ES53,""))</f>
        <v/>
      </c>
      <c r="ET53" s="7" t="str">
        <f>IF(CONCATENATE(EQ53,ER53,ES53,EQ54,ER54,ES54,EQ55,ER55,ES55)="","",CONCATENATE("ColorModel.",EQ53,ER53,ES53,EQ54,ER54,ES54,EQ55,ER55,ES55))</f>
        <v/>
      </c>
      <c r="EX53" s="3">
        <v>0</v>
      </c>
      <c r="EY53" s="2" t="str">
        <f>IF(partida!EY53="","",IF(AND(partida!EY53&lt;&gt;"",partida!EY48=""),partida!EY53,""))</f>
        <v/>
      </c>
      <c r="EZ53" s="2" t="str">
        <f>IF(partida!EZ53="","",IF(AND(partida!EZ53&lt;&gt;"",partida!EZ48=""),partida!EZ53,""))</f>
        <v/>
      </c>
      <c r="FA53" s="2" t="str">
        <f>IF(partida!FA53="","",IF(AND(partida!FA53&lt;&gt;"",partida!FA48=""),partida!FA53,""))</f>
        <v/>
      </c>
      <c r="FB53" s="7" t="str">
        <f>IF(CONCATENATE(EY53,EZ53,FA53,EY54,EZ54,FA54,EY55,EZ55,FA55)="","",CONCATENATE("ColorModel.",EY53,EZ53,FA53,EY54,EZ54,FA54,EY55,EZ55,FA55))</f>
        <v/>
      </c>
    </row>
    <row r="54" spans="2:158" x14ac:dyDescent="0.25">
      <c r="B54" s="3">
        <v>1</v>
      </c>
      <c r="C54" s="2" t="str">
        <f>IF(partida!C54="","",IF(AND(partida!C54&lt;&gt;"",partida!C49=""),partida!C54,""))</f>
        <v/>
      </c>
      <c r="D54" s="2" t="str">
        <f>IF(partida!D54="","",IF(AND(partida!D54&lt;&gt;"",partida!D49=""),partida!D54,""))</f>
        <v/>
      </c>
      <c r="E54" s="2" t="str">
        <f>IF(partida!E54="","",IF(AND(partida!E54&lt;&gt;"",partida!E49=""),partida!E54,""))</f>
        <v/>
      </c>
      <c r="F54" s="5"/>
      <c r="J54" s="3">
        <v>1</v>
      </c>
      <c r="K54" s="2" t="str">
        <f>IF(partida!K54="","",IF(AND(partida!K54&lt;&gt;"",partida!K49=""),partida!K54,""))</f>
        <v/>
      </c>
      <c r="L54" s="2" t="str">
        <f>IF(partida!L54="","",IF(AND(partida!L54&lt;&gt;"",partida!L49=""),partida!L54,""))</f>
        <v/>
      </c>
      <c r="M54" s="2" t="str">
        <f>IF(partida!M54="","",IF(AND(partida!M54&lt;&gt;"",partida!M49=""),partida!M54,""))</f>
        <v/>
      </c>
      <c r="N54" s="5"/>
      <c r="R54" s="3">
        <v>1</v>
      </c>
      <c r="S54" s="2" t="str">
        <f>IF(partida!S54="","",IF(AND(partida!S54&lt;&gt;"",partida!S49=""),partida!S54,""))</f>
        <v/>
      </c>
      <c r="T54" s="2" t="str">
        <f>IF(partida!T54="","",IF(AND(partida!T54&lt;&gt;"",partida!T49=""),partida!T54,""))</f>
        <v/>
      </c>
      <c r="U54" s="2" t="str">
        <f>IF(partida!U54="","",IF(AND(partida!U54&lt;&gt;"",partida!U49=""),partida!U54,""))</f>
        <v/>
      </c>
      <c r="V54" s="5"/>
      <c r="Z54" s="3">
        <v>1</v>
      </c>
      <c r="AA54" s="2" t="str">
        <f>IF(partida!AA54="","",IF(AND(partida!AA54&lt;&gt;"",partida!AA49=""),partida!AA54,""))</f>
        <v/>
      </c>
      <c r="AB54" s="2" t="str">
        <f>IF(partida!AB54="","",IF(AND(partida!AB54&lt;&gt;"",partida!AB49=""),partida!AB54,""))</f>
        <v/>
      </c>
      <c r="AC54" s="2" t="str">
        <f>IF(partida!AC54="","",IF(AND(partida!AC54&lt;&gt;"",partida!AC49=""),partida!AC54,""))</f>
        <v/>
      </c>
      <c r="AD54" s="5"/>
      <c r="AH54" s="3">
        <v>1</v>
      </c>
      <c r="AI54" s="2" t="str">
        <f>IF(partida!AI54="","",IF(AND(partida!AI54&lt;&gt;"",partida!AI49=""),partida!AI54,""))</f>
        <v/>
      </c>
      <c r="AJ54" s="2" t="str">
        <f>IF(partida!AJ54="","",IF(AND(partida!AJ54&lt;&gt;"",partida!AJ49=""),partida!AJ54,""))</f>
        <v/>
      </c>
      <c r="AK54" s="2" t="str">
        <f>IF(partida!AK54="","",IF(AND(partida!AK54&lt;&gt;"",partida!AK49=""),partida!AK54,""))</f>
        <v/>
      </c>
      <c r="AL54" s="5"/>
      <c r="AP54" s="3">
        <v>1</v>
      </c>
      <c r="AQ54" s="2" t="str">
        <f>IF(partida!AQ54="","",IF(AND(partida!AQ54&lt;&gt;"",partida!AQ49=""),partida!AQ54,""))</f>
        <v/>
      </c>
      <c r="AR54" s="2" t="str">
        <f>IF(partida!AR54="","",IF(AND(partida!AR54&lt;&gt;"",partida!AR49=""),partida!AR54,""))</f>
        <v/>
      </c>
      <c r="AS54" s="2" t="str">
        <f>IF(partida!AS54="","",IF(AND(partida!AS54&lt;&gt;"",partida!AS49=""),partida!AS54,""))</f>
        <v/>
      </c>
      <c r="AT54" s="5"/>
      <c r="AX54" s="3">
        <v>1</v>
      </c>
      <c r="AY54" s="2" t="str">
        <f>IF(partida!AY54="","",IF(AND(partida!AY54&lt;&gt;"",partida!AY49=""),partida!AY54,""))</f>
        <v/>
      </c>
      <c r="AZ54" s="2" t="str">
        <f>IF(partida!AZ54="","",IF(AND(partida!AZ54&lt;&gt;"",partida!AZ49=""),partida!AZ54,""))</f>
        <v/>
      </c>
      <c r="BA54" s="2" t="str">
        <f>IF(partida!BA54="","",IF(AND(partida!BA54&lt;&gt;"",partida!BA49=""),partida!BA54,""))</f>
        <v/>
      </c>
      <c r="BB54" s="5"/>
      <c r="BF54" s="3">
        <v>1</v>
      </c>
      <c r="BG54" s="2" t="str">
        <f>IF(partida!BG54="","",IF(AND(partida!BG54&lt;&gt;"",partida!BG49=""),partida!BG54,""))</f>
        <v/>
      </c>
      <c r="BH54" s="2" t="str">
        <f>IF(partida!BH54="","",IF(AND(partida!BH54&lt;&gt;"",partida!BH49=""),partida!BH54,""))</f>
        <v/>
      </c>
      <c r="BI54" s="2" t="str">
        <f>IF(partida!BI54="","",IF(AND(partida!BI54&lt;&gt;"",partida!BI49=""),partida!BI54,""))</f>
        <v/>
      </c>
      <c r="BJ54" s="5"/>
      <c r="BN54" s="3">
        <v>1</v>
      </c>
      <c r="BO54" s="2" t="str">
        <f>IF(partida!BO54="","",IF(AND(partida!BO54&lt;&gt;"",partida!BO49=""),partida!BO54,""))</f>
        <v/>
      </c>
      <c r="BP54" s="2" t="str">
        <f>IF(partida!BP54="","",IF(AND(partida!BP54&lt;&gt;"",partida!BP49=""),partida!BP54,""))</f>
        <v/>
      </c>
      <c r="BQ54" s="2" t="str">
        <f>IF(partida!BQ54="","",IF(AND(partida!BQ54&lt;&gt;"",partida!BQ49=""),partida!BQ54,""))</f>
        <v/>
      </c>
      <c r="BR54" s="5"/>
      <c r="BV54" s="3">
        <v>1</v>
      </c>
      <c r="BW54" s="2" t="str">
        <f>IF(partida!BW54="","",IF(AND(partida!BW54&lt;&gt;"",partida!BW49=""),partida!BW54,""))</f>
        <v/>
      </c>
      <c r="BX54" s="2" t="str">
        <f>IF(partida!BX54="","",IF(AND(partida!BX54&lt;&gt;"",partida!BX49=""),partida!BX54,""))</f>
        <v/>
      </c>
      <c r="BY54" s="2" t="str">
        <f>IF(partida!BY54="","",IF(AND(partida!BY54&lt;&gt;"",partida!BY49=""),partida!BY54,""))</f>
        <v/>
      </c>
      <c r="BZ54" s="5"/>
      <c r="CD54" s="3">
        <v>1</v>
      </c>
      <c r="CE54" s="2" t="str">
        <f>IF(partida!CE54="","",IF(AND(partida!CE54&lt;&gt;"",partida!CE49=""),partida!CE54,""))</f>
        <v/>
      </c>
      <c r="CF54" s="2" t="str">
        <f>IF(partida!CF54="","",IF(AND(partida!CF54&lt;&gt;"",partida!CF49=""),partida!CF54,""))</f>
        <v/>
      </c>
      <c r="CG54" s="2" t="str">
        <f>IF(partida!CG54="","",IF(AND(partida!CG54&lt;&gt;"",partida!CG49=""),partida!CG54,""))</f>
        <v/>
      </c>
      <c r="CH54" s="5"/>
      <c r="CL54" s="3">
        <v>1</v>
      </c>
      <c r="CM54" s="2" t="str">
        <f>IF(partida!CM54="","",IF(AND(partida!CM54&lt;&gt;"",partida!CM49=""),partida!CM54,""))</f>
        <v/>
      </c>
      <c r="CN54" s="2" t="str">
        <f>IF(partida!CN54="","",IF(AND(partida!CN54&lt;&gt;"",partida!CN49=""),partida!CN54,""))</f>
        <v/>
      </c>
      <c r="CO54" s="2" t="str">
        <f>IF(partida!CO54="","",IF(AND(partida!CO54&lt;&gt;"",partida!CO49=""),partida!CO54,""))</f>
        <v/>
      </c>
      <c r="CP54" s="5"/>
      <c r="CT54" s="3">
        <v>1</v>
      </c>
      <c r="CU54" s="2" t="str">
        <f>IF(partida!CU54="","",IF(AND(partida!CU54&lt;&gt;"",partida!CU49=""),partida!CU54,""))</f>
        <v/>
      </c>
      <c r="CV54" s="2" t="str">
        <f>IF(partida!CV54="","",IF(AND(partida!CV54&lt;&gt;"",partida!CV49=""),partida!CV54,""))</f>
        <v/>
      </c>
      <c r="CW54" s="2" t="str">
        <f>IF(partida!CW54="","",IF(AND(partida!CW54&lt;&gt;"",partida!CW49=""),partida!CW54,""))</f>
        <v/>
      </c>
      <c r="CX54" s="5"/>
      <c r="DB54" s="3">
        <v>1</v>
      </c>
      <c r="DC54" s="2" t="str">
        <f>IF(partida!DC54="","",IF(AND(partida!DC54&lt;&gt;"",partida!DC49=""),partida!DC54,""))</f>
        <v/>
      </c>
      <c r="DD54" s="2" t="str">
        <f>IF(partida!DD54="","",IF(AND(partida!DD54&lt;&gt;"",partida!DD49=""),partida!DD54,""))</f>
        <v/>
      </c>
      <c r="DE54" s="2" t="str">
        <f>IF(partida!DE54="","",IF(AND(partida!DE54&lt;&gt;"",partida!DE49=""),partida!DE54,""))</f>
        <v/>
      </c>
      <c r="DF54" s="5"/>
      <c r="DJ54" s="3">
        <v>1</v>
      </c>
      <c r="DK54" s="2" t="str">
        <f>IF(partida!DK54="","",IF(AND(partida!DK54&lt;&gt;"",partida!DK49=""),partida!DK54,""))</f>
        <v/>
      </c>
      <c r="DL54" s="2" t="str">
        <f>IF(partida!DL54="","",IF(AND(partida!DL54&lt;&gt;"",partida!DL49=""),partida!DL54,""))</f>
        <v/>
      </c>
      <c r="DM54" s="2" t="str">
        <f>IF(partida!DM54="","",IF(AND(partida!DM54&lt;&gt;"",partida!DM49=""),partida!DM54,""))</f>
        <v/>
      </c>
      <c r="DN54" s="5"/>
      <c r="DR54" s="3">
        <v>1</v>
      </c>
      <c r="DS54" s="2" t="str">
        <f>IF(partida!DS54="","",IF(AND(partida!DS54&lt;&gt;"",partida!DS49=""),partida!DS54,""))</f>
        <v/>
      </c>
      <c r="DT54" s="2" t="str">
        <f>IF(partida!DT54="","",IF(AND(partida!DT54&lt;&gt;"",partida!DT49=""),partida!DT54,""))</f>
        <v/>
      </c>
      <c r="DU54" s="2" t="str">
        <f>IF(partida!DU54="","",IF(AND(partida!DU54&lt;&gt;"",partida!DU49=""),partida!DU54,""))</f>
        <v/>
      </c>
      <c r="DV54" s="5"/>
      <c r="DZ54" s="3">
        <v>1</v>
      </c>
      <c r="EA54" s="2" t="str">
        <f>IF(partida!EA54="","",IF(AND(partida!EA54&lt;&gt;"",partida!EA49=""),partida!EA54,""))</f>
        <v/>
      </c>
      <c r="EB54" s="2" t="str">
        <f>IF(partida!EB54="","",IF(AND(partida!EB54&lt;&gt;"",partida!EB49=""),partida!EB54,""))</f>
        <v/>
      </c>
      <c r="EC54" s="2" t="str">
        <f>IF(partida!EC54="","",IF(AND(partida!EC54&lt;&gt;"",partida!EC49=""),partida!EC54,""))</f>
        <v/>
      </c>
      <c r="ED54" s="5"/>
      <c r="EH54" s="3">
        <v>1</v>
      </c>
      <c r="EI54" s="2" t="str">
        <f>IF(partida!EI54="","",IF(AND(partida!EI54&lt;&gt;"",partida!EI49=""),partida!EI54,""))</f>
        <v/>
      </c>
      <c r="EJ54" s="2" t="str">
        <f>IF(partida!EJ54="","",IF(AND(partida!EJ54&lt;&gt;"",partida!EJ49=""),partida!EJ54,""))</f>
        <v/>
      </c>
      <c r="EK54" s="2" t="str">
        <f>IF(partida!EK54="","",IF(AND(partida!EK54&lt;&gt;"",partida!EK49=""),partida!EK54,""))</f>
        <v/>
      </c>
      <c r="EL54" s="5"/>
      <c r="EP54" s="3">
        <v>1</v>
      </c>
      <c r="EQ54" s="2" t="str">
        <f>IF(partida!EQ54="","",IF(AND(partida!EQ54&lt;&gt;"",partida!EQ49=""),partida!EQ54,""))</f>
        <v/>
      </c>
      <c r="ER54" s="2" t="str">
        <f>IF(partida!ER54="","",IF(AND(partida!ER54&lt;&gt;"",partida!ER49=""),partida!ER54,""))</f>
        <v/>
      </c>
      <c r="ES54" s="2" t="str">
        <f>IF(partida!ES54="","",IF(AND(partida!ES54&lt;&gt;"",partida!ES49=""),partida!ES54,""))</f>
        <v/>
      </c>
      <c r="ET54" s="5"/>
      <c r="EX54" s="3">
        <v>1</v>
      </c>
      <c r="EY54" s="2" t="str">
        <f>IF(partida!EY54="","",IF(AND(partida!EY54&lt;&gt;"",partida!EY49=""),partida!EY54,""))</f>
        <v/>
      </c>
      <c r="EZ54" s="2" t="str">
        <f>IF(partida!EZ54="","",IF(AND(partida!EZ54&lt;&gt;"",partida!EZ49=""),partida!EZ54,""))</f>
        <v/>
      </c>
      <c r="FA54" s="2" t="str">
        <f>IF(partida!FA54="","",IF(AND(partida!FA54&lt;&gt;"",partida!FA49=""),partida!FA54,""))</f>
        <v/>
      </c>
      <c r="FB54" s="5"/>
    </row>
    <row r="55" spans="2:158" x14ac:dyDescent="0.25">
      <c r="B55" s="3">
        <v>2</v>
      </c>
      <c r="C55" s="2" t="str">
        <f>IF(partida!C55="","",IF(AND(partida!C55&lt;&gt;"",partida!C50=""),partida!C55,""))</f>
        <v/>
      </c>
      <c r="D55" s="2" t="str">
        <f>IF(partida!D55="","",IF(AND(partida!D55&lt;&gt;"",partida!D50=""),partida!D55,""))</f>
        <v/>
      </c>
      <c r="E55" s="2" t="str">
        <f>IF(partida!E55="","",IF(AND(partida!E55&lt;&gt;"",partida!E50=""),partida!E55,""))</f>
        <v/>
      </c>
      <c r="F55" s="5"/>
      <c r="J55" s="3">
        <v>2</v>
      </c>
      <c r="K55" s="2" t="str">
        <f>IF(partida!K55="","",IF(AND(partida!K55&lt;&gt;"",partida!K50=""),partida!K55,""))</f>
        <v/>
      </c>
      <c r="L55" s="2" t="str">
        <f>IF(partida!L55="","",IF(AND(partida!L55&lt;&gt;"",partida!L50=""),partida!L55,""))</f>
        <v/>
      </c>
      <c r="M55" s="2" t="str">
        <f>IF(partida!M55="","",IF(AND(partida!M55&lt;&gt;"",partida!M50=""),partida!M55,""))</f>
        <v/>
      </c>
      <c r="N55" s="5"/>
      <c r="R55" s="3">
        <v>2</v>
      </c>
      <c r="S55" s="2" t="str">
        <f>IF(partida!S55="","",IF(AND(partida!S55&lt;&gt;"",partida!S50=""),partida!S55,""))</f>
        <v/>
      </c>
      <c r="T55" s="2" t="str">
        <f>IF(partida!T55="","",IF(AND(partida!T55&lt;&gt;"",partida!T50=""),partida!T55,""))</f>
        <v/>
      </c>
      <c r="U55" s="2" t="str">
        <f>IF(partida!U55="","",IF(AND(partida!U55&lt;&gt;"",partida!U50=""),partida!U55,""))</f>
        <v/>
      </c>
      <c r="V55" s="5"/>
      <c r="Z55" s="3">
        <v>2</v>
      </c>
      <c r="AA55" s="2" t="str">
        <f>IF(partida!AA55="","",IF(AND(partida!AA55&lt;&gt;"",partida!AA50=""),partida!AA55,""))</f>
        <v/>
      </c>
      <c r="AB55" s="2" t="str">
        <f>IF(partida!AB55="","",IF(AND(partida!AB55&lt;&gt;"",partida!AB50=""),partida!AB55,""))</f>
        <v/>
      </c>
      <c r="AC55" s="2" t="str">
        <f>IF(partida!AC55="","",IF(AND(partida!AC55&lt;&gt;"",partida!AC50=""),partida!AC55,""))</f>
        <v/>
      </c>
      <c r="AD55" s="5"/>
      <c r="AH55" s="3">
        <v>2</v>
      </c>
      <c r="AI55" s="2" t="str">
        <f>IF(partida!AI55="","",IF(AND(partida!AI55&lt;&gt;"",partida!AI50=""),partida!AI55,""))</f>
        <v/>
      </c>
      <c r="AJ55" s="2" t="str">
        <f>IF(partida!AJ55="","",IF(AND(partida!AJ55&lt;&gt;"",partida!AJ50=""),partida!AJ55,""))</f>
        <v/>
      </c>
      <c r="AK55" s="2" t="str">
        <f>IF(partida!AK55="","",IF(AND(partida!AK55&lt;&gt;"",partida!AK50=""),partida!AK55,""))</f>
        <v/>
      </c>
      <c r="AL55" s="5"/>
      <c r="AP55" s="3">
        <v>2</v>
      </c>
      <c r="AQ55" s="2" t="str">
        <f>IF(partida!AQ55="","",IF(AND(partida!AQ55&lt;&gt;"",partida!AQ50=""),partida!AQ55,""))</f>
        <v/>
      </c>
      <c r="AR55" s="2" t="str">
        <f>IF(partida!AR55="","",IF(AND(partida!AR55&lt;&gt;"",partida!AR50=""),partida!AR55,""))</f>
        <v/>
      </c>
      <c r="AS55" s="2" t="str">
        <f>IF(partida!AS55="","",IF(AND(partida!AS55&lt;&gt;"",partida!AS50=""),partida!AS55,""))</f>
        <v/>
      </c>
      <c r="AT55" s="5"/>
      <c r="AX55" s="3">
        <v>2</v>
      </c>
      <c r="AY55" s="2" t="str">
        <f>IF(partida!AY55="","",IF(AND(partida!AY55&lt;&gt;"",partida!AY50=""),partida!AY55,""))</f>
        <v/>
      </c>
      <c r="AZ55" s="2" t="str">
        <f>IF(partida!AZ55="","",IF(AND(partida!AZ55&lt;&gt;"",partida!AZ50=""),partida!AZ55,""))</f>
        <v/>
      </c>
      <c r="BA55" s="2" t="str">
        <f>IF(partida!BA55="","",IF(AND(partida!BA55&lt;&gt;"",partida!BA50=""),partida!BA55,""))</f>
        <v/>
      </c>
      <c r="BB55" s="5"/>
      <c r="BF55" s="3">
        <v>2</v>
      </c>
      <c r="BG55" s="2" t="str">
        <f>IF(partida!BG55="","",IF(AND(partida!BG55&lt;&gt;"",partida!BG50=""),partida!BG55,""))</f>
        <v/>
      </c>
      <c r="BH55" s="2" t="str">
        <f>IF(partida!BH55="","",IF(AND(partida!BH55&lt;&gt;"",partida!BH50=""),partida!BH55,""))</f>
        <v/>
      </c>
      <c r="BI55" s="2" t="str">
        <f>IF(partida!BI55="","",IF(AND(partida!BI55&lt;&gt;"",partida!BI50=""),partida!BI55,""))</f>
        <v/>
      </c>
      <c r="BJ55" s="5"/>
      <c r="BN55" s="3">
        <v>2</v>
      </c>
      <c r="BO55" s="2" t="str">
        <f>IF(partida!BO55="","",IF(AND(partida!BO55&lt;&gt;"",partida!BO50=""),partida!BO55,""))</f>
        <v/>
      </c>
      <c r="BP55" s="2" t="str">
        <f>IF(partida!BP55="","",IF(AND(partida!BP55&lt;&gt;"",partida!BP50=""),partida!BP55,""))</f>
        <v/>
      </c>
      <c r="BQ55" s="2" t="str">
        <f>IF(partida!BQ55="","",IF(AND(partida!BQ55&lt;&gt;"",partida!BQ50=""),partida!BQ55,""))</f>
        <v/>
      </c>
      <c r="BR55" s="5"/>
      <c r="BV55" s="3">
        <v>2</v>
      </c>
      <c r="BW55" s="2" t="str">
        <f>IF(partida!BW55="","",IF(AND(partida!BW55&lt;&gt;"",partida!BW50=""),partida!BW55,""))</f>
        <v/>
      </c>
      <c r="BX55" s="2" t="str">
        <f>IF(partida!BX55="","",IF(AND(partida!BX55&lt;&gt;"",partida!BX50=""),partida!BX55,""))</f>
        <v/>
      </c>
      <c r="BY55" s="2" t="str">
        <f>IF(partida!BY55="","",IF(AND(partida!BY55&lt;&gt;"",partida!BY50=""),partida!BY55,""))</f>
        <v/>
      </c>
      <c r="BZ55" s="5"/>
      <c r="CD55" s="3">
        <v>2</v>
      </c>
      <c r="CE55" s="2" t="str">
        <f>IF(partida!CE55="","",IF(AND(partida!CE55&lt;&gt;"",partida!CE50=""),partida!CE55,""))</f>
        <v/>
      </c>
      <c r="CF55" s="2" t="str">
        <f>IF(partida!CF55="","",IF(AND(partida!CF55&lt;&gt;"",partida!CF50=""),partida!CF55,""))</f>
        <v/>
      </c>
      <c r="CG55" s="2" t="str">
        <f>IF(partida!CG55="","",IF(AND(partida!CG55&lt;&gt;"",partida!CG50=""),partida!CG55,""))</f>
        <v/>
      </c>
      <c r="CH55" s="5"/>
      <c r="CL55" s="3">
        <v>2</v>
      </c>
      <c r="CM55" s="2" t="str">
        <f>IF(partida!CM55="","",IF(AND(partida!CM55&lt;&gt;"",partida!CM50=""),partida!CM55,""))</f>
        <v/>
      </c>
      <c r="CN55" s="2" t="str">
        <f>IF(partida!CN55="","",IF(AND(partida!CN55&lt;&gt;"",partida!CN50=""),partida!CN55,""))</f>
        <v/>
      </c>
      <c r="CO55" s="2" t="str">
        <f>IF(partida!CO55="","",IF(AND(partida!CO55&lt;&gt;"",partida!CO50=""),partida!CO55,""))</f>
        <v/>
      </c>
      <c r="CP55" s="5"/>
      <c r="CT55" s="3">
        <v>2</v>
      </c>
      <c r="CU55" s="2" t="str">
        <f>IF(partida!CU55="","",IF(AND(partida!CU55&lt;&gt;"",partida!CU50=""),partida!CU55,""))</f>
        <v/>
      </c>
      <c r="CV55" s="2" t="str">
        <f>IF(partida!CV55="","",IF(AND(partida!CV55&lt;&gt;"",partida!CV50=""),partida!CV55,""))</f>
        <v/>
      </c>
      <c r="CW55" s="2" t="str">
        <f>IF(partida!CW55="","",IF(AND(partida!CW55&lt;&gt;"",partida!CW50=""),partida!CW55,""))</f>
        <v/>
      </c>
      <c r="CX55" s="5"/>
      <c r="DB55" s="3">
        <v>2</v>
      </c>
      <c r="DC55" s="2" t="str">
        <f>IF(partida!DC55="","",IF(AND(partida!DC55&lt;&gt;"",partida!DC50=""),partida!DC55,""))</f>
        <v/>
      </c>
      <c r="DD55" s="2" t="str">
        <f>IF(partida!DD55="","",IF(AND(partida!DD55&lt;&gt;"",partida!DD50=""),partida!DD55,""))</f>
        <v/>
      </c>
      <c r="DE55" s="2" t="str">
        <f>IF(partida!DE55="","",IF(AND(partida!DE55&lt;&gt;"",partida!DE50=""),partida!DE55,""))</f>
        <v/>
      </c>
      <c r="DF55" s="5"/>
      <c r="DJ55" s="3">
        <v>2</v>
      </c>
      <c r="DK55" s="2" t="str">
        <f>IF(partida!DK55="","",IF(AND(partida!DK55&lt;&gt;"",partida!DK50=""),partida!DK55,""))</f>
        <v/>
      </c>
      <c r="DL55" s="2" t="str">
        <f>IF(partida!DL55="","",IF(AND(partida!DL55&lt;&gt;"",partida!DL50=""),partida!DL55,""))</f>
        <v/>
      </c>
      <c r="DM55" s="2" t="str">
        <f>IF(partida!DM55="","",IF(AND(partida!DM55&lt;&gt;"",partida!DM50=""),partida!DM55,""))</f>
        <v/>
      </c>
      <c r="DN55" s="5"/>
      <c r="DR55" s="3">
        <v>2</v>
      </c>
      <c r="DS55" s="2" t="str">
        <f>IF(partida!DS55="","",IF(AND(partida!DS55&lt;&gt;"",partida!DS50=""),partida!DS55,""))</f>
        <v/>
      </c>
      <c r="DT55" s="2" t="str">
        <f>IF(partida!DT55="","",IF(AND(partida!DT55&lt;&gt;"",partida!DT50=""),partida!DT55,""))</f>
        <v/>
      </c>
      <c r="DU55" s="2" t="str">
        <f>IF(partida!DU55="","",IF(AND(partida!DU55&lt;&gt;"",partida!DU50=""),partida!DU55,""))</f>
        <v/>
      </c>
      <c r="DV55" s="5"/>
      <c r="DZ55" s="3">
        <v>2</v>
      </c>
      <c r="EA55" s="2" t="str">
        <f>IF(partida!EA55="","",IF(AND(partida!EA55&lt;&gt;"",partida!EA50=""),partida!EA55,""))</f>
        <v/>
      </c>
      <c r="EB55" s="2" t="str">
        <f>IF(partida!EB55="","",IF(AND(partida!EB55&lt;&gt;"",partida!EB50=""),partida!EB55,""))</f>
        <v/>
      </c>
      <c r="EC55" s="2" t="str">
        <f>IF(partida!EC55="","",IF(AND(partida!EC55&lt;&gt;"",partida!EC50=""),partida!EC55,""))</f>
        <v/>
      </c>
      <c r="ED55" s="5"/>
      <c r="EH55" s="3">
        <v>2</v>
      </c>
      <c r="EI55" s="2" t="str">
        <f>IF(partida!EI55="","",IF(AND(partida!EI55&lt;&gt;"",partida!EI50=""),partida!EI55,""))</f>
        <v/>
      </c>
      <c r="EJ55" s="2" t="str">
        <f>IF(partida!EJ55="","",IF(AND(partida!EJ55&lt;&gt;"",partida!EJ50=""),partida!EJ55,""))</f>
        <v/>
      </c>
      <c r="EK55" s="2" t="str">
        <f>IF(partida!EK55="","",IF(AND(partida!EK55&lt;&gt;"",partida!EK50=""),partida!EK55,""))</f>
        <v/>
      </c>
      <c r="EL55" s="5"/>
      <c r="EP55" s="3">
        <v>2</v>
      </c>
      <c r="EQ55" s="2" t="str">
        <f>IF(partida!EQ55="","",IF(AND(partida!EQ55&lt;&gt;"",partida!EQ50=""),partida!EQ55,""))</f>
        <v/>
      </c>
      <c r="ER55" s="2" t="str">
        <f>IF(partida!ER55="","",IF(AND(partida!ER55&lt;&gt;"",partida!ER50=""),partida!ER55,""))</f>
        <v/>
      </c>
      <c r="ES55" s="2" t="str">
        <f>IF(partida!ES55="","",IF(AND(partida!ES55&lt;&gt;"",partida!ES50=""),partida!ES55,""))</f>
        <v/>
      </c>
      <c r="ET55" s="5"/>
      <c r="EX55" s="3">
        <v>2</v>
      </c>
      <c r="EY55" s="2" t="str">
        <f>IF(partida!EY55="","",IF(AND(partida!EY55&lt;&gt;"",partida!EY50=""),partida!EY55,""))</f>
        <v/>
      </c>
      <c r="EZ55" s="2" t="str">
        <f>IF(partida!EZ55="","",IF(AND(partida!EZ55&lt;&gt;"",partida!EZ50=""),partida!EZ55,""))</f>
        <v/>
      </c>
      <c r="FA55" s="2" t="str">
        <f>IF(partida!FA55="","",IF(AND(partida!FA55&lt;&gt;"",partida!FA50=""),partida!FA55,""))</f>
        <v/>
      </c>
      <c r="FB55" s="5"/>
    </row>
    <row r="56" spans="2:158" x14ac:dyDescent="0.25">
      <c r="B56" s="3"/>
      <c r="D56" s="5"/>
      <c r="E56" s="5"/>
      <c r="F56" s="5"/>
      <c r="J56" s="3"/>
      <c r="L56" s="5"/>
      <c r="M56" s="5"/>
      <c r="N56" s="5"/>
      <c r="R56" s="3"/>
      <c r="T56" s="5"/>
      <c r="U56" s="5"/>
      <c r="V56" s="5"/>
      <c r="Z56" s="3"/>
      <c r="AB56" s="5"/>
      <c r="AC56" s="5"/>
      <c r="AD56" s="5"/>
      <c r="AH56" s="3"/>
      <c r="AJ56" s="5"/>
      <c r="AK56" s="5"/>
      <c r="AL56" s="5"/>
      <c r="AP56" s="3"/>
      <c r="AR56" s="5"/>
      <c r="AS56" s="5"/>
      <c r="AT56" s="5"/>
      <c r="AX56" s="3"/>
      <c r="AZ56" s="5"/>
      <c r="BA56" s="5"/>
      <c r="BB56" s="5"/>
      <c r="BF56" s="3"/>
      <c r="BH56" s="5"/>
      <c r="BI56" s="5"/>
      <c r="BJ56" s="5"/>
      <c r="BN56" s="3"/>
      <c r="BP56" s="5"/>
      <c r="BQ56" s="5"/>
      <c r="BR56" s="5"/>
      <c r="BV56" s="3"/>
      <c r="BX56" s="5"/>
      <c r="BY56" s="5"/>
      <c r="BZ56" s="5"/>
      <c r="CD56" s="3"/>
      <c r="CF56" s="5"/>
      <c r="CG56" s="5"/>
      <c r="CH56" s="5"/>
      <c r="CL56" s="3"/>
      <c r="CN56" s="5"/>
      <c r="CO56" s="5"/>
      <c r="CP56" s="5"/>
      <c r="CT56" s="3"/>
      <c r="CV56" s="5"/>
      <c r="CW56" s="5"/>
      <c r="CX56" s="5"/>
      <c r="DB56" s="3"/>
      <c r="DD56" s="5"/>
      <c r="DE56" s="5"/>
      <c r="DF56" s="5"/>
      <c r="DJ56" s="3"/>
      <c r="DL56" s="5"/>
      <c r="DM56" s="5"/>
      <c r="DN56" s="5"/>
      <c r="DR56" s="3"/>
      <c r="DT56" s="5"/>
      <c r="DU56" s="5"/>
      <c r="DV56" s="5"/>
      <c r="DZ56" s="3"/>
      <c r="EB56" s="5"/>
      <c r="EC56" s="5"/>
      <c r="ED56" s="5"/>
      <c r="EH56" s="3"/>
      <c r="EJ56" s="5"/>
      <c r="EK56" s="5"/>
      <c r="EL56" s="5"/>
      <c r="EP56" s="3"/>
      <c r="ER56" s="5"/>
      <c r="ES56" s="5"/>
      <c r="ET56" s="5"/>
      <c r="EX56" s="3"/>
      <c r="EZ56" s="5"/>
      <c r="FA56" s="5"/>
      <c r="FB56" s="5"/>
    </row>
    <row r="57" spans="2:158" s="4" customFormat="1" x14ac:dyDescent="0.25">
      <c r="B57" s="6">
        <f>B52+1</f>
        <v>11</v>
      </c>
      <c r="C57" s="3">
        <v>0</v>
      </c>
      <c r="D57" s="3">
        <v>1</v>
      </c>
      <c r="E57" s="3">
        <v>2</v>
      </c>
      <c r="F57" s="3"/>
      <c r="J57" s="6">
        <f>J52+1</f>
        <v>11</v>
      </c>
      <c r="K57" s="3">
        <v>0</v>
      </c>
      <c r="L57" s="3">
        <v>1</v>
      </c>
      <c r="M57" s="3">
        <v>2</v>
      </c>
      <c r="N57" s="3"/>
      <c r="R57" s="6">
        <f>R52+1</f>
        <v>11</v>
      </c>
      <c r="S57" s="3">
        <v>0</v>
      </c>
      <c r="T57" s="3">
        <v>1</v>
      </c>
      <c r="U57" s="3">
        <v>2</v>
      </c>
      <c r="V57" s="3"/>
      <c r="Z57" s="6">
        <f>Z52+1</f>
        <v>11</v>
      </c>
      <c r="AA57" s="3">
        <v>0</v>
      </c>
      <c r="AB57" s="3">
        <v>1</v>
      </c>
      <c r="AC57" s="3">
        <v>2</v>
      </c>
      <c r="AD57" s="3"/>
      <c r="AH57" s="6">
        <f>AH52+1</f>
        <v>11</v>
      </c>
      <c r="AI57" s="3">
        <v>0</v>
      </c>
      <c r="AJ57" s="3">
        <v>1</v>
      </c>
      <c r="AK57" s="3">
        <v>2</v>
      </c>
      <c r="AL57" s="3"/>
      <c r="AP57" s="6">
        <f>AP52+1</f>
        <v>11</v>
      </c>
      <c r="AQ57" s="3">
        <v>0</v>
      </c>
      <c r="AR57" s="3">
        <v>1</v>
      </c>
      <c r="AS57" s="3">
        <v>2</v>
      </c>
      <c r="AT57" s="3"/>
      <c r="AX57" s="6">
        <f>AX52+1</f>
        <v>11</v>
      </c>
      <c r="AY57" s="3">
        <v>0</v>
      </c>
      <c r="AZ57" s="3">
        <v>1</v>
      </c>
      <c r="BA57" s="3">
        <v>2</v>
      </c>
      <c r="BB57" s="3"/>
      <c r="BF57" s="6">
        <f>BF52+1</f>
        <v>11</v>
      </c>
      <c r="BG57" s="3">
        <v>0</v>
      </c>
      <c r="BH57" s="3">
        <v>1</v>
      </c>
      <c r="BI57" s="3">
        <v>2</v>
      </c>
      <c r="BJ57" s="3"/>
      <c r="BN57" s="6">
        <f>BN52+1</f>
        <v>11</v>
      </c>
      <c r="BO57" s="3">
        <v>0</v>
      </c>
      <c r="BP57" s="3">
        <v>1</v>
      </c>
      <c r="BQ57" s="3">
        <v>2</v>
      </c>
      <c r="BR57" s="3"/>
      <c r="BV57" s="6">
        <f>BV52+1</f>
        <v>11</v>
      </c>
      <c r="BW57" s="3">
        <v>0</v>
      </c>
      <c r="BX57" s="3">
        <v>1</v>
      </c>
      <c r="BY57" s="3">
        <v>2</v>
      </c>
      <c r="BZ57" s="3"/>
      <c r="CD57" s="6">
        <f>CD52+1</f>
        <v>11</v>
      </c>
      <c r="CE57" s="3">
        <v>0</v>
      </c>
      <c r="CF57" s="3">
        <v>1</v>
      </c>
      <c r="CG57" s="3">
        <v>2</v>
      </c>
      <c r="CH57" s="3"/>
      <c r="CL57" s="6">
        <f>CL52+1</f>
        <v>11</v>
      </c>
      <c r="CM57" s="3">
        <v>0</v>
      </c>
      <c r="CN57" s="3">
        <v>1</v>
      </c>
      <c r="CO57" s="3">
        <v>2</v>
      </c>
      <c r="CP57" s="3"/>
      <c r="CT57" s="6">
        <f>CT52+1</f>
        <v>11</v>
      </c>
      <c r="CU57" s="3">
        <v>0</v>
      </c>
      <c r="CV57" s="3">
        <v>1</v>
      </c>
      <c r="CW57" s="3">
        <v>2</v>
      </c>
      <c r="CX57" s="3"/>
      <c r="DB57" s="6">
        <f>DB52+1</f>
        <v>11</v>
      </c>
      <c r="DC57" s="3">
        <v>0</v>
      </c>
      <c r="DD57" s="3">
        <v>1</v>
      </c>
      <c r="DE57" s="3">
        <v>2</v>
      </c>
      <c r="DF57" s="3"/>
      <c r="DJ57" s="6">
        <f>DJ52+1</f>
        <v>11</v>
      </c>
      <c r="DK57" s="3">
        <v>0</v>
      </c>
      <c r="DL57" s="3">
        <v>1</v>
      </c>
      <c r="DM57" s="3">
        <v>2</v>
      </c>
      <c r="DN57" s="3"/>
      <c r="DR57" s="6">
        <f>DR52+1</f>
        <v>11</v>
      </c>
      <c r="DS57" s="3">
        <v>0</v>
      </c>
      <c r="DT57" s="3">
        <v>1</v>
      </c>
      <c r="DU57" s="3">
        <v>2</v>
      </c>
      <c r="DV57" s="3"/>
      <c r="DZ57" s="6">
        <f>DZ52+1</f>
        <v>11</v>
      </c>
      <c r="EA57" s="3">
        <v>0</v>
      </c>
      <c r="EB57" s="3">
        <v>1</v>
      </c>
      <c r="EC57" s="3">
        <v>2</v>
      </c>
      <c r="ED57" s="3"/>
      <c r="EH57" s="6">
        <f>EH52+1</f>
        <v>11</v>
      </c>
      <c r="EI57" s="3">
        <v>0</v>
      </c>
      <c r="EJ57" s="3">
        <v>1</v>
      </c>
      <c r="EK57" s="3">
        <v>2</v>
      </c>
      <c r="EL57" s="3"/>
      <c r="EP57" s="6">
        <f>EP52+1</f>
        <v>11</v>
      </c>
      <c r="EQ57" s="3">
        <v>0</v>
      </c>
      <c r="ER57" s="3">
        <v>1</v>
      </c>
      <c r="ES57" s="3">
        <v>2</v>
      </c>
      <c r="ET57" s="3"/>
      <c r="EX57" s="6">
        <f>EX52+1</f>
        <v>11</v>
      </c>
      <c r="EY57" s="3">
        <v>0</v>
      </c>
      <c r="EZ57" s="3">
        <v>1</v>
      </c>
      <c r="FA57" s="3">
        <v>2</v>
      </c>
      <c r="FB57" s="3"/>
    </row>
    <row r="58" spans="2:158" x14ac:dyDescent="0.25">
      <c r="B58" s="3">
        <v>0</v>
      </c>
      <c r="C58" s="2" t="str">
        <f>IF(partida!C58="","",IF(AND(partida!C58&lt;&gt;"",partida!C53=""),partida!C58,""))</f>
        <v/>
      </c>
      <c r="D58" s="2" t="str">
        <f>IF(partida!D58="","",IF(AND(partida!D58&lt;&gt;"",partida!D53=""),partida!D58,""))</f>
        <v/>
      </c>
      <c r="E58" s="2" t="str">
        <f>IF(partida!E58="","",IF(AND(partida!E58&lt;&gt;"",partida!E53=""),partida!E58,""))</f>
        <v/>
      </c>
      <c r="F58" s="7" t="str">
        <f>IF(CONCATENATE(C58,D58,E58,C59,D59,E59,C60,D60,E60)="","",CONCATENATE("ColorModel.",C58,D58,E58,C59,D59,E59,C60,D60,E60))</f>
        <v/>
      </c>
      <c r="J58" s="3">
        <v>0</v>
      </c>
      <c r="K58" s="2" t="str">
        <f>IF(partida!K58="","",IF(AND(partida!K58&lt;&gt;"",partida!K53=""),partida!K58,""))</f>
        <v/>
      </c>
      <c r="L58" s="2" t="str">
        <f>IF(partida!L58="","",IF(AND(partida!L58&lt;&gt;"",partida!L53=""),partida!L58,""))</f>
        <v/>
      </c>
      <c r="M58" s="2" t="str">
        <f>IF(partida!M58="","",IF(AND(partida!M58&lt;&gt;"",partida!M53=""),partida!M58,""))</f>
        <v/>
      </c>
      <c r="N58" s="7" t="str">
        <f>IF(CONCATENATE(K58,L58,M58,K59,L59,M59,K60,L60,M60)="","",CONCATENATE("ColorModel.",K58,L58,M58,K59,L59,M59,K60,L60,M60))</f>
        <v/>
      </c>
      <c r="R58" s="3">
        <v>0</v>
      </c>
      <c r="S58" s="2" t="str">
        <f>IF(partida!S58="","",IF(AND(partida!S58&lt;&gt;"",partida!S53=""),partida!S58,""))</f>
        <v/>
      </c>
      <c r="T58" s="2" t="str">
        <f>IF(partida!T58="","",IF(AND(partida!T58&lt;&gt;"",partida!T53=""),partida!T58,""))</f>
        <v/>
      </c>
      <c r="U58" s="2" t="str">
        <f>IF(partida!U58="","",IF(AND(partida!U58&lt;&gt;"",partida!U53=""),partida!U58,""))</f>
        <v/>
      </c>
      <c r="V58" s="7" t="str">
        <f>IF(CONCATENATE(S58,T58,U58,S59,T59,U59,S60,T60,U60)="","",CONCATENATE("ColorModel.",S58,T58,U58,S59,T59,U59,S60,T60,U60))</f>
        <v/>
      </c>
      <c r="Z58" s="3">
        <v>0</v>
      </c>
      <c r="AA58" s="2" t="str">
        <f>IF(partida!AA58="","",IF(AND(partida!AA58&lt;&gt;"",partida!AA53=""),partida!AA58,""))</f>
        <v/>
      </c>
      <c r="AB58" s="2" t="str">
        <f>IF(partida!AB58="","",IF(AND(partida!AB58&lt;&gt;"",partida!AB53=""),partida!AB58,""))</f>
        <v/>
      </c>
      <c r="AC58" s="2" t="str">
        <f>IF(partida!AC58="","",IF(AND(partida!AC58&lt;&gt;"",partida!AC53=""),partida!AC58,""))</f>
        <v/>
      </c>
      <c r="AD58" s="7" t="str">
        <f>IF(CONCATENATE(AA58,AB58,AC58,AA59,AB59,AC59,AA60,AB60,AC60)="","",CONCATENATE("ColorModel.",AA58,AB58,AC58,AA59,AB59,AC59,AA60,AB60,AC60))</f>
        <v/>
      </c>
      <c r="AH58" s="3">
        <v>0</v>
      </c>
      <c r="AI58" s="2" t="str">
        <f>IF(partida!AI58="","",IF(AND(partida!AI58&lt;&gt;"",partida!AI53=""),partida!AI58,""))</f>
        <v/>
      </c>
      <c r="AJ58" s="2" t="str">
        <f>IF(partida!AJ58="","",IF(AND(partida!AJ58&lt;&gt;"",partida!AJ53=""),partida!AJ58,""))</f>
        <v/>
      </c>
      <c r="AK58" s="2" t="str">
        <f>IF(partida!AK58="","",IF(AND(partida!AK58&lt;&gt;"",partida!AK53=""),partida!AK58,""))</f>
        <v/>
      </c>
      <c r="AL58" s="7" t="str">
        <f>IF(CONCATENATE(AI58,AJ58,AK58,AI59,AJ59,AK59,AI60,AJ60,AK60)="","",CONCATENATE("ColorModel.",AI58,AJ58,AK58,AI59,AJ59,AK59,AI60,AJ60,AK60))</f>
        <v/>
      </c>
      <c r="AP58" s="3">
        <v>0</v>
      </c>
      <c r="AQ58" s="2" t="str">
        <f>IF(partida!AQ58="","",IF(AND(partida!AQ58&lt;&gt;"",partida!AQ53=""),partida!AQ58,""))</f>
        <v/>
      </c>
      <c r="AR58" s="2" t="str">
        <f>IF(partida!AR58="","",IF(AND(partida!AR58&lt;&gt;"",partida!AR53=""),partida!AR58,""))</f>
        <v/>
      </c>
      <c r="AS58" s="2" t="str">
        <f>IF(partida!AS58="","",IF(AND(partida!AS58&lt;&gt;"",partida!AS53=""),partida!AS58,""))</f>
        <v/>
      </c>
      <c r="AT58" s="7" t="str">
        <f>IF(CONCATENATE(AQ58,AR58,AS58,AQ59,AR59,AS59,AQ60,AR60,AS60)="","",CONCATENATE("ColorModel.",AQ58,AR58,AS58,AQ59,AR59,AS59,AQ60,AR60,AS60))</f>
        <v/>
      </c>
      <c r="AX58" s="3">
        <v>0</v>
      </c>
      <c r="AY58" s="2" t="str">
        <f>IF(partida!AY58="","",IF(AND(partida!AY58&lt;&gt;"",partida!AY53=""),partida!AY58,""))</f>
        <v/>
      </c>
      <c r="AZ58" s="2" t="str">
        <f>IF(partida!AZ58="","",IF(AND(partida!AZ58&lt;&gt;"",partida!AZ53=""),partida!AZ58,""))</f>
        <v/>
      </c>
      <c r="BA58" s="2" t="str">
        <f>IF(partida!BA58="","",IF(AND(partida!BA58&lt;&gt;"",partida!BA53=""),partida!BA58,""))</f>
        <v/>
      </c>
      <c r="BB58" s="7" t="str">
        <f>IF(CONCATENATE(AY58,AZ58,BA58,AY59,AZ59,BA59,AY60,AZ60,BA60)="","",CONCATENATE("ColorModel.",AY58,AZ58,BA58,AY59,AZ59,BA59,AY60,AZ60,BA60))</f>
        <v/>
      </c>
      <c r="BF58" s="3">
        <v>0</v>
      </c>
      <c r="BG58" s="2" t="str">
        <f>IF(partida!BG58="","",IF(AND(partida!BG58&lt;&gt;"",partida!BG53=""),partida!BG58,""))</f>
        <v/>
      </c>
      <c r="BH58" s="2" t="str">
        <f>IF(partida!BH58="","",IF(AND(partida!BH58&lt;&gt;"",partida!BH53=""),partida!BH58,""))</f>
        <v/>
      </c>
      <c r="BI58" s="2" t="str">
        <f>IF(partida!BI58="","",IF(AND(partida!BI58&lt;&gt;"",partida!BI53=""),partida!BI58,""))</f>
        <v/>
      </c>
      <c r="BJ58" s="7" t="str">
        <f>IF(CONCATENATE(BG58,BH58,BI58,BG59,BH59,BI59,BG60,BH60,BI60)="","",CONCATENATE("ColorModel.",BG58,BH58,BI58,BG59,BH59,BI59,BG60,BH60,BI60))</f>
        <v/>
      </c>
      <c r="BN58" s="3">
        <v>0</v>
      </c>
      <c r="BO58" s="2" t="str">
        <f>IF(partida!BO58="","",IF(AND(partida!BO58&lt;&gt;"",partida!BO53=""),partida!BO58,""))</f>
        <v>X</v>
      </c>
      <c r="BP58" s="2" t="str">
        <f>IF(partida!BP58="","",IF(AND(partida!BP58&lt;&gt;"",partida!BP53=""),partida!BP58,""))</f>
        <v/>
      </c>
      <c r="BQ58" s="2" t="str">
        <f>IF(partida!BQ58="","",IF(AND(partida!BQ58&lt;&gt;"",partida!BQ53=""),partida!BQ58,""))</f>
        <v/>
      </c>
      <c r="BR58" s="7" t="str">
        <f>IF(CONCATENATE(BO58,BP58,BQ58,BO59,BP59,BQ59,BO60,BP60,BQ60)="","",CONCATENATE("ColorModel.",BO58,BP58,BQ58,BO59,BP59,BQ59,BO60,BP60,BQ60))</f>
        <v>ColorModel.X</v>
      </c>
      <c r="BV58" s="3">
        <v>0</v>
      </c>
      <c r="BW58" s="2" t="str">
        <f>IF(partida!BW58="","",IF(AND(partida!BW58&lt;&gt;"",partida!BW53=""),partida!BW58,""))</f>
        <v/>
      </c>
      <c r="BX58" s="2" t="str">
        <f>IF(partida!BX58="","",IF(AND(partida!BX58&lt;&gt;"",partida!BX53=""),partida!BX58,""))</f>
        <v/>
      </c>
      <c r="BY58" s="2" t="str">
        <f>IF(partida!BY58="","",IF(AND(partida!BY58&lt;&gt;"",partida!BY53=""),partida!BY58,""))</f>
        <v/>
      </c>
      <c r="BZ58" s="7" t="str">
        <f>IF(CONCATENATE(BW58,BX58,BY58,BW59,BX59,BY59,BW60,BX60,BY60)="","",CONCATENATE("ColorModel.",BW58,BX58,BY58,BW59,BX59,BY59,BW60,BX60,BY60))</f>
        <v/>
      </c>
      <c r="CD58" s="3">
        <v>0</v>
      </c>
      <c r="CE58" s="2" t="str">
        <f>IF(partida!CE58="","",IF(AND(partida!CE58&lt;&gt;"",partida!CE53=""),partida!CE58,""))</f>
        <v/>
      </c>
      <c r="CF58" s="2" t="str">
        <f>IF(partida!CF58="","",IF(AND(partida!CF58&lt;&gt;"",partida!CF53=""),partida!CF58,""))</f>
        <v/>
      </c>
      <c r="CG58" s="2" t="str">
        <f>IF(partida!CG58="","",IF(AND(partida!CG58&lt;&gt;"",partida!CG53=""),partida!CG58,""))</f>
        <v/>
      </c>
      <c r="CH58" s="7" t="str">
        <f>IF(CONCATENATE(CE58,CF58,CG58,CE59,CF59,CG59,CE60,CF60,CG60)="","",CONCATENATE("ColorModel.",CE58,CF58,CG58,CE59,CF59,CG59,CE60,CF60,CG60))</f>
        <v/>
      </c>
      <c r="CL58" s="3">
        <v>0</v>
      </c>
      <c r="CM58" s="2" t="str">
        <f>IF(partida!CM58="","",IF(AND(partida!CM58&lt;&gt;"",partida!CM53=""),partida!CM58,""))</f>
        <v/>
      </c>
      <c r="CN58" s="2" t="str">
        <f>IF(partida!CN58="","",IF(AND(partida!CN58&lt;&gt;"",partida!CN53=""),partida!CN58,""))</f>
        <v/>
      </c>
      <c r="CO58" s="2" t="str">
        <f>IF(partida!CO58="","",IF(AND(partida!CO58&lt;&gt;"",partida!CO53=""),partida!CO58,""))</f>
        <v/>
      </c>
      <c r="CP58" s="7" t="str">
        <f>IF(CONCATENATE(CM58,CN58,CO58,CM59,CN59,CO59,CM60,CN60,CO60)="","",CONCATENATE("ColorModel.",CM58,CN58,CO58,CM59,CN59,CO59,CM60,CN60,CO60))</f>
        <v/>
      </c>
      <c r="CT58" s="3">
        <v>0</v>
      </c>
      <c r="CU58" s="2" t="str">
        <f>IF(partida!CU58="","",IF(AND(partida!CU58&lt;&gt;"",partida!CU53=""),partida!CU58,""))</f>
        <v/>
      </c>
      <c r="CV58" s="2" t="str">
        <f>IF(partida!CV58="","",IF(AND(partida!CV58&lt;&gt;"",partida!CV53=""),partida!CV58,""))</f>
        <v/>
      </c>
      <c r="CW58" s="2" t="str">
        <f>IF(partida!CW58="","",IF(AND(partida!CW58&lt;&gt;"",partida!CW53=""),partida!CW58,""))</f>
        <v/>
      </c>
      <c r="CX58" s="7" t="str">
        <f>IF(CONCATENATE(CU58,CV58,CW58,CU59,CV59,CW59,CU60,CV60,CW60)="","",CONCATENATE("ColorModel.",CU58,CV58,CW58,CU59,CV59,CW59,CU60,CV60,CW60))</f>
        <v/>
      </c>
      <c r="DB58" s="3">
        <v>0</v>
      </c>
      <c r="DC58" s="2" t="str">
        <f>IF(partida!DC58="","",IF(AND(partida!DC58&lt;&gt;"",partida!DC53=""),partida!DC58,""))</f>
        <v/>
      </c>
      <c r="DD58" s="2" t="str">
        <f>IF(partida!DD58="","",IF(AND(partida!DD58&lt;&gt;"",partida!DD53=""),partida!DD58,""))</f>
        <v/>
      </c>
      <c r="DE58" s="2" t="str">
        <f>IF(partida!DE58="","",IF(AND(partida!DE58&lt;&gt;"",partida!DE53=""),partida!DE58,""))</f>
        <v/>
      </c>
      <c r="DF58" s="7" t="str">
        <f>IF(CONCATENATE(DC58,DD58,DE58,DC59,DD59,DE59,DC60,DD60,DE60)="","",CONCATENATE("ColorModel.",DC58,DD58,DE58,DC59,DD59,DE59,DC60,DD60,DE60))</f>
        <v/>
      </c>
      <c r="DJ58" s="3">
        <v>0</v>
      </c>
      <c r="DK58" s="2" t="str">
        <f>IF(partida!DK58="","",IF(AND(partida!DK58&lt;&gt;"",partida!DK53=""),partida!DK58,""))</f>
        <v/>
      </c>
      <c r="DL58" s="2" t="str">
        <f>IF(partida!DL58="","",IF(AND(partida!DL58&lt;&gt;"",partida!DL53=""),partida!DL58,""))</f>
        <v/>
      </c>
      <c r="DM58" s="2" t="str">
        <f>IF(partida!DM58="","",IF(AND(partida!DM58&lt;&gt;"",partida!DM53=""),partida!DM58,""))</f>
        <v/>
      </c>
      <c r="DN58" s="7" t="str">
        <f>IF(CONCATENATE(DK58,DL58,DM58,DK59,DL59,DM59,DK60,DL60,DM60)="","",CONCATENATE("ColorModel.",DK58,DL58,DM58,DK59,DL59,DM59,DK60,DL60,DM60))</f>
        <v/>
      </c>
      <c r="DR58" s="3">
        <v>0</v>
      </c>
      <c r="DS58" s="2" t="str">
        <f>IF(partida!DS58="","",IF(AND(partida!DS58&lt;&gt;"",partida!DS53=""),partida!DS58,""))</f>
        <v/>
      </c>
      <c r="DT58" s="2" t="str">
        <f>IF(partida!DT58="","",IF(AND(partida!DT58&lt;&gt;"",partida!DT53=""),partida!DT58,""))</f>
        <v/>
      </c>
      <c r="DU58" s="2" t="str">
        <f>IF(partida!DU58="","",IF(AND(partida!DU58&lt;&gt;"",partida!DU53=""),partida!DU58,""))</f>
        <v/>
      </c>
      <c r="DV58" s="7" t="str">
        <f>IF(CONCATENATE(DS58,DT58,DU58,DS59,DT59,DU59,DS60,DT60,DU60)="","",CONCATENATE("ColorModel.",DS58,DT58,DU58,DS59,DT59,DU59,DS60,DT60,DU60))</f>
        <v/>
      </c>
      <c r="DZ58" s="3">
        <v>0</v>
      </c>
      <c r="EA58" s="2" t="str">
        <f>IF(partida!EA58="","",IF(AND(partida!EA58&lt;&gt;"",partida!EA53=""),partida!EA58,""))</f>
        <v/>
      </c>
      <c r="EB58" s="2" t="str">
        <f>IF(partida!EB58="","",IF(AND(partida!EB58&lt;&gt;"",partida!EB53=""),partida!EB58,""))</f>
        <v/>
      </c>
      <c r="EC58" s="2" t="str">
        <f>IF(partida!EC58="","",IF(AND(partida!EC58&lt;&gt;"",partida!EC53=""),partida!EC58,""))</f>
        <v/>
      </c>
      <c r="ED58" s="7" t="str">
        <f>IF(CONCATENATE(EA58,EB58,EC58,EA59,EB59,EC59,EA60,EB60,EC60)="","",CONCATENATE("ColorModel.",EA58,EB58,EC58,EA59,EB59,EC59,EA60,EB60,EC60))</f>
        <v/>
      </c>
      <c r="EH58" s="3">
        <v>0</v>
      </c>
      <c r="EI58" s="2" t="str">
        <f>IF(partida!EI58="","",IF(AND(partida!EI58&lt;&gt;"",partida!EI53=""),partida!EI58,""))</f>
        <v/>
      </c>
      <c r="EJ58" s="2" t="str">
        <f>IF(partida!EJ58="","",IF(AND(partida!EJ58&lt;&gt;"",partida!EJ53=""),partida!EJ58,""))</f>
        <v/>
      </c>
      <c r="EK58" s="2" t="str">
        <f>IF(partida!EK58="","",IF(AND(partida!EK58&lt;&gt;"",partida!EK53=""),partida!EK58,""))</f>
        <v/>
      </c>
      <c r="EL58" s="7" t="str">
        <f>IF(CONCATENATE(EI58,EJ58,EK58,EI59,EJ59,EK59,EI60,EJ60,EK60)="","",CONCATENATE("ColorModel.",EI58,EJ58,EK58,EI59,EJ59,EK59,EI60,EJ60,EK60))</f>
        <v/>
      </c>
      <c r="EP58" s="3">
        <v>0</v>
      </c>
      <c r="EQ58" s="2" t="str">
        <f>IF(partida!EQ58="","",IF(AND(partida!EQ58&lt;&gt;"",partida!EQ53=""),partida!EQ58,""))</f>
        <v/>
      </c>
      <c r="ER58" s="2" t="str">
        <f>IF(partida!ER58="","",IF(AND(partida!ER58&lt;&gt;"",partida!ER53=""),partida!ER58,""))</f>
        <v/>
      </c>
      <c r="ES58" s="2" t="str">
        <f>IF(partida!ES58="","",IF(AND(partida!ES58&lt;&gt;"",partida!ES53=""),partida!ES58,""))</f>
        <v/>
      </c>
      <c r="ET58" s="7" t="str">
        <f>IF(CONCATENATE(EQ58,ER58,ES58,EQ59,ER59,ES59,EQ60,ER60,ES60)="","",CONCATENATE("ColorModel.",EQ58,ER58,ES58,EQ59,ER59,ES59,EQ60,ER60,ES60))</f>
        <v/>
      </c>
      <c r="EX58" s="3">
        <v>0</v>
      </c>
      <c r="EY58" s="2" t="str">
        <f>IF(partida!EY58="","",IF(AND(partida!EY58&lt;&gt;"",partida!EY53=""),partida!EY58,""))</f>
        <v/>
      </c>
      <c r="EZ58" s="2" t="str">
        <f>IF(partida!EZ58="","",IF(AND(partida!EZ58&lt;&gt;"",partida!EZ53=""),partida!EZ58,""))</f>
        <v/>
      </c>
      <c r="FA58" s="2" t="str">
        <f>IF(partida!FA58="","",IF(AND(partida!FA58&lt;&gt;"",partida!FA53=""),partida!FA58,""))</f>
        <v/>
      </c>
      <c r="FB58" s="7" t="str">
        <f>IF(CONCATENATE(EY58,EZ58,FA58,EY59,EZ59,FA59,EY60,EZ60,FA60)="","",CONCATENATE("ColorModel.",EY58,EZ58,FA58,EY59,EZ59,FA59,EY60,EZ60,FA60))</f>
        <v/>
      </c>
    </row>
    <row r="59" spans="2:158" x14ac:dyDescent="0.25">
      <c r="B59" s="3">
        <v>1</v>
      </c>
      <c r="C59" s="2" t="str">
        <f>IF(partida!C59="","",IF(AND(partida!C59&lt;&gt;"",partida!C54=""),partida!C59,""))</f>
        <v/>
      </c>
      <c r="D59" s="2" t="str">
        <f>IF(partida!D59="","",IF(AND(partida!D59&lt;&gt;"",partida!D54=""),partida!D59,""))</f>
        <v/>
      </c>
      <c r="E59" s="2" t="str">
        <f>IF(partida!E59="","",IF(AND(partida!E59&lt;&gt;"",partida!E54=""),partida!E59,""))</f>
        <v/>
      </c>
      <c r="F59" s="5"/>
      <c r="J59" s="3">
        <v>1</v>
      </c>
      <c r="K59" s="2" t="str">
        <f>IF(partida!K59="","",IF(AND(partida!K59&lt;&gt;"",partida!K54=""),partida!K59,""))</f>
        <v/>
      </c>
      <c r="L59" s="2" t="str">
        <f>IF(partida!L59="","",IF(AND(partida!L59&lt;&gt;"",partida!L54=""),partida!L59,""))</f>
        <v/>
      </c>
      <c r="M59" s="2" t="str">
        <f>IF(partida!M59="","",IF(AND(partida!M59&lt;&gt;"",partida!M54=""),partida!M59,""))</f>
        <v/>
      </c>
      <c r="N59" s="5"/>
      <c r="R59" s="3">
        <v>1</v>
      </c>
      <c r="S59" s="2" t="str">
        <f>IF(partida!S59="","",IF(AND(partida!S59&lt;&gt;"",partida!S54=""),partida!S59,""))</f>
        <v/>
      </c>
      <c r="T59" s="2" t="str">
        <f>IF(partida!T59="","",IF(AND(partida!T59&lt;&gt;"",partida!T54=""),partida!T59,""))</f>
        <v/>
      </c>
      <c r="U59" s="2" t="str">
        <f>IF(partida!U59="","",IF(AND(partida!U59&lt;&gt;"",partida!U54=""),partida!U59,""))</f>
        <v/>
      </c>
      <c r="V59" s="5"/>
      <c r="Z59" s="3">
        <v>1</v>
      </c>
      <c r="AA59" s="2" t="str">
        <f>IF(partida!AA59="","",IF(AND(partida!AA59&lt;&gt;"",partida!AA54=""),partida!AA59,""))</f>
        <v/>
      </c>
      <c r="AB59" s="2" t="str">
        <f>IF(partida!AB59="","",IF(AND(partida!AB59&lt;&gt;"",partida!AB54=""),partida!AB59,""))</f>
        <v/>
      </c>
      <c r="AC59" s="2" t="str">
        <f>IF(partida!AC59="","",IF(AND(partida!AC59&lt;&gt;"",partida!AC54=""),partida!AC59,""))</f>
        <v/>
      </c>
      <c r="AD59" s="5"/>
      <c r="AH59" s="3">
        <v>1</v>
      </c>
      <c r="AI59" s="2" t="str">
        <f>IF(partida!AI59="","",IF(AND(partida!AI59&lt;&gt;"",partida!AI54=""),partida!AI59,""))</f>
        <v/>
      </c>
      <c r="AJ59" s="2" t="str">
        <f>IF(partida!AJ59="","",IF(AND(partida!AJ59&lt;&gt;"",partida!AJ54=""),partida!AJ59,""))</f>
        <v/>
      </c>
      <c r="AK59" s="2" t="str">
        <f>IF(partida!AK59="","",IF(AND(partida!AK59&lt;&gt;"",partida!AK54=""),partida!AK59,""))</f>
        <v/>
      </c>
      <c r="AL59" s="5"/>
      <c r="AP59" s="3">
        <v>1</v>
      </c>
      <c r="AQ59" s="2" t="str">
        <f>IF(partida!AQ59="","",IF(AND(partida!AQ59&lt;&gt;"",partida!AQ54=""),partida!AQ59,""))</f>
        <v/>
      </c>
      <c r="AR59" s="2" t="str">
        <f>IF(partida!AR59="","",IF(AND(partida!AR59&lt;&gt;"",partida!AR54=""),partida!AR59,""))</f>
        <v/>
      </c>
      <c r="AS59" s="2" t="str">
        <f>IF(partida!AS59="","",IF(AND(partida!AS59&lt;&gt;"",partida!AS54=""),partida!AS59,""))</f>
        <v/>
      </c>
      <c r="AT59" s="5"/>
      <c r="AX59" s="3">
        <v>1</v>
      </c>
      <c r="AY59" s="2" t="str">
        <f>IF(partida!AY59="","",IF(AND(partida!AY59&lt;&gt;"",partida!AY54=""),partida!AY59,""))</f>
        <v/>
      </c>
      <c r="AZ59" s="2" t="str">
        <f>IF(partida!AZ59="","",IF(AND(partida!AZ59&lt;&gt;"",partida!AZ54=""),partida!AZ59,""))</f>
        <v/>
      </c>
      <c r="BA59" s="2" t="str">
        <f>IF(partida!BA59="","",IF(AND(partida!BA59&lt;&gt;"",partida!BA54=""),partida!BA59,""))</f>
        <v/>
      </c>
      <c r="BB59" s="5"/>
      <c r="BF59" s="3">
        <v>1</v>
      </c>
      <c r="BG59" s="2" t="str">
        <f>IF(partida!BG59="","",IF(AND(partida!BG59&lt;&gt;"",partida!BG54=""),partida!BG59,""))</f>
        <v/>
      </c>
      <c r="BH59" s="2" t="str">
        <f>IF(partida!BH59="","",IF(AND(partida!BH59&lt;&gt;"",partida!BH54=""),partida!BH59,""))</f>
        <v/>
      </c>
      <c r="BI59" s="2" t="str">
        <f>IF(partida!BI59="","",IF(AND(partida!BI59&lt;&gt;"",partida!BI54=""),partida!BI59,""))</f>
        <v/>
      </c>
      <c r="BJ59" s="5"/>
      <c r="BN59" s="3">
        <v>1</v>
      </c>
      <c r="BO59" s="2" t="str">
        <f>IF(partida!BO59="","",IF(AND(partida!BO59&lt;&gt;"",partida!BO54=""),partida!BO59,""))</f>
        <v/>
      </c>
      <c r="BP59" s="2" t="str">
        <f>IF(partida!BP59="","",IF(AND(partida!BP59&lt;&gt;"",partida!BP54=""),partida!BP59,""))</f>
        <v/>
      </c>
      <c r="BQ59" s="2" t="str">
        <f>IF(partida!BQ59="","",IF(AND(partida!BQ59&lt;&gt;"",partida!BQ54=""),partida!BQ59,""))</f>
        <v/>
      </c>
      <c r="BR59" s="5"/>
      <c r="BV59" s="3">
        <v>1</v>
      </c>
      <c r="BW59" s="2" t="str">
        <f>IF(partida!BW59="","",IF(AND(partida!BW59&lt;&gt;"",partida!BW54=""),partida!BW59,""))</f>
        <v/>
      </c>
      <c r="BX59" s="2" t="str">
        <f>IF(partida!BX59="","",IF(AND(partida!BX59&lt;&gt;"",partida!BX54=""),partida!BX59,""))</f>
        <v/>
      </c>
      <c r="BY59" s="2" t="str">
        <f>IF(partida!BY59="","",IF(AND(partida!BY59&lt;&gt;"",partida!BY54=""),partida!BY59,""))</f>
        <v/>
      </c>
      <c r="BZ59" s="5"/>
      <c r="CD59" s="3">
        <v>1</v>
      </c>
      <c r="CE59" s="2" t="str">
        <f>IF(partida!CE59="","",IF(AND(partida!CE59&lt;&gt;"",partida!CE54=""),partida!CE59,""))</f>
        <v/>
      </c>
      <c r="CF59" s="2" t="str">
        <f>IF(partida!CF59="","",IF(AND(partida!CF59&lt;&gt;"",partida!CF54=""),partida!CF59,""))</f>
        <v/>
      </c>
      <c r="CG59" s="2" t="str">
        <f>IF(partida!CG59="","",IF(AND(partida!CG59&lt;&gt;"",partida!CG54=""),partida!CG59,""))</f>
        <v/>
      </c>
      <c r="CH59" s="5"/>
      <c r="CL59" s="3">
        <v>1</v>
      </c>
      <c r="CM59" s="2" t="str">
        <f>IF(partida!CM59="","",IF(AND(partida!CM59&lt;&gt;"",partida!CM54=""),partida!CM59,""))</f>
        <v/>
      </c>
      <c r="CN59" s="2" t="str">
        <f>IF(partida!CN59="","",IF(AND(partida!CN59&lt;&gt;"",partida!CN54=""),partida!CN59,""))</f>
        <v/>
      </c>
      <c r="CO59" s="2" t="str">
        <f>IF(partida!CO59="","",IF(AND(partida!CO59&lt;&gt;"",partida!CO54=""),partida!CO59,""))</f>
        <v/>
      </c>
      <c r="CP59" s="5"/>
      <c r="CT59" s="3">
        <v>1</v>
      </c>
      <c r="CU59" s="2" t="str">
        <f>IF(partida!CU59="","",IF(AND(partida!CU59&lt;&gt;"",partida!CU54=""),partida!CU59,""))</f>
        <v/>
      </c>
      <c r="CV59" s="2" t="str">
        <f>IF(partida!CV59="","",IF(AND(partida!CV59&lt;&gt;"",partida!CV54=""),partida!CV59,""))</f>
        <v/>
      </c>
      <c r="CW59" s="2" t="str">
        <f>IF(partida!CW59="","",IF(AND(partida!CW59&lt;&gt;"",partida!CW54=""),partida!CW59,""))</f>
        <v/>
      </c>
      <c r="CX59" s="5"/>
      <c r="DB59" s="3">
        <v>1</v>
      </c>
      <c r="DC59" s="2" t="str">
        <f>IF(partida!DC59="","",IF(AND(partida!DC59&lt;&gt;"",partida!DC54=""),partida!DC59,""))</f>
        <v/>
      </c>
      <c r="DD59" s="2" t="str">
        <f>IF(partida!DD59="","",IF(AND(partida!DD59&lt;&gt;"",partida!DD54=""),partida!DD59,""))</f>
        <v/>
      </c>
      <c r="DE59" s="2" t="str">
        <f>IF(partida!DE59="","",IF(AND(partida!DE59&lt;&gt;"",partida!DE54=""),partida!DE59,""))</f>
        <v/>
      </c>
      <c r="DF59" s="5"/>
      <c r="DJ59" s="3">
        <v>1</v>
      </c>
      <c r="DK59" s="2" t="str">
        <f>IF(partida!DK59="","",IF(AND(partida!DK59&lt;&gt;"",partida!DK54=""),partida!DK59,""))</f>
        <v/>
      </c>
      <c r="DL59" s="2" t="str">
        <f>IF(partida!DL59="","",IF(AND(partida!DL59&lt;&gt;"",partida!DL54=""),partida!DL59,""))</f>
        <v/>
      </c>
      <c r="DM59" s="2" t="str">
        <f>IF(partida!DM59="","",IF(AND(partida!DM59&lt;&gt;"",partida!DM54=""),partida!DM59,""))</f>
        <v/>
      </c>
      <c r="DN59" s="5"/>
      <c r="DR59" s="3">
        <v>1</v>
      </c>
      <c r="DS59" s="2" t="str">
        <f>IF(partida!DS59="","",IF(AND(partida!DS59&lt;&gt;"",partida!DS54=""),partida!DS59,""))</f>
        <v/>
      </c>
      <c r="DT59" s="2" t="str">
        <f>IF(partida!DT59="","",IF(AND(partida!DT59&lt;&gt;"",partida!DT54=""),partida!DT59,""))</f>
        <v/>
      </c>
      <c r="DU59" s="2" t="str">
        <f>IF(partida!DU59="","",IF(AND(partida!DU59&lt;&gt;"",partida!DU54=""),partida!DU59,""))</f>
        <v/>
      </c>
      <c r="DV59" s="5"/>
      <c r="DZ59" s="3">
        <v>1</v>
      </c>
      <c r="EA59" s="2" t="str">
        <f>IF(partida!EA59="","",IF(AND(partida!EA59&lt;&gt;"",partida!EA54=""),partida!EA59,""))</f>
        <v/>
      </c>
      <c r="EB59" s="2" t="str">
        <f>IF(partida!EB59="","",IF(AND(partida!EB59&lt;&gt;"",partida!EB54=""),partida!EB59,""))</f>
        <v/>
      </c>
      <c r="EC59" s="2" t="str">
        <f>IF(partida!EC59="","",IF(AND(partida!EC59&lt;&gt;"",partida!EC54=""),partida!EC59,""))</f>
        <v/>
      </c>
      <c r="ED59" s="5"/>
      <c r="EH59" s="3">
        <v>1</v>
      </c>
      <c r="EI59" s="2" t="str">
        <f>IF(partida!EI59="","",IF(AND(partida!EI59&lt;&gt;"",partida!EI54=""),partida!EI59,""))</f>
        <v/>
      </c>
      <c r="EJ59" s="2" t="str">
        <f>IF(partida!EJ59="","",IF(AND(partida!EJ59&lt;&gt;"",partida!EJ54=""),partida!EJ59,""))</f>
        <v/>
      </c>
      <c r="EK59" s="2" t="str">
        <f>IF(partida!EK59="","",IF(AND(partida!EK59&lt;&gt;"",partida!EK54=""),partida!EK59,""))</f>
        <v/>
      </c>
      <c r="EL59" s="5"/>
      <c r="EP59" s="3">
        <v>1</v>
      </c>
      <c r="EQ59" s="2" t="str">
        <f>IF(partida!EQ59="","",IF(AND(partida!EQ59&lt;&gt;"",partida!EQ54=""),partida!EQ59,""))</f>
        <v/>
      </c>
      <c r="ER59" s="2" t="str">
        <f>IF(partida!ER59="","",IF(AND(partida!ER59&lt;&gt;"",partida!ER54=""),partida!ER59,""))</f>
        <v/>
      </c>
      <c r="ES59" s="2" t="str">
        <f>IF(partida!ES59="","",IF(AND(partida!ES59&lt;&gt;"",partida!ES54=""),partida!ES59,""))</f>
        <v/>
      </c>
      <c r="ET59" s="5"/>
      <c r="EX59" s="3">
        <v>1</v>
      </c>
      <c r="EY59" s="2" t="str">
        <f>IF(partida!EY59="","",IF(AND(partida!EY59&lt;&gt;"",partida!EY54=""),partida!EY59,""))</f>
        <v/>
      </c>
      <c r="EZ59" s="2" t="str">
        <f>IF(partida!EZ59="","",IF(AND(partida!EZ59&lt;&gt;"",partida!EZ54=""),partida!EZ59,""))</f>
        <v/>
      </c>
      <c r="FA59" s="2" t="str">
        <f>IF(partida!FA59="","",IF(AND(partida!FA59&lt;&gt;"",partida!FA54=""),partida!FA59,""))</f>
        <v/>
      </c>
      <c r="FB59" s="5"/>
    </row>
    <row r="60" spans="2:158" x14ac:dyDescent="0.25">
      <c r="B60" s="3">
        <v>2</v>
      </c>
      <c r="C60" s="2" t="str">
        <f>IF(partida!C60="","",IF(AND(partida!C60&lt;&gt;"",partida!C55=""),partida!C60,""))</f>
        <v/>
      </c>
      <c r="D60" s="2" t="str">
        <f>IF(partida!D60="","",IF(AND(partida!D60&lt;&gt;"",partida!D55=""),partida!D60,""))</f>
        <v/>
      </c>
      <c r="E60" s="2" t="str">
        <f>IF(partida!E60="","",IF(AND(partida!E60&lt;&gt;"",partida!E55=""),partida!E60,""))</f>
        <v/>
      </c>
      <c r="F60" s="5"/>
      <c r="J60" s="3">
        <v>2</v>
      </c>
      <c r="K60" s="2" t="str">
        <f>IF(partida!K60="","",IF(AND(partida!K60&lt;&gt;"",partida!K55=""),partida!K60,""))</f>
        <v/>
      </c>
      <c r="L60" s="2" t="str">
        <f>IF(partida!L60="","",IF(AND(partida!L60&lt;&gt;"",partida!L55=""),partida!L60,""))</f>
        <v/>
      </c>
      <c r="M60" s="2" t="str">
        <f>IF(partida!M60="","",IF(AND(partida!M60&lt;&gt;"",partida!M55=""),partida!M60,""))</f>
        <v/>
      </c>
      <c r="N60" s="5"/>
      <c r="R60" s="3">
        <v>2</v>
      </c>
      <c r="S60" s="2" t="str">
        <f>IF(partida!S60="","",IF(AND(partida!S60&lt;&gt;"",partida!S55=""),partida!S60,""))</f>
        <v/>
      </c>
      <c r="T60" s="2" t="str">
        <f>IF(partida!T60="","",IF(AND(partida!T60&lt;&gt;"",partida!T55=""),partida!T60,""))</f>
        <v/>
      </c>
      <c r="U60" s="2" t="str">
        <f>IF(partida!U60="","",IF(AND(partida!U60&lt;&gt;"",partida!U55=""),partida!U60,""))</f>
        <v/>
      </c>
      <c r="V60" s="5"/>
      <c r="Z60" s="3">
        <v>2</v>
      </c>
      <c r="AA60" s="2" t="str">
        <f>IF(partida!AA60="","",IF(AND(partida!AA60&lt;&gt;"",partida!AA55=""),partida!AA60,""))</f>
        <v/>
      </c>
      <c r="AB60" s="2" t="str">
        <f>IF(partida!AB60="","",IF(AND(partida!AB60&lt;&gt;"",partida!AB55=""),partida!AB60,""))</f>
        <v/>
      </c>
      <c r="AC60" s="2" t="str">
        <f>IF(partida!AC60="","",IF(AND(partida!AC60&lt;&gt;"",partida!AC55=""),partida!AC60,""))</f>
        <v/>
      </c>
      <c r="AD60" s="5"/>
      <c r="AH60" s="3">
        <v>2</v>
      </c>
      <c r="AI60" s="2" t="str">
        <f>IF(partida!AI60="","",IF(AND(partida!AI60&lt;&gt;"",partida!AI55=""),partida!AI60,""))</f>
        <v/>
      </c>
      <c r="AJ60" s="2" t="str">
        <f>IF(partida!AJ60="","",IF(AND(partida!AJ60&lt;&gt;"",partida!AJ55=""),partida!AJ60,""))</f>
        <v/>
      </c>
      <c r="AK60" s="2" t="str">
        <f>IF(partida!AK60="","",IF(AND(partida!AK60&lt;&gt;"",partida!AK55=""),partida!AK60,""))</f>
        <v/>
      </c>
      <c r="AL60" s="5"/>
      <c r="AP60" s="3">
        <v>2</v>
      </c>
      <c r="AQ60" s="2" t="str">
        <f>IF(partida!AQ60="","",IF(AND(partida!AQ60&lt;&gt;"",partida!AQ55=""),partida!AQ60,""))</f>
        <v/>
      </c>
      <c r="AR60" s="2" t="str">
        <f>IF(partida!AR60="","",IF(AND(partida!AR60&lt;&gt;"",partida!AR55=""),partida!AR60,""))</f>
        <v/>
      </c>
      <c r="AS60" s="2" t="str">
        <f>IF(partida!AS60="","",IF(AND(partida!AS60&lt;&gt;"",partida!AS55=""),partida!AS60,""))</f>
        <v/>
      </c>
      <c r="AT60" s="5"/>
      <c r="AX60" s="3">
        <v>2</v>
      </c>
      <c r="AY60" s="2" t="str">
        <f>IF(partida!AY60="","",IF(AND(partida!AY60&lt;&gt;"",partida!AY55=""),partida!AY60,""))</f>
        <v/>
      </c>
      <c r="AZ60" s="2" t="str">
        <f>IF(partida!AZ60="","",IF(AND(partida!AZ60&lt;&gt;"",partida!AZ55=""),partida!AZ60,""))</f>
        <v/>
      </c>
      <c r="BA60" s="2" t="str">
        <f>IF(partida!BA60="","",IF(AND(partida!BA60&lt;&gt;"",partida!BA55=""),partida!BA60,""))</f>
        <v/>
      </c>
      <c r="BB60" s="5"/>
      <c r="BF60" s="3">
        <v>2</v>
      </c>
      <c r="BG60" s="2" t="str">
        <f>IF(partida!BG60="","",IF(AND(partida!BG60&lt;&gt;"",partida!BG55=""),partida!BG60,""))</f>
        <v/>
      </c>
      <c r="BH60" s="2" t="str">
        <f>IF(partida!BH60="","",IF(AND(partida!BH60&lt;&gt;"",partida!BH55=""),partida!BH60,""))</f>
        <v/>
      </c>
      <c r="BI60" s="2" t="str">
        <f>IF(partida!BI60="","",IF(AND(partida!BI60&lt;&gt;"",partida!BI55=""),partida!BI60,""))</f>
        <v/>
      </c>
      <c r="BJ60" s="5"/>
      <c r="BN60" s="3">
        <v>2</v>
      </c>
      <c r="BO60" s="2" t="str">
        <f>IF(partida!BO60="","",IF(AND(partida!BO60&lt;&gt;"",partida!BO55=""),partida!BO60,""))</f>
        <v/>
      </c>
      <c r="BP60" s="2" t="str">
        <f>IF(partida!BP60="","",IF(AND(partida!BP60&lt;&gt;"",partida!BP55=""),partida!BP60,""))</f>
        <v/>
      </c>
      <c r="BQ60" s="2" t="str">
        <f>IF(partida!BQ60="","",IF(AND(partida!BQ60&lt;&gt;"",partida!BQ55=""),partida!BQ60,""))</f>
        <v/>
      </c>
      <c r="BR60" s="5"/>
      <c r="BV60" s="3">
        <v>2</v>
      </c>
      <c r="BW60" s="2" t="str">
        <f>IF(partida!BW60="","",IF(AND(partida!BW60&lt;&gt;"",partida!BW55=""),partida!BW60,""))</f>
        <v/>
      </c>
      <c r="BX60" s="2" t="str">
        <f>IF(partida!BX60="","",IF(AND(partida!BX60&lt;&gt;"",partida!BX55=""),partida!BX60,""))</f>
        <v/>
      </c>
      <c r="BY60" s="2" t="str">
        <f>IF(partida!BY60="","",IF(AND(partida!BY60&lt;&gt;"",partida!BY55=""),partida!BY60,""))</f>
        <v/>
      </c>
      <c r="BZ60" s="5"/>
      <c r="CD60" s="3">
        <v>2</v>
      </c>
      <c r="CE60" s="2" t="str">
        <f>IF(partida!CE60="","",IF(AND(partida!CE60&lt;&gt;"",partida!CE55=""),partida!CE60,""))</f>
        <v/>
      </c>
      <c r="CF60" s="2" t="str">
        <f>IF(partida!CF60="","",IF(AND(partida!CF60&lt;&gt;"",partida!CF55=""),partida!CF60,""))</f>
        <v/>
      </c>
      <c r="CG60" s="2" t="str">
        <f>IF(partida!CG60="","",IF(AND(partida!CG60&lt;&gt;"",partida!CG55=""),partida!CG60,""))</f>
        <v/>
      </c>
      <c r="CH60" s="5"/>
      <c r="CL60" s="3">
        <v>2</v>
      </c>
      <c r="CM60" s="2" t="str">
        <f>IF(partida!CM60="","",IF(AND(partida!CM60&lt;&gt;"",partida!CM55=""),partida!CM60,""))</f>
        <v/>
      </c>
      <c r="CN60" s="2" t="str">
        <f>IF(partida!CN60="","",IF(AND(partida!CN60&lt;&gt;"",partida!CN55=""),partida!CN60,""))</f>
        <v/>
      </c>
      <c r="CO60" s="2" t="str">
        <f>IF(partida!CO60="","",IF(AND(partida!CO60&lt;&gt;"",partida!CO55=""),partida!CO60,""))</f>
        <v/>
      </c>
      <c r="CP60" s="5"/>
      <c r="CT60" s="3">
        <v>2</v>
      </c>
      <c r="CU60" s="2" t="str">
        <f>IF(partida!CU60="","",IF(AND(partida!CU60&lt;&gt;"",partida!CU55=""),partida!CU60,""))</f>
        <v/>
      </c>
      <c r="CV60" s="2" t="str">
        <f>IF(partida!CV60="","",IF(AND(partida!CV60&lt;&gt;"",partida!CV55=""),partida!CV60,""))</f>
        <v/>
      </c>
      <c r="CW60" s="2" t="str">
        <f>IF(partida!CW60="","",IF(AND(partida!CW60&lt;&gt;"",partida!CW55=""),partida!CW60,""))</f>
        <v/>
      </c>
      <c r="CX60" s="5"/>
      <c r="DB60" s="3">
        <v>2</v>
      </c>
      <c r="DC60" s="2" t="str">
        <f>IF(partida!DC60="","",IF(AND(partida!DC60&lt;&gt;"",partida!DC55=""),partida!DC60,""))</f>
        <v/>
      </c>
      <c r="DD60" s="2" t="str">
        <f>IF(partida!DD60="","",IF(AND(partida!DD60&lt;&gt;"",partida!DD55=""),partida!DD60,""))</f>
        <v/>
      </c>
      <c r="DE60" s="2" t="str">
        <f>IF(partida!DE60="","",IF(AND(partida!DE60&lt;&gt;"",partida!DE55=""),partida!DE60,""))</f>
        <v/>
      </c>
      <c r="DF60" s="5"/>
      <c r="DJ60" s="3">
        <v>2</v>
      </c>
      <c r="DK60" s="2" t="str">
        <f>IF(partida!DK60="","",IF(AND(partida!DK60&lt;&gt;"",partida!DK55=""),partida!DK60,""))</f>
        <v/>
      </c>
      <c r="DL60" s="2" t="str">
        <f>IF(partida!DL60="","",IF(AND(partida!DL60&lt;&gt;"",partida!DL55=""),partida!DL60,""))</f>
        <v/>
      </c>
      <c r="DM60" s="2" t="str">
        <f>IF(partida!DM60="","",IF(AND(partida!DM60&lt;&gt;"",partida!DM55=""),partida!DM60,""))</f>
        <v/>
      </c>
      <c r="DN60" s="5"/>
      <c r="DR60" s="3">
        <v>2</v>
      </c>
      <c r="DS60" s="2" t="str">
        <f>IF(partida!DS60="","",IF(AND(partida!DS60&lt;&gt;"",partida!DS55=""),partida!DS60,""))</f>
        <v/>
      </c>
      <c r="DT60" s="2" t="str">
        <f>IF(partida!DT60="","",IF(AND(partida!DT60&lt;&gt;"",partida!DT55=""),partida!DT60,""))</f>
        <v/>
      </c>
      <c r="DU60" s="2" t="str">
        <f>IF(partida!DU60="","",IF(AND(partida!DU60&lt;&gt;"",partida!DU55=""),partida!DU60,""))</f>
        <v/>
      </c>
      <c r="DV60" s="5"/>
      <c r="DZ60" s="3">
        <v>2</v>
      </c>
      <c r="EA60" s="2" t="str">
        <f>IF(partida!EA60="","",IF(AND(partida!EA60&lt;&gt;"",partida!EA55=""),partida!EA60,""))</f>
        <v/>
      </c>
      <c r="EB60" s="2" t="str">
        <f>IF(partida!EB60="","",IF(AND(partida!EB60&lt;&gt;"",partida!EB55=""),partida!EB60,""))</f>
        <v/>
      </c>
      <c r="EC60" s="2" t="str">
        <f>IF(partida!EC60="","",IF(AND(partida!EC60&lt;&gt;"",partida!EC55=""),partida!EC60,""))</f>
        <v/>
      </c>
      <c r="ED60" s="5"/>
      <c r="EH60" s="3">
        <v>2</v>
      </c>
      <c r="EI60" s="2" t="str">
        <f>IF(partida!EI60="","",IF(AND(partida!EI60&lt;&gt;"",partida!EI55=""),partida!EI60,""))</f>
        <v/>
      </c>
      <c r="EJ60" s="2" t="str">
        <f>IF(partida!EJ60="","",IF(AND(partida!EJ60&lt;&gt;"",partida!EJ55=""),partida!EJ60,""))</f>
        <v/>
      </c>
      <c r="EK60" s="2" t="str">
        <f>IF(partida!EK60="","",IF(AND(partida!EK60&lt;&gt;"",partida!EK55=""),partida!EK60,""))</f>
        <v/>
      </c>
      <c r="EL60" s="5"/>
      <c r="EP60" s="3">
        <v>2</v>
      </c>
      <c r="EQ60" s="2" t="str">
        <f>IF(partida!EQ60="","",IF(AND(partida!EQ60&lt;&gt;"",partida!EQ55=""),partida!EQ60,""))</f>
        <v/>
      </c>
      <c r="ER60" s="2" t="str">
        <f>IF(partida!ER60="","",IF(AND(partida!ER60&lt;&gt;"",partida!ER55=""),partida!ER60,""))</f>
        <v/>
      </c>
      <c r="ES60" s="2" t="str">
        <f>IF(partida!ES60="","",IF(AND(partida!ES60&lt;&gt;"",partida!ES55=""),partida!ES60,""))</f>
        <v/>
      </c>
      <c r="ET60" s="5"/>
      <c r="EX60" s="3">
        <v>2</v>
      </c>
      <c r="EY60" s="2" t="str">
        <f>IF(partida!EY60="","",IF(AND(partida!EY60&lt;&gt;"",partida!EY55=""),partida!EY60,""))</f>
        <v/>
      </c>
      <c r="EZ60" s="2" t="str">
        <f>IF(partida!EZ60="","",IF(AND(partida!EZ60&lt;&gt;"",partida!EZ55=""),partida!EZ60,""))</f>
        <v/>
      </c>
      <c r="FA60" s="2" t="str">
        <f>IF(partida!FA60="","",IF(AND(partida!FA60&lt;&gt;"",partida!FA55=""),partida!FA60,""))</f>
        <v/>
      </c>
      <c r="FB60" s="5"/>
    </row>
    <row r="61" spans="2:158" x14ac:dyDescent="0.25">
      <c r="B61" s="3"/>
      <c r="D61" s="5"/>
      <c r="E61" s="5"/>
      <c r="F61" s="5"/>
      <c r="J61" s="3"/>
      <c r="L61" s="5"/>
      <c r="M61" s="5"/>
      <c r="N61" s="5"/>
      <c r="R61" s="3"/>
      <c r="T61" s="5"/>
      <c r="U61" s="5"/>
      <c r="V61" s="5"/>
      <c r="Z61" s="3"/>
      <c r="AB61" s="5"/>
      <c r="AC61" s="5"/>
      <c r="AD61" s="5"/>
      <c r="AH61" s="3"/>
      <c r="AJ61" s="5"/>
      <c r="AK61" s="5"/>
      <c r="AL61" s="5"/>
      <c r="AP61" s="3"/>
      <c r="AR61" s="5"/>
      <c r="AS61" s="5"/>
      <c r="AT61" s="5"/>
      <c r="AX61" s="3"/>
      <c r="AZ61" s="5"/>
      <c r="BA61" s="5"/>
      <c r="BB61" s="5"/>
      <c r="BF61" s="3"/>
      <c r="BH61" s="5"/>
      <c r="BI61" s="5"/>
      <c r="BJ61" s="5"/>
      <c r="BN61" s="3"/>
      <c r="BP61" s="5"/>
      <c r="BQ61" s="5"/>
      <c r="BR61" s="5"/>
      <c r="BV61" s="3"/>
      <c r="BX61" s="5"/>
      <c r="BY61" s="5"/>
      <c r="BZ61" s="5"/>
      <c r="CD61" s="3"/>
      <c r="CF61" s="5"/>
      <c r="CG61" s="5"/>
      <c r="CH61" s="5"/>
      <c r="CL61" s="3"/>
      <c r="CN61" s="5"/>
      <c r="CO61" s="5"/>
      <c r="CP61" s="5"/>
      <c r="CT61" s="3"/>
      <c r="CV61" s="5"/>
      <c r="CW61" s="5"/>
      <c r="CX61" s="5"/>
      <c r="DB61" s="3"/>
      <c r="DD61" s="5"/>
      <c r="DE61" s="5"/>
      <c r="DF61" s="5"/>
      <c r="DJ61" s="3"/>
      <c r="DL61" s="5"/>
      <c r="DM61" s="5"/>
      <c r="DN61" s="5"/>
      <c r="DR61" s="3"/>
      <c r="DT61" s="5"/>
      <c r="DU61" s="5"/>
      <c r="DV61" s="5"/>
      <c r="DZ61" s="3"/>
      <c r="EB61" s="5"/>
      <c r="EC61" s="5"/>
      <c r="ED61" s="5"/>
      <c r="EH61" s="3"/>
      <c r="EJ61" s="5"/>
      <c r="EK61" s="5"/>
      <c r="EL61" s="5"/>
      <c r="EP61" s="3"/>
      <c r="ER61" s="5"/>
      <c r="ES61" s="5"/>
      <c r="ET61" s="5"/>
      <c r="EX61" s="3"/>
      <c r="EZ61" s="5"/>
      <c r="FA61" s="5"/>
      <c r="FB61" s="5"/>
    </row>
    <row r="62" spans="2:158" s="4" customFormat="1" x14ac:dyDescent="0.25">
      <c r="B62" s="6">
        <f>B57+1</f>
        <v>12</v>
      </c>
      <c r="C62" s="3">
        <v>0</v>
      </c>
      <c r="D62" s="3">
        <v>1</v>
      </c>
      <c r="E62" s="3">
        <v>2</v>
      </c>
      <c r="J62" s="6">
        <f>J57+1</f>
        <v>12</v>
      </c>
      <c r="K62" s="3">
        <v>0</v>
      </c>
      <c r="L62" s="3">
        <v>1</v>
      </c>
      <c r="M62" s="3">
        <v>2</v>
      </c>
      <c r="R62" s="6">
        <f>R57+1</f>
        <v>12</v>
      </c>
      <c r="S62" s="3">
        <v>0</v>
      </c>
      <c r="T62" s="3">
        <v>1</v>
      </c>
      <c r="U62" s="3">
        <v>2</v>
      </c>
      <c r="Z62" s="6">
        <f>Z57+1</f>
        <v>12</v>
      </c>
      <c r="AA62" s="3">
        <v>0</v>
      </c>
      <c r="AB62" s="3">
        <v>1</v>
      </c>
      <c r="AC62" s="3">
        <v>2</v>
      </c>
      <c r="AH62" s="6">
        <f>AH57+1</f>
        <v>12</v>
      </c>
      <c r="AI62" s="3">
        <v>0</v>
      </c>
      <c r="AJ62" s="3">
        <v>1</v>
      </c>
      <c r="AK62" s="3">
        <v>2</v>
      </c>
      <c r="AP62" s="6">
        <f>AP57+1</f>
        <v>12</v>
      </c>
      <c r="AQ62" s="3">
        <v>0</v>
      </c>
      <c r="AR62" s="3">
        <v>1</v>
      </c>
      <c r="AS62" s="3">
        <v>2</v>
      </c>
      <c r="AX62" s="6">
        <f>AX57+1</f>
        <v>12</v>
      </c>
      <c r="AY62" s="3">
        <v>0</v>
      </c>
      <c r="AZ62" s="3">
        <v>1</v>
      </c>
      <c r="BA62" s="3">
        <v>2</v>
      </c>
      <c r="BF62" s="6">
        <f>BF57+1</f>
        <v>12</v>
      </c>
      <c r="BG62" s="3">
        <v>0</v>
      </c>
      <c r="BH62" s="3">
        <v>1</v>
      </c>
      <c r="BI62" s="3">
        <v>2</v>
      </c>
      <c r="BN62" s="6">
        <f>BN57+1</f>
        <v>12</v>
      </c>
      <c r="BO62" s="3">
        <v>0</v>
      </c>
      <c r="BP62" s="3">
        <v>1</v>
      </c>
      <c r="BQ62" s="3">
        <v>2</v>
      </c>
      <c r="BV62" s="6">
        <f>BV57+1</f>
        <v>12</v>
      </c>
      <c r="BW62" s="3">
        <v>0</v>
      </c>
      <c r="BX62" s="3">
        <v>1</v>
      </c>
      <c r="BY62" s="3">
        <v>2</v>
      </c>
      <c r="CD62" s="6">
        <f>CD57+1</f>
        <v>12</v>
      </c>
      <c r="CE62" s="3">
        <v>0</v>
      </c>
      <c r="CF62" s="3">
        <v>1</v>
      </c>
      <c r="CG62" s="3">
        <v>2</v>
      </c>
      <c r="CL62" s="6">
        <f>CL57+1</f>
        <v>12</v>
      </c>
      <c r="CM62" s="3">
        <v>0</v>
      </c>
      <c r="CN62" s="3">
        <v>1</v>
      </c>
      <c r="CO62" s="3">
        <v>2</v>
      </c>
      <c r="CT62" s="6">
        <f>CT57+1</f>
        <v>12</v>
      </c>
      <c r="CU62" s="3">
        <v>0</v>
      </c>
      <c r="CV62" s="3">
        <v>1</v>
      </c>
      <c r="CW62" s="3">
        <v>2</v>
      </c>
      <c r="DB62" s="6">
        <f>DB57+1</f>
        <v>12</v>
      </c>
      <c r="DC62" s="3">
        <v>0</v>
      </c>
      <c r="DD62" s="3">
        <v>1</v>
      </c>
      <c r="DE62" s="3">
        <v>2</v>
      </c>
      <c r="DJ62" s="6">
        <f>DJ57+1</f>
        <v>12</v>
      </c>
      <c r="DK62" s="3">
        <v>0</v>
      </c>
      <c r="DL62" s="3">
        <v>1</v>
      </c>
      <c r="DM62" s="3">
        <v>2</v>
      </c>
      <c r="DR62" s="6">
        <f>DR57+1</f>
        <v>12</v>
      </c>
      <c r="DS62" s="3">
        <v>0</v>
      </c>
      <c r="DT62" s="3">
        <v>1</v>
      </c>
      <c r="DU62" s="3">
        <v>2</v>
      </c>
      <c r="DZ62" s="6">
        <f>DZ57+1</f>
        <v>12</v>
      </c>
      <c r="EA62" s="3">
        <v>0</v>
      </c>
      <c r="EB62" s="3">
        <v>1</v>
      </c>
      <c r="EC62" s="3">
        <v>2</v>
      </c>
      <c r="EH62" s="6">
        <f>EH57+1</f>
        <v>12</v>
      </c>
      <c r="EI62" s="3">
        <v>0</v>
      </c>
      <c r="EJ62" s="3">
        <v>1</v>
      </c>
      <c r="EK62" s="3">
        <v>2</v>
      </c>
      <c r="EP62" s="6">
        <f>EP57+1</f>
        <v>12</v>
      </c>
      <c r="EQ62" s="3">
        <v>0</v>
      </c>
      <c r="ER62" s="3">
        <v>1</v>
      </c>
      <c r="ES62" s="3">
        <v>2</v>
      </c>
      <c r="EX62" s="6">
        <f>EX57+1</f>
        <v>12</v>
      </c>
      <c r="EY62" s="3">
        <v>0</v>
      </c>
      <c r="EZ62" s="3">
        <v>1</v>
      </c>
      <c r="FA62" s="3">
        <v>2</v>
      </c>
    </row>
    <row r="63" spans="2:158" x14ac:dyDescent="0.25">
      <c r="B63" s="3">
        <v>0</v>
      </c>
      <c r="C63" s="2" t="str">
        <f>IF(partida!C63="","",IF(AND(partida!C63&lt;&gt;"",partida!C58=""),partida!C63,""))</f>
        <v/>
      </c>
      <c r="D63" s="2" t="str">
        <f>IF(partida!D63="","",IF(AND(partida!D63&lt;&gt;"",partida!D58=""),partida!D63,""))</f>
        <v/>
      </c>
      <c r="E63" s="2" t="str">
        <f>IF(partida!E63="","",IF(AND(partida!E63&lt;&gt;"",partida!E58=""),partida!E63,""))</f>
        <v/>
      </c>
      <c r="F63" s="7" t="str">
        <f>IF(CONCATENATE(C63,D63,E63,C64,D64,E64,C65,D65,E65)="","",CONCATENATE("ColorModel.",C63,D63,E63,C64,D64,E64,C65,D65,E65))</f>
        <v/>
      </c>
      <c r="J63" s="3">
        <v>0</v>
      </c>
      <c r="K63" s="2" t="str">
        <f>IF(partida!K63="","",IF(AND(partida!K63&lt;&gt;"",partida!K58=""),partida!K63,""))</f>
        <v/>
      </c>
      <c r="L63" s="2" t="str">
        <f>IF(partida!L63="","",IF(AND(partida!L63&lt;&gt;"",partida!L58=""),partida!L63,""))</f>
        <v/>
      </c>
      <c r="M63" s="2" t="str">
        <f>IF(partida!M63="","",IF(AND(partida!M63&lt;&gt;"",partida!M58=""),partida!M63,""))</f>
        <v/>
      </c>
      <c r="N63" s="7" t="str">
        <f>IF(CONCATENATE(K63,L63,M63,K64,L64,M64,K65,L65,M65)="","",CONCATENATE("ColorModel.",K63,L63,M63,K64,L64,M64,K65,L65,M65))</f>
        <v/>
      </c>
      <c r="R63" s="3">
        <v>0</v>
      </c>
      <c r="S63" s="2" t="str">
        <f>IF(partida!S63="","",IF(AND(partida!S63&lt;&gt;"",partida!S58=""),partida!S63,""))</f>
        <v/>
      </c>
      <c r="T63" s="2" t="str">
        <f>IF(partida!T63="","",IF(AND(partida!T63&lt;&gt;"",partida!T58=""),partida!T63,""))</f>
        <v/>
      </c>
      <c r="U63" s="2" t="str">
        <f>IF(partida!U63="","",IF(AND(partida!U63&lt;&gt;"",partida!U58=""),partida!U63,""))</f>
        <v/>
      </c>
      <c r="V63" s="7" t="str">
        <f>IF(CONCATENATE(S63,T63,U63,S64,T64,U64,S65,T65,U65)="","",CONCATENATE("ColorModel.",S63,T63,U63,S64,T64,U64,S65,T65,U65))</f>
        <v/>
      </c>
      <c r="Z63" s="3">
        <v>0</v>
      </c>
      <c r="AA63" s="2" t="str">
        <f>IF(partida!AA63="","",IF(AND(partida!AA63&lt;&gt;"",partida!AA58=""),partida!AA63,""))</f>
        <v/>
      </c>
      <c r="AB63" s="2" t="str">
        <f>IF(partida!AB63="","",IF(AND(partida!AB63&lt;&gt;"",partida!AB58=""),partida!AB63,""))</f>
        <v/>
      </c>
      <c r="AC63" s="2" t="str">
        <f>IF(partida!AC63="","",IF(AND(partida!AC63&lt;&gt;"",partida!AC58=""),partida!AC63,""))</f>
        <v/>
      </c>
      <c r="AD63" s="7" t="str">
        <f>IF(CONCATENATE(AA63,AB63,AC63,AA64,AB64,AC64,AA65,AB65,AC65)="","",CONCATENATE("ColorModel.",AA63,AB63,AC63,AA64,AB64,AC64,AA65,AB65,AC65))</f>
        <v/>
      </c>
      <c r="AH63" s="3">
        <v>0</v>
      </c>
      <c r="AI63" s="2" t="str">
        <f>IF(partida!AI63="","",IF(AND(partida!AI63&lt;&gt;"",partida!AI58=""),partida!AI63,""))</f>
        <v/>
      </c>
      <c r="AJ63" s="2" t="str">
        <f>IF(partida!AJ63="","",IF(AND(partida!AJ63&lt;&gt;"",partida!AJ58=""),partida!AJ63,""))</f>
        <v/>
      </c>
      <c r="AK63" s="2" t="str">
        <f>IF(partida!AK63="","",IF(AND(partida!AK63&lt;&gt;"",partida!AK58=""),partida!AK63,""))</f>
        <v/>
      </c>
      <c r="AL63" s="7" t="str">
        <f>IF(CONCATENATE(AI63,AJ63,AK63,AI64,AJ64,AK64,AI65,AJ65,AK65)="","",CONCATENATE("ColorModel.",AI63,AJ63,AK63,AI64,AJ64,AK64,AI65,AJ65,AK65))</f>
        <v/>
      </c>
      <c r="AP63" s="3">
        <v>0</v>
      </c>
      <c r="AQ63" s="2" t="str">
        <f>IF(partida!AQ63="","",IF(AND(partida!AQ63&lt;&gt;"",partida!AQ58=""),partida!AQ63,""))</f>
        <v/>
      </c>
      <c r="AR63" s="2" t="str">
        <f>IF(partida!AR63="","",IF(AND(partida!AR63&lt;&gt;"",partida!AR58=""),partida!AR63,""))</f>
        <v/>
      </c>
      <c r="AS63" s="2" t="str">
        <f>IF(partida!AS63="","",IF(AND(partida!AS63&lt;&gt;"",partida!AS58=""),partida!AS63,""))</f>
        <v/>
      </c>
      <c r="AT63" s="7" t="str">
        <f>IF(CONCATENATE(AQ63,AR63,AS63,AQ64,AR64,AS64,AQ65,AR65,AS65)="","",CONCATENATE("ColorModel.",AQ63,AR63,AS63,AQ64,AR64,AS64,AQ65,AR65,AS65))</f>
        <v/>
      </c>
      <c r="AX63" s="3">
        <v>0</v>
      </c>
      <c r="AY63" s="2" t="str">
        <f>IF(partida!AY63="","",IF(AND(partida!AY63&lt;&gt;"",partida!AY58=""),partida!AY63,""))</f>
        <v/>
      </c>
      <c r="AZ63" s="2" t="str">
        <f>IF(partida!AZ63="","",IF(AND(partida!AZ63&lt;&gt;"",partida!AZ58=""),partida!AZ63,""))</f>
        <v/>
      </c>
      <c r="BA63" s="2" t="str">
        <f>IF(partida!BA63="","",IF(AND(partida!BA63&lt;&gt;"",partida!BA58=""),partida!BA63,""))</f>
        <v/>
      </c>
      <c r="BB63" s="7" t="str">
        <f>IF(CONCATENATE(AY63,AZ63,BA63,AY64,AZ64,BA64,AY65,AZ65,BA65)="","",CONCATENATE("ColorModel.",AY63,AZ63,BA63,AY64,AZ64,BA64,AY65,AZ65,BA65))</f>
        <v/>
      </c>
      <c r="BF63" s="3">
        <v>0</v>
      </c>
      <c r="BG63" s="2" t="str">
        <f>IF(partida!BG63="","",IF(AND(partida!BG63&lt;&gt;"",partida!BG58=""),partida!BG63,""))</f>
        <v/>
      </c>
      <c r="BH63" s="2" t="str">
        <f>IF(partida!BH63="","",IF(AND(partida!BH63&lt;&gt;"",partida!BH58=""),partida!BH63,""))</f>
        <v/>
      </c>
      <c r="BI63" s="2" t="str">
        <f>IF(partida!BI63="","",IF(AND(partida!BI63&lt;&gt;"",partida!BI58=""),partida!BI63,""))</f>
        <v/>
      </c>
      <c r="BJ63" s="7" t="str">
        <f>IF(CONCATENATE(BG63,BH63,BI63,BG64,BH64,BI64,BG65,BH65,BI65)="","",CONCATENATE("ColorModel.",BG63,BH63,BI63,BG64,BH64,BI64,BG65,BH65,BI65))</f>
        <v/>
      </c>
      <c r="BN63" s="3">
        <v>0</v>
      </c>
      <c r="BO63" s="2" t="str">
        <f>IF(partida!BO63="","",IF(AND(partida!BO63&lt;&gt;"",partida!BO58=""),partida!BO63,""))</f>
        <v/>
      </c>
      <c r="BP63" s="2" t="str">
        <f>IF(partida!BP63="","",IF(AND(partida!BP63&lt;&gt;"",partida!BP58=""),partida!BP63,""))</f>
        <v/>
      </c>
      <c r="BQ63" s="2" t="str">
        <f>IF(partida!BQ63="","",IF(AND(partida!BQ63&lt;&gt;"",partida!BQ58=""),partida!BQ63,""))</f>
        <v/>
      </c>
      <c r="BR63" s="7" t="str">
        <f>IF(CONCATENATE(BO63,BP63,BQ63,BO64,BP64,BQ64,BO65,BP65,BQ65)="","",CONCATENATE("ColorModel.",BO63,BP63,BQ63,BO64,BP64,BQ64,BO65,BP65,BQ65))</f>
        <v/>
      </c>
      <c r="BV63" s="3">
        <v>0</v>
      </c>
      <c r="BW63" s="2" t="str">
        <f>IF(partida!BW63="","",IF(AND(partida!BW63&lt;&gt;"",partida!BW58=""),partida!BW63,""))</f>
        <v/>
      </c>
      <c r="BX63" s="2" t="str">
        <f>IF(partida!BX63="","",IF(AND(partida!BX63&lt;&gt;"",partida!BX58=""),partida!BX63,""))</f>
        <v/>
      </c>
      <c r="BY63" s="2" t="str">
        <f>IF(partida!BY63="","",IF(AND(partida!BY63&lt;&gt;"",partida!BY58=""),partida!BY63,""))</f>
        <v/>
      </c>
      <c r="BZ63" s="7" t="str">
        <f>IF(CONCATENATE(BW63,BX63,BY63,BW64,BX64,BY64,BW65,BX65,BY65)="","",CONCATENATE("ColorModel.",BW63,BX63,BY63,BW64,BX64,BY64,BW65,BX65,BY65))</f>
        <v/>
      </c>
      <c r="CD63" s="3">
        <v>0</v>
      </c>
      <c r="CE63" s="2" t="str">
        <f>IF(partida!CE63="","",IF(AND(partida!CE63&lt;&gt;"",partida!CE58=""),partida!CE63,""))</f>
        <v/>
      </c>
      <c r="CF63" s="2" t="str">
        <f>IF(partida!CF63="","",IF(AND(partida!CF63&lt;&gt;"",partida!CF58=""),partida!CF63,""))</f>
        <v/>
      </c>
      <c r="CG63" s="2" t="str">
        <f>IF(partida!CG63="","",IF(AND(partida!CG63&lt;&gt;"",partida!CG58=""),partida!CG63,""))</f>
        <v/>
      </c>
      <c r="CH63" s="7" t="str">
        <f>IF(CONCATENATE(CE63,CF63,CG63,CE64,CF64,CG64,CE65,CF65,CG65)="","",CONCATENATE("ColorModel.",CE63,CF63,CG63,CE64,CF64,CG64,CE65,CF65,CG65))</f>
        <v/>
      </c>
      <c r="CL63" s="3">
        <v>0</v>
      </c>
      <c r="CM63" s="2" t="str">
        <f>IF(partida!CM63="","",IF(AND(partida!CM63&lt;&gt;"",partida!CM58=""),partida!CM63,""))</f>
        <v/>
      </c>
      <c r="CN63" s="2" t="str">
        <f>IF(partida!CN63="","",IF(AND(partida!CN63&lt;&gt;"",partida!CN58=""),partida!CN63,""))</f>
        <v/>
      </c>
      <c r="CO63" s="2" t="str">
        <f>IF(partida!CO63="","",IF(AND(partida!CO63&lt;&gt;"",partida!CO58=""),partida!CO63,""))</f>
        <v/>
      </c>
      <c r="CP63" s="7" t="str">
        <f>IF(CONCATENATE(CM63,CN63,CO63,CM64,CN64,CO64,CM65,CN65,CO65)="","",CONCATENATE("ColorModel.",CM63,CN63,CO63,CM64,CN64,CO64,CM65,CN65,CO65))</f>
        <v/>
      </c>
      <c r="CT63" s="3">
        <v>0</v>
      </c>
      <c r="CU63" s="2" t="str">
        <f>IF(partida!CU63="","",IF(AND(partida!CU63&lt;&gt;"",partida!CU58=""),partida!CU63,""))</f>
        <v/>
      </c>
      <c r="CV63" s="2" t="str">
        <f>IF(partida!CV63="","",IF(AND(partida!CV63&lt;&gt;"",partida!CV58=""),partida!CV63,""))</f>
        <v/>
      </c>
      <c r="CW63" s="2" t="str">
        <f>IF(partida!CW63="","",IF(AND(partida!CW63&lt;&gt;"",partida!CW58=""),partida!CW63,""))</f>
        <v/>
      </c>
      <c r="CX63" s="7" t="str">
        <f>IF(CONCATENATE(CU63,CV63,CW63,CU64,CV64,CW64,CU65,CV65,CW65)="","",CONCATENATE("ColorModel.",CU63,CV63,CW63,CU64,CV64,CW64,CU65,CV65,CW65))</f>
        <v/>
      </c>
      <c r="DB63" s="3">
        <v>0</v>
      </c>
      <c r="DC63" s="2" t="str">
        <f>IF(partida!DC63="","",IF(AND(partida!DC63&lt;&gt;"",partida!DC58=""),partida!DC63,""))</f>
        <v/>
      </c>
      <c r="DD63" s="2" t="str">
        <f>IF(partida!DD63="","",IF(AND(partida!DD63&lt;&gt;"",partida!DD58=""),partida!DD63,""))</f>
        <v/>
      </c>
      <c r="DE63" s="2" t="str">
        <f>IF(partida!DE63="","",IF(AND(partida!DE63&lt;&gt;"",partida!DE58=""),partida!DE63,""))</f>
        <v/>
      </c>
      <c r="DF63" s="7" t="str">
        <f>IF(CONCATENATE(DC63,DD63,DE63,DC64,DD64,DE64,DC65,DD65,DE65)="","",CONCATENATE("ColorModel.",DC63,DD63,DE63,DC64,DD64,DE64,DC65,DD65,DE65))</f>
        <v/>
      </c>
      <c r="DJ63" s="3">
        <v>0</v>
      </c>
      <c r="DK63" s="2" t="str">
        <f>IF(partida!DK63="","",IF(AND(partida!DK63&lt;&gt;"",partida!DK58=""),partida!DK63,""))</f>
        <v/>
      </c>
      <c r="DL63" s="2" t="str">
        <f>IF(partida!DL63="","",IF(AND(partida!DL63&lt;&gt;"",partida!DL58=""),partida!DL63,""))</f>
        <v/>
      </c>
      <c r="DM63" s="2" t="str">
        <f>IF(partida!DM63="","",IF(AND(partida!DM63&lt;&gt;"",partida!DM58=""),partida!DM63,""))</f>
        <v/>
      </c>
      <c r="DN63" s="7" t="str">
        <f>IF(CONCATENATE(DK63,DL63,DM63,DK64,DL64,DM64,DK65,DL65,DM65)="","",CONCATENATE("ColorModel.",DK63,DL63,DM63,DK64,DL64,DM64,DK65,DL65,DM65))</f>
        <v/>
      </c>
      <c r="DR63" s="3">
        <v>0</v>
      </c>
      <c r="DS63" s="2" t="str">
        <f>IF(partida!DS63="","",IF(AND(partida!DS63&lt;&gt;"",partida!DS58=""),partida!DS63,""))</f>
        <v/>
      </c>
      <c r="DT63" s="2" t="str">
        <f>IF(partida!DT63="","",IF(AND(partida!DT63&lt;&gt;"",partida!DT58=""),partida!DT63,""))</f>
        <v/>
      </c>
      <c r="DU63" s="2" t="str">
        <f>IF(partida!DU63="","",IF(AND(partida!DU63&lt;&gt;"",partida!DU58=""),partida!DU63,""))</f>
        <v/>
      </c>
      <c r="DV63" s="7" t="str">
        <f>IF(CONCATENATE(DS63,DT63,DU63,DS64,DT64,DU64,DS65,DT65,DU65)="","",CONCATENATE("ColorModel.",DS63,DT63,DU63,DS64,DT64,DU64,DS65,DT65,DU65))</f>
        <v/>
      </c>
      <c r="DZ63" s="3">
        <v>0</v>
      </c>
      <c r="EA63" s="2" t="str">
        <f>IF(partida!EA63="","",IF(AND(partida!EA63&lt;&gt;"",partida!EA58=""),partida!EA63,""))</f>
        <v/>
      </c>
      <c r="EB63" s="2" t="str">
        <f>IF(partida!EB63="","",IF(AND(partida!EB63&lt;&gt;"",partida!EB58=""),partida!EB63,""))</f>
        <v/>
      </c>
      <c r="EC63" s="2" t="str">
        <f>IF(partida!EC63="","",IF(AND(partida!EC63&lt;&gt;"",partida!EC58=""),partida!EC63,""))</f>
        <v/>
      </c>
      <c r="ED63" s="7" t="str">
        <f>IF(CONCATENATE(EA63,EB63,EC63,EA64,EB64,EC64,EA65,EB65,EC65)="","",CONCATENATE("ColorModel.",EA63,EB63,EC63,EA64,EB64,EC64,EA65,EB65,EC65))</f>
        <v/>
      </c>
      <c r="EH63" s="3">
        <v>0</v>
      </c>
      <c r="EI63" s="2" t="str">
        <f>IF(partida!EI63="","",IF(AND(partida!EI63&lt;&gt;"",partida!EI58=""),partida!EI63,""))</f>
        <v/>
      </c>
      <c r="EJ63" s="2" t="str">
        <f>IF(partida!EJ63="","",IF(AND(partida!EJ63&lt;&gt;"",partida!EJ58=""),partida!EJ63,""))</f>
        <v/>
      </c>
      <c r="EK63" s="2" t="str">
        <f>IF(partida!EK63="","",IF(AND(partida!EK63&lt;&gt;"",partida!EK58=""),partida!EK63,""))</f>
        <v/>
      </c>
      <c r="EL63" s="7" t="str">
        <f>IF(CONCATENATE(EI63,EJ63,EK63,EI64,EJ64,EK64,EI65,EJ65,EK65)="","",CONCATENATE("ColorModel.",EI63,EJ63,EK63,EI64,EJ64,EK64,EI65,EJ65,EK65))</f>
        <v/>
      </c>
      <c r="EP63" s="3">
        <v>0</v>
      </c>
      <c r="EQ63" s="2" t="str">
        <f>IF(partida!EQ63="","",IF(AND(partida!EQ63&lt;&gt;"",partida!EQ58=""),partida!EQ63,""))</f>
        <v/>
      </c>
      <c r="ER63" s="2" t="str">
        <f>IF(partida!ER63="","",IF(AND(partida!ER63&lt;&gt;"",partida!ER58=""),partida!ER63,""))</f>
        <v/>
      </c>
      <c r="ES63" s="2" t="str">
        <f>IF(partida!ES63="","",IF(AND(partida!ES63&lt;&gt;"",partida!ES58=""),partida!ES63,""))</f>
        <v/>
      </c>
      <c r="ET63" s="7" t="str">
        <f>IF(CONCATENATE(EQ63,ER63,ES63,EQ64,ER64,ES64,EQ65,ER65,ES65)="","",CONCATENATE("ColorModel.",EQ63,ER63,ES63,EQ64,ER64,ES64,EQ65,ER65,ES65))</f>
        <v/>
      </c>
      <c r="EX63" s="3">
        <v>0</v>
      </c>
      <c r="EY63" s="2" t="str">
        <f>IF(partida!EY63="","",IF(AND(partida!EY63&lt;&gt;"",partida!EY58=""),partida!EY63,""))</f>
        <v/>
      </c>
      <c r="EZ63" s="2" t="str">
        <f>IF(partida!EZ63="","",IF(AND(partida!EZ63&lt;&gt;"",partida!EZ58=""),partida!EZ63,""))</f>
        <v/>
      </c>
      <c r="FA63" s="2" t="str">
        <f>IF(partida!FA63="","",IF(AND(partida!FA63&lt;&gt;"",partida!FA58=""),partida!FA63,""))</f>
        <v/>
      </c>
      <c r="FB63" s="7" t="str">
        <f>IF(CONCATENATE(EY63,EZ63,FA63,EY64,EZ64,FA64,EY65,EZ65,FA65)="","",CONCATENATE("ColorModel.",EY63,EZ63,FA63,EY64,EZ64,FA64,EY65,EZ65,FA65))</f>
        <v/>
      </c>
    </row>
    <row r="64" spans="2:158" x14ac:dyDescent="0.25">
      <c r="B64" s="3">
        <v>1</v>
      </c>
      <c r="C64" s="2" t="str">
        <f>IF(partida!C64="","",IF(AND(partida!C64&lt;&gt;"",partida!C59=""),partida!C64,""))</f>
        <v/>
      </c>
      <c r="D64" s="2" t="str">
        <f>IF(partida!D64="","",IF(AND(partida!D64&lt;&gt;"",partida!D59=""),partida!D64,""))</f>
        <v/>
      </c>
      <c r="E64" s="2" t="str">
        <f>IF(partida!E64="","",IF(AND(partida!E64&lt;&gt;"",partida!E59=""),partida!E64,""))</f>
        <v/>
      </c>
      <c r="F64" s="5"/>
      <c r="J64" s="3">
        <v>1</v>
      </c>
      <c r="K64" s="2" t="str">
        <f>IF(partida!K64="","",IF(AND(partida!K64&lt;&gt;"",partida!K59=""),partida!K64,""))</f>
        <v/>
      </c>
      <c r="L64" s="2" t="str">
        <f>IF(partida!L64="","",IF(AND(partida!L64&lt;&gt;"",partida!L59=""),partida!L64,""))</f>
        <v/>
      </c>
      <c r="M64" s="2" t="str">
        <f>IF(partida!M64="","",IF(AND(partida!M64&lt;&gt;"",partida!M59=""),partida!M64,""))</f>
        <v/>
      </c>
      <c r="N64" s="5"/>
      <c r="R64" s="3">
        <v>1</v>
      </c>
      <c r="S64" s="2" t="str">
        <f>IF(partida!S64="","",IF(AND(partida!S64&lt;&gt;"",partida!S59=""),partida!S64,""))</f>
        <v/>
      </c>
      <c r="T64" s="2" t="str">
        <f>IF(partida!T64="","",IF(AND(partida!T64&lt;&gt;"",partida!T59=""),partida!T64,""))</f>
        <v/>
      </c>
      <c r="U64" s="2" t="str">
        <f>IF(partida!U64="","",IF(AND(partida!U64&lt;&gt;"",partida!U59=""),partida!U64,""))</f>
        <v/>
      </c>
      <c r="V64" s="5"/>
      <c r="Z64" s="3">
        <v>1</v>
      </c>
      <c r="AA64" s="2" t="str">
        <f>IF(partida!AA64="","",IF(AND(partida!AA64&lt;&gt;"",partida!AA59=""),partida!AA64,""))</f>
        <v/>
      </c>
      <c r="AB64" s="2" t="str">
        <f>IF(partida!AB64="","",IF(AND(partida!AB64&lt;&gt;"",partida!AB59=""),partida!AB64,""))</f>
        <v/>
      </c>
      <c r="AC64" s="2" t="str">
        <f>IF(partida!AC64="","",IF(AND(partida!AC64&lt;&gt;"",partida!AC59=""),partida!AC64,""))</f>
        <v/>
      </c>
      <c r="AD64" s="5"/>
      <c r="AH64" s="3">
        <v>1</v>
      </c>
      <c r="AI64" s="2" t="str">
        <f>IF(partida!AI64="","",IF(AND(partida!AI64&lt;&gt;"",partida!AI59=""),partida!AI64,""))</f>
        <v/>
      </c>
      <c r="AJ64" s="2" t="str">
        <f>IF(partida!AJ64="","",IF(AND(partida!AJ64&lt;&gt;"",partida!AJ59=""),partida!AJ64,""))</f>
        <v/>
      </c>
      <c r="AK64" s="2" t="str">
        <f>IF(partida!AK64="","",IF(AND(partida!AK64&lt;&gt;"",partida!AK59=""),partida!AK64,""))</f>
        <v/>
      </c>
      <c r="AL64" s="5"/>
      <c r="AP64" s="3">
        <v>1</v>
      </c>
      <c r="AQ64" s="2" t="str">
        <f>IF(partida!AQ64="","",IF(AND(partida!AQ64&lt;&gt;"",partida!AQ59=""),partida!AQ64,""))</f>
        <v/>
      </c>
      <c r="AR64" s="2" t="str">
        <f>IF(partida!AR64="","",IF(AND(partida!AR64&lt;&gt;"",partida!AR59=""),partida!AR64,""))</f>
        <v/>
      </c>
      <c r="AS64" s="2" t="str">
        <f>IF(partida!AS64="","",IF(AND(partida!AS64&lt;&gt;"",partida!AS59=""),partida!AS64,""))</f>
        <v/>
      </c>
      <c r="AT64" s="5"/>
      <c r="AX64" s="3">
        <v>1</v>
      </c>
      <c r="AY64" s="2" t="str">
        <f>IF(partida!AY64="","",IF(AND(partida!AY64&lt;&gt;"",partida!AY59=""),partida!AY64,""))</f>
        <v/>
      </c>
      <c r="AZ64" s="2" t="str">
        <f>IF(partida!AZ64="","",IF(AND(partida!AZ64&lt;&gt;"",partida!AZ59=""),partida!AZ64,""))</f>
        <v/>
      </c>
      <c r="BA64" s="2" t="str">
        <f>IF(partida!BA64="","",IF(AND(partida!BA64&lt;&gt;"",partida!BA59=""),partida!BA64,""))</f>
        <v/>
      </c>
      <c r="BB64" s="5"/>
      <c r="BF64" s="3">
        <v>1</v>
      </c>
      <c r="BG64" s="2" t="str">
        <f>IF(partida!BG64="","",IF(AND(partida!BG64&lt;&gt;"",partida!BG59=""),partida!BG64,""))</f>
        <v/>
      </c>
      <c r="BH64" s="2" t="str">
        <f>IF(partida!BH64="","",IF(AND(partida!BH64&lt;&gt;"",partida!BH59=""),partida!BH64,""))</f>
        <v/>
      </c>
      <c r="BI64" s="2" t="str">
        <f>IF(partida!BI64="","",IF(AND(partida!BI64&lt;&gt;"",partida!BI59=""),partida!BI64,""))</f>
        <v/>
      </c>
      <c r="BJ64" s="5"/>
      <c r="BN64" s="3">
        <v>1</v>
      </c>
      <c r="BO64" s="2" t="str">
        <f>IF(partida!BO64="","",IF(AND(partida!BO64&lt;&gt;"",partida!BO59=""),partida!BO64,""))</f>
        <v/>
      </c>
      <c r="BP64" s="2" t="str">
        <f>IF(partida!BP64="","",IF(AND(partida!BP64&lt;&gt;"",partida!BP59=""),partida!BP64,""))</f>
        <v/>
      </c>
      <c r="BQ64" s="2" t="str">
        <f>IF(partida!BQ64="","",IF(AND(partida!BQ64&lt;&gt;"",partida!BQ59=""),partida!BQ64,""))</f>
        <v/>
      </c>
      <c r="BR64" s="5"/>
      <c r="BV64" s="3">
        <v>1</v>
      </c>
      <c r="BW64" s="2" t="str">
        <f>IF(partida!BW64="","",IF(AND(partida!BW64&lt;&gt;"",partida!BW59=""),partida!BW64,""))</f>
        <v/>
      </c>
      <c r="BX64" s="2" t="str">
        <f>IF(partida!BX64="","",IF(AND(partida!BX64&lt;&gt;"",partida!BX59=""),partida!BX64,""))</f>
        <v/>
      </c>
      <c r="BY64" s="2" t="str">
        <f>IF(partida!BY64="","",IF(AND(partida!BY64&lt;&gt;"",partida!BY59=""),partida!BY64,""))</f>
        <v/>
      </c>
      <c r="BZ64" s="5"/>
      <c r="CD64" s="3">
        <v>1</v>
      </c>
      <c r="CE64" s="2" t="str">
        <f>IF(partida!CE64="","",IF(AND(partida!CE64&lt;&gt;"",partida!CE59=""),partida!CE64,""))</f>
        <v/>
      </c>
      <c r="CF64" s="2" t="str">
        <f>IF(partida!CF64="","",IF(AND(partida!CF64&lt;&gt;"",partida!CF59=""),partida!CF64,""))</f>
        <v/>
      </c>
      <c r="CG64" s="2" t="str">
        <f>IF(partida!CG64="","",IF(AND(partida!CG64&lt;&gt;"",partida!CG59=""),partida!CG64,""))</f>
        <v/>
      </c>
      <c r="CH64" s="5"/>
      <c r="CL64" s="3">
        <v>1</v>
      </c>
      <c r="CM64" s="2" t="str">
        <f>IF(partida!CM64="","",IF(AND(partida!CM64&lt;&gt;"",partida!CM59=""),partida!CM64,""))</f>
        <v/>
      </c>
      <c r="CN64" s="2" t="str">
        <f>IF(partida!CN64="","",IF(AND(partida!CN64&lt;&gt;"",partida!CN59=""),partida!CN64,""))</f>
        <v/>
      </c>
      <c r="CO64" s="2" t="str">
        <f>IF(partida!CO64="","",IF(AND(partida!CO64&lt;&gt;"",partida!CO59=""),partida!CO64,""))</f>
        <v/>
      </c>
      <c r="CP64" s="5"/>
      <c r="CT64" s="3">
        <v>1</v>
      </c>
      <c r="CU64" s="2" t="str">
        <f>IF(partida!CU64="","",IF(AND(partida!CU64&lt;&gt;"",partida!CU59=""),partida!CU64,""))</f>
        <v/>
      </c>
      <c r="CV64" s="2" t="str">
        <f>IF(partida!CV64="","",IF(AND(partida!CV64&lt;&gt;"",partida!CV59=""),partida!CV64,""))</f>
        <v/>
      </c>
      <c r="CW64" s="2" t="str">
        <f>IF(partida!CW64="","",IF(AND(partida!CW64&lt;&gt;"",partida!CW59=""),partida!CW64,""))</f>
        <v/>
      </c>
      <c r="CX64" s="5"/>
      <c r="DB64" s="3">
        <v>1</v>
      </c>
      <c r="DC64" s="2" t="str">
        <f>IF(partida!DC64="","",IF(AND(partida!DC64&lt;&gt;"",partida!DC59=""),partida!DC64,""))</f>
        <v/>
      </c>
      <c r="DD64" s="2" t="str">
        <f>IF(partida!DD64="","",IF(AND(partida!DD64&lt;&gt;"",partida!DD59=""),partida!DD64,""))</f>
        <v/>
      </c>
      <c r="DE64" s="2" t="str">
        <f>IF(partida!DE64="","",IF(AND(partida!DE64&lt;&gt;"",partida!DE59=""),partida!DE64,""))</f>
        <v/>
      </c>
      <c r="DF64" s="5"/>
      <c r="DJ64" s="3">
        <v>1</v>
      </c>
      <c r="DK64" s="2" t="str">
        <f>IF(partida!DK64="","",IF(AND(partida!DK64&lt;&gt;"",partida!DK59=""),partida!DK64,""))</f>
        <v/>
      </c>
      <c r="DL64" s="2" t="str">
        <f>IF(partida!DL64="","",IF(AND(partida!DL64&lt;&gt;"",partida!DL59=""),partida!DL64,""))</f>
        <v/>
      </c>
      <c r="DM64" s="2" t="str">
        <f>IF(partida!DM64="","",IF(AND(partida!DM64&lt;&gt;"",partida!DM59=""),partida!DM64,""))</f>
        <v/>
      </c>
      <c r="DN64" s="5"/>
      <c r="DR64" s="3">
        <v>1</v>
      </c>
      <c r="DS64" s="2" t="str">
        <f>IF(partida!DS64="","",IF(AND(partida!DS64&lt;&gt;"",partida!DS59=""),partida!DS64,""))</f>
        <v/>
      </c>
      <c r="DT64" s="2" t="str">
        <f>IF(partida!DT64="","",IF(AND(partida!DT64&lt;&gt;"",partida!DT59=""),partida!DT64,""))</f>
        <v/>
      </c>
      <c r="DU64" s="2" t="str">
        <f>IF(partida!DU64="","",IF(AND(partida!DU64&lt;&gt;"",partida!DU59=""),partida!DU64,""))</f>
        <v/>
      </c>
      <c r="DV64" s="5"/>
      <c r="DZ64" s="3">
        <v>1</v>
      </c>
      <c r="EA64" s="2" t="str">
        <f>IF(partida!EA64="","",IF(AND(partida!EA64&lt;&gt;"",partida!EA59=""),partida!EA64,""))</f>
        <v/>
      </c>
      <c r="EB64" s="2" t="str">
        <f>IF(partida!EB64="","",IF(AND(partida!EB64&lt;&gt;"",partida!EB59=""),partida!EB64,""))</f>
        <v/>
      </c>
      <c r="EC64" s="2" t="str">
        <f>IF(partida!EC64="","",IF(AND(partida!EC64&lt;&gt;"",partida!EC59=""),partida!EC64,""))</f>
        <v/>
      </c>
      <c r="ED64" s="5"/>
      <c r="EH64" s="3">
        <v>1</v>
      </c>
      <c r="EI64" s="2" t="str">
        <f>IF(partida!EI64="","",IF(AND(partida!EI64&lt;&gt;"",partida!EI59=""),partida!EI64,""))</f>
        <v/>
      </c>
      <c r="EJ64" s="2" t="str">
        <f>IF(partida!EJ64="","",IF(AND(partida!EJ64&lt;&gt;"",partida!EJ59=""),partida!EJ64,""))</f>
        <v/>
      </c>
      <c r="EK64" s="2" t="str">
        <f>IF(partida!EK64="","",IF(AND(partida!EK64&lt;&gt;"",partida!EK59=""),partida!EK64,""))</f>
        <v/>
      </c>
      <c r="EL64" s="5"/>
      <c r="EP64" s="3">
        <v>1</v>
      </c>
      <c r="EQ64" s="2" t="str">
        <f>IF(partida!EQ64="","",IF(AND(partida!EQ64&lt;&gt;"",partida!EQ59=""),partida!EQ64,""))</f>
        <v/>
      </c>
      <c r="ER64" s="2" t="str">
        <f>IF(partida!ER64="","",IF(AND(partida!ER64&lt;&gt;"",partida!ER59=""),partida!ER64,""))</f>
        <v/>
      </c>
      <c r="ES64" s="2" t="str">
        <f>IF(partida!ES64="","",IF(AND(partida!ES64&lt;&gt;"",partida!ES59=""),partida!ES64,""))</f>
        <v/>
      </c>
      <c r="ET64" s="5"/>
      <c r="EX64" s="3">
        <v>1</v>
      </c>
      <c r="EY64" s="2" t="str">
        <f>IF(partida!EY64="","",IF(AND(partida!EY64&lt;&gt;"",partida!EY59=""),partida!EY64,""))</f>
        <v/>
      </c>
      <c r="EZ64" s="2" t="str">
        <f>IF(partida!EZ64="","",IF(AND(partida!EZ64&lt;&gt;"",partida!EZ59=""),partida!EZ64,""))</f>
        <v/>
      </c>
      <c r="FA64" s="2" t="str">
        <f>IF(partida!FA64="","",IF(AND(partida!FA64&lt;&gt;"",partida!FA59=""),partida!FA64,""))</f>
        <v/>
      </c>
      <c r="FB64" s="5"/>
    </row>
    <row r="65" spans="2:158" x14ac:dyDescent="0.25">
      <c r="B65" s="3">
        <v>2</v>
      </c>
      <c r="C65" s="2" t="str">
        <f>IF(partida!C65="","",IF(AND(partida!C65&lt;&gt;"",partida!C60=""),partida!C65,""))</f>
        <v/>
      </c>
      <c r="D65" s="2" t="str">
        <f>IF(partida!D65="","",IF(AND(partida!D65&lt;&gt;"",partida!D60=""),partida!D65,""))</f>
        <v/>
      </c>
      <c r="E65" s="2" t="str">
        <f>IF(partida!E65="","",IF(AND(partida!E65&lt;&gt;"",partida!E60=""),partida!E65,""))</f>
        <v/>
      </c>
      <c r="F65" s="5"/>
      <c r="J65" s="3">
        <v>2</v>
      </c>
      <c r="K65" s="2" t="str">
        <f>IF(partida!K65="","",IF(AND(partida!K65&lt;&gt;"",partida!K60=""),partida!K65,""))</f>
        <v/>
      </c>
      <c r="L65" s="2" t="str">
        <f>IF(partida!L65="","",IF(AND(partida!L65&lt;&gt;"",partida!L60=""),partida!L65,""))</f>
        <v/>
      </c>
      <c r="M65" s="2" t="str">
        <f>IF(partida!M65="","",IF(AND(partida!M65&lt;&gt;"",partida!M60=""),partida!M65,""))</f>
        <v/>
      </c>
      <c r="N65" s="5"/>
      <c r="R65" s="3">
        <v>2</v>
      </c>
      <c r="S65" s="2" t="str">
        <f>IF(partida!S65="","",IF(AND(partida!S65&lt;&gt;"",partida!S60=""),partida!S65,""))</f>
        <v/>
      </c>
      <c r="T65" s="2" t="str">
        <f>IF(partida!T65="","",IF(AND(partida!T65&lt;&gt;"",partida!T60=""),partida!T65,""))</f>
        <v/>
      </c>
      <c r="U65" s="2" t="str">
        <f>IF(partida!U65="","",IF(AND(partida!U65&lt;&gt;"",partida!U60=""),partida!U65,""))</f>
        <v/>
      </c>
      <c r="V65" s="5"/>
      <c r="Z65" s="3">
        <v>2</v>
      </c>
      <c r="AA65" s="2" t="str">
        <f>IF(partida!AA65="","",IF(AND(partida!AA65&lt;&gt;"",partida!AA60=""),partida!AA65,""))</f>
        <v/>
      </c>
      <c r="AB65" s="2" t="str">
        <f>IF(partida!AB65="","",IF(AND(partida!AB65&lt;&gt;"",partida!AB60=""),partida!AB65,""))</f>
        <v/>
      </c>
      <c r="AC65" s="2" t="str">
        <f>IF(partida!AC65="","",IF(AND(partida!AC65&lt;&gt;"",partida!AC60=""),partida!AC65,""))</f>
        <v/>
      </c>
      <c r="AD65" s="5"/>
      <c r="AH65" s="3">
        <v>2</v>
      </c>
      <c r="AI65" s="2" t="str">
        <f>IF(partida!AI65="","",IF(AND(partida!AI65&lt;&gt;"",partida!AI60=""),partida!AI65,""))</f>
        <v/>
      </c>
      <c r="AJ65" s="2" t="str">
        <f>IF(partida!AJ65="","",IF(AND(partida!AJ65&lt;&gt;"",partida!AJ60=""),partida!AJ65,""))</f>
        <v/>
      </c>
      <c r="AK65" s="2" t="str">
        <f>IF(partida!AK65="","",IF(AND(partida!AK65&lt;&gt;"",partida!AK60=""),partida!AK65,""))</f>
        <v/>
      </c>
      <c r="AL65" s="5"/>
      <c r="AP65" s="3">
        <v>2</v>
      </c>
      <c r="AQ65" s="2" t="str">
        <f>IF(partida!AQ65="","",IF(AND(partida!AQ65&lt;&gt;"",partida!AQ60=""),partida!AQ65,""))</f>
        <v/>
      </c>
      <c r="AR65" s="2" t="str">
        <f>IF(partida!AR65="","",IF(AND(partida!AR65&lt;&gt;"",partida!AR60=""),partida!AR65,""))</f>
        <v/>
      </c>
      <c r="AS65" s="2" t="str">
        <f>IF(partida!AS65="","",IF(AND(partida!AS65&lt;&gt;"",partida!AS60=""),partida!AS65,""))</f>
        <v/>
      </c>
      <c r="AT65" s="5"/>
      <c r="AX65" s="3">
        <v>2</v>
      </c>
      <c r="AY65" s="2" t="str">
        <f>IF(partida!AY65="","",IF(AND(partida!AY65&lt;&gt;"",partida!AY60=""),partida!AY65,""))</f>
        <v/>
      </c>
      <c r="AZ65" s="2" t="str">
        <f>IF(partida!AZ65="","",IF(AND(partida!AZ65&lt;&gt;"",partida!AZ60=""),partida!AZ65,""))</f>
        <v/>
      </c>
      <c r="BA65" s="2" t="str">
        <f>IF(partida!BA65="","",IF(AND(partida!BA65&lt;&gt;"",partida!BA60=""),partida!BA65,""))</f>
        <v/>
      </c>
      <c r="BB65" s="5"/>
      <c r="BF65" s="3">
        <v>2</v>
      </c>
      <c r="BG65" s="2" t="str">
        <f>IF(partida!BG65="","",IF(AND(partida!BG65&lt;&gt;"",partida!BG60=""),partida!BG65,""))</f>
        <v/>
      </c>
      <c r="BH65" s="2" t="str">
        <f>IF(partida!BH65="","",IF(AND(partida!BH65&lt;&gt;"",partida!BH60=""),partida!BH65,""))</f>
        <v/>
      </c>
      <c r="BI65" s="2" t="str">
        <f>IF(partida!BI65="","",IF(AND(partida!BI65&lt;&gt;"",partida!BI60=""),partida!BI65,""))</f>
        <v/>
      </c>
      <c r="BJ65" s="5"/>
      <c r="BN65" s="3">
        <v>2</v>
      </c>
      <c r="BO65" s="2" t="str">
        <f>IF(partida!BO65="","",IF(AND(partida!BO65&lt;&gt;"",partida!BO60=""),partida!BO65,""))</f>
        <v/>
      </c>
      <c r="BP65" s="2" t="str">
        <f>IF(partida!BP65="","",IF(AND(partida!BP65&lt;&gt;"",partida!BP60=""),partida!BP65,""))</f>
        <v/>
      </c>
      <c r="BQ65" s="2" t="str">
        <f>IF(partida!BQ65="","",IF(AND(partida!BQ65&lt;&gt;"",partida!BQ60=""),partida!BQ65,""))</f>
        <v/>
      </c>
      <c r="BR65" s="5"/>
      <c r="BV65" s="3">
        <v>2</v>
      </c>
      <c r="BW65" s="2" t="str">
        <f>IF(partida!BW65="","",IF(AND(partida!BW65&lt;&gt;"",partida!BW60=""),partida!BW65,""))</f>
        <v/>
      </c>
      <c r="BX65" s="2" t="str">
        <f>IF(partida!BX65="","",IF(AND(partida!BX65&lt;&gt;"",partida!BX60=""),partida!BX65,""))</f>
        <v/>
      </c>
      <c r="BY65" s="2" t="str">
        <f>IF(partida!BY65="","",IF(AND(partida!BY65&lt;&gt;"",partida!BY60=""),partida!BY65,""))</f>
        <v/>
      </c>
      <c r="BZ65" s="5"/>
      <c r="CD65" s="3">
        <v>2</v>
      </c>
      <c r="CE65" s="2" t="str">
        <f>IF(partida!CE65="","",IF(AND(partida!CE65&lt;&gt;"",partida!CE60=""),partida!CE65,""))</f>
        <v/>
      </c>
      <c r="CF65" s="2" t="str">
        <f>IF(partida!CF65="","",IF(AND(partida!CF65&lt;&gt;"",partida!CF60=""),partida!CF65,""))</f>
        <v/>
      </c>
      <c r="CG65" s="2" t="str">
        <f>IF(partida!CG65="","",IF(AND(partida!CG65&lt;&gt;"",partida!CG60=""),partida!CG65,""))</f>
        <v/>
      </c>
      <c r="CH65" s="5"/>
      <c r="CL65" s="3">
        <v>2</v>
      </c>
      <c r="CM65" s="2" t="str">
        <f>IF(partida!CM65="","",IF(AND(partida!CM65&lt;&gt;"",partida!CM60=""),partida!CM65,""))</f>
        <v/>
      </c>
      <c r="CN65" s="2" t="str">
        <f>IF(partida!CN65="","",IF(AND(partida!CN65&lt;&gt;"",partida!CN60=""),partida!CN65,""))</f>
        <v/>
      </c>
      <c r="CO65" s="2" t="str">
        <f>IF(partida!CO65="","",IF(AND(partida!CO65&lt;&gt;"",partida!CO60=""),partida!CO65,""))</f>
        <v/>
      </c>
      <c r="CP65" s="5"/>
      <c r="CT65" s="3">
        <v>2</v>
      </c>
      <c r="CU65" s="2" t="str">
        <f>IF(partida!CU65="","",IF(AND(partida!CU65&lt;&gt;"",partida!CU60=""),partida!CU65,""))</f>
        <v/>
      </c>
      <c r="CV65" s="2" t="str">
        <f>IF(partida!CV65="","",IF(AND(partida!CV65&lt;&gt;"",partida!CV60=""),partida!CV65,""))</f>
        <v/>
      </c>
      <c r="CW65" s="2" t="str">
        <f>IF(partida!CW65="","",IF(AND(partida!CW65&lt;&gt;"",partida!CW60=""),partida!CW65,""))</f>
        <v/>
      </c>
      <c r="CX65" s="5"/>
      <c r="DB65" s="3">
        <v>2</v>
      </c>
      <c r="DC65" s="2" t="str">
        <f>IF(partida!DC65="","",IF(AND(partida!DC65&lt;&gt;"",partida!DC60=""),partida!DC65,""))</f>
        <v/>
      </c>
      <c r="DD65" s="2" t="str">
        <f>IF(partida!DD65="","",IF(AND(partida!DD65&lt;&gt;"",partida!DD60=""),partida!DD65,""))</f>
        <v/>
      </c>
      <c r="DE65" s="2" t="str">
        <f>IF(partida!DE65="","",IF(AND(partida!DE65&lt;&gt;"",partida!DE60=""),partida!DE65,""))</f>
        <v/>
      </c>
      <c r="DF65" s="5"/>
      <c r="DJ65" s="3">
        <v>2</v>
      </c>
      <c r="DK65" s="2" t="str">
        <f>IF(partida!DK65="","",IF(AND(partida!DK65&lt;&gt;"",partida!DK60=""),partida!DK65,""))</f>
        <v/>
      </c>
      <c r="DL65" s="2" t="str">
        <f>IF(partida!DL65="","",IF(AND(partida!DL65&lt;&gt;"",partida!DL60=""),partida!DL65,""))</f>
        <v/>
      </c>
      <c r="DM65" s="2" t="str">
        <f>IF(partida!DM65="","",IF(AND(partida!DM65&lt;&gt;"",partida!DM60=""),partida!DM65,""))</f>
        <v/>
      </c>
      <c r="DN65" s="5"/>
      <c r="DR65" s="3">
        <v>2</v>
      </c>
      <c r="DS65" s="2" t="str">
        <f>IF(partida!DS65="","",IF(AND(partida!DS65&lt;&gt;"",partida!DS60=""),partida!DS65,""))</f>
        <v/>
      </c>
      <c r="DT65" s="2" t="str">
        <f>IF(partida!DT65="","",IF(AND(partida!DT65&lt;&gt;"",partida!DT60=""),partida!DT65,""))</f>
        <v/>
      </c>
      <c r="DU65" s="2" t="str">
        <f>IF(partida!DU65="","",IF(AND(partida!DU65&lt;&gt;"",partida!DU60=""),partida!DU65,""))</f>
        <v/>
      </c>
      <c r="DV65" s="5"/>
      <c r="DZ65" s="3">
        <v>2</v>
      </c>
      <c r="EA65" s="2" t="str">
        <f>IF(partida!EA65="","",IF(AND(partida!EA65&lt;&gt;"",partida!EA60=""),partida!EA65,""))</f>
        <v/>
      </c>
      <c r="EB65" s="2" t="str">
        <f>IF(partida!EB65="","",IF(AND(partida!EB65&lt;&gt;"",partida!EB60=""),partida!EB65,""))</f>
        <v/>
      </c>
      <c r="EC65" s="2" t="str">
        <f>IF(partida!EC65="","",IF(AND(partida!EC65&lt;&gt;"",partida!EC60=""),partida!EC65,""))</f>
        <v/>
      </c>
      <c r="ED65" s="5"/>
      <c r="EH65" s="3">
        <v>2</v>
      </c>
      <c r="EI65" s="2" t="str">
        <f>IF(partida!EI65="","",IF(AND(partida!EI65&lt;&gt;"",partida!EI60=""),partida!EI65,""))</f>
        <v/>
      </c>
      <c r="EJ65" s="2" t="str">
        <f>IF(partida!EJ65="","",IF(AND(partida!EJ65&lt;&gt;"",partida!EJ60=""),partida!EJ65,""))</f>
        <v/>
      </c>
      <c r="EK65" s="2" t="str">
        <f>IF(partida!EK65="","",IF(AND(partida!EK65&lt;&gt;"",partida!EK60=""),partida!EK65,""))</f>
        <v/>
      </c>
      <c r="EL65" s="5"/>
      <c r="EP65" s="3">
        <v>2</v>
      </c>
      <c r="EQ65" s="2" t="str">
        <f>IF(partida!EQ65="","",IF(AND(partida!EQ65&lt;&gt;"",partida!EQ60=""),partida!EQ65,""))</f>
        <v/>
      </c>
      <c r="ER65" s="2" t="str">
        <f>IF(partida!ER65="","",IF(AND(partida!ER65&lt;&gt;"",partida!ER60=""),partida!ER65,""))</f>
        <v/>
      </c>
      <c r="ES65" s="2" t="str">
        <f>IF(partida!ES65="","",IF(AND(partida!ES65&lt;&gt;"",partida!ES60=""),partida!ES65,""))</f>
        <v/>
      </c>
      <c r="ET65" s="5"/>
      <c r="EX65" s="3">
        <v>2</v>
      </c>
      <c r="EY65" s="2" t="str">
        <f>IF(partida!EY65="","",IF(AND(partida!EY65&lt;&gt;"",partida!EY60=""),partida!EY65,""))</f>
        <v/>
      </c>
      <c r="EZ65" s="2" t="str">
        <f>IF(partida!EZ65="","",IF(AND(partida!EZ65&lt;&gt;"",partida!EZ60=""),partida!EZ65,""))</f>
        <v/>
      </c>
      <c r="FA65" s="2" t="str">
        <f>IF(partida!FA65="","",IF(AND(partida!FA65&lt;&gt;"",partida!FA60=""),partida!FA65,""))</f>
        <v/>
      </c>
      <c r="FB65" s="5"/>
    </row>
    <row r="66" spans="2:158" x14ac:dyDescent="0.25">
      <c r="B66" s="3"/>
      <c r="D66" s="5"/>
      <c r="E66" s="5"/>
      <c r="F66" s="5"/>
      <c r="J66" s="3"/>
      <c r="L66" s="5"/>
      <c r="M66" s="5"/>
      <c r="N66" s="5"/>
      <c r="R66" s="3"/>
      <c r="T66" s="5"/>
      <c r="U66" s="5"/>
      <c r="V66" s="5"/>
      <c r="Z66" s="3"/>
      <c r="AB66" s="5"/>
      <c r="AC66" s="5"/>
      <c r="AD66" s="5"/>
      <c r="AH66" s="3"/>
      <c r="AJ66" s="5"/>
      <c r="AK66" s="5"/>
      <c r="AL66" s="5"/>
      <c r="AP66" s="3"/>
      <c r="AR66" s="5"/>
      <c r="AS66" s="5"/>
      <c r="AT66" s="5"/>
      <c r="AX66" s="3"/>
      <c r="AZ66" s="5"/>
      <c r="BA66" s="5"/>
      <c r="BB66" s="5"/>
      <c r="BF66" s="3"/>
      <c r="BH66" s="5"/>
      <c r="BI66" s="5"/>
      <c r="BJ66" s="5"/>
      <c r="BN66" s="3"/>
      <c r="BP66" s="5"/>
      <c r="BQ66" s="5"/>
      <c r="BR66" s="5"/>
      <c r="BV66" s="3"/>
      <c r="BX66" s="5"/>
      <c r="BY66" s="5"/>
      <c r="BZ66" s="5"/>
      <c r="CD66" s="3"/>
      <c r="CF66" s="5"/>
      <c r="CG66" s="5"/>
      <c r="CH66" s="5"/>
      <c r="CL66" s="3"/>
      <c r="CN66" s="5"/>
      <c r="CO66" s="5"/>
      <c r="CP66" s="5"/>
      <c r="CT66" s="3"/>
      <c r="CV66" s="5"/>
      <c r="CW66" s="5"/>
      <c r="CX66" s="5"/>
      <c r="DB66" s="3"/>
      <c r="DD66" s="5"/>
      <c r="DE66" s="5"/>
      <c r="DF66" s="5"/>
      <c r="DJ66" s="3"/>
      <c r="DL66" s="5"/>
      <c r="DM66" s="5"/>
      <c r="DN66" s="5"/>
      <c r="DR66" s="3"/>
      <c r="DT66" s="5"/>
      <c r="DU66" s="5"/>
      <c r="DV66" s="5"/>
      <c r="DZ66" s="3"/>
      <c r="EB66" s="5"/>
      <c r="EC66" s="5"/>
      <c r="ED66" s="5"/>
      <c r="EH66" s="3"/>
      <c r="EJ66" s="5"/>
      <c r="EK66" s="5"/>
      <c r="EL66" s="5"/>
      <c r="EP66" s="3"/>
      <c r="ER66" s="5"/>
      <c r="ES66" s="5"/>
      <c r="ET66" s="5"/>
      <c r="EX66" s="3"/>
      <c r="EZ66" s="5"/>
      <c r="FA66" s="5"/>
      <c r="FB66" s="5"/>
    </row>
    <row r="67" spans="2:158" s="4" customFormat="1" x14ac:dyDescent="0.25">
      <c r="B67" s="6">
        <f>B62+1</f>
        <v>13</v>
      </c>
      <c r="C67" s="3">
        <v>0</v>
      </c>
      <c r="D67" s="3">
        <v>1</v>
      </c>
      <c r="E67" s="3">
        <v>2</v>
      </c>
      <c r="F67" s="3"/>
      <c r="J67" s="6">
        <f>J62+1</f>
        <v>13</v>
      </c>
      <c r="K67" s="3">
        <v>0</v>
      </c>
      <c r="L67" s="3">
        <v>1</v>
      </c>
      <c r="M67" s="3">
        <v>2</v>
      </c>
      <c r="N67" s="3"/>
      <c r="R67" s="6">
        <f>R62+1</f>
        <v>13</v>
      </c>
      <c r="S67" s="3">
        <v>0</v>
      </c>
      <c r="T67" s="3">
        <v>1</v>
      </c>
      <c r="U67" s="3">
        <v>2</v>
      </c>
      <c r="V67" s="3"/>
      <c r="Z67" s="6">
        <f>Z62+1</f>
        <v>13</v>
      </c>
      <c r="AA67" s="3">
        <v>0</v>
      </c>
      <c r="AB67" s="3">
        <v>1</v>
      </c>
      <c r="AC67" s="3">
        <v>2</v>
      </c>
      <c r="AD67" s="3"/>
      <c r="AH67" s="6">
        <f>AH62+1</f>
        <v>13</v>
      </c>
      <c r="AI67" s="3">
        <v>0</v>
      </c>
      <c r="AJ67" s="3">
        <v>1</v>
      </c>
      <c r="AK67" s="3">
        <v>2</v>
      </c>
      <c r="AL67" s="3"/>
      <c r="AP67" s="6">
        <f>AP62+1</f>
        <v>13</v>
      </c>
      <c r="AQ67" s="3">
        <v>0</v>
      </c>
      <c r="AR67" s="3">
        <v>1</v>
      </c>
      <c r="AS67" s="3">
        <v>2</v>
      </c>
      <c r="AT67" s="3"/>
      <c r="AX67" s="6">
        <f>AX62+1</f>
        <v>13</v>
      </c>
      <c r="AY67" s="3">
        <v>0</v>
      </c>
      <c r="AZ67" s="3">
        <v>1</v>
      </c>
      <c r="BA67" s="3">
        <v>2</v>
      </c>
      <c r="BB67" s="3"/>
      <c r="BF67" s="6">
        <f>BF62+1</f>
        <v>13</v>
      </c>
      <c r="BG67" s="3">
        <v>0</v>
      </c>
      <c r="BH67" s="3">
        <v>1</v>
      </c>
      <c r="BI67" s="3">
        <v>2</v>
      </c>
      <c r="BJ67" s="3"/>
      <c r="BN67" s="6">
        <f>BN62+1</f>
        <v>13</v>
      </c>
      <c r="BO67" s="3">
        <v>0</v>
      </c>
      <c r="BP67" s="3">
        <v>1</v>
      </c>
      <c r="BQ67" s="3">
        <v>2</v>
      </c>
      <c r="BR67" s="3"/>
      <c r="BV67" s="6">
        <f>BV62+1</f>
        <v>13</v>
      </c>
      <c r="BW67" s="3">
        <v>0</v>
      </c>
      <c r="BX67" s="3">
        <v>1</v>
      </c>
      <c r="BY67" s="3">
        <v>2</v>
      </c>
      <c r="BZ67" s="3"/>
      <c r="CD67" s="6">
        <f>CD62+1</f>
        <v>13</v>
      </c>
      <c r="CE67" s="3">
        <v>0</v>
      </c>
      <c r="CF67" s="3">
        <v>1</v>
      </c>
      <c r="CG67" s="3">
        <v>2</v>
      </c>
      <c r="CH67" s="3"/>
      <c r="CL67" s="6">
        <f>CL62+1</f>
        <v>13</v>
      </c>
      <c r="CM67" s="3">
        <v>0</v>
      </c>
      <c r="CN67" s="3">
        <v>1</v>
      </c>
      <c r="CO67" s="3">
        <v>2</v>
      </c>
      <c r="CP67" s="3"/>
      <c r="CT67" s="6">
        <f>CT62+1</f>
        <v>13</v>
      </c>
      <c r="CU67" s="3">
        <v>0</v>
      </c>
      <c r="CV67" s="3">
        <v>1</v>
      </c>
      <c r="CW67" s="3">
        <v>2</v>
      </c>
      <c r="CX67" s="3"/>
      <c r="DB67" s="6">
        <f>DB62+1</f>
        <v>13</v>
      </c>
      <c r="DC67" s="3">
        <v>0</v>
      </c>
      <c r="DD67" s="3">
        <v>1</v>
      </c>
      <c r="DE67" s="3">
        <v>2</v>
      </c>
      <c r="DF67" s="3"/>
      <c r="DJ67" s="6">
        <f>DJ62+1</f>
        <v>13</v>
      </c>
      <c r="DK67" s="3">
        <v>0</v>
      </c>
      <c r="DL67" s="3">
        <v>1</v>
      </c>
      <c r="DM67" s="3">
        <v>2</v>
      </c>
      <c r="DN67" s="3"/>
      <c r="DR67" s="6">
        <f>DR62+1</f>
        <v>13</v>
      </c>
      <c r="DS67" s="3">
        <v>0</v>
      </c>
      <c r="DT67" s="3">
        <v>1</v>
      </c>
      <c r="DU67" s="3">
        <v>2</v>
      </c>
      <c r="DV67" s="3"/>
      <c r="DZ67" s="6">
        <f>DZ62+1</f>
        <v>13</v>
      </c>
      <c r="EA67" s="3">
        <v>0</v>
      </c>
      <c r="EB67" s="3">
        <v>1</v>
      </c>
      <c r="EC67" s="3">
        <v>2</v>
      </c>
      <c r="ED67" s="3"/>
      <c r="EH67" s="6">
        <f>EH62+1</f>
        <v>13</v>
      </c>
      <c r="EI67" s="3">
        <v>0</v>
      </c>
      <c r="EJ67" s="3">
        <v>1</v>
      </c>
      <c r="EK67" s="3">
        <v>2</v>
      </c>
      <c r="EL67" s="3"/>
      <c r="EP67" s="6">
        <f>EP62+1</f>
        <v>13</v>
      </c>
      <c r="EQ67" s="3">
        <v>0</v>
      </c>
      <c r="ER67" s="3">
        <v>1</v>
      </c>
      <c r="ES67" s="3">
        <v>2</v>
      </c>
      <c r="ET67" s="3"/>
      <c r="EX67" s="6">
        <f>EX62+1</f>
        <v>13</v>
      </c>
      <c r="EY67" s="3">
        <v>0</v>
      </c>
      <c r="EZ67" s="3">
        <v>1</v>
      </c>
      <c r="FA67" s="3">
        <v>2</v>
      </c>
      <c r="FB67" s="3"/>
    </row>
    <row r="68" spans="2:158" x14ac:dyDescent="0.25">
      <c r="B68" s="3">
        <v>0</v>
      </c>
      <c r="C68" s="2" t="str">
        <f>IF(partida!C68="","",IF(AND(partida!C68&lt;&gt;"",partida!C63=""),partida!C68,""))</f>
        <v/>
      </c>
      <c r="D68" s="2" t="str">
        <f>IF(partida!D68="","",IF(AND(partida!D68&lt;&gt;"",partida!D63=""),partida!D68,""))</f>
        <v/>
      </c>
      <c r="E68" s="2" t="str">
        <f>IF(partida!E68="","",IF(AND(partida!E68&lt;&gt;"",partida!E63=""),partida!E68,""))</f>
        <v/>
      </c>
      <c r="F68" s="7" t="str">
        <f>IF(CONCATENATE(C68,D68,E68,C69,D69,E69,C70,D70,E70)="","",CONCATENATE("ColorModel.",C68,D68,E68,C69,D69,E69,C70,D70,E70))</f>
        <v/>
      </c>
      <c r="J68" s="3">
        <v>0</v>
      </c>
      <c r="K68" s="2" t="str">
        <f>IF(partida!K68="","",IF(AND(partida!K68&lt;&gt;"",partida!K63=""),partida!K68,""))</f>
        <v/>
      </c>
      <c r="L68" s="2" t="str">
        <f>IF(partida!L68="","",IF(AND(partida!L68&lt;&gt;"",partida!L63=""),partida!L68,""))</f>
        <v/>
      </c>
      <c r="M68" s="2" t="str">
        <f>IF(partida!M68="","",IF(AND(partida!M68&lt;&gt;"",partida!M63=""),partida!M68,""))</f>
        <v/>
      </c>
      <c r="N68" s="7" t="str">
        <f>IF(CONCATENATE(K68,L68,M68,K69,L69,M69,K70,L70,M70)="","",CONCATENATE("ColorModel.",K68,L68,M68,K69,L69,M69,K70,L70,M70))</f>
        <v/>
      </c>
      <c r="R68" s="3">
        <v>0</v>
      </c>
      <c r="S68" s="2" t="str">
        <f>IF(partida!S68="","",IF(AND(partida!S68&lt;&gt;"",partida!S63=""),partida!S68,""))</f>
        <v/>
      </c>
      <c r="T68" s="2" t="str">
        <f>IF(partida!T68="","",IF(AND(partida!T68&lt;&gt;"",partida!T63=""),partida!T68,""))</f>
        <v/>
      </c>
      <c r="U68" s="2" t="str">
        <f>IF(partida!U68="","",IF(AND(partida!U68&lt;&gt;"",partida!U63=""),partida!U68,""))</f>
        <v/>
      </c>
      <c r="V68" s="7" t="str">
        <f>IF(CONCATENATE(S68,T68,U68,S69,T69,U69,S70,T70,U70)="","",CONCATENATE("ColorModel.",S68,T68,U68,S69,T69,U69,S70,T70,U70))</f>
        <v/>
      </c>
      <c r="Z68" s="3">
        <v>0</v>
      </c>
      <c r="AA68" s="2" t="str">
        <f>IF(partida!AA68="","",IF(AND(partida!AA68&lt;&gt;"",partida!AA63=""),partida!AA68,""))</f>
        <v/>
      </c>
      <c r="AB68" s="2" t="str">
        <f>IF(partida!AB68="","",IF(AND(partida!AB68&lt;&gt;"",partida!AB63=""),partida!AB68,""))</f>
        <v/>
      </c>
      <c r="AC68" s="2" t="str">
        <f>IF(partida!AC68="","",IF(AND(partida!AC68&lt;&gt;"",partida!AC63=""),partida!AC68,""))</f>
        <v/>
      </c>
      <c r="AD68" s="7" t="str">
        <f>IF(CONCATENATE(AA68,AB68,AC68,AA69,AB69,AC69,AA70,AB70,AC70)="","",CONCATENATE("ColorModel.",AA68,AB68,AC68,AA69,AB69,AC69,AA70,AB70,AC70))</f>
        <v/>
      </c>
      <c r="AH68" s="3">
        <v>0</v>
      </c>
      <c r="AI68" s="2" t="str">
        <f>IF(partida!AI68="","",IF(AND(partida!AI68&lt;&gt;"",partida!AI63=""),partida!AI68,""))</f>
        <v/>
      </c>
      <c r="AJ68" s="2" t="str">
        <f>IF(partida!AJ68="","",IF(AND(partida!AJ68&lt;&gt;"",partida!AJ63=""),partida!AJ68,""))</f>
        <v/>
      </c>
      <c r="AK68" s="2" t="str">
        <f>IF(partida!AK68="","",IF(AND(partida!AK68&lt;&gt;"",partida!AK63=""),partida!AK68,""))</f>
        <v/>
      </c>
      <c r="AL68" s="7" t="str">
        <f>IF(CONCATENATE(AI68,AJ68,AK68,AI69,AJ69,AK69,AI70,AJ70,AK70)="","",CONCATENATE("ColorModel.",AI68,AJ68,AK68,AI69,AJ69,AK69,AI70,AJ70,AK70))</f>
        <v/>
      </c>
      <c r="AP68" s="3">
        <v>0</v>
      </c>
      <c r="AQ68" s="2" t="str">
        <f>IF(partida!AQ68="","",IF(AND(partida!AQ68&lt;&gt;"",partida!AQ63=""),partida!AQ68,""))</f>
        <v/>
      </c>
      <c r="AR68" s="2" t="str">
        <f>IF(partida!AR68="","",IF(AND(partida!AR68&lt;&gt;"",partida!AR63=""),partida!AR68,""))</f>
        <v/>
      </c>
      <c r="AS68" s="2" t="str">
        <f>IF(partida!AS68="","",IF(AND(partida!AS68&lt;&gt;"",partida!AS63=""),partida!AS68,""))</f>
        <v/>
      </c>
      <c r="AT68" s="7" t="str">
        <f>IF(CONCATENATE(AQ68,AR68,AS68,AQ69,AR69,AS69,AQ70,AR70,AS70)="","",CONCATENATE("ColorModel.",AQ68,AR68,AS68,AQ69,AR69,AS69,AQ70,AR70,AS70))</f>
        <v/>
      </c>
      <c r="AX68" s="3">
        <v>0</v>
      </c>
      <c r="AY68" s="2" t="str">
        <f>IF(partida!AY68="","",IF(AND(partida!AY68&lt;&gt;"",partida!AY63=""),partida!AY68,""))</f>
        <v/>
      </c>
      <c r="AZ68" s="2" t="str">
        <f>IF(partida!AZ68="","",IF(AND(partida!AZ68&lt;&gt;"",partida!AZ63=""),partida!AZ68,""))</f>
        <v/>
      </c>
      <c r="BA68" s="2" t="str">
        <f>IF(partida!BA68="","",IF(AND(partida!BA68&lt;&gt;"",partida!BA63=""),partida!BA68,""))</f>
        <v/>
      </c>
      <c r="BB68" s="7" t="str">
        <f>IF(CONCATENATE(AY68,AZ68,BA68,AY69,AZ69,BA69,AY70,AZ70,BA70)="","",CONCATENATE("ColorModel.",AY68,AZ68,BA68,AY69,AZ69,BA69,AY70,AZ70,BA70))</f>
        <v/>
      </c>
      <c r="BF68" s="3">
        <v>0</v>
      </c>
      <c r="BG68" s="2" t="str">
        <f>IF(partida!BG68="","",IF(AND(partida!BG68&lt;&gt;"",partida!BG63=""),partida!BG68,""))</f>
        <v/>
      </c>
      <c r="BH68" s="2" t="str">
        <f>IF(partida!BH68="","",IF(AND(partida!BH68&lt;&gt;"",partida!BH63=""),partida!BH68,""))</f>
        <v/>
      </c>
      <c r="BI68" s="2" t="str">
        <f>IF(partida!BI68="","",IF(AND(partida!BI68&lt;&gt;"",partida!BI63=""),partida!BI68,""))</f>
        <v/>
      </c>
      <c r="BJ68" s="7" t="str">
        <f>IF(CONCATENATE(BG68,BH68,BI68,BG69,BH69,BI69,BG70,BH70,BI70)="","",CONCATENATE("ColorModel.",BG68,BH68,BI68,BG69,BH69,BI69,BG70,BH70,BI70))</f>
        <v/>
      </c>
      <c r="BN68" s="3">
        <v>0</v>
      </c>
      <c r="BO68" s="2" t="str">
        <f>IF(partida!BO68="","",IF(AND(partida!BO68&lt;&gt;"",partida!BO63=""),partida!BO68,""))</f>
        <v/>
      </c>
      <c r="BP68" s="2" t="str">
        <f>IF(partida!BP68="","",IF(AND(partida!BP68&lt;&gt;"",partida!BP63=""),partida!BP68,""))</f>
        <v/>
      </c>
      <c r="BQ68" s="2" t="str">
        <f>IF(partida!BQ68="","",IF(AND(partida!BQ68&lt;&gt;"",partida!BQ63=""),partida!BQ68,""))</f>
        <v/>
      </c>
      <c r="BR68" s="7" t="str">
        <f>IF(CONCATENATE(BO68,BP68,BQ68,BO69,BP69,BQ69,BO70,BP70,BQ70)="","",CONCATENATE("ColorModel.",BO68,BP68,BQ68,BO69,BP69,BQ69,BO70,BP70,BQ70))</f>
        <v/>
      </c>
      <c r="BV68" s="3">
        <v>0</v>
      </c>
      <c r="BW68" s="2" t="str">
        <f>IF(partida!BW68="","",IF(AND(partida!BW68&lt;&gt;"",partida!BW63=""),partida!BW68,""))</f>
        <v/>
      </c>
      <c r="BX68" s="2" t="str">
        <f>IF(partida!BX68="","",IF(AND(partida!BX68&lt;&gt;"",partida!BX63=""),partida!BX68,""))</f>
        <v/>
      </c>
      <c r="BY68" s="2" t="str">
        <f>IF(partida!BY68="","",IF(AND(partida!BY68&lt;&gt;"",partida!BY63=""),partida!BY68,""))</f>
        <v/>
      </c>
      <c r="BZ68" s="7" t="str">
        <f>IF(CONCATENATE(BW68,BX68,BY68,BW69,BX69,BY69,BW70,BX70,BY70)="","",CONCATENATE("ColorModel.",BW68,BX68,BY68,BW69,BX69,BY69,BW70,BX70,BY70))</f>
        <v/>
      </c>
      <c r="CD68" s="3">
        <v>0</v>
      </c>
      <c r="CE68" s="2" t="str">
        <f>IF(partida!CE68="","",IF(AND(partida!CE68&lt;&gt;"",partida!CE63=""),partida!CE68,""))</f>
        <v/>
      </c>
      <c r="CF68" s="2" t="str">
        <f>IF(partida!CF68="","",IF(AND(partida!CF68&lt;&gt;"",partida!CF63=""),partida!CF68,""))</f>
        <v/>
      </c>
      <c r="CG68" s="2" t="str">
        <f>IF(partida!CG68="","",IF(AND(partida!CG68&lt;&gt;"",partida!CG63=""),partida!CG68,""))</f>
        <v/>
      </c>
      <c r="CH68" s="7" t="str">
        <f>IF(CONCATENATE(CE68,CF68,CG68,CE69,CF69,CG69,CE70,CF70,CG70)="","",CONCATENATE("ColorModel.",CE68,CF68,CG68,CE69,CF69,CG69,CE70,CF70,CG70))</f>
        <v/>
      </c>
      <c r="CL68" s="3">
        <v>0</v>
      </c>
      <c r="CM68" s="2" t="str">
        <f>IF(partida!CM68="","",IF(AND(partida!CM68&lt;&gt;"",partida!CM63=""),partida!CM68,""))</f>
        <v/>
      </c>
      <c r="CN68" s="2" t="str">
        <f>IF(partida!CN68="","",IF(AND(partida!CN68&lt;&gt;"",partida!CN63=""),partida!CN68,""))</f>
        <v/>
      </c>
      <c r="CO68" s="2" t="str">
        <f>IF(partida!CO68="","",IF(AND(partida!CO68&lt;&gt;"",partida!CO63=""),partida!CO68,""))</f>
        <v/>
      </c>
      <c r="CP68" s="7" t="str">
        <f>IF(CONCATENATE(CM68,CN68,CO68,CM69,CN69,CO69,CM70,CN70,CO70)="","",CONCATENATE("ColorModel.",CM68,CN68,CO68,CM69,CN69,CO69,CM70,CN70,CO70))</f>
        <v/>
      </c>
      <c r="CT68" s="3">
        <v>0</v>
      </c>
      <c r="CU68" s="2" t="str">
        <f>IF(partida!CU68="","",IF(AND(partida!CU68&lt;&gt;"",partida!CU63=""),partida!CU68,""))</f>
        <v/>
      </c>
      <c r="CV68" s="2" t="str">
        <f>IF(partida!CV68="","",IF(AND(partida!CV68&lt;&gt;"",partida!CV63=""),partida!CV68,""))</f>
        <v/>
      </c>
      <c r="CW68" s="2" t="str">
        <f>IF(partida!CW68="","",IF(AND(partida!CW68&lt;&gt;"",partida!CW63=""),partida!CW68,""))</f>
        <v/>
      </c>
      <c r="CX68" s="7" t="str">
        <f>IF(CONCATENATE(CU68,CV68,CW68,CU69,CV69,CW69,CU70,CV70,CW70)="","",CONCATENATE("ColorModel.",CU68,CV68,CW68,CU69,CV69,CW69,CU70,CV70,CW70))</f>
        <v/>
      </c>
      <c r="DB68" s="3">
        <v>0</v>
      </c>
      <c r="DC68" s="2" t="str">
        <f>IF(partida!DC68="","",IF(AND(partida!DC68&lt;&gt;"",partida!DC63=""),partida!DC68,""))</f>
        <v/>
      </c>
      <c r="DD68" s="2" t="str">
        <f>IF(partida!DD68="","",IF(AND(partida!DD68&lt;&gt;"",partida!DD63=""),partida!DD68,""))</f>
        <v/>
      </c>
      <c r="DE68" s="2" t="str">
        <f>IF(partida!DE68="","",IF(AND(partida!DE68&lt;&gt;"",partida!DE63=""),partida!DE68,""))</f>
        <v/>
      </c>
      <c r="DF68" s="7" t="str">
        <f>IF(CONCATENATE(DC68,DD68,DE68,DC69,DD69,DE69,DC70,DD70,DE70)="","",CONCATENATE("ColorModel.",DC68,DD68,DE68,DC69,DD69,DE69,DC70,DD70,DE70))</f>
        <v/>
      </c>
      <c r="DJ68" s="3">
        <v>0</v>
      </c>
      <c r="DK68" s="2" t="str">
        <f>IF(partida!DK68="","",IF(AND(partida!DK68&lt;&gt;"",partida!DK63=""),partida!DK68,""))</f>
        <v/>
      </c>
      <c r="DL68" s="2" t="str">
        <f>IF(partida!DL68="","",IF(AND(partida!DL68&lt;&gt;"",partida!DL63=""),partida!DL68,""))</f>
        <v/>
      </c>
      <c r="DM68" s="2" t="str">
        <f>IF(partida!DM68="","",IF(AND(partida!DM68&lt;&gt;"",partida!DM63=""),partida!DM68,""))</f>
        <v/>
      </c>
      <c r="DN68" s="7" t="str">
        <f>IF(CONCATENATE(DK68,DL68,DM68,DK69,DL69,DM69,DK70,DL70,DM70)="","",CONCATENATE("ColorModel.",DK68,DL68,DM68,DK69,DL69,DM69,DK70,DL70,DM70))</f>
        <v/>
      </c>
      <c r="DR68" s="3">
        <v>0</v>
      </c>
      <c r="DS68" s="2" t="str">
        <f>IF(partida!DS68="","",IF(AND(partida!DS68&lt;&gt;"",partida!DS63=""),partida!DS68,""))</f>
        <v/>
      </c>
      <c r="DT68" s="2" t="str">
        <f>IF(partida!DT68="","",IF(AND(partida!DT68&lt;&gt;"",partida!DT63=""),partida!DT68,""))</f>
        <v/>
      </c>
      <c r="DU68" s="2" t="str">
        <f>IF(partida!DU68="","",IF(AND(partida!DU68&lt;&gt;"",partida!DU63=""),partida!DU68,""))</f>
        <v/>
      </c>
      <c r="DV68" s="7" t="str">
        <f>IF(CONCATENATE(DS68,DT68,DU68,DS69,DT69,DU69,DS70,DT70,DU70)="","",CONCATENATE("ColorModel.",DS68,DT68,DU68,DS69,DT69,DU69,DS70,DT70,DU70))</f>
        <v/>
      </c>
      <c r="DZ68" s="3">
        <v>0</v>
      </c>
      <c r="EA68" s="2" t="str">
        <f>IF(partida!EA68="","",IF(AND(partida!EA68&lt;&gt;"",partida!EA63=""),partida!EA68,""))</f>
        <v/>
      </c>
      <c r="EB68" s="2" t="str">
        <f>IF(partida!EB68="","",IF(AND(partida!EB68&lt;&gt;"",partida!EB63=""),partida!EB68,""))</f>
        <v/>
      </c>
      <c r="EC68" s="2" t="str">
        <f>IF(partida!EC68="","",IF(AND(partida!EC68&lt;&gt;"",partida!EC63=""),partida!EC68,""))</f>
        <v/>
      </c>
      <c r="ED68" s="7" t="str">
        <f>IF(CONCATENATE(EA68,EB68,EC68,EA69,EB69,EC69,EA70,EB70,EC70)="","",CONCATENATE("ColorModel.",EA68,EB68,EC68,EA69,EB69,EC69,EA70,EB70,EC70))</f>
        <v/>
      </c>
      <c r="EH68" s="3">
        <v>0</v>
      </c>
      <c r="EI68" s="2" t="str">
        <f>IF(partida!EI68="","",IF(AND(partida!EI68&lt;&gt;"",partida!EI63=""),partida!EI68,""))</f>
        <v/>
      </c>
      <c r="EJ68" s="2" t="str">
        <f>IF(partida!EJ68="","",IF(AND(partida!EJ68&lt;&gt;"",partida!EJ63=""),partida!EJ68,""))</f>
        <v/>
      </c>
      <c r="EK68" s="2" t="str">
        <f>IF(partida!EK68="","",IF(AND(partida!EK68&lt;&gt;"",partida!EK63=""),partida!EK68,""))</f>
        <v/>
      </c>
      <c r="EL68" s="7" t="str">
        <f>IF(CONCATENATE(EI68,EJ68,EK68,EI69,EJ69,EK69,EI70,EJ70,EK70)="","",CONCATENATE("ColorModel.",EI68,EJ68,EK68,EI69,EJ69,EK69,EI70,EJ70,EK70))</f>
        <v/>
      </c>
      <c r="EP68" s="3">
        <v>0</v>
      </c>
      <c r="EQ68" s="2" t="str">
        <f>IF(partida!EQ68="","",IF(AND(partida!EQ68&lt;&gt;"",partida!EQ63=""),partida!EQ68,""))</f>
        <v/>
      </c>
      <c r="ER68" s="2" t="str">
        <f>IF(partida!ER68="","",IF(AND(partida!ER68&lt;&gt;"",partida!ER63=""),partida!ER68,""))</f>
        <v/>
      </c>
      <c r="ES68" s="2" t="str">
        <f>IF(partida!ES68="","",IF(AND(partida!ES68&lt;&gt;"",partida!ES63=""),partida!ES68,""))</f>
        <v/>
      </c>
      <c r="ET68" s="7" t="str">
        <f>IF(CONCATENATE(EQ68,ER68,ES68,EQ69,ER69,ES69,EQ70,ER70,ES70)="","",CONCATENATE("ColorModel.",EQ68,ER68,ES68,EQ69,ER69,ES69,EQ70,ER70,ES70))</f>
        <v/>
      </c>
      <c r="EX68" s="3">
        <v>0</v>
      </c>
      <c r="EY68" s="2" t="str">
        <f>IF(partida!EY68="","",IF(AND(partida!EY68&lt;&gt;"",partida!EY63=""),partida!EY68,""))</f>
        <v/>
      </c>
      <c r="EZ68" s="2" t="str">
        <f>IF(partida!EZ68="","",IF(AND(partida!EZ68&lt;&gt;"",partida!EZ63=""),partida!EZ68,""))</f>
        <v/>
      </c>
      <c r="FA68" s="2" t="str">
        <f>IF(partida!FA68="","",IF(AND(partida!FA68&lt;&gt;"",partida!FA63=""),partida!FA68,""))</f>
        <v/>
      </c>
      <c r="FB68" s="7" t="str">
        <f>IF(CONCATENATE(EY68,EZ68,FA68,EY69,EZ69,FA69,EY70,EZ70,FA70)="","",CONCATENATE("ColorModel.",EY68,EZ68,FA68,EY69,EZ69,FA69,EY70,EZ70,FA70))</f>
        <v/>
      </c>
    </row>
    <row r="69" spans="2:158" x14ac:dyDescent="0.25">
      <c r="B69" s="3">
        <v>1</v>
      </c>
      <c r="C69" s="2" t="str">
        <f>IF(partida!C69="","",IF(AND(partida!C69&lt;&gt;"",partida!C64=""),partida!C69,""))</f>
        <v/>
      </c>
      <c r="D69" s="2" t="str">
        <f>IF(partida!D69="","",IF(AND(partida!D69&lt;&gt;"",partida!D64=""),partida!D69,""))</f>
        <v/>
      </c>
      <c r="E69" s="2" t="str">
        <f>IF(partida!E69="","",IF(AND(partida!E69&lt;&gt;"",partida!E64=""),partida!E69,""))</f>
        <v/>
      </c>
      <c r="F69" s="5"/>
      <c r="J69" s="3">
        <v>1</v>
      </c>
      <c r="K69" s="2" t="str">
        <f>IF(partida!K69="","",IF(AND(partida!K69&lt;&gt;"",partida!K64=""),partida!K69,""))</f>
        <v/>
      </c>
      <c r="L69" s="2" t="str">
        <f>IF(partida!L69="","",IF(AND(partida!L69&lt;&gt;"",partida!L64=""),partida!L69,""))</f>
        <v/>
      </c>
      <c r="M69" s="2" t="str">
        <f>IF(partida!M69="","",IF(AND(partida!M69&lt;&gt;"",partida!M64=""),partida!M69,""))</f>
        <v/>
      </c>
      <c r="N69" s="5"/>
      <c r="R69" s="3">
        <v>1</v>
      </c>
      <c r="S69" s="2" t="str">
        <f>IF(partida!S69="","",IF(AND(partida!S69&lt;&gt;"",partida!S64=""),partida!S69,""))</f>
        <v/>
      </c>
      <c r="T69" s="2" t="str">
        <f>IF(partida!T69="","",IF(AND(partida!T69&lt;&gt;"",partida!T64=""),partida!T69,""))</f>
        <v/>
      </c>
      <c r="U69" s="2" t="str">
        <f>IF(partida!U69="","",IF(AND(partida!U69&lt;&gt;"",partida!U64=""),partida!U69,""))</f>
        <v/>
      </c>
      <c r="V69" s="5"/>
      <c r="Z69" s="3">
        <v>1</v>
      </c>
      <c r="AA69" s="2" t="str">
        <f>IF(partida!AA69="","",IF(AND(partida!AA69&lt;&gt;"",partida!AA64=""),partida!AA69,""))</f>
        <v/>
      </c>
      <c r="AB69" s="2" t="str">
        <f>IF(partida!AB69="","",IF(AND(partida!AB69&lt;&gt;"",partida!AB64=""),partida!AB69,""))</f>
        <v/>
      </c>
      <c r="AC69" s="2" t="str">
        <f>IF(partida!AC69="","",IF(AND(partida!AC69&lt;&gt;"",partida!AC64=""),partida!AC69,""))</f>
        <v/>
      </c>
      <c r="AD69" s="5"/>
      <c r="AH69" s="3">
        <v>1</v>
      </c>
      <c r="AI69" s="2" t="str">
        <f>IF(partida!AI69="","",IF(AND(partida!AI69&lt;&gt;"",partida!AI64=""),partida!AI69,""))</f>
        <v/>
      </c>
      <c r="AJ69" s="2" t="str">
        <f>IF(partida!AJ69="","",IF(AND(partida!AJ69&lt;&gt;"",partida!AJ64=""),partida!AJ69,""))</f>
        <v/>
      </c>
      <c r="AK69" s="2" t="str">
        <f>IF(partida!AK69="","",IF(AND(partida!AK69&lt;&gt;"",partida!AK64=""),partida!AK69,""))</f>
        <v/>
      </c>
      <c r="AL69" s="5"/>
      <c r="AP69" s="3">
        <v>1</v>
      </c>
      <c r="AQ69" s="2" t="str">
        <f>IF(partida!AQ69="","",IF(AND(partida!AQ69&lt;&gt;"",partida!AQ64=""),partida!AQ69,""))</f>
        <v/>
      </c>
      <c r="AR69" s="2" t="str">
        <f>IF(partida!AR69="","",IF(AND(partida!AR69&lt;&gt;"",partida!AR64=""),partida!AR69,""))</f>
        <v/>
      </c>
      <c r="AS69" s="2" t="str">
        <f>IF(partida!AS69="","",IF(AND(partida!AS69&lt;&gt;"",partida!AS64=""),partida!AS69,""))</f>
        <v/>
      </c>
      <c r="AT69" s="5"/>
      <c r="AX69" s="3">
        <v>1</v>
      </c>
      <c r="AY69" s="2" t="str">
        <f>IF(partida!AY69="","",IF(AND(partida!AY69&lt;&gt;"",partida!AY64=""),partida!AY69,""))</f>
        <v/>
      </c>
      <c r="AZ69" s="2" t="str">
        <f>IF(partida!AZ69="","",IF(AND(partida!AZ69&lt;&gt;"",partida!AZ64=""),partida!AZ69,""))</f>
        <v/>
      </c>
      <c r="BA69" s="2" t="str">
        <f>IF(partida!BA69="","",IF(AND(partida!BA69&lt;&gt;"",partida!BA64=""),partida!BA69,""))</f>
        <v/>
      </c>
      <c r="BB69" s="5"/>
      <c r="BF69" s="3">
        <v>1</v>
      </c>
      <c r="BG69" s="2" t="str">
        <f>IF(partida!BG69="","",IF(AND(partida!BG69&lt;&gt;"",partida!BG64=""),partida!BG69,""))</f>
        <v/>
      </c>
      <c r="BH69" s="2" t="str">
        <f>IF(partida!BH69="","",IF(AND(partida!BH69&lt;&gt;"",partida!BH64=""),partida!BH69,""))</f>
        <v/>
      </c>
      <c r="BI69" s="2" t="str">
        <f>IF(partida!BI69="","",IF(AND(partida!BI69&lt;&gt;"",partida!BI64=""),partida!BI69,""))</f>
        <v/>
      </c>
      <c r="BJ69" s="5"/>
      <c r="BN69" s="3">
        <v>1</v>
      </c>
      <c r="BO69" s="2" t="str">
        <f>IF(partida!BO69="","",IF(AND(partida!BO69&lt;&gt;"",partida!BO64=""),partida!BO69,""))</f>
        <v/>
      </c>
      <c r="BP69" s="2" t="str">
        <f>IF(partida!BP69="","",IF(AND(partida!BP69&lt;&gt;"",partida!BP64=""),partida!BP69,""))</f>
        <v/>
      </c>
      <c r="BQ69" s="2" t="str">
        <f>IF(partida!BQ69="","",IF(AND(partida!BQ69&lt;&gt;"",partida!BQ64=""),partida!BQ69,""))</f>
        <v/>
      </c>
      <c r="BR69" s="5"/>
      <c r="BV69" s="3">
        <v>1</v>
      </c>
      <c r="BW69" s="2" t="str">
        <f>IF(partida!BW69="","",IF(AND(partida!BW69&lt;&gt;"",partida!BW64=""),partida!BW69,""))</f>
        <v/>
      </c>
      <c r="BX69" s="2" t="str">
        <f>IF(partida!BX69="","",IF(AND(partida!BX69&lt;&gt;"",partida!BX64=""),partida!BX69,""))</f>
        <v/>
      </c>
      <c r="BY69" s="2" t="str">
        <f>IF(partida!BY69="","",IF(AND(partida!BY69&lt;&gt;"",partida!BY64=""),partida!BY69,""))</f>
        <v/>
      </c>
      <c r="BZ69" s="5"/>
      <c r="CD69" s="3">
        <v>1</v>
      </c>
      <c r="CE69" s="2" t="str">
        <f>IF(partida!CE69="","",IF(AND(partida!CE69&lt;&gt;"",partida!CE64=""),partida!CE69,""))</f>
        <v/>
      </c>
      <c r="CF69" s="2" t="str">
        <f>IF(partida!CF69="","",IF(AND(partida!CF69&lt;&gt;"",partida!CF64=""),partida!CF69,""))</f>
        <v/>
      </c>
      <c r="CG69" s="2" t="str">
        <f>IF(partida!CG69="","",IF(AND(partida!CG69&lt;&gt;"",partida!CG64=""),partida!CG69,""))</f>
        <v/>
      </c>
      <c r="CH69" s="5"/>
      <c r="CL69" s="3">
        <v>1</v>
      </c>
      <c r="CM69" s="2" t="str">
        <f>IF(partida!CM69="","",IF(AND(partida!CM69&lt;&gt;"",partida!CM64=""),partida!CM69,""))</f>
        <v/>
      </c>
      <c r="CN69" s="2" t="str">
        <f>IF(partida!CN69="","",IF(AND(partida!CN69&lt;&gt;"",partida!CN64=""),partida!CN69,""))</f>
        <v/>
      </c>
      <c r="CO69" s="2" t="str">
        <f>IF(partida!CO69="","",IF(AND(partida!CO69&lt;&gt;"",partida!CO64=""),partida!CO69,""))</f>
        <v/>
      </c>
      <c r="CP69" s="5"/>
      <c r="CT69" s="3">
        <v>1</v>
      </c>
      <c r="CU69" s="2" t="str">
        <f>IF(partida!CU69="","",IF(AND(partida!CU69&lt;&gt;"",partida!CU64=""),partida!CU69,""))</f>
        <v/>
      </c>
      <c r="CV69" s="2" t="str">
        <f>IF(partida!CV69="","",IF(AND(partida!CV69&lt;&gt;"",partida!CV64=""),partida!CV69,""))</f>
        <v/>
      </c>
      <c r="CW69" s="2" t="str">
        <f>IF(partida!CW69="","",IF(AND(partida!CW69&lt;&gt;"",partida!CW64=""),partida!CW69,""))</f>
        <v/>
      </c>
      <c r="CX69" s="5"/>
      <c r="DB69" s="3">
        <v>1</v>
      </c>
      <c r="DC69" s="2" t="str">
        <f>IF(partida!DC69="","",IF(AND(partida!DC69&lt;&gt;"",partida!DC64=""),partida!DC69,""))</f>
        <v/>
      </c>
      <c r="DD69" s="2" t="str">
        <f>IF(partida!DD69="","",IF(AND(partida!DD69&lt;&gt;"",partida!DD64=""),partida!DD69,""))</f>
        <v/>
      </c>
      <c r="DE69" s="2" t="str">
        <f>IF(partida!DE69="","",IF(AND(partida!DE69&lt;&gt;"",partida!DE64=""),partida!DE69,""))</f>
        <v/>
      </c>
      <c r="DF69" s="5"/>
      <c r="DJ69" s="3">
        <v>1</v>
      </c>
      <c r="DK69" s="2" t="str">
        <f>IF(partida!DK69="","",IF(AND(partida!DK69&lt;&gt;"",partida!DK64=""),partida!DK69,""))</f>
        <v/>
      </c>
      <c r="DL69" s="2" t="str">
        <f>IF(partida!DL69="","",IF(AND(partida!DL69&lt;&gt;"",partida!DL64=""),partida!DL69,""))</f>
        <v/>
      </c>
      <c r="DM69" s="2" t="str">
        <f>IF(partida!DM69="","",IF(AND(partida!DM69&lt;&gt;"",partida!DM64=""),partida!DM69,""))</f>
        <v/>
      </c>
      <c r="DN69" s="5"/>
      <c r="DR69" s="3">
        <v>1</v>
      </c>
      <c r="DS69" s="2" t="str">
        <f>IF(partida!DS69="","",IF(AND(partida!DS69&lt;&gt;"",partida!DS64=""),partida!DS69,""))</f>
        <v/>
      </c>
      <c r="DT69" s="2" t="str">
        <f>IF(partida!DT69="","",IF(AND(partida!DT69&lt;&gt;"",partida!DT64=""),partida!DT69,""))</f>
        <v/>
      </c>
      <c r="DU69" s="2" t="str">
        <f>IF(partida!DU69="","",IF(AND(partida!DU69&lt;&gt;"",partida!DU64=""),partida!DU69,""))</f>
        <v/>
      </c>
      <c r="DV69" s="5"/>
      <c r="DZ69" s="3">
        <v>1</v>
      </c>
      <c r="EA69" s="2" t="str">
        <f>IF(partida!EA69="","",IF(AND(partida!EA69&lt;&gt;"",partida!EA64=""),partida!EA69,""))</f>
        <v/>
      </c>
      <c r="EB69" s="2" t="str">
        <f>IF(partida!EB69="","",IF(AND(partida!EB69&lt;&gt;"",partida!EB64=""),partida!EB69,""))</f>
        <v/>
      </c>
      <c r="EC69" s="2" t="str">
        <f>IF(partida!EC69="","",IF(AND(partida!EC69&lt;&gt;"",partida!EC64=""),partida!EC69,""))</f>
        <v/>
      </c>
      <c r="ED69" s="5"/>
      <c r="EH69" s="3">
        <v>1</v>
      </c>
      <c r="EI69" s="2" t="str">
        <f>IF(partida!EI69="","",IF(AND(partida!EI69&lt;&gt;"",partida!EI64=""),partida!EI69,""))</f>
        <v/>
      </c>
      <c r="EJ69" s="2" t="str">
        <f>IF(partida!EJ69="","",IF(AND(partida!EJ69&lt;&gt;"",partida!EJ64=""),partida!EJ69,""))</f>
        <v/>
      </c>
      <c r="EK69" s="2" t="str">
        <f>IF(partida!EK69="","",IF(AND(partida!EK69&lt;&gt;"",partida!EK64=""),partida!EK69,""))</f>
        <v/>
      </c>
      <c r="EL69" s="5"/>
      <c r="EP69" s="3">
        <v>1</v>
      </c>
      <c r="EQ69" s="2" t="str">
        <f>IF(partida!EQ69="","",IF(AND(partida!EQ69&lt;&gt;"",partida!EQ64=""),partida!EQ69,""))</f>
        <v/>
      </c>
      <c r="ER69" s="2" t="str">
        <f>IF(partida!ER69="","",IF(AND(partida!ER69&lt;&gt;"",partida!ER64=""),partida!ER69,""))</f>
        <v/>
      </c>
      <c r="ES69" s="2" t="str">
        <f>IF(partida!ES69="","",IF(AND(partida!ES69&lt;&gt;"",partida!ES64=""),partida!ES69,""))</f>
        <v/>
      </c>
      <c r="ET69" s="5"/>
      <c r="EX69" s="3">
        <v>1</v>
      </c>
      <c r="EY69" s="2" t="str">
        <f>IF(partida!EY69="","",IF(AND(partida!EY69&lt;&gt;"",partida!EY64=""),partida!EY69,""))</f>
        <v/>
      </c>
      <c r="EZ69" s="2" t="str">
        <f>IF(partida!EZ69="","",IF(AND(partida!EZ69&lt;&gt;"",partida!EZ64=""),partida!EZ69,""))</f>
        <v/>
      </c>
      <c r="FA69" s="2" t="str">
        <f>IF(partida!FA69="","",IF(AND(partida!FA69&lt;&gt;"",partida!FA64=""),partida!FA69,""))</f>
        <v/>
      </c>
      <c r="FB69" s="5"/>
    </row>
    <row r="70" spans="2:158" x14ac:dyDescent="0.25">
      <c r="B70" s="3">
        <v>2</v>
      </c>
      <c r="C70" s="2" t="str">
        <f>IF(partida!C70="","",IF(AND(partida!C70&lt;&gt;"",partida!C65=""),partida!C70,""))</f>
        <v/>
      </c>
      <c r="D70" s="2" t="str">
        <f>IF(partida!D70="","",IF(AND(partida!D70&lt;&gt;"",partida!D65=""),partida!D70,""))</f>
        <v/>
      </c>
      <c r="E70" s="2" t="str">
        <f>IF(partida!E70="","",IF(AND(partida!E70&lt;&gt;"",partida!E65=""),partida!E70,""))</f>
        <v/>
      </c>
      <c r="F70" s="5"/>
      <c r="J70" s="3">
        <v>2</v>
      </c>
      <c r="K70" s="2" t="str">
        <f>IF(partida!K70="","",IF(AND(partida!K70&lt;&gt;"",partida!K65=""),partida!K70,""))</f>
        <v/>
      </c>
      <c r="L70" s="2" t="str">
        <f>IF(partida!L70="","",IF(AND(partida!L70&lt;&gt;"",partida!L65=""),partida!L70,""))</f>
        <v/>
      </c>
      <c r="M70" s="2" t="str">
        <f>IF(partida!M70="","",IF(AND(partida!M70&lt;&gt;"",partida!M65=""),partida!M70,""))</f>
        <v/>
      </c>
      <c r="N70" s="5"/>
      <c r="R70" s="3">
        <v>2</v>
      </c>
      <c r="S70" s="2" t="str">
        <f>IF(partida!S70="","",IF(AND(partida!S70&lt;&gt;"",partida!S65=""),partida!S70,""))</f>
        <v/>
      </c>
      <c r="T70" s="2" t="str">
        <f>IF(partida!T70="","",IF(AND(partida!T70&lt;&gt;"",partida!T65=""),partida!T70,""))</f>
        <v/>
      </c>
      <c r="U70" s="2" t="str">
        <f>IF(partida!U70="","",IF(AND(partida!U70&lt;&gt;"",partida!U65=""),partida!U70,""))</f>
        <v/>
      </c>
      <c r="V70" s="5"/>
      <c r="Z70" s="3">
        <v>2</v>
      </c>
      <c r="AA70" s="2" t="str">
        <f>IF(partida!AA70="","",IF(AND(partida!AA70&lt;&gt;"",partida!AA65=""),partida!AA70,""))</f>
        <v/>
      </c>
      <c r="AB70" s="2" t="str">
        <f>IF(partida!AB70="","",IF(AND(partida!AB70&lt;&gt;"",partida!AB65=""),partida!AB70,""))</f>
        <v/>
      </c>
      <c r="AC70" s="2" t="str">
        <f>IF(partida!AC70="","",IF(AND(partida!AC70&lt;&gt;"",partida!AC65=""),partida!AC70,""))</f>
        <v/>
      </c>
      <c r="AD70" s="5"/>
      <c r="AH70" s="3">
        <v>2</v>
      </c>
      <c r="AI70" s="2" t="str">
        <f>IF(partida!AI70="","",IF(AND(partida!AI70&lt;&gt;"",partida!AI65=""),partida!AI70,""))</f>
        <v/>
      </c>
      <c r="AJ70" s="2" t="str">
        <f>IF(partida!AJ70="","",IF(AND(partida!AJ70&lt;&gt;"",partida!AJ65=""),partida!AJ70,""))</f>
        <v/>
      </c>
      <c r="AK70" s="2" t="str">
        <f>IF(partida!AK70="","",IF(AND(partida!AK70&lt;&gt;"",partida!AK65=""),partida!AK70,""))</f>
        <v/>
      </c>
      <c r="AL70" s="5"/>
      <c r="AP70" s="3">
        <v>2</v>
      </c>
      <c r="AQ70" s="2" t="str">
        <f>IF(partida!AQ70="","",IF(AND(partida!AQ70&lt;&gt;"",partida!AQ65=""),partida!AQ70,""))</f>
        <v/>
      </c>
      <c r="AR70" s="2" t="str">
        <f>IF(partida!AR70="","",IF(AND(partida!AR70&lt;&gt;"",partida!AR65=""),partida!AR70,""))</f>
        <v/>
      </c>
      <c r="AS70" s="2" t="str">
        <f>IF(partida!AS70="","",IF(AND(partida!AS70&lt;&gt;"",partida!AS65=""),partida!AS70,""))</f>
        <v/>
      </c>
      <c r="AT70" s="5"/>
      <c r="AX70" s="3">
        <v>2</v>
      </c>
      <c r="AY70" s="2" t="str">
        <f>IF(partida!AY70="","",IF(AND(partida!AY70&lt;&gt;"",partida!AY65=""),partida!AY70,""))</f>
        <v/>
      </c>
      <c r="AZ70" s="2" t="str">
        <f>IF(partida!AZ70="","",IF(AND(partida!AZ70&lt;&gt;"",partida!AZ65=""),partida!AZ70,""))</f>
        <v/>
      </c>
      <c r="BA70" s="2" t="str">
        <f>IF(partida!BA70="","",IF(AND(partida!BA70&lt;&gt;"",partida!BA65=""),partida!BA70,""))</f>
        <v/>
      </c>
      <c r="BB70" s="5"/>
      <c r="BF70" s="3">
        <v>2</v>
      </c>
      <c r="BG70" s="2" t="str">
        <f>IF(partida!BG70="","",IF(AND(partida!BG70&lt;&gt;"",partida!BG65=""),partida!BG70,""))</f>
        <v/>
      </c>
      <c r="BH70" s="2" t="str">
        <f>IF(partida!BH70="","",IF(AND(partida!BH70&lt;&gt;"",partida!BH65=""),partida!BH70,""))</f>
        <v/>
      </c>
      <c r="BI70" s="2" t="str">
        <f>IF(partida!BI70="","",IF(AND(partida!BI70&lt;&gt;"",partida!BI65=""),partida!BI70,""))</f>
        <v/>
      </c>
      <c r="BJ70" s="5"/>
      <c r="BN70" s="3">
        <v>2</v>
      </c>
      <c r="BO70" s="2" t="str">
        <f>IF(partida!BO70="","",IF(AND(partida!BO70&lt;&gt;"",partida!BO65=""),partida!BO70,""))</f>
        <v/>
      </c>
      <c r="BP70" s="2" t="str">
        <f>IF(partida!BP70="","",IF(AND(partida!BP70&lt;&gt;"",partida!BP65=""),partida!BP70,""))</f>
        <v/>
      </c>
      <c r="BQ70" s="2" t="str">
        <f>IF(partida!BQ70="","",IF(AND(partida!BQ70&lt;&gt;"",partida!BQ65=""),partida!BQ70,""))</f>
        <v/>
      </c>
      <c r="BR70" s="5"/>
      <c r="BV70" s="3">
        <v>2</v>
      </c>
      <c r="BW70" s="2" t="str">
        <f>IF(partida!BW70="","",IF(AND(partida!BW70&lt;&gt;"",partida!BW65=""),partida!BW70,""))</f>
        <v/>
      </c>
      <c r="BX70" s="2" t="str">
        <f>IF(partida!BX70="","",IF(AND(partida!BX70&lt;&gt;"",partida!BX65=""),partida!BX70,""))</f>
        <v/>
      </c>
      <c r="BY70" s="2" t="str">
        <f>IF(partida!BY70="","",IF(AND(partida!BY70&lt;&gt;"",partida!BY65=""),partida!BY70,""))</f>
        <v/>
      </c>
      <c r="BZ70" s="5"/>
      <c r="CD70" s="3">
        <v>2</v>
      </c>
      <c r="CE70" s="2" t="str">
        <f>IF(partida!CE70="","",IF(AND(partida!CE70&lt;&gt;"",partida!CE65=""),partida!CE70,""))</f>
        <v/>
      </c>
      <c r="CF70" s="2" t="str">
        <f>IF(partida!CF70="","",IF(AND(partida!CF70&lt;&gt;"",partida!CF65=""),partida!CF70,""))</f>
        <v/>
      </c>
      <c r="CG70" s="2" t="str">
        <f>IF(partida!CG70="","",IF(AND(partida!CG70&lt;&gt;"",partida!CG65=""),partida!CG70,""))</f>
        <v/>
      </c>
      <c r="CH70" s="5"/>
      <c r="CL70" s="3">
        <v>2</v>
      </c>
      <c r="CM70" s="2" t="str">
        <f>IF(partida!CM70="","",IF(AND(partida!CM70&lt;&gt;"",partida!CM65=""),partida!CM70,""))</f>
        <v/>
      </c>
      <c r="CN70" s="2" t="str">
        <f>IF(partida!CN70="","",IF(AND(partida!CN70&lt;&gt;"",partida!CN65=""),partida!CN70,""))</f>
        <v/>
      </c>
      <c r="CO70" s="2" t="str">
        <f>IF(partida!CO70="","",IF(AND(partida!CO70&lt;&gt;"",partida!CO65=""),partida!CO70,""))</f>
        <v/>
      </c>
      <c r="CP70" s="5"/>
      <c r="CT70" s="3">
        <v>2</v>
      </c>
      <c r="CU70" s="2" t="str">
        <f>IF(partida!CU70="","",IF(AND(partida!CU70&lt;&gt;"",partida!CU65=""),partida!CU70,""))</f>
        <v/>
      </c>
      <c r="CV70" s="2" t="str">
        <f>IF(partida!CV70="","",IF(AND(partida!CV70&lt;&gt;"",partida!CV65=""),partida!CV70,""))</f>
        <v/>
      </c>
      <c r="CW70" s="2" t="str">
        <f>IF(partida!CW70="","",IF(AND(partida!CW70&lt;&gt;"",partida!CW65=""),partida!CW70,""))</f>
        <v/>
      </c>
      <c r="CX70" s="5"/>
      <c r="DB70" s="3">
        <v>2</v>
      </c>
      <c r="DC70" s="2" t="str">
        <f>IF(partida!DC70="","",IF(AND(partida!DC70&lt;&gt;"",partida!DC65=""),partida!DC70,""))</f>
        <v/>
      </c>
      <c r="DD70" s="2" t="str">
        <f>IF(partida!DD70="","",IF(AND(partida!DD70&lt;&gt;"",partida!DD65=""),partida!DD70,""))</f>
        <v/>
      </c>
      <c r="DE70" s="2" t="str">
        <f>IF(partida!DE70="","",IF(AND(partida!DE70&lt;&gt;"",partida!DE65=""),partida!DE70,""))</f>
        <v/>
      </c>
      <c r="DF70" s="5"/>
      <c r="DJ70" s="3">
        <v>2</v>
      </c>
      <c r="DK70" s="2" t="str">
        <f>IF(partida!DK70="","",IF(AND(partida!DK70&lt;&gt;"",partida!DK65=""),partida!DK70,""))</f>
        <v/>
      </c>
      <c r="DL70" s="2" t="str">
        <f>IF(partida!DL70="","",IF(AND(partida!DL70&lt;&gt;"",partida!DL65=""),partida!DL70,""))</f>
        <v/>
      </c>
      <c r="DM70" s="2" t="str">
        <f>IF(partida!DM70="","",IF(AND(partida!DM70&lt;&gt;"",partida!DM65=""),partida!DM70,""))</f>
        <v/>
      </c>
      <c r="DN70" s="5"/>
      <c r="DR70" s="3">
        <v>2</v>
      </c>
      <c r="DS70" s="2" t="str">
        <f>IF(partida!DS70="","",IF(AND(partida!DS70&lt;&gt;"",partida!DS65=""),partida!DS70,""))</f>
        <v/>
      </c>
      <c r="DT70" s="2" t="str">
        <f>IF(partida!DT70="","",IF(AND(partida!DT70&lt;&gt;"",partida!DT65=""),partida!DT70,""))</f>
        <v/>
      </c>
      <c r="DU70" s="2" t="str">
        <f>IF(partida!DU70="","",IF(AND(partida!DU70&lt;&gt;"",partida!DU65=""),partida!DU70,""))</f>
        <v/>
      </c>
      <c r="DV70" s="5"/>
      <c r="DZ70" s="3">
        <v>2</v>
      </c>
      <c r="EA70" s="2" t="str">
        <f>IF(partida!EA70="","",IF(AND(partida!EA70&lt;&gt;"",partida!EA65=""),partida!EA70,""))</f>
        <v/>
      </c>
      <c r="EB70" s="2" t="str">
        <f>IF(partida!EB70="","",IF(AND(partida!EB70&lt;&gt;"",partida!EB65=""),partida!EB70,""))</f>
        <v/>
      </c>
      <c r="EC70" s="2" t="str">
        <f>IF(partida!EC70="","",IF(AND(partida!EC70&lt;&gt;"",partida!EC65=""),partida!EC70,""))</f>
        <v/>
      </c>
      <c r="ED70" s="5"/>
      <c r="EH70" s="3">
        <v>2</v>
      </c>
      <c r="EI70" s="2" t="str">
        <f>IF(partida!EI70="","",IF(AND(partida!EI70&lt;&gt;"",partida!EI65=""),partida!EI70,""))</f>
        <v/>
      </c>
      <c r="EJ70" s="2" t="str">
        <f>IF(partida!EJ70="","",IF(AND(partida!EJ70&lt;&gt;"",partida!EJ65=""),partida!EJ70,""))</f>
        <v/>
      </c>
      <c r="EK70" s="2" t="str">
        <f>IF(partida!EK70="","",IF(AND(partida!EK70&lt;&gt;"",partida!EK65=""),partida!EK70,""))</f>
        <v/>
      </c>
      <c r="EL70" s="5"/>
      <c r="EP70" s="3">
        <v>2</v>
      </c>
      <c r="EQ70" s="2" t="str">
        <f>IF(partida!EQ70="","",IF(AND(partida!EQ70&lt;&gt;"",partida!EQ65=""),partida!EQ70,""))</f>
        <v/>
      </c>
      <c r="ER70" s="2" t="str">
        <f>IF(partida!ER70="","",IF(AND(partida!ER70&lt;&gt;"",partida!ER65=""),partida!ER70,""))</f>
        <v/>
      </c>
      <c r="ES70" s="2" t="str">
        <f>IF(partida!ES70="","",IF(AND(partida!ES70&lt;&gt;"",partida!ES65=""),partida!ES70,""))</f>
        <v/>
      </c>
      <c r="ET70" s="5"/>
      <c r="EX70" s="3">
        <v>2</v>
      </c>
      <c r="EY70" s="2" t="str">
        <f>IF(partida!EY70="","",IF(AND(partida!EY70&lt;&gt;"",partida!EY65=""),partida!EY70,""))</f>
        <v/>
      </c>
      <c r="EZ70" s="2" t="str">
        <f>IF(partida!EZ70="","",IF(AND(partida!EZ70&lt;&gt;"",partida!EZ65=""),partida!EZ70,""))</f>
        <v/>
      </c>
      <c r="FA70" s="2" t="str">
        <f>IF(partida!FA70="","",IF(AND(partida!FA70&lt;&gt;"",partida!FA65=""),partida!FA70,""))</f>
        <v/>
      </c>
      <c r="FB70" s="5"/>
    </row>
    <row r="71" spans="2:158" x14ac:dyDescent="0.25">
      <c r="B71" s="3"/>
      <c r="D71" s="5"/>
      <c r="E71" s="5"/>
      <c r="F71" s="5"/>
      <c r="J71" s="3"/>
      <c r="L71" s="5"/>
      <c r="M71" s="5"/>
      <c r="N71" s="5"/>
      <c r="R71" s="3"/>
      <c r="T71" s="5"/>
      <c r="U71" s="5"/>
      <c r="V71" s="5"/>
      <c r="Z71" s="3"/>
      <c r="AB71" s="5"/>
      <c r="AC71" s="5"/>
      <c r="AD71" s="5"/>
      <c r="AH71" s="3"/>
      <c r="AJ71" s="5"/>
      <c r="AK71" s="5"/>
      <c r="AL71" s="5"/>
      <c r="AP71" s="3"/>
      <c r="AR71" s="5"/>
      <c r="AS71" s="5"/>
      <c r="AT71" s="5"/>
      <c r="AX71" s="3"/>
      <c r="AZ71" s="5"/>
      <c r="BA71" s="5"/>
      <c r="BB71" s="5"/>
      <c r="BF71" s="3"/>
      <c r="BH71" s="5"/>
      <c r="BI71" s="5"/>
      <c r="BJ71" s="5"/>
      <c r="BN71" s="3"/>
      <c r="BP71" s="5"/>
      <c r="BQ71" s="5"/>
      <c r="BR71" s="5"/>
      <c r="BV71" s="3"/>
      <c r="BX71" s="5"/>
      <c r="BY71" s="5"/>
      <c r="BZ71" s="5"/>
      <c r="CD71" s="3"/>
      <c r="CF71" s="5"/>
      <c r="CG71" s="5"/>
      <c r="CH71" s="5"/>
      <c r="CL71" s="3"/>
      <c r="CN71" s="5"/>
      <c r="CO71" s="5"/>
      <c r="CP71" s="5"/>
      <c r="CT71" s="3"/>
      <c r="CV71" s="5"/>
      <c r="CW71" s="5"/>
      <c r="CX71" s="5"/>
      <c r="DB71" s="3"/>
      <c r="DD71" s="5"/>
      <c r="DE71" s="5"/>
      <c r="DF71" s="5"/>
      <c r="DJ71" s="3"/>
      <c r="DL71" s="5"/>
      <c r="DM71" s="5"/>
      <c r="DN71" s="5"/>
      <c r="DR71" s="3"/>
      <c r="DT71" s="5"/>
      <c r="DU71" s="5"/>
      <c r="DV71" s="5"/>
      <c r="DZ71" s="3"/>
      <c r="EB71" s="5"/>
      <c r="EC71" s="5"/>
      <c r="ED71" s="5"/>
      <c r="EH71" s="3"/>
      <c r="EJ71" s="5"/>
      <c r="EK71" s="5"/>
      <c r="EL71" s="5"/>
      <c r="EP71" s="3"/>
      <c r="ER71" s="5"/>
      <c r="ES71" s="5"/>
      <c r="ET71" s="5"/>
      <c r="EX71" s="3"/>
      <c r="EZ71" s="5"/>
      <c r="FA71" s="5"/>
      <c r="FB71" s="5"/>
    </row>
    <row r="72" spans="2:158" s="4" customFormat="1" x14ac:dyDescent="0.25">
      <c r="B72" s="6">
        <f>B67+1</f>
        <v>14</v>
      </c>
      <c r="C72" s="3">
        <v>0</v>
      </c>
      <c r="D72" s="3">
        <v>1</v>
      </c>
      <c r="E72" s="3">
        <v>2</v>
      </c>
      <c r="F72" s="3"/>
      <c r="J72" s="6">
        <f>J67+1</f>
        <v>14</v>
      </c>
      <c r="K72" s="3">
        <v>0</v>
      </c>
      <c r="L72" s="3">
        <v>1</v>
      </c>
      <c r="M72" s="3">
        <v>2</v>
      </c>
      <c r="N72" s="3"/>
      <c r="R72" s="6">
        <f>R67+1</f>
        <v>14</v>
      </c>
      <c r="S72" s="3">
        <v>0</v>
      </c>
      <c r="T72" s="3">
        <v>1</v>
      </c>
      <c r="U72" s="3">
        <v>2</v>
      </c>
      <c r="V72" s="3"/>
      <c r="Z72" s="6">
        <f>Z67+1</f>
        <v>14</v>
      </c>
      <c r="AA72" s="3">
        <v>0</v>
      </c>
      <c r="AB72" s="3">
        <v>1</v>
      </c>
      <c r="AC72" s="3">
        <v>2</v>
      </c>
      <c r="AD72" s="3"/>
      <c r="AH72" s="6">
        <f>AH67+1</f>
        <v>14</v>
      </c>
      <c r="AI72" s="3">
        <v>0</v>
      </c>
      <c r="AJ72" s="3">
        <v>1</v>
      </c>
      <c r="AK72" s="3">
        <v>2</v>
      </c>
      <c r="AL72" s="3"/>
      <c r="AP72" s="6">
        <f>AP67+1</f>
        <v>14</v>
      </c>
      <c r="AQ72" s="3">
        <v>0</v>
      </c>
      <c r="AR72" s="3">
        <v>1</v>
      </c>
      <c r="AS72" s="3">
        <v>2</v>
      </c>
      <c r="AT72" s="3"/>
      <c r="AX72" s="6">
        <f>AX67+1</f>
        <v>14</v>
      </c>
      <c r="AY72" s="3">
        <v>0</v>
      </c>
      <c r="AZ72" s="3">
        <v>1</v>
      </c>
      <c r="BA72" s="3">
        <v>2</v>
      </c>
      <c r="BB72" s="3"/>
      <c r="BF72" s="6">
        <f>BF67+1</f>
        <v>14</v>
      </c>
      <c r="BG72" s="3">
        <v>0</v>
      </c>
      <c r="BH72" s="3">
        <v>1</v>
      </c>
      <c r="BI72" s="3">
        <v>2</v>
      </c>
      <c r="BJ72" s="3"/>
      <c r="BN72" s="6">
        <f>BN67+1</f>
        <v>14</v>
      </c>
      <c r="BO72" s="3">
        <v>0</v>
      </c>
      <c r="BP72" s="3">
        <v>1</v>
      </c>
      <c r="BQ72" s="3">
        <v>2</v>
      </c>
      <c r="BR72" s="3"/>
      <c r="BV72" s="6">
        <f>BV67+1</f>
        <v>14</v>
      </c>
      <c r="BW72" s="3">
        <v>0</v>
      </c>
      <c r="BX72" s="3">
        <v>1</v>
      </c>
      <c r="BY72" s="3">
        <v>2</v>
      </c>
      <c r="BZ72" s="3"/>
      <c r="CD72" s="6">
        <f>CD67+1</f>
        <v>14</v>
      </c>
      <c r="CE72" s="3">
        <v>0</v>
      </c>
      <c r="CF72" s="3">
        <v>1</v>
      </c>
      <c r="CG72" s="3">
        <v>2</v>
      </c>
      <c r="CH72" s="3"/>
      <c r="CL72" s="6">
        <f>CL67+1</f>
        <v>14</v>
      </c>
      <c r="CM72" s="3">
        <v>0</v>
      </c>
      <c r="CN72" s="3">
        <v>1</v>
      </c>
      <c r="CO72" s="3">
        <v>2</v>
      </c>
      <c r="CP72" s="3"/>
      <c r="CT72" s="6">
        <f>CT67+1</f>
        <v>14</v>
      </c>
      <c r="CU72" s="3">
        <v>0</v>
      </c>
      <c r="CV72" s="3">
        <v>1</v>
      </c>
      <c r="CW72" s="3">
        <v>2</v>
      </c>
      <c r="CX72" s="3"/>
      <c r="DB72" s="6">
        <f>DB67+1</f>
        <v>14</v>
      </c>
      <c r="DC72" s="3">
        <v>0</v>
      </c>
      <c r="DD72" s="3">
        <v>1</v>
      </c>
      <c r="DE72" s="3">
        <v>2</v>
      </c>
      <c r="DF72" s="3"/>
      <c r="DJ72" s="6">
        <f>DJ67+1</f>
        <v>14</v>
      </c>
      <c r="DK72" s="3">
        <v>0</v>
      </c>
      <c r="DL72" s="3">
        <v>1</v>
      </c>
      <c r="DM72" s="3">
        <v>2</v>
      </c>
      <c r="DN72" s="3"/>
      <c r="DR72" s="6">
        <f>DR67+1</f>
        <v>14</v>
      </c>
      <c r="DS72" s="3">
        <v>0</v>
      </c>
      <c r="DT72" s="3">
        <v>1</v>
      </c>
      <c r="DU72" s="3">
        <v>2</v>
      </c>
      <c r="DV72" s="3"/>
      <c r="DZ72" s="6">
        <f>DZ67+1</f>
        <v>14</v>
      </c>
      <c r="EA72" s="3">
        <v>0</v>
      </c>
      <c r="EB72" s="3">
        <v>1</v>
      </c>
      <c r="EC72" s="3">
        <v>2</v>
      </c>
      <c r="ED72" s="3"/>
      <c r="EH72" s="6">
        <f>EH67+1</f>
        <v>14</v>
      </c>
      <c r="EI72" s="3">
        <v>0</v>
      </c>
      <c r="EJ72" s="3">
        <v>1</v>
      </c>
      <c r="EK72" s="3">
        <v>2</v>
      </c>
      <c r="EL72" s="3"/>
      <c r="EP72" s="6">
        <f>EP67+1</f>
        <v>14</v>
      </c>
      <c r="EQ72" s="3">
        <v>0</v>
      </c>
      <c r="ER72" s="3">
        <v>1</v>
      </c>
      <c r="ES72" s="3">
        <v>2</v>
      </c>
      <c r="ET72" s="3"/>
      <c r="EX72" s="6">
        <f>EX67+1</f>
        <v>14</v>
      </c>
      <c r="EY72" s="3">
        <v>0</v>
      </c>
      <c r="EZ72" s="3">
        <v>1</v>
      </c>
      <c r="FA72" s="3">
        <v>2</v>
      </c>
      <c r="FB72" s="3"/>
    </row>
    <row r="73" spans="2:158" x14ac:dyDescent="0.25">
      <c r="B73" s="3">
        <v>0</v>
      </c>
      <c r="C73" s="2" t="str">
        <f>IF(partida!C73="","",IF(AND(partida!C73&lt;&gt;"",partida!C68=""),partida!C73,""))</f>
        <v/>
      </c>
      <c r="D73" s="2" t="str">
        <f>IF(partida!D73="","",IF(AND(partida!D73&lt;&gt;"",partida!D68=""),partida!D73,""))</f>
        <v/>
      </c>
      <c r="E73" s="2" t="str">
        <f>IF(partida!E73="","",IF(AND(partida!E73&lt;&gt;"",partida!E68=""),partida!E73,""))</f>
        <v/>
      </c>
      <c r="F73" s="7" t="str">
        <f>IF(CONCATENATE(C73,D73,E73,C74,D74,E74,C75,D75,E75)="","",CONCATENATE("ColorModel.",C73,D73,E73,C74,D74,E74,C75,D75,E75))</f>
        <v/>
      </c>
      <c r="J73" s="3">
        <v>0</v>
      </c>
      <c r="K73" s="2" t="str">
        <f>IF(partida!K73="","",IF(AND(partida!K73&lt;&gt;"",partida!K68=""),partida!K73,""))</f>
        <v/>
      </c>
      <c r="L73" s="2" t="str">
        <f>IF(partida!L73="","",IF(AND(partida!L73&lt;&gt;"",partida!L68=""),partida!L73,""))</f>
        <v/>
      </c>
      <c r="M73" s="2" t="str">
        <f>IF(partida!M73="","",IF(AND(partida!M73&lt;&gt;"",partida!M68=""),partida!M73,""))</f>
        <v/>
      </c>
      <c r="N73" s="7" t="str">
        <f>IF(CONCATENATE(K73,L73,M73,K74,L74,M74,K75,L75,M75)="","",CONCATENATE("ColorModel.",K73,L73,M73,K74,L74,M74,K75,L75,M75))</f>
        <v/>
      </c>
      <c r="R73" s="3">
        <v>0</v>
      </c>
      <c r="S73" s="2" t="str">
        <f>IF(partida!S73="","",IF(AND(partida!S73&lt;&gt;"",partida!S68=""),partida!S73,""))</f>
        <v/>
      </c>
      <c r="T73" s="2" t="str">
        <f>IF(partida!T73="","",IF(AND(partida!T73&lt;&gt;"",partida!T68=""),partida!T73,""))</f>
        <v/>
      </c>
      <c r="U73" s="2" t="str">
        <f>IF(partida!U73="","",IF(AND(partida!U73&lt;&gt;"",partida!U68=""),partida!U73,""))</f>
        <v/>
      </c>
      <c r="V73" s="7" t="str">
        <f>IF(CONCATENATE(S73,T73,U73,S74,T74,U74,S75,T75,U75)="","",CONCATENATE("ColorModel.",S73,T73,U73,S74,T74,U74,S75,T75,U75))</f>
        <v/>
      </c>
      <c r="Z73" s="3">
        <v>0</v>
      </c>
      <c r="AA73" s="2" t="str">
        <f>IF(partida!AA73="","",IF(AND(partida!AA73&lt;&gt;"",partida!AA68=""),partida!AA73,""))</f>
        <v/>
      </c>
      <c r="AB73" s="2" t="str">
        <f>IF(partida!AB73="","",IF(AND(partida!AB73&lt;&gt;"",partida!AB68=""),partida!AB73,""))</f>
        <v/>
      </c>
      <c r="AC73" s="2" t="str">
        <f>IF(partida!AC73="","",IF(AND(partida!AC73&lt;&gt;"",partida!AC68=""),partida!AC73,""))</f>
        <v/>
      </c>
      <c r="AD73" s="7" t="str">
        <f>IF(CONCATENATE(AA73,AB73,AC73,AA74,AB74,AC74,AA75,AB75,AC75)="","",CONCATENATE("ColorModel.",AA73,AB73,AC73,AA74,AB74,AC74,AA75,AB75,AC75))</f>
        <v/>
      </c>
      <c r="AH73" s="3">
        <v>0</v>
      </c>
      <c r="AI73" s="2" t="str">
        <f>IF(partida!AI73="","",IF(AND(partida!AI73&lt;&gt;"",partida!AI68=""),partida!AI73,""))</f>
        <v/>
      </c>
      <c r="AJ73" s="2" t="str">
        <f>IF(partida!AJ73="","",IF(AND(partida!AJ73&lt;&gt;"",partida!AJ68=""),partida!AJ73,""))</f>
        <v/>
      </c>
      <c r="AK73" s="2" t="str">
        <f>IF(partida!AK73="","",IF(AND(partida!AK73&lt;&gt;"",partida!AK68=""),partida!AK73,""))</f>
        <v/>
      </c>
      <c r="AL73" s="7" t="str">
        <f>IF(CONCATENATE(AI73,AJ73,AK73,AI74,AJ74,AK74,AI75,AJ75,AK75)="","",CONCATENATE("ColorModel.",AI73,AJ73,AK73,AI74,AJ74,AK74,AI75,AJ75,AK75))</f>
        <v/>
      </c>
      <c r="AP73" s="3">
        <v>0</v>
      </c>
      <c r="AQ73" s="2" t="str">
        <f>IF(partida!AQ73="","",IF(AND(partida!AQ73&lt;&gt;"",partida!AQ68=""),partida!AQ73,""))</f>
        <v/>
      </c>
      <c r="AR73" s="2" t="str">
        <f>IF(partida!AR73="","",IF(AND(partida!AR73&lt;&gt;"",partida!AR68=""),partida!AR73,""))</f>
        <v/>
      </c>
      <c r="AS73" s="2" t="str">
        <f>IF(partida!AS73="","",IF(AND(partida!AS73&lt;&gt;"",partida!AS68=""),partida!AS73,""))</f>
        <v/>
      </c>
      <c r="AT73" s="7" t="str">
        <f>IF(CONCATENATE(AQ73,AR73,AS73,AQ74,AR74,AS74,AQ75,AR75,AS75)="","",CONCATENATE("ColorModel.",AQ73,AR73,AS73,AQ74,AR74,AS74,AQ75,AR75,AS75))</f>
        <v/>
      </c>
      <c r="AX73" s="3">
        <v>0</v>
      </c>
      <c r="AY73" s="2" t="str">
        <f>IF(partida!AY73="","",IF(AND(partida!AY73&lt;&gt;"",partida!AY68=""),partida!AY73,""))</f>
        <v/>
      </c>
      <c r="AZ73" s="2" t="str">
        <f>IF(partida!AZ73="","",IF(AND(partida!AZ73&lt;&gt;"",partida!AZ68=""),partida!AZ73,""))</f>
        <v/>
      </c>
      <c r="BA73" s="2" t="str">
        <f>IF(partida!BA73="","",IF(AND(partida!BA73&lt;&gt;"",partida!BA68=""),partida!BA73,""))</f>
        <v/>
      </c>
      <c r="BB73" s="7" t="str">
        <f>IF(CONCATENATE(AY73,AZ73,BA73,AY74,AZ74,BA74,AY75,AZ75,BA75)="","",CONCATENATE("ColorModel.",AY73,AZ73,BA73,AY74,AZ74,BA74,AY75,AZ75,BA75))</f>
        <v/>
      </c>
      <c r="BF73" s="3">
        <v>0</v>
      </c>
      <c r="BG73" s="2" t="str">
        <f>IF(partida!BG73="","",IF(AND(partida!BG73&lt;&gt;"",partida!BG68=""),partida!BG73,""))</f>
        <v/>
      </c>
      <c r="BH73" s="2" t="str">
        <f>IF(partida!BH73="","",IF(AND(partida!BH73&lt;&gt;"",partida!BH68=""),partida!BH73,""))</f>
        <v/>
      </c>
      <c r="BI73" s="2" t="str">
        <f>IF(partida!BI73="","",IF(AND(partida!BI73&lt;&gt;"",partida!BI68=""),partida!BI73,""))</f>
        <v/>
      </c>
      <c r="BJ73" s="7" t="str">
        <f>IF(CONCATENATE(BG73,BH73,BI73,BG74,BH74,BI74,BG75,BH75,BI75)="","",CONCATENATE("ColorModel.",BG73,BH73,BI73,BG74,BH74,BI74,BG75,BH75,BI75))</f>
        <v/>
      </c>
      <c r="BN73" s="3">
        <v>0</v>
      </c>
      <c r="BO73" s="2" t="str">
        <f>IF(partida!BO73="","",IF(AND(partida!BO73&lt;&gt;"",partida!BO68=""),partida!BO73,""))</f>
        <v/>
      </c>
      <c r="BP73" s="2" t="str">
        <f>IF(partida!BP73="","",IF(AND(partida!BP73&lt;&gt;"",partida!BP68=""),partida!BP73,""))</f>
        <v/>
      </c>
      <c r="BQ73" s="2" t="str">
        <f>IF(partida!BQ73="","",IF(AND(partida!BQ73&lt;&gt;"",partida!BQ68=""),partida!BQ73,""))</f>
        <v/>
      </c>
      <c r="BR73" s="7" t="str">
        <f>IF(CONCATENATE(BO73,BP73,BQ73,BO74,BP74,BQ74,BO75,BP75,BQ75)="","",CONCATENATE("ColorModel.",BO73,BP73,BQ73,BO74,BP74,BQ74,BO75,BP75,BQ75))</f>
        <v/>
      </c>
      <c r="BV73" s="3">
        <v>0</v>
      </c>
      <c r="BW73" s="2" t="str">
        <f>IF(partida!BW73="","",IF(AND(partida!BW73&lt;&gt;"",partida!BW68=""),partida!BW73,""))</f>
        <v/>
      </c>
      <c r="BX73" s="2" t="str">
        <f>IF(partida!BX73="","",IF(AND(partida!BX73&lt;&gt;"",partida!BX68=""),partida!BX73,""))</f>
        <v/>
      </c>
      <c r="BY73" s="2" t="str">
        <f>IF(partida!BY73="","",IF(AND(partida!BY73&lt;&gt;"",partida!BY68=""),partida!BY73,""))</f>
        <v/>
      </c>
      <c r="BZ73" s="7" t="str">
        <f>IF(CONCATENATE(BW73,BX73,BY73,BW74,BX74,BY74,BW75,BX75,BY75)="","",CONCATENATE("ColorModel.",BW73,BX73,BY73,BW74,BX74,BY74,BW75,BX75,BY75))</f>
        <v/>
      </c>
      <c r="CD73" s="3">
        <v>0</v>
      </c>
      <c r="CE73" s="2" t="str">
        <f>IF(partida!CE73="","",IF(AND(partida!CE73&lt;&gt;"",partida!CE68=""),partida!CE73,""))</f>
        <v/>
      </c>
      <c r="CF73" s="2" t="str">
        <f>IF(partida!CF73="","",IF(AND(partida!CF73&lt;&gt;"",partida!CF68=""),partida!CF73,""))</f>
        <v/>
      </c>
      <c r="CG73" s="2" t="str">
        <f>IF(partida!CG73="","",IF(AND(partida!CG73&lt;&gt;"",partida!CG68=""),partida!CG73,""))</f>
        <v/>
      </c>
      <c r="CH73" s="7" t="str">
        <f>IF(CONCATENATE(CE73,CF73,CG73,CE74,CF74,CG74,CE75,CF75,CG75)="","",CONCATENATE("ColorModel.",CE73,CF73,CG73,CE74,CF74,CG74,CE75,CF75,CG75))</f>
        <v/>
      </c>
      <c r="CL73" s="3">
        <v>0</v>
      </c>
      <c r="CM73" s="2" t="str">
        <f>IF(partida!CM73="","",IF(AND(partida!CM73&lt;&gt;"",partida!CM68=""),partida!CM73,""))</f>
        <v/>
      </c>
      <c r="CN73" s="2" t="str">
        <f>IF(partida!CN73="","",IF(AND(partida!CN73&lt;&gt;"",partida!CN68=""),partida!CN73,""))</f>
        <v/>
      </c>
      <c r="CO73" s="2" t="str">
        <f>IF(partida!CO73="","",IF(AND(partida!CO73&lt;&gt;"",partida!CO68=""),partida!CO73,""))</f>
        <v/>
      </c>
      <c r="CP73" s="7" t="str">
        <f>IF(CONCATENATE(CM73,CN73,CO73,CM74,CN74,CO74,CM75,CN75,CO75)="","",CONCATENATE("ColorModel.",CM73,CN73,CO73,CM74,CN74,CO74,CM75,CN75,CO75))</f>
        <v/>
      </c>
      <c r="CT73" s="3">
        <v>0</v>
      </c>
      <c r="CU73" s="2" t="str">
        <f>IF(partida!CU73="","",IF(AND(partida!CU73&lt;&gt;"",partida!CU68=""),partida!CU73,""))</f>
        <v/>
      </c>
      <c r="CV73" s="2" t="str">
        <f>IF(partida!CV73="","",IF(AND(partida!CV73&lt;&gt;"",partida!CV68=""),partida!CV73,""))</f>
        <v/>
      </c>
      <c r="CW73" s="2" t="str">
        <f>IF(partida!CW73="","",IF(AND(partida!CW73&lt;&gt;"",partida!CW68=""),partida!CW73,""))</f>
        <v/>
      </c>
      <c r="CX73" s="7" t="str">
        <f>IF(CONCATENATE(CU73,CV73,CW73,CU74,CV74,CW74,CU75,CV75,CW75)="","",CONCATENATE("ColorModel.",CU73,CV73,CW73,CU74,CV74,CW74,CU75,CV75,CW75))</f>
        <v/>
      </c>
      <c r="DB73" s="3">
        <v>0</v>
      </c>
      <c r="DC73" s="2" t="str">
        <f>IF(partida!DC73="","",IF(AND(partida!DC73&lt;&gt;"",partida!DC68=""),partida!DC73,""))</f>
        <v/>
      </c>
      <c r="DD73" s="2" t="str">
        <f>IF(partida!DD73="","",IF(AND(partida!DD73&lt;&gt;"",partida!DD68=""),partida!DD73,""))</f>
        <v/>
      </c>
      <c r="DE73" s="2" t="str">
        <f>IF(partida!DE73="","",IF(AND(partida!DE73&lt;&gt;"",partida!DE68=""),partida!DE73,""))</f>
        <v/>
      </c>
      <c r="DF73" s="7" t="str">
        <f>IF(CONCATENATE(DC73,DD73,DE73,DC74,DD74,DE74,DC75,DD75,DE75)="","",CONCATENATE("ColorModel.",DC73,DD73,DE73,DC74,DD74,DE74,DC75,DD75,DE75))</f>
        <v/>
      </c>
      <c r="DJ73" s="3">
        <v>0</v>
      </c>
      <c r="DK73" s="2" t="str">
        <f>IF(partida!DK73="","",IF(AND(partida!DK73&lt;&gt;"",partida!DK68=""),partida!DK73,""))</f>
        <v/>
      </c>
      <c r="DL73" s="2" t="str">
        <f>IF(partida!DL73="","",IF(AND(partida!DL73&lt;&gt;"",partida!DL68=""),partida!DL73,""))</f>
        <v/>
      </c>
      <c r="DM73" s="2" t="str">
        <f>IF(partida!DM73="","",IF(AND(partida!DM73&lt;&gt;"",partida!DM68=""),partida!DM73,""))</f>
        <v/>
      </c>
      <c r="DN73" s="7" t="str">
        <f>IF(CONCATENATE(DK73,DL73,DM73,DK74,DL74,DM74,DK75,DL75,DM75)="","",CONCATENATE("ColorModel.",DK73,DL73,DM73,DK74,DL74,DM74,DK75,DL75,DM75))</f>
        <v/>
      </c>
      <c r="DR73" s="3">
        <v>0</v>
      </c>
      <c r="DS73" s="2" t="str">
        <f>IF(partida!DS73="","",IF(AND(partida!DS73&lt;&gt;"",partida!DS68=""),partida!DS73,""))</f>
        <v/>
      </c>
      <c r="DT73" s="2" t="str">
        <f>IF(partida!DT73="","",IF(AND(partida!DT73&lt;&gt;"",partida!DT68=""),partida!DT73,""))</f>
        <v/>
      </c>
      <c r="DU73" s="2" t="str">
        <f>IF(partida!DU73="","",IF(AND(partida!DU73&lt;&gt;"",partida!DU68=""),partida!DU73,""))</f>
        <v/>
      </c>
      <c r="DV73" s="7" t="str">
        <f>IF(CONCATENATE(DS73,DT73,DU73,DS74,DT74,DU74,DS75,DT75,DU75)="","",CONCATENATE("ColorModel.",DS73,DT73,DU73,DS74,DT74,DU74,DS75,DT75,DU75))</f>
        <v/>
      </c>
      <c r="DZ73" s="3">
        <v>0</v>
      </c>
      <c r="EA73" s="2" t="str">
        <f>IF(partida!EA73="","",IF(AND(partida!EA73&lt;&gt;"",partida!EA68=""),partida!EA73,""))</f>
        <v/>
      </c>
      <c r="EB73" s="2" t="str">
        <f>IF(partida!EB73="","",IF(AND(partida!EB73&lt;&gt;"",partida!EB68=""),partida!EB73,""))</f>
        <v/>
      </c>
      <c r="EC73" s="2" t="str">
        <f>IF(partida!EC73="","",IF(AND(partida!EC73&lt;&gt;"",partida!EC68=""),partida!EC73,""))</f>
        <v/>
      </c>
      <c r="ED73" s="7" t="str">
        <f>IF(CONCATENATE(EA73,EB73,EC73,EA74,EB74,EC74,EA75,EB75,EC75)="","",CONCATENATE("ColorModel.",EA73,EB73,EC73,EA74,EB74,EC74,EA75,EB75,EC75))</f>
        <v/>
      </c>
      <c r="EH73" s="3">
        <v>0</v>
      </c>
      <c r="EI73" s="2" t="str">
        <f>IF(partida!EI73="","",IF(AND(partida!EI73&lt;&gt;"",partida!EI68=""),partida!EI73,""))</f>
        <v/>
      </c>
      <c r="EJ73" s="2" t="str">
        <f>IF(partida!EJ73="","",IF(AND(partida!EJ73&lt;&gt;"",partida!EJ68=""),partida!EJ73,""))</f>
        <v/>
      </c>
      <c r="EK73" s="2" t="str">
        <f>IF(partida!EK73="","",IF(AND(partida!EK73&lt;&gt;"",partida!EK68=""),partida!EK73,""))</f>
        <v/>
      </c>
      <c r="EL73" s="7" t="str">
        <f>IF(CONCATENATE(EI73,EJ73,EK73,EI74,EJ74,EK74,EI75,EJ75,EK75)="","",CONCATENATE("ColorModel.",EI73,EJ73,EK73,EI74,EJ74,EK74,EI75,EJ75,EK75))</f>
        <v/>
      </c>
      <c r="EP73" s="3">
        <v>0</v>
      </c>
      <c r="EQ73" s="2" t="str">
        <f>IF(partida!EQ73="","",IF(AND(partida!EQ73&lt;&gt;"",partida!EQ68=""),partida!EQ73,""))</f>
        <v/>
      </c>
      <c r="ER73" s="2" t="str">
        <f>IF(partida!ER73="","",IF(AND(partida!ER73&lt;&gt;"",partida!ER68=""),partida!ER73,""))</f>
        <v/>
      </c>
      <c r="ES73" s="2" t="str">
        <f>IF(partida!ES73="","",IF(AND(partida!ES73&lt;&gt;"",partida!ES68=""),partida!ES73,""))</f>
        <v/>
      </c>
      <c r="ET73" s="7" t="str">
        <f>IF(CONCATENATE(EQ73,ER73,ES73,EQ74,ER74,ES74,EQ75,ER75,ES75)="","",CONCATENATE("ColorModel.",EQ73,ER73,ES73,EQ74,ER74,ES74,EQ75,ER75,ES75))</f>
        <v/>
      </c>
      <c r="EX73" s="3">
        <v>0</v>
      </c>
      <c r="EY73" s="2" t="str">
        <f>IF(partida!EY73="","",IF(AND(partida!EY73&lt;&gt;"",partida!EY68=""),partida!EY73,""))</f>
        <v/>
      </c>
      <c r="EZ73" s="2" t="str">
        <f>IF(partida!EZ73="","",IF(AND(partida!EZ73&lt;&gt;"",partida!EZ68=""),partida!EZ73,""))</f>
        <v/>
      </c>
      <c r="FA73" s="2" t="str">
        <f>IF(partida!FA73="","",IF(AND(partida!FA73&lt;&gt;"",partida!FA68=""),partida!FA73,""))</f>
        <v/>
      </c>
      <c r="FB73" s="7" t="str">
        <f>IF(CONCATENATE(EY73,EZ73,FA73,EY74,EZ74,FA74,EY75,EZ75,FA75)="","",CONCATENATE("ColorModel.",EY73,EZ73,FA73,EY74,EZ74,FA74,EY75,EZ75,FA75))</f>
        <v/>
      </c>
    </row>
    <row r="74" spans="2:158" x14ac:dyDescent="0.25">
      <c r="B74" s="3">
        <v>1</v>
      </c>
      <c r="C74" s="2" t="str">
        <f>IF(partida!C74="","",IF(AND(partida!C74&lt;&gt;"",partida!C69=""),partida!C74,""))</f>
        <v/>
      </c>
      <c r="D74" s="2" t="str">
        <f>IF(partida!D74="","",IF(AND(partida!D74&lt;&gt;"",partida!D69=""),partida!D74,""))</f>
        <v/>
      </c>
      <c r="E74" s="2" t="str">
        <f>IF(partida!E74="","",IF(AND(partida!E74&lt;&gt;"",partida!E69=""),partida!E74,""))</f>
        <v/>
      </c>
      <c r="F74" s="5"/>
      <c r="J74" s="3">
        <v>1</v>
      </c>
      <c r="K74" s="2" t="str">
        <f>IF(partida!K74="","",IF(AND(partida!K74&lt;&gt;"",partida!K69=""),partida!K74,""))</f>
        <v/>
      </c>
      <c r="L74" s="2" t="str">
        <f>IF(partida!L74="","",IF(AND(partida!L74&lt;&gt;"",partida!L69=""),partida!L74,""))</f>
        <v/>
      </c>
      <c r="M74" s="2" t="str">
        <f>IF(partida!M74="","",IF(AND(partida!M74&lt;&gt;"",partida!M69=""),partida!M74,""))</f>
        <v/>
      </c>
      <c r="N74" s="5"/>
      <c r="R74" s="3">
        <v>1</v>
      </c>
      <c r="S74" s="2" t="str">
        <f>IF(partida!S74="","",IF(AND(partida!S74&lt;&gt;"",partida!S69=""),partida!S74,""))</f>
        <v/>
      </c>
      <c r="T74" s="2" t="str">
        <f>IF(partida!T74="","",IF(AND(partida!T74&lt;&gt;"",partida!T69=""),partida!T74,""))</f>
        <v/>
      </c>
      <c r="U74" s="2" t="str">
        <f>IF(partida!U74="","",IF(AND(partida!U74&lt;&gt;"",partida!U69=""),partida!U74,""))</f>
        <v/>
      </c>
      <c r="V74" s="5"/>
      <c r="Z74" s="3">
        <v>1</v>
      </c>
      <c r="AA74" s="2" t="str">
        <f>IF(partida!AA74="","",IF(AND(partida!AA74&lt;&gt;"",partida!AA69=""),partida!AA74,""))</f>
        <v/>
      </c>
      <c r="AB74" s="2" t="str">
        <f>IF(partida!AB74="","",IF(AND(partida!AB74&lt;&gt;"",partida!AB69=""),partida!AB74,""))</f>
        <v/>
      </c>
      <c r="AC74" s="2" t="str">
        <f>IF(partida!AC74="","",IF(AND(partida!AC74&lt;&gt;"",partida!AC69=""),partida!AC74,""))</f>
        <v/>
      </c>
      <c r="AD74" s="5"/>
      <c r="AH74" s="3">
        <v>1</v>
      </c>
      <c r="AI74" s="2" t="str">
        <f>IF(partida!AI74="","",IF(AND(partida!AI74&lt;&gt;"",partida!AI69=""),partida!AI74,""))</f>
        <v/>
      </c>
      <c r="AJ74" s="2" t="str">
        <f>IF(partida!AJ74="","",IF(AND(partida!AJ74&lt;&gt;"",partida!AJ69=""),partida!AJ74,""))</f>
        <v/>
      </c>
      <c r="AK74" s="2" t="str">
        <f>IF(partida!AK74="","",IF(AND(partida!AK74&lt;&gt;"",partida!AK69=""),partida!AK74,""))</f>
        <v/>
      </c>
      <c r="AL74" s="5"/>
      <c r="AP74" s="3">
        <v>1</v>
      </c>
      <c r="AQ74" s="2" t="str">
        <f>IF(partida!AQ74="","",IF(AND(partida!AQ74&lt;&gt;"",partida!AQ69=""),partida!AQ74,""))</f>
        <v/>
      </c>
      <c r="AR74" s="2" t="str">
        <f>IF(partida!AR74="","",IF(AND(partida!AR74&lt;&gt;"",partida!AR69=""),partida!AR74,""))</f>
        <v/>
      </c>
      <c r="AS74" s="2" t="str">
        <f>IF(partida!AS74="","",IF(AND(partida!AS74&lt;&gt;"",partida!AS69=""),partida!AS74,""))</f>
        <v/>
      </c>
      <c r="AT74" s="5"/>
      <c r="AX74" s="3">
        <v>1</v>
      </c>
      <c r="AY74" s="2" t="str">
        <f>IF(partida!AY74="","",IF(AND(partida!AY74&lt;&gt;"",partida!AY69=""),partida!AY74,""))</f>
        <v/>
      </c>
      <c r="AZ74" s="2" t="str">
        <f>IF(partida!AZ74="","",IF(AND(partida!AZ74&lt;&gt;"",partida!AZ69=""),partida!AZ74,""))</f>
        <v/>
      </c>
      <c r="BA74" s="2" t="str">
        <f>IF(partida!BA74="","",IF(AND(partida!BA74&lt;&gt;"",partida!BA69=""),partida!BA74,""))</f>
        <v/>
      </c>
      <c r="BB74" s="5"/>
      <c r="BF74" s="3">
        <v>1</v>
      </c>
      <c r="BG74" s="2" t="str">
        <f>IF(partida!BG74="","",IF(AND(partida!BG74&lt;&gt;"",partida!BG69=""),partida!BG74,""))</f>
        <v/>
      </c>
      <c r="BH74" s="2" t="str">
        <f>IF(partida!BH74="","",IF(AND(partida!BH74&lt;&gt;"",partida!BH69=""),partida!BH74,""))</f>
        <v/>
      </c>
      <c r="BI74" s="2" t="str">
        <f>IF(partida!BI74="","",IF(AND(partida!BI74&lt;&gt;"",partida!BI69=""),partida!BI74,""))</f>
        <v/>
      </c>
      <c r="BJ74" s="5"/>
      <c r="BN74" s="3">
        <v>1</v>
      </c>
      <c r="BO74" s="2" t="str">
        <f>IF(partida!BO74="","",IF(AND(partida!BO74&lt;&gt;"",partida!BO69=""),partida!BO74,""))</f>
        <v/>
      </c>
      <c r="BP74" s="2" t="str">
        <f>IF(partida!BP74="","",IF(AND(partida!BP74&lt;&gt;"",partida!BP69=""),partida!BP74,""))</f>
        <v/>
      </c>
      <c r="BQ74" s="2" t="str">
        <f>IF(partida!BQ74="","",IF(AND(partida!BQ74&lt;&gt;"",partida!BQ69=""),partida!BQ74,""))</f>
        <v/>
      </c>
      <c r="BR74" s="5"/>
      <c r="BV74" s="3">
        <v>1</v>
      </c>
      <c r="BW74" s="2" t="str">
        <f>IF(partida!BW74="","",IF(AND(partida!BW74&lt;&gt;"",partida!BW69=""),partida!BW74,""))</f>
        <v/>
      </c>
      <c r="BX74" s="2" t="str">
        <f>IF(partida!BX74="","",IF(AND(partida!BX74&lt;&gt;"",partida!BX69=""),partida!BX74,""))</f>
        <v/>
      </c>
      <c r="BY74" s="2" t="str">
        <f>IF(partida!BY74="","",IF(AND(partida!BY74&lt;&gt;"",partida!BY69=""),partida!BY74,""))</f>
        <v/>
      </c>
      <c r="BZ74" s="5"/>
      <c r="CD74" s="3">
        <v>1</v>
      </c>
      <c r="CE74" s="2" t="str">
        <f>IF(partida!CE74="","",IF(AND(partida!CE74&lt;&gt;"",partida!CE69=""),partida!CE74,""))</f>
        <v/>
      </c>
      <c r="CF74" s="2" t="str">
        <f>IF(partida!CF74="","",IF(AND(partida!CF74&lt;&gt;"",partida!CF69=""),partida!CF74,""))</f>
        <v/>
      </c>
      <c r="CG74" s="2" t="str">
        <f>IF(partida!CG74="","",IF(AND(partida!CG74&lt;&gt;"",partida!CG69=""),partida!CG74,""))</f>
        <v/>
      </c>
      <c r="CH74" s="5"/>
      <c r="CL74" s="3">
        <v>1</v>
      </c>
      <c r="CM74" s="2" t="str">
        <f>IF(partida!CM74="","",IF(AND(partida!CM74&lt;&gt;"",partida!CM69=""),partida!CM74,""))</f>
        <v/>
      </c>
      <c r="CN74" s="2" t="str">
        <f>IF(partida!CN74="","",IF(AND(partida!CN74&lt;&gt;"",partida!CN69=""),partida!CN74,""))</f>
        <v/>
      </c>
      <c r="CO74" s="2" t="str">
        <f>IF(partida!CO74="","",IF(AND(partida!CO74&lt;&gt;"",partida!CO69=""),partida!CO74,""))</f>
        <v/>
      </c>
      <c r="CP74" s="5"/>
      <c r="CT74" s="3">
        <v>1</v>
      </c>
      <c r="CU74" s="2" t="str">
        <f>IF(partida!CU74="","",IF(AND(partida!CU74&lt;&gt;"",partida!CU69=""),partida!CU74,""))</f>
        <v/>
      </c>
      <c r="CV74" s="2" t="str">
        <f>IF(partida!CV74="","",IF(AND(partida!CV74&lt;&gt;"",partida!CV69=""),partida!CV74,""))</f>
        <v/>
      </c>
      <c r="CW74" s="2" t="str">
        <f>IF(partida!CW74="","",IF(AND(partida!CW74&lt;&gt;"",partida!CW69=""),partida!CW74,""))</f>
        <v/>
      </c>
      <c r="CX74" s="5"/>
      <c r="DB74" s="3">
        <v>1</v>
      </c>
      <c r="DC74" s="2" t="str">
        <f>IF(partida!DC74="","",IF(AND(partida!DC74&lt;&gt;"",partida!DC69=""),partida!DC74,""))</f>
        <v/>
      </c>
      <c r="DD74" s="2" t="str">
        <f>IF(partida!DD74="","",IF(AND(partida!DD74&lt;&gt;"",partida!DD69=""),partida!DD74,""))</f>
        <v/>
      </c>
      <c r="DE74" s="2" t="str">
        <f>IF(partida!DE74="","",IF(AND(partida!DE74&lt;&gt;"",partida!DE69=""),partida!DE74,""))</f>
        <v/>
      </c>
      <c r="DF74" s="5"/>
      <c r="DJ74" s="3">
        <v>1</v>
      </c>
      <c r="DK74" s="2" t="str">
        <f>IF(partida!DK74="","",IF(AND(partida!DK74&lt;&gt;"",partida!DK69=""),partida!DK74,""))</f>
        <v/>
      </c>
      <c r="DL74" s="2" t="str">
        <f>IF(partida!DL74="","",IF(AND(partida!DL74&lt;&gt;"",partida!DL69=""),partida!DL74,""))</f>
        <v/>
      </c>
      <c r="DM74" s="2" t="str">
        <f>IF(partida!DM74="","",IF(AND(partida!DM74&lt;&gt;"",partida!DM69=""),partida!DM74,""))</f>
        <v/>
      </c>
      <c r="DN74" s="5"/>
      <c r="DR74" s="3">
        <v>1</v>
      </c>
      <c r="DS74" s="2" t="str">
        <f>IF(partida!DS74="","",IF(AND(partida!DS74&lt;&gt;"",partida!DS69=""),partida!DS74,""))</f>
        <v/>
      </c>
      <c r="DT74" s="2" t="str">
        <f>IF(partida!DT74="","",IF(AND(partida!DT74&lt;&gt;"",partida!DT69=""),partida!DT74,""))</f>
        <v/>
      </c>
      <c r="DU74" s="2" t="str">
        <f>IF(partida!DU74="","",IF(AND(partida!DU74&lt;&gt;"",partida!DU69=""),partida!DU74,""))</f>
        <v/>
      </c>
      <c r="DV74" s="5"/>
      <c r="DZ74" s="3">
        <v>1</v>
      </c>
      <c r="EA74" s="2" t="str">
        <f>IF(partida!EA74="","",IF(AND(partida!EA74&lt;&gt;"",partida!EA69=""),partida!EA74,""))</f>
        <v/>
      </c>
      <c r="EB74" s="2" t="str">
        <f>IF(partida!EB74="","",IF(AND(partida!EB74&lt;&gt;"",partida!EB69=""),partida!EB74,""))</f>
        <v/>
      </c>
      <c r="EC74" s="2" t="str">
        <f>IF(partida!EC74="","",IF(AND(partida!EC74&lt;&gt;"",partida!EC69=""),partida!EC74,""))</f>
        <v/>
      </c>
      <c r="ED74" s="5"/>
      <c r="EH74" s="3">
        <v>1</v>
      </c>
      <c r="EI74" s="2" t="str">
        <f>IF(partida!EI74="","",IF(AND(partida!EI74&lt;&gt;"",partida!EI69=""),partida!EI74,""))</f>
        <v/>
      </c>
      <c r="EJ74" s="2" t="str">
        <f>IF(partida!EJ74="","",IF(AND(partida!EJ74&lt;&gt;"",partida!EJ69=""),partida!EJ74,""))</f>
        <v/>
      </c>
      <c r="EK74" s="2" t="str">
        <f>IF(partida!EK74="","",IF(AND(partida!EK74&lt;&gt;"",partida!EK69=""),partida!EK74,""))</f>
        <v/>
      </c>
      <c r="EL74" s="5"/>
      <c r="EP74" s="3">
        <v>1</v>
      </c>
      <c r="EQ74" s="2" t="str">
        <f>IF(partida!EQ74="","",IF(AND(partida!EQ74&lt;&gt;"",partida!EQ69=""),partida!EQ74,""))</f>
        <v/>
      </c>
      <c r="ER74" s="2" t="str">
        <f>IF(partida!ER74="","",IF(AND(partida!ER74&lt;&gt;"",partida!ER69=""),partida!ER74,""))</f>
        <v/>
      </c>
      <c r="ES74" s="2" t="str">
        <f>IF(partida!ES74="","",IF(AND(partida!ES74&lt;&gt;"",partida!ES69=""),partida!ES74,""))</f>
        <v/>
      </c>
      <c r="ET74" s="5"/>
      <c r="EX74" s="3">
        <v>1</v>
      </c>
      <c r="EY74" s="2" t="str">
        <f>IF(partida!EY74="","",IF(AND(partida!EY74&lt;&gt;"",partida!EY69=""),partida!EY74,""))</f>
        <v/>
      </c>
      <c r="EZ74" s="2" t="str">
        <f>IF(partida!EZ74="","",IF(AND(partida!EZ74&lt;&gt;"",partida!EZ69=""),partida!EZ74,""))</f>
        <v/>
      </c>
      <c r="FA74" s="2" t="str">
        <f>IF(partida!FA74="","",IF(AND(partida!FA74&lt;&gt;"",partida!FA69=""),partida!FA74,""))</f>
        <v/>
      </c>
      <c r="FB74" s="5"/>
    </row>
    <row r="75" spans="2:158" x14ac:dyDescent="0.25">
      <c r="B75" s="3">
        <v>2</v>
      </c>
      <c r="C75" s="2" t="str">
        <f>IF(partida!C75="","",IF(AND(partida!C75&lt;&gt;"",partida!C70=""),partida!C75,""))</f>
        <v/>
      </c>
      <c r="D75" s="2" t="str">
        <f>IF(partida!D75="","",IF(AND(partida!D75&lt;&gt;"",partida!D70=""),partida!D75,""))</f>
        <v/>
      </c>
      <c r="E75" s="2" t="str">
        <f>IF(partida!E75="","",IF(AND(partida!E75&lt;&gt;"",partida!E70=""),partida!E75,""))</f>
        <v/>
      </c>
      <c r="F75" s="5"/>
      <c r="J75" s="3">
        <v>2</v>
      </c>
      <c r="K75" s="2" t="str">
        <f>IF(partida!K75="","",IF(AND(partida!K75&lt;&gt;"",partida!K70=""),partida!K75,""))</f>
        <v/>
      </c>
      <c r="L75" s="2" t="str">
        <f>IF(partida!L75="","",IF(AND(partida!L75&lt;&gt;"",partida!L70=""),partida!L75,""))</f>
        <v/>
      </c>
      <c r="M75" s="2" t="str">
        <f>IF(partida!M75="","",IF(AND(partida!M75&lt;&gt;"",partida!M70=""),partida!M75,""))</f>
        <v/>
      </c>
      <c r="N75" s="5"/>
      <c r="R75" s="3">
        <v>2</v>
      </c>
      <c r="S75" s="2" t="str">
        <f>IF(partida!S75="","",IF(AND(partida!S75&lt;&gt;"",partida!S70=""),partida!S75,""))</f>
        <v/>
      </c>
      <c r="T75" s="2" t="str">
        <f>IF(partida!T75="","",IF(AND(partida!T75&lt;&gt;"",partida!T70=""),partida!T75,""))</f>
        <v/>
      </c>
      <c r="U75" s="2" t="str">
        <f>IF(partida!U75="","",IF(AND(partida!U75&lt;&gt;"",partida!U70=""),partida!U75,""))</f>
        <v/>
      </c>
      <c r="V75" s="5"/>
      <c r="Z75" s="3">
        <v>2</v>
      </c>
      <c r="AA75" s="2" t="str">
        <f>IF(partida!AA75="","",IF(AND(partida!AA75&lt;&gt;"",partida!AA70=""),partida!AA75,""))</f>
        <v/>
      </c>
      <c r="AB75" s="2" t="str">
        <f>IF(partida!AB75="","",IF(AND(partida!AB75&lt;&gt;"",partida!AB70=""),partida!AB75,""))</f>
        <v/>
      </c>
      <c r="AC75" s="2" t="str">
        <f>IF(partida!AC75="","",IF(AND(partida!AC75&lt;&gt;"",partida!AC70=""),partida!AC75,""))</f>
        <v/>
      </c>
      <c r="AD75" s="5"/>
      <c r="AH75" s="3">
        <v>2</v>
      </c>
      <c r="AI75" s="2" t="str">
        <f>IF(partida!AI75="","",IF(AND(partida!AI75&lt;&gt;"",partida!AI70=""),partida!AI75,""))</f>
        <v/>
      </c>
      <c r="AJ75" s="2" t="str">
        <f>IF(partida!AJ75="","",IF(AND(partida!AJ75&lt;&gt;"",partida!AJ70=""),partida!AJ75,""))</f>
        <v/>
      </c>
      <c r="AK75" s="2" t="str">
        <f>IF(partida!AK75="","",IF(AND(partida!AK75&lt;&gt;"",partida!AK70=""),partida!AK75,""))</f>
        <v/>
      </c>
      <c r="AL75" s="5"/>
      <c r="AP75" s="3">
        <v>2</v>
      </c>
      <c r="AQ75" s="2" t="str">
        <f>IF(partida!AQ75="","",IF(AND(partida!AQ75&lt;&gt;"",partida!AQ70=""),partida!AQ75,""))</f>
        <v/>
      </c>
      <c r="AR75" s="2" t="str">
        <f>IF(partida!AR75="","",IF(AND(partida!AR75&lt;&gt;"",partida!AR70=""),partida!AR75,""))</f>
        <v/>
      </c>
      <c r="AS75" s="2" t="str">
        <f>IF(partida!AS75="","",IF(AND(partida!AS75&lt;&gt;"",partida!AS70=""),partida!AS75,""))</f>
        <v/>
      </c>
      <c r="AT75" s="5"/>
      <c r="AX75" s="3">
        <v>2</v>
      </c>
      <c r="AY75" s="2" t="str">
        <f>IF(partida!AY75="","",IF(AND(partida!AY75&lt;&gt;"",partida!AY70=""),partida!AY75,""))</f>
        <v/>
      </c>
      <c r="AZ75" s="2" t="str">
        <f>IF(partida!AZ75="","",IF(AND(partida!AZ75&lt;&gt;"",partida!AZ70=""),partida!AZ75,""))</f>
        <v/>
      </c>
      <c r="BA75" s="2" t="str">
        <f>IF(partida!BA75="","",IF(AND(partida!BA75&lt;&gt;"",partida!BA70=""),partida!BA75,""))</f>
        <v/>
      </c>
      <c r="BB75" s="5"/>
      <c r="BF75" s="3">
        <v>2</v>
      </c>
      <c r="BG75" s="2" t="str">
        <f>IF(partida!BG75="","",IF(AND(partida!BG75&lt;&gt;"",partida!BG70=""),partida!BG75,""))</f>
        <v/>
      </c>
      <c r="BH75" s="2" t="str">
        <f>IF(partida!BH75="","",IF(AND(partida!BH75&lt;&gt;"",partida!BH70=""),partida!BH75,""))</f>
        <v/>
      </c>
      <c r="BI75" s="2" t="str">
        <f>IF(partida!BI75="","",IF(AND(partida!BI75&lt;&gt;"",partida!BI70=""),partida!BI75,""))</f>
        <v/>
      </c>
      <c r="BJ75" s="5"/>
      <c r="BN75" s="3">
        <v>2</v>
      </c>
      <c r="BO75" s="2" t="str">
        <f>IF(partida!BO75="","",IF(AND(partida!BO75&lt;&gt;"",partida!BO70=""),partida!BO75,""))</f>
        <v/>
      </c>
      <c r="BP75" s="2" t="str">
        <f>IF(partida!BP75="","",IF(AND(partida!BP75&lt;&gt;"",partida!BP70=""),partida!BP75,""))</f>
        <v/>
      </c>
      <c r="BQ75" s="2" t="str">
        <f>IF(partida!BQ75="","",IF(AND(partida!BQ75&lt;&gt;"",partida!BQ70=""),partida!BQ75,""))</f>
        <v/>
      </c>
      <c r="BR75" s="5"/>
      <c r="BV75" s="3">
        <v>2</v>
      </c>
      <c r="BW75" s="2" t="str">
        <f>IF(partida!BW75="","",IF(AND(partida!BW75&lt;&gt;"",partida!BW70=""),partida!BW75,""))</f>
        <v/>
      </c>
      <c r="BX75" s="2" t="str">
        <f>IF(partida!BX75="","",IF(AND(partida!BX75&lt;&gt;"",partida!BX70=""),partida!BX75,""))</f>
        <v/>
      </c>
      <c r="BY75" s="2" t="str">
        <f>IF(partida!BY75="","",IF(AND(partida!BY75&lt;&gt;"",partida!BY70=""),partida!BY75,""))</f>
        <v/>
      </c>
      <c r="BZ75" s="5"/>
      <c r="CD75" s="3">
        <v>2</v>
      </c>
      <c r="CE75" s="2" t="str">
        <f>IF(partida!CE75="","",IF(AND(partida!CE75&lt;&gt;"",partida!CE70=""),partida!CE75,""))</f>
        <v/>
      </c>
      <c r="CF75" s="2" t="str">
        <f>IF(partida!CF75="","",IF(AND(partida!CF75&lt;&gt;"",partida!CF70=""),partida!CF75,""))</f>
        <v/>
      </c>
      <c r="CG75" s="2" t="str">
        <f>IF(partida!CG75="","",IF(AND(partida!CG75&lt;&gt;"",partida!CG70=""),partida!CG75,""))</f>
        <v/>
      </c>
      <c r="CH75" s="5"/>
      <c r="CL75" s="3">
        <v>2</v>
      </c>
      <c r="CM75" s="2" t="str">
        <f>IF(partida!CM75="","",IF(AND(partida!CM75&lt;&gt;"",partida!CM70=""),partida!CM75,""))</f>
        <v/>
      </c>
      <c r="CN75" s="2" t="str">
        <f>IF(partida!CN75="","",IF(AND(partida!CN75&lt;&gt;"",partida!CN70=""),partida!CN75,""))</f>
        <v/>
      </c>
      <c r="CO75" s="2" t="str">
        <f>IF(partida!CO75="","",IF(AND(partida!CO75&lt;&gt;"",partida!CO70=""),partida!CO75,""))</f>
        <v/>
      </c>
      <c r="CP75" s="5"/>
      <c r="CT75" s="3">
        <v>2</v>
      </c>
      <c r="CU75" s="2" t="str">
        <f>IF(partida!CU75="","",IF(AND(partida!CU75&lt;&gt;"",partida!CU70=""),partida!CU75,""))</f>
        <v/>
      </c>
      <c r="CV75" s="2" t="str">
        <f>IF(partida!CV75="","",IF(AND(partida!CV75&lt;&gt;"",partida!CV70=""),partida!CV75,""))</f>
        <v/>
      </c>
      <c r="CW75" s="2" t="str">
        <f>IF(partida!CW75="","",IF(AND(partida!CW75&lt;&gt;"",partida!CW70=""),partida!CW75,""))</f>
        <v/>
      </c>
      <c r="CX75" s="5"/>
      <c r="DB75" s="3">
        <v>2</v>
      </c>
      <c r="DC75" s="2" t="str">
        <f>IF(partida!DC75="","",IF(AND(partida!DC75&lt;&gt;"",partida!DC70=""),partida!DC75,""))</f>
        <v/>
      </c>
      <c r="DD75" s="2" t="str">
        <f>IF(partida!DD75="","",IF(AND(partida!DD75&lt;&gt;"",partida!DD70=""),partida!DD75,""))</f>
        <v/>
      </c>
      <c r="DE75" s="2" t="str">
        <f>IF(partida!DE75="","",IF(AND(partida!DE75&lt;&gt;"",partida!DE70=""),partida!DE75,""))</f>
        <v/>
      </c>
      <c r="DF75" s="5"/>
      <c r="DJ75" s="3">
        <v>2</v>
      </c>
      <c r="DK75" s="2" t="str">
        <f>IF(partida!DK75="","",IF(AND(partida!DK75&lt;&gt;"",partida!DK70=""),partida!DK75,""))</f>
        <v/>
      </c>
      <c r="DL75" s="2" t="str">
        <f>IF(partida!DL75="","",IF(AND(partida!DL75&lt;&gt;"",partida!DL70=""),partida!DL75,""))</f>
        <v/>
      </c>
      <c r="DM75" s="2" t="str">
        <f>IF(partida!DM75="","",IF(AND(partida!DM75&lt;&gt;"",partida!DM70=""),partida!DM75,""))</f>
        <v/>
      </c>
      <c r="DN75" s="5"/>
      <c r="DR75" s="3">
        <v>2</v>
      </c>
      <c r="DS75" s="2" t="str">
        <f>IF(partida!DS75="","",IF(AND(partida!DS75&lt;&gt;"",partida!DS70=""),partida!DS75,""))</f>
        <v/>
      </c>
      <c r="DT75" s="2" t="str">
        <f>IF(partida!DT75="","",IF(AND(partida!DT75&lt;&gt;"",partida!DT70=""),partida!DT75,""))</f>
        <v/>
      </c>
      <c r="DU75" s="2" t="str">
        <f>IF(partida!DU75="","",IF(AND(partida!DU75&lt;&gt;"",partida!DU70=""),partida!DU75,""))</f>
        <v/>
      </c>
      <c r="DV75" s="5"/>
      <c r="DZ75" s="3">
        <v>2</v>
      </c>
      <c r="EA75" s="2" t="str">
        <f>IF(partida!EA75="","",IF(AND(partida!EA75&lt;&gt;"",partida!EA70=""),partida!EA75,""))</f>
        <v/>
      </c>
      <c r="EB75" s="2" t="str">
        <f>IF(partida!EB75="","",IF(AND(partida!EB75&lt;&gt;"",partida!EB70=""),partida!EB75,""))</f>
        <v/>
      </c>
      <c r="EC75" s="2" t="str">
        <f>IF(partida!EC75="","",IF(AND(partida!EC75&lt;&gt;"",partida!EC70=""),partida!EC75,""))</f>
        <v/>
      </c>
      <c r="ED75" s="5"/>
      <c r="EH75" s="3">
        <v>2</v>
      </c>
      <c r="EI75" s="2" t="str">
        <f>IF(partida!EI75="","",IF(AND(partida!EI75&lt;&gt;"",partida!EI70=""),partida!EI75,""))</f>
        <v/>
      </c>
      <c r="EJ75" s="2" t="str">
        <f>IF(partida!EJ75="","",IF(AND(partida!EJ75&lt;&gt;"",partida!EJ70=""),partida!EJ75,""))</f>
        <v/>
      </c>
      <c r="EK75" s="2" t="str">
        <f>IF(partida!EK75="","",IF(AND(partida!EK75&lt;&gt;"",partida!EK70=""),partida!EK75,""))</f>
        <v/>
      </c>
      <c r="EL75" s="5"/>
      <c r="EP75" s="3">
        <v>2</v>
      </c>
      <c r="EQ75" s="2" t="str">
        <f>IF(partida!EQ75="","",IF(AND(partida!EQ75&lt;&gt;"",partida!EQ70=""),partida!EQ75,""))</f>
        <v/>
      </c>
      <c r="ER75" s="2" t="str">
        <f>IF(partida!ER75="","",IF(AND(partida!ER75&lt;&gt;"",partida!ER70=""),partida!ER75,""))</f>
        <v/>
      </c>
      <c r="ES75" s="2" t="str">
        <f>IF(partida!ES75="","",IF(AND(partida!ES75&lt;&gt;"",partida!ES70=""),partida!ES75,""))</f>
        <v/>
      </c>
      <c r="ET75" s="5"/>
      <c r="EX75" s="3">
        <v>2</v>
      </c>
      <c r="EY75" s="2" t="str">
        <f>IF(partida!EY75="","",IF(AND(partida!EY75&lt;&gt;"",partida!EY70=""),partida!EY75,""))</f>
        <v/>
      </c>
      <c r="EZ75" s="2" t="str">
        <f>IF(partida!EZ75="","",IF(AND(partida!EZ75&lt;&gt;"",partida!EZ70=""),partida!EZ75,""))</f>
        <v/>
      </c>
      <c r="FA75" s="2" t="str">
        <f>IF(partida!FA75="","",IF(AND(partida!FA75&lt;&gt;"",partida!FA70=""),partida!FA75,""))</f>
        <v/>
      </c>
      <c r="FB75" s="5"/>
    </row>
    <row r="76" spans="2:158" x14ac:dyDescent="0.25">
      <c r="B76" s="3"/>
      <c r="D76" s="5"/>
      <c r="E76" s="5"/>
      <c r="F76" s="5"/>
      <c r="J76" s="3"/>
      <c r="L76" s="5"/>
      <c r="M76" s="5"/>
      <c r="N76" s="5"/>
      <c r="R76" s="3"/>
      <c r="T76" s="5"/>
      <c r="U76" s="5"/>
      <c r="V76" s="5"/>
      <c r="Z76" s="3"/>
      <c r="AB76" s="5"/>
      <c r="AC76" s="5"/>
      <c r="AD76" s="5"/>
      <c r="AH76" s="3"/>
      <c r="AJ76" s="5"/>
      <c r="AK76" s="5"/>
      <c r="AL76" s="5"/>
      <c r="AP76" s="3"/>
      <c r="AR76" s="5"/>
      <c r="AS76" s="5"/>
      <c r="AT76" s="5"/>
      <c r="AX76" s="3"/>
      <c r="AZ76" s="5"/>
      <c r="BA76" s="5"/>
      <c r="BB76" s="5"/>
      <c r="BF76" s="3"/>
      <c r="BH76" s="5"/>
      <c r="BI76" s="5"/>
      <c r="BJ76" s="5"/>
      <c r="BN76" s="3"/>
      <c r="BP76" s="5"/>
      <c r="BQ76" s="5"/>
      <c r="BR76" s="5"/>
      <c r="BV76" s="3"/>
      <c r="BX76" s="5"/>
      <c r="BY76" s="5"/>
      <c r="BZ76" s="5"/>
      <c r="CD76" s="3"/>
      <c r="CF76" s="5"/>
      <c r="CG76" s="5"/>
      <c r="CH76" s="5"/>
      <c r="CL76" s="3"/>
      <c r="CN76" s="5"/>
      <c r="CO76" s="5"/>
      <c r="CP76" s="5"/>
      <c r="CT76" s="3"/>
      <c r="CV76" s="5"/>
      <c r="CW76" s="5"/>
      <c r="CX76" s="5"/>
      <c r="DB76" s="3"/>
      <c r="DD76" s="5"/>
      <c r="DE76" s="5"/>
      <c r="DF76" s="5"/>
      <c r="DJ76" s="3"/>
      <c r="DL76" s="5"/>
      <c r="DM76" s="5"/>
      <c r="DN76" s="5"/>
      <c r="DR76" s="3"/>
      <c r="DT76" s="5"/>
      <c r="DU76" s="5"/>
      <c r="DV76" s="5"/>
      <c r="DZ76" s="3"/>
      <c r="EB76" s="5"/>
      <c r="EC76" s="5"/>
      <c r="ED76" s="5"/>
      <c r="EH76" s="3"/>
      <c r="EJ76" s="5"/>
      <c r="EK76" s="5"/>
      <c r="EL76" s="5"/>
      <c r="EP76" s="3"/>
      <c r="ER76" s="5"/>
      <c r="ES76" s="5"/>
      <c r="ET76" s="5"/>
      <c r="EX76" s="3"/>
      <c r="EZ76" s="5"/>
      <c r="FA76" s="5"/>
      <c r="FB76" s="5"/>
    </row>
    <row r="77" spans="2:158" s="4" customFormat="1" x14ac:dyDescent="0.25">
      <c r="B77" s="6">
        <f>B72+1</f>
        <v>15</v>
      </c>
      <c r="C77" s="3">
        <v>0</v>
      </c>
      <c r="D77" s="3">
        <v>1</v>
      </c>
      <c r="E77" s="3">
        <v>2</v>
      </c>
      <c r="F77" s="3"/>
      <c r="J77" s="6">
        <f>J72+1</f>
        <v>15</v>
      </c>
      <c r="K77" s="3">
        <v>0</v>
      </c>
      <c r="L77" s="3">
        <v>1</v>
      </c>
      <c r="M77" s="3">
        <v>2</v>
      </c>
      <c r="N77" s="3"/>
      <c r="R77" s="6">
        <f>R72+1</f>
        <v>15</v>
      </c>
      <c r="S77" s="3">
        <v>0</v>
      </c>
      <c r="T77" s="3">
        <v>1</v>
      </c>
      <c r="U77" s="3">
        <v>2</v>
      </c>
      <c r="V77" s="3"/>
      <c r="Z77" s="6">
        <f>Z72+1</f>
        <v>15</v>
      </c>
      <c r="AA77" s="3">
        <v>0</v>
      </c>
      <c r="AB77" s="3">
        <v>1</v>
      </c>
      <c r="AC77" s="3">
        <v>2</v>
      </c>
      <c r="AD77" s="3"/>
      <c r="AH77" s="6">
        <f>AH72+1</f>
        <v>15</v>
      </c>
      <c r="AI77" s="3">
        <v>0</v>
      </c>
      <c r="AJ77" s="3">
        <v>1</v>
      </c>
      <c r="AK77" s="3">
        <v>2</v>
      </c>
      <c r="AL77" s="3"/>
      <c r="AP77" s="6">
        <f>AP72+1</f>
        <v>15</v>
      </c>
      <c r="AQ77" s="3">
        <v>0</v>
      </c>
      <c r="AR77" s="3">
        <v>1</v>
      </c>
      <c r="AS77" s="3">
        <v>2</v>
      </c>
      <c r="AT77" s="3"/>
      <c r="AX77" s="6">
        <f>AX72+1</f>
        <v>15</v>
      </c>
      <c r="AY77" s="3">
        <v>0</v>
      </c>
      <c r="AZ77" s="3">
        <v>1</v>
      </c>
      <c r="BA77" s="3">
        <v>2</v>
      </c>
      <c r="BB77" s="3"/>
      <c r="BF77" s="6">
        <f>BF72+1</f>
        <v>15</v>
      </c>
      <c r="BG77" s="3">
        <v>0</v>
      </c>
      <c r="BH77" s="3">
        <v>1</v>
      </c>
      <c r="BI77" s="3">
        <v>2</v>
      </c>
      <c r="BJ77" s="3"/>
      <c r="BN77" s="6">
        <f>BN72+1</f>
        <v>15</v>
      </c>
      <c r="BO77" s="3">
        <v>0</v>
      </c>
      <c r="BP77" s="3">
        <v>1</v>
      </c>
      <c r="BQ77" s="3">
        <v>2</v>
      </c>
      <c r="BR77" s="3"/>
      <c r="BV77" s="6">
        <f>BV72+1</f>
        <v>15</v>
      </c>
      <c r="BW77" s="3">
        <v>0</v>
      </c>
      <c r="BX77" s="3">
        <v>1</v>
      </c>
      <c r="BY77" s="3">
        <v>2</v>
      </c>
      <c r="BZ77" s="3"/>
      <c r="CD77" s="6">
        <f>CD72+1</f>
        <v>15</v>
      </c>
      <c r="CE77" s="3">
        <v>0</v>
      </c>
      <c r="CF77" s="3">
        <v>1</v>
      </c>
      <c r="CG77" s="3">
        <v>2</v>
      </c>
      <c r="CH77" s="3"/>
      <c r="CL77" s="6">
        <f>CL72+1</f>
        <v>15</v>
      </c>
      <c r="CM77" s="3">
        <v>0</v>
      </c>
      <c r="CN77" s="3">
        <v>1</v>
      </c>
      <c r="CO77" s="3">
        <v>2</v>
      </c>
      <c r="CP77" s="3"/>
      <c r="CT77" s="6">
        <f>CT72+1</f>
        <v>15</v>
      </c>
      <c r="CU77" s="3">
        <v>0</v>
      </c>
      <c r="CV77" s="3">
        <v>1</v>
      </c>
      <c r="CW77" s="3">
        <v>2</v>
      </c>
      <c r="CX77" s="3"/>
      <c r="DB77" s="6">
        <f>DB72+1</f>
        <v>15</v>
      </c>
      <c r="DC77" s="3">
        <v>0</v>
      </c>
      <c r="DD77" s="3">
        <v>1</v>
      </c>
      <c r="DE77" s="3">
        <v>2</v>
      </c>
      <c r="DF77" s="3"/>
      <c r="DJ77" s="6">
        <f>DJ72+1</f>
        <v>15</v>
      </c>
      <c r="DK77" s="3">
        <v>0</v>
      </c>
      <c r="DL77" s="3">
        <v>1</v>
      </c>
      <c r="DM77" s="3">
        <v>2</v>
      </c>
      <c r="DN77" s="3"/>
      <c r="DR77" s="6">
        <f>DR72+1</f>
        <v>15</v>
      </c>
      <c r="DS77" s="3">
        <v>0</v>
      </c>
      <c r="DT77" s="3">
        <v>1</v>
      </c>
      <c r="DU77" s="3">
        <v>2</v>
      </c>
      <c r="DV77" s="3"/>
      <c r="DZ77" s="6">
        <f>DZ72+1</f>
        <v>15</v>
      </c>
      <c r="EA77" s="3">
        <v>0</v>
      </c>
      <c r="EB77" s="3">
        <v>1</v>
      </c>
      <c r="EC77" s="3">
        <v>2</v>
      </c>
      <c r="ED77" s="3"/>
      <c r="EH77" s="6">
        <f>EH72+1</f>
        <v>15</v>
      </c>
      <c r="EI77" s="3">
        <v>0</v>
      </c>
      <c r="EJ77" s="3">
        <v>1</v>
      </c>
      <c r="EK77" s="3">
        <v>2</v>
      </c>
      <c r="EL77" s="3"/>
      <c r="EP77" s="6">
        <f>EP72+1</f>
        <v>15</v>
      </c>
      <c r="EQ77" s="3">
        <v>0</v>
      </c>
      <c r="ER77" s="3">
        <v>1</v>
      </c>
      <c r="ES77" s="3">
        <v>2</v>
      </c>
      <c r="ET77" s="3"/>
      <c r="EX77" s="6">
        <f>EX72+1</f>
        <v>15</v>
      </c>
      <c r="EY77" s="3">
        <v>0</v>
      </c>
      <c r="EZ77" s="3">
        <v>1</v>
      </c>
      <c r="FA77" s="3">
        <v>2</v>
      </c>
      <c r="FB77" s="3"/>
    </row>
    <row r="78" spans="2:158" x14ac:dyDescent="0.25">
      <c r="B78" s="3">
        <v>0</v>
      </c>
      <c r="C78" s="2" t="str">
        <f>IF(partida!C78="","",IF(AND(partida!C78&lt;&gt;"",partida!C73=""),partida!C78,""))</f>
        <v/>
      </c>
      <c r="D78" s="2" t="str">
        <f>IF(partida!D78="","",IF(AND(partida!D78&lt;&gt;"",partida!D73=""),partida!D78,""))</f>
        <v/>
      </c>
      <c r="E78" s="2" t="str">
        <f>IF(partida!E78="","",IF(AND(partida!E78&lt;&gt;"",partida!E73=""),partida!E78,""))</f>
        <v/>
      </c>
      <c r="F78" s="7" t="str">
        <f>IF(CONCATENATE(C78,D78,E78,C79,D79,E79,C80,D80,E80)="","",CONCATENATE("ColorModel.",C78,D78,E78,C79,D79,E79,C80,D80,E80))</f>
        <v/>
      </c>
      <c r="J78" s="3">
        <v>0</v>
      </c>
      <c r="K78" s="2" t="str">
        <f>IF(partida!K78="","",IF(AND(partida!K78&lt;&gt;"",partida!K73=""),partida!K78,""))</f>
        <v/>
      </c>
      <c r="L78" s="2" t="str">
        <f>IF(partida!L78="","",IF(AND(partida!L78&lt;&gt;"",partida!L73=""),partida!L78,""))</f>
        <v/>
      </c>
      <c r="M78" s="2" t="str">
        <f>IF(partida!M78="","",IF(AND(partida!M78&lt;&gt;"",partida!M73=""),partida!M78,""))</f>
        <v/>
      </c>
      <c r="N78" s="7" t="str">
        <f>IF(CONCATENATE(K78,L78,M78,K79,L79,M79,K80,L80,M80)="","",CONCATENATE("ColorModel.",K78,L78,M78,K79,L79,M79,K80,L80,M80))</f>
        <v/>
      </c>
      <c r="R78" s="3">
        <v>0</v>
      </c>
      <c r="S78" s="2" t="str">
        <f>IF(partida!S78="","",IF(AND(partida!S78&lt;&gt;"",partida!S73=""),partida!S78,""))</f>
        <v/>
      </c>
      <c r="T78" s="2" t="str">
        <f>IF(partida!T78="","",IF(AND(partida!T78&lt;&gt;"",partida!T73=""),partida!T78,""))</f>
        <v/>
      </c>
      <c r="U78" s="2" t="str">
        <f>IF(partida!U78="","",IF(AND(partida!U78&lt;&gt;"",partida!U73=""),partida!U78,""))</f>
        <v/>
      </c>
      <c r="V78" s="7" t="str">
        <f>IF(CONCATENATE(S78,T78,U78,S79,T79,U79,S80,T80,U80)="","",CONCATENATE("ColorModel.",S78,T78,U78,S79,T79,U79,S80,T80,U80))</f>
        <v/>
      </c>
      <c r="Z78" s="3">
        <v>0</v>
      </c>
      <c r="AA78" s="2" t="str">
        <f>IF(partida!AA78="","",IF(AND(partida!AA78&lt;&gt;"",partida!AA73=""),partida!AA78,""))</f>
        <v/>
      </c>
      <c r="AB78" s="2" t="str">
        <f>IF(partida!AB78="","",IF(AND(partida!AB78&lt;&gt;"",partida!AB73=""),partida!AB78,""))</f>
        <v/>
      </c>
      <c r="AC78" s="2" t="str">
        <f>IF(partida!AC78="","",IF(AND(partida!AC78&lt;&gt;"",partida!AC73=""),partida!AC78,""))</f>
        <v/>
      </c>
      <c r="AD78" s="7" t="str">
        <f>IF(CONCATENATE(AA78,AB78,AC78,AA79,AB79,AC79,AA80,AB80,AC80)="","",CONCATENATE("ColorModel.",AA78,AB78,AC78,AA79,AB79,AC79,AA80,AB80,AC80))</f>
        <v/>
      </c>
      <c r="AH78" s="3">
        <v>0</v>
      </c>
      <c r="AI78" s="2" t="str">
        <f>IF(partida!AI78="","",IF(AND(partida!AI78&lt;&gt;"",partida!AI73=""),partida!AI78,""))</f>
        <v/>
      </c>
      <c r="AJ78" s="2" t="str">
        <f>IF(partida!AJ78="","",IF(AND(partida!AJ78&lt;&gt;"",partida!AJ73=""),partida!AJ78,""))</f>
        <v/>
      </c>
      <c r="AK78" s="2" t="str">
        <f>IF(partida!AK78="","",IF(AND(partida!AK78&lt;&gt;"",partida!AK73=""),partida!AK78,""))</f>
        <v/>
      </c>
      <c r="AL78" s="7" t="str">
        <f>IF(CONCATENATE(AI78,AJ78,AK78,AI79,AJ79,AK79,AI80,AJ80,AK80)="","",CONCATENATE("ColorModel.",AI78,AJ78,AK78,AI79,AJ79,AK79,AI80,AJ80,AK80))</f>
        <v/>
      </c>
      <c r="AP78" s="3">
        <v>0</v>
      </c>
      <c r="AQ78" s="2" t="str">
        <f>IF(partida!AQ78="","",IF(AND(partida!AQ78&lt;&gt;"",partida!AQ73=""),partida!AQ78,""))</f>
        <v/>
      </c>
      <c r="AR78" s="2" t="str">
        <f>IF(partida!AR78="","",IF(AND(partida!AR78&lt;&gt;"",partida!AR73=""),partida!AR78,""))</f>
        <v/>
      </c>
      <c r="AS78" s="2" t="str">
        <f>IF(partida!AS78="","",IF(AND(partida!AS78&lt;&gt;"",partida!AS73=""),partida!AS78,""))</f>
        <v/>
      </c>
      <c r="AT78" s="7" t="str">
        <f>IF(CONCATENATE(AQ78,AR78,AS78,AQ79,AR79,AS79,AQ80,AR80,AS80)="","",CONCATENATE("ColorModel.",AQ78,AR78,AS78,AQ79,AR79,AS79,AQ80,AR80,AS80))</f>
        <v/>
      </c>
      <c r="AX78" s="3">
        <v>0</v>
      </c>
      <c r="AY78" s="2" t="str">
        <f>IF(partida!AY78="","",IF(AND(partida!AY78&lt;&gt;"",partida!AY73=""),partida!AY78,""))</f>
        <v/>
      </c>
      <c r="AZ78" s="2" t="str">
        <f>IF(partida!AZ78="","",IF(AND(partida!AZ78&lt;&gt;"",partida!AZ73=""),partida!AZ78,""))</f>
        <v/>
      </c>
      <c r="BA78" s="2" t="str">
        <f>IF(partida!BA78="","",IF(AND(partida!BA78&lt;&gt;"",partida!BA73=""),partida!BA78,""))</f>
        <v/>
      </c>
      <c r="BB78" s="7" t="str">
        <f>IF(CONCATENATE(AY78,AZ78,BA78,AY79,AZ79,BA79,AY80,AZ80,BA80)="","",CONCATENATE("ColorModel.",AY78,AZ78,BA78,AY79,AZ79,BA79,AY80,AZ80,BA80))</f>
        <v/>
      </c>
      <c r="BF78" s="3">
        <v>0</v>
      </c>
      <c r="BG78" s="2" t="str">
        <f>IF(partida!BG78="","",IF(AND(partida!BG78&lt;&gt;"",partida!BG73=""),partida!BG78,""))</f>
        <v/>
      </c>
      <c r="BH78" s="2" t="str">
        <f>IF(partida!BH78="","",IF(AND(partida!BH78&lt;&gt;"",partida!BH73=""),partida!BH78,""))</f>
        <v/>
      </c>
      <c r="BI78" s="2" t="str">
        <f>IF(partida!BI78="","",IF(AND(partida!BI78&lt;&gt;"",partida!BI73=""),partida!BI78,""))</f>
        <v/>
      </c>
      <c r="BJ78" s="7" t="str">
        <f>IF(CONCATENATE(BG78,BH78,BI78,BG79,BH79,BI79,BG80,BH80,BI80)="","",CONCATENATE("ColorModel.",BG78,BH78,BI78,BG79,BH79,BI79,BG80,BH80,BI80))</f>
        <v/>
      </c>
      <c r="BN78" s="3">
        <v>0</v>
      </c>
      <c r="BO78" s="2" t="str">
        <f>IF(partida!BO78="","",IF(AND(partida!BO78&lt;&gt;"",partida!BO73=""),partida!BO78,""))</f>
        <v/>
      </c>
      <c r="BP78" s="2" t="str">
        <f>IF(partida!BP78="","",IF(AND(partida!BP78&lt;&gt;"",partida!BP73=""),partida!BP78,""))</f>
        <v/>
      </c>
      <c r="BQ78" s="2" t="str">
        <f>IF(partida!BQ78="","",IF(AND(partida!BQ78&lt;&gt;"",partida!BQ73=""),partida!BQ78,""))</f>
        <v/>
      </c>
      <c r="BR78" s="7" t="str">
        <f>IF(CONCATENATE(BO78,BP78,BQ78,BO79,BP79,BQ79,BO80,BP80,BQ80)="","",CONCATENATE("ColorModel.",BO78,BP78,BQ78,BO79,BP79,BQ79,BO80,BP80,BQ80))</f>
        <v/>
      </c>
      <c r="BV78" s="3">
        <v>0</v>
      </c>
      <c r="BW78" s="2" t="str">
        <f>IF(partida!BW78="","",IF(AND(partida!BW78&lt;&gt;"",partida!BW73=""),partida!BW78,""))</f>
        <v/>
      </c>
      <c r="BX78" s="2" t="str">
        <f>IF(partida!BX78="","",IF(AND(partida!BX78&lt;&gt;"",partida!BX73=""),partida!BX78,""))</f>
        <v/>
      </c>
      <c r="BY78" s="2" t="str">
        <f>IF(partida!BY78="","",IF(AND(partida!BY78&lt;&gt;"",partida!BY73=""),partida!BY78,""))</f>
        <v/>
      </c>
      <c r="BZ78" s="7" t="str">
        <f>IF(CONCATENATE(BW78,BX78,BY78,BW79,BX79,BY79,BW80,BX80,BY80)="","",CONCATENATE("ColorModel.",BW78,BX78,BY78,BW79,BX79,BY79,BW80,BX80,BY80))</f>
        <v/>
      </c>
      <c r="CD78" s="3">
        <v>0</v>
      </c>
      <c r="CE78" s="2" t="str">
        <f>IF(partida!CE78="","",IF(AND(partida!CE78&lt;&gt;"",partida!CE73=""),partida!CE78,""))</f>
        <v/>
      </c>
      <c r="CF78" s="2" t="str">
        <f>IF(partida!CF78="","",IF(AND(partida!CF78&lt;&gt;"",partida!CF73=""),partida!CF78,""))</f>
        <v/>
      </c>
      <c r="CG78" s="2" t="str">
        <f>IF(partida!CG78="","",IF(AND(partida!CG78&lt;&gt;"",partida!CG73=""),partida!CG78,""))</f>
        <v/>
      </c>
      <c r="CH78" s="7" t="str">
        <f>IF(CONCATENATE(CE78,CF78,CG78,CE79,CF79,CG79,CE80,CF80,CG80)="","",CONCATENATE("ColorModel.",CE78,CF78,CG78,CE79,CF79,CG79,CE80,CF80,CG80))</f>
        <v/>
      </c>
      <c r="CL78" s="3">
        <v>0</v>
      </c>
      <c r="CM78" s="2" t="str">
        <f>IF(partida!CM78="","",IF(AND(partida!CM78&lt;&gt;"",partida!CM73=""),partida!CM78,""))</f>
        <v/>
      </c>
      <c r="CN78" s="2" t="str">
        <f>IF(partida!CN78="","",IF(AND(partida!CN78&lt;&gt;"",partida!CN73=""),partida!CN78,""))</f>
        <v/>
      </c>
      <c r="CO78" s="2" t="str">
        <f>IF(partida!CO78="","",IF(AND(partida!CO78&lt;&gt;"",partida!CO73=""),partida!CO78,""))</f>
        <v/>
      </c>
      <c r="CP78" s="7" t="str">
        <f>IF(CONCATENATE(CM78,CN78,CO78,CM79,CN79,CO79,CM80,CN80,CO80)="","",CONCATENATE("ColorModel.",CM78,CN78,CO78,CM79,CN79,CO79,CM80,CN80,CO80))</f>
        <v/>
      </c>
      <c r="CT78" s="3">
        <v>0</v>
      </c>
      <c r="CU78" s="2" t="str">
        <f>IF(partida!CU78="","",IF(AND(partida!CU78&lt;&gt;"",partida!CU73=""),partida!CU78,""))</f>
        <v/>
      </c>
      <c r="CV78" s="2" t="str">
        <f>IF(partida!CV78="","",IF(AND(partida!CV78&lt;&gt;"",partida!CV73=""),partida!CV78,""))</f>
        <v/>
      </c>
      <c r="CW78" s="2" t="str">
        <f>IF(partida!CW78="","",IF(AND(partida!CW78&lt;&gt;"",partida!CW73=""),partida!CW78,""))</f>
        <v/>
      </c>
      <c r="CX78" s="7" t="str">
        <f>IF(CONCATENATE(CU78,CV78,CW78,CU79,CV79,CW79,CU80,CV80,CW80)="","",CONCATENATE("ColorModel.",CU78,CV78,CW78,CU79,CV79,CW79,CU80,CV80,CW80))</f>
        <v/>
      </c>
      <c r="DB78" s="3">
        <v>0</v>
      </c>
      <c r="DC78" s="2" t="str">
        <f>IF(partida!DC78="","",IF(AND(partida!DC78&lt;&gt;"",partida!DC73=""),partida!DC78,""))</f>
        <v/>
      </c>
      <c r="DD78" s="2" t="str">
        <f>IF(partida!DD78="","",IF(AND(partida!DD78&lt;&gt;"",partida!DD73=""),partida!DD78,""))</f>
        <v/>
      </c>
      <c r="DE78" s="2" t="str">
        <f>IF(partida!DE78="","",IF(AND(partida!DE78&lt;&gt;"",partida!DE73=""),partida!DE78,""))</f>
        <v/>
      </c>
      <c r="DF78" s="7" t="str">
        <f>IF(CONCATENATE(DC78,DD78,DE78,DC79,DD79,DE79,DC80,DD80,DE80)="","",CONCATENATE("ColorModel.",DC78,DD78,DE78,DC79,DD79,DE79,DC80,DD80,DE80))</f>
        <v/>
      </c>
      <c r="DJ78" s="3">
        <v>0</v>
      </c>
      <c r="DK78" s="2" t="str">
        <f>IF(partida!DK78="","",IF(AND(partida!DK78&lt;&gt;"",partida!DK73=""),partida!DK78,""))</f>
        <v/>
      </c>
      <c r="DL78" s="2" t="str">
        <f>IF(partida!DL78="","",IF(AND(partida!DL78&lt;&gt;"",partida!DL73=""),partida!DL78,""))</f>
        <v/>
      </c>
      <c r="DM78" s="2" t="str">
        <f>IF(partida!DM78="","",IF(AND(partida!DM78&lt;&gt;"",partida!DM73=""),partida!DM78,""))</f>
        <v/>
      </c>
      <c r="DN78" s="7" t="str">
        <f>IF(CONCATENATE(DK78,DL78,DM78,DK79,DL79,DM79,DK80,DL80,DM80)="","",CONCATENATE("ColorModel.",DK78,DL78,DM78,DK79,DL79,DM79,DK80,DL80,DM80))</f>
        <v/>
      </c>
      <c r="DR78" s="3">
        <v>0</v>
      </c>
      <c r="DS78" s="2" t="str">
        <f>IF(partida!DS78="","",IF(AND(partida!DS78&lt;&gt;"",partida!DS73=""),partida!DS78,""))</f>
        <v/>
      </c>
      <c r="DT78" s="2" t="str">
        <f>IF(partida!DT78="","",IF(AND(partida!DT78&lt;&gt;"",partida!DT73=""),partida!DT78,""))</f>
        <v/>
      </c>
      <c r="DU78" s="2" t="str">
        <f>IF(partida!DU78="","",IF(AND(partida!DU78&lt;&gt;"",partida!DU73=""),partida!DU78,""))</f>
        <v/>
      </c>
      <c r="DV78" s="7" t="str">
        <f>IF(CONCATENATE(DS78,DT78,DU78,DS79,DT79,DU79,DS80,DT80,DU80)="","",CONCATENATE("ColorModel.",DS78,DT78,DU78,DS79,DT79,DU79,DS80,DT80,DU80))</f>
        <v/>
      </c>
      <c r="DZ78" s="3">
        <v>0</v>
      </c>
      <c r="EA78" s="2" t="str">
        <f>IF(partida!EA78="","",IF(AND(partida!EA78&lt;&gt;"",partida!EA73=""),partida!EA78,""))</f>
        <v/>
      </c>
      <c r="EB78" s="2" t="str">
        <f>IF(partida!EB78="","",IF(AND(partida!EB78&lt;&gt;"",partida!EB73=""),partida!EB78,""))</f>
        <v/>
      </c>
      <c r="EC78" s="2" t="str">
        <f>IF(partida!EC78="","",IF(AND(partida!EC78&lt;&gt;"",partida!EC73=""),partida!EC78,""))</f>
        <v/>
      </c>
      <c r="ED78" s="7" t="str">
        <f>IF(CONCATENATE(EA78,EB78,EC78,EA79,EB79,EC79,EA80,EB80,EC80)="","",CONCATENATE("ColorModel.",EA78,EB78,EC78,EA79,EB79,EC79,EA80,EB80,EC80))</f>
        <v/>
      </c>
      <c r="EH78" s="3">
        <v>0</v>
      </c>
      <c r="EI78" s="2" t="str">
        <f>IF(partida!EI78="","",IF(AND(partida!EI78&lt;&gt;"",partida!EI73=""),partida!EI78,""))</f>
        <v/>
      </c>
      <c r="EJ78" s="2" t="str">
        <f>IF(partida!EJ78="","",IF(AND(partida!EJ78&lt;&gt;"",partida!EJ73=""),partida!EJ78,""))</f>
        <v/>
      </c>
      <c r="EK78" s="2" t="str">
        <f>IF(partida!EK78="","",IF(AND(partida!EK78&lt;&gt;"",partida!EK73=""),partida!EK78,""))</f>
        <v/>
      </c>
      <c r="EL78" s="7" t="str">
        <f>IF(CONCATENATE(EI78,EJ78,EK78,EI79,EJ79,EK79,EI80,EJ80,EK80)="","",CONCATENATE("ColorModel.",EI78,EJ78,EK78,EI79,EJ79,EK79,EI80,EJ80,EK80))</f>
        <v/>
      </c>
      <c r="EP78" s="3">
        <v>0</v>
      </c>
      <c r="EQ78" s="2" t="str">
        <f>IF(partida!EQ78="","",IF(AND(partida!EQ78&lt;&gt;"",partida!EQ73=""),partida!EQ78,""))</f>
        <v/>
      </c>
      <c r="ER78" s="2" t="str">
        <f>IF(partida!ER78="","",IF(AND(partida!ER78&lt;&gt;"",partida!ER73=""),partida!ER78,""))</f>
        <v/>
      </c>
      <c r="ES78" s="2" t="str">
        <f>IF(partida!ES78="","",IF(AND(partida!ES78&lt;&gt;"",partida!ES73=""),partida!ES78,""))</f>
        <v/>
      </c>
      <c r="ET78" s="7" t="str">
        <f>IF(CONCATENATE(EQ78,ER78,ES78,EQ79,ER79,ES79,EQ80,ER80,ES80)="","",CONCATENATE("ColorModel.",EQ78,ER78,ES78,EQ79,ER79,ES79,EQ80,ER80,ES80))</f>
        <v/>
      </c>
      <c r="EX78" s="3">
        <v>0</v>
      </c>
      <c r="EY78" s="2" t="str">
        <f>IF(partida!EY78="","",IF(AND(partida!EY78&lt;&gt;"",partida!EY73=""),partida!EY78,""))</f>
        <v/>
      </c>
      <c r="EZ78" s="2" t="str">
        <f>IF(partida!EZ78="","",IF(AND(partida!EZ78&lt;&gt;"",partida!EZ73=""),partida!EZ78,""))</f>
        <v/>
      </c>
      <c r="FA78" s="2" t="str">
        <f>IF(partida!FA78="","",IF(AND(partida!FA78&lt;&gt;"",partida!FA73=""),partida!FA78,""))</f>
        <v/>
      </c>
      <c r="FB78" s="7" t="str">
        <f>IF(CONCATENATE(EY78,EZ78,FA78,EY79,EZ79,FA79,EY80,EZ80,FA80)="","",CONCATENATE("ColorModel.",EY78,EZ78,FA78,EY79,EZ79,FA79,EY80,EZ80,FA80))</f>
        <v/>
      </c>
    </row>
    <row r="79" spans="2:158" x14ac:dyDescent="0.25">
      <c r="B79" s="3">
        <v>1</v>
      </c>
      <c r="C79" s="2" t="str">
        <f>IF(partida!C79="","",IF(AND(partida!C79&lt;&gt;"",partida!C74=""),partida!C79,""))</f>
        <v/>
      </c>
      <c r="D79" s="2" t="str">
        <f>IF(partida!D79="","",IF(AND(partida!D79&lt;&gt;"",partida!D74=""),partida!D79,""))</f>
        <v/>
      </c>
      <c r="E79" s="2" t="str">
        <f>IF(partida!E79="","",IF(AND(partida!E79&lt;&gt;"",partida!E74=""),partida!E79,""))</f>
        <v/>
      </c>
      <c r="F79" s="5"/>
      <c r="J79" s="3">
        <v>1</v>
      </c>
      <c r="K79" s="2" t="str">
        <f>IF(partida!K79="","",IF(AND(partida!K79&lt;&gt;"",partida!K74=""),partida!K79,""))</f>
        <v/>
      </c>
      <c r="L79" s="2" t="str">
        <f>IF(partida!L79="","",IF(AND(partida!L79&lt;&gt;"",partida!L74=""),partida!L79,""))</f>
        <v/>
      </c>
      <c r="M79" s="2" t="str">
        <f>IF(partida!M79="","",IF(AND(partida!M79&lt;&gt;"",partida!M74=""),partida!M79,""))</f>
        <v/>
      </c>
      <c r="N79" s="5"/>
      <c r="R79" s="3">
        <v>1</v>
      </c>
      <c r="S79" s="2" t="str">
        <f>IF(partida!S79="","",IF(AND(partida!S79&lt;&gt;"",partida!S74=""),partida!S79,""))</f>
        <v/>
      </c>
      <c r="T79" s="2" t="str">
        <f>IF(partida!T79="","",IF(AND(partida!T79&lt;&gt;"",partida!T74=""),partida!T79,""))</f>
        <v/>
      </c>
      <c r="U79" s="2" t="str">
        <f>IF(partida!U79="","",IF(AND(partida!U79&lt;&gt;"",partida!U74=""),partida!U79,""))</f>
        <v/>
      </c>
      <c r="V79" s="5"/>
      <c r="Z79" s="3">
        <v>1</v>
      </c>
      <c r="AA79" s="2" t="str">
        <f>IF(partida!AA79="","",IF(AND(partida!AA79&lt;&gt;"",partida!AA74=""),partida!AA79,""))</f>
        <v/>
      </c>
      <c r="AB79" s="2" t="str">
        <f>IF(partida!AB79="","",IF(AND(partida!AB79&lt;&gt;"",partida!AB74=""),partida!AB79,""))</f>
        <v/>
      </c>
      <c r="AC79" s="2" t="str">
        <f>IF(partida!AC79="","",IF(AND(partida!AC79&lt;&gt;"",partida!AC74=""),partida!AC79,""))</f>
        <v/>
      </c>
      <c r="AD79" s="5"/>
      <c r="AH79" s="3">
        <v>1</v>
      </c>
      <c r="AI79" s="2" t="str">
        <f>IF(partida!AI79="","",IF(AND(partida!AI79&lt;&gt;"",partida!AI74=""),partida!AI79,""))</f>
        <v/>
      </c>
      <c r="AJ79" s="2" t="str">
        <f>IF(partida!AJ79="","",IF(AND(partida!AJ79&lt;&gt;"",partida!AJ74=""),partida!AJ79,""))</f>
        <v/>
      </c>
      <c r="AK79" s="2" t="str">
        <f>IF(partida!AK79="","",IF(AND(partida!AK79&lt;&gt;"",partida!AK74=""),partida!AK79,""))</f>
        <v/>
      </c>
      <c r="AL79" s="5"/>
      <c r="AP79" s="3">
        <v>1</v>
      </c>
      <c r="AQ79" s="2" t="str">
        <f>IF(partida!AQ79="","",IF(AND(partida!AQ79&lt;&gt;"",partida!AQ74=""),partida!AQ79,""))</f>
        <v/>
      </c>
      <c r="AR79" s="2" t="str">
        <f>IF(partida!AR79="","",IF(AND(partida!AR79&lt;&gt;"",partida!AR74=""),partida!AR79,""))</f>
        <v/>
      </c>
      <c r="AS79" s="2" t="str">
        <f>IF(partida!AS79="","",IF(AND(partida!AS79&lt;&gt;"",partida!AS74=""),partida!AS79,""))</f>
        <v/>
      </c>
      <c r="AT79" s="5"/>
      <c r="AX79" s="3">
        <v>1</v>
      </c>
      <c r="AY79" s="2" t="str">
        <f>IF(partida!AY79="","",IF(AND(partida!AY79&lt;&gt;"",partida!AY74=""),partida!AY79,""))</f>
        <v/>
      </c>
      <c r="AZ79" s="2" t="str">
        <f>IF(partida!AZ79="","",IF(AND(partida!AZ79&lt;&gt;"",partida!AZ74=""),partida!AZ79,""))</f>
        <v/>
      </c>
      <c r="BA79" s="2" t="str">
        <f>IF(partida!BA79="","",IF(AND(partida!BA79&lt;&gt;"",partida!BA74=""),partida!BA79,""))</f>
        <v/>
      </c>
      <c r="BB79" s="5"/>
      <c r="BF79" s="3">
        <v>1</v>
      </c>
      <c r="BG79" s="2" t="str">
        <f>IF(partida!BG79="","",IF(AND(partida!BG79&lt;&gt;"",partida!BG74=""),partida!BG79,""))</f>
        <v/>
      </c>
      <c r="BH79" s="2" t="str">
        <f>IF(partida!BH79="","",IF(AND(partida!BH79&lt;&gt;"",partida!BH74=""),partida!BH79,""))</f>
        <v/>
      </c>
      <c r="BI79" s="2" t="str">
        <f>IF(partida!BI79="","",IF(AND(partida!BI79&lt;&gt;"",partida!BI74=""),partida!BI79,""))</f>
        <v/>
      </c>
      <c r="BJ79" s="5"/>
      <c r="BN79" s="3">
        <v>1</v>
      </c>
      <c r="BO79" s="2" t="str">
        <f>IF(partida!BO79="","",IF(AND(partida!BO79&lt;&gt;"",partida!BO74=""),partida!BO79,""))</f>
        <v/>
      </c>
      <c r="BP79" s="2" t="str">
        <f>IF(partida!BP79="","",IF(AND(partida!BP79&lt;&gt;"",partida!BP74=""),partida!BP79,""))</f>
        <v/>
      </c>
      <c r="BQ79" s="2" t="str">
        <f>IF(partida!BQ79="","",IF(AND(partida!BQ79&lt;&gt;"",partida!BQ74=""),partida!BQ79,""))</f>
        <v/>
      </c>
      <c r="BR79" s="5"/>
      <c r="BV79" s="3">
        <v>1</v>
      </c>
      <c r="BW79" s="2" t="str">
        <f>IF(partida!BW79="","",IF(AND(partida!BW79&lt;&gt;"",partida!BW74=""),partida!BW79,""))</f>
        <v/>
      </c>
      <c r="BX79" s="2" t="str">
        <f>IF(partida!BX79="","",IF(AND(partida!BX79&lt;&gt;"",partida!BX74=""),partida!BX79,""))</f>
        <v/>
      </c>
      <c r="BY79" s="2" t="str">
        <f>IF(partida!BY79="","",IF(AND(partida!BY79&lt;&gt;"",partida!BY74=""),partida!BY79,""))</f>
        <v/>
      </c>
      <c r="BZ79" s="5"/>
      <c r="CD79" s="3">
        <v>1</v>
      </c>
      <c r="CE79" s="2" t="str">
        <f>IF(partida!CE79="","",IF(AND(partida!CE79&lt;&gt;"",partida!CE74=""),partida!CE79,""))</f>
        <v/>
      </c>
      <c r="CF79" s="2" t="str">
        <f>IF(partida!CF79="","",IF(AND(partida!CF79&lt;&gt;"",partida!CF74=""),partida!CF79,""))</f>
        <v/>
      </c>
      <c r="CG79" s="2" t="str">
        <f>IF(partida!CG79="","",IF(AND(partida!CG79&lt;&gt;"",partida!CG74=""),partida!CG79,""))</f>
        <v/>
      </c>
      <c r="CH79" s="5"/>
      <c r="CL79" s="3">
        <v>1</v>
      </c>
      <c r="CM79" s="2" t="str">
        <f>IF(partida!CM79="","",IF(AND(partida!CM79&lt;&gt;"",partida!CM74=""),partida!CM79,""))</f>
        <v/>
      </c>
      <c r="CN79" s="2" t="str">
        <f>IF(partida!CN79="","",IF(AND(partida!CN79&lt;&gt;"",partida!CN74=""),partida!CN79,""))</f>
        <v/>
      </c>
      <c r="CO79" s="2" t="str">
        <f>IF(partida!CO79="","",IF(AND(partida!CO79&lt;&gt;"",partida!CO74=""),partida!CO79,""))</f>
        <v/>
      </c>
      <c r="CP79" s="5"/>
      <c r="CT79" s="3">
        <v>1</v>
      </c>
      <c r="CU79" s="2" t="str">
        <f>IF(partida!CU79="","",IF(AND(partida!CU79&lt;&gt;"",partida!CU74=""),partida!CU79,""))</f>
        <v/>
      </c>
      <c r="CV79" s="2" t="str">
        <f>IF(partida!CV79="","",IF(AND(partida!CV79&lt;&gt;"",partida!CV74=""),partida!CV79,""))</f>
        <v/>
      </c>
      <c r="CW79" s="2" t="str">
        <f>IF(partida!CW79="","",IF(AND(partida!CW79&lt;&gt;"",partida!CW74=""),partida!CW79,""))</f>
        <v/>
      </c>
      <c r="CX79" s="5"/>
      <c r="DB79" s="3">
        <v>1</v>
      </c>
      <c r="DC79" s="2" t="str">
        <f>IF(partida!DC79="","",IF(AND(partida!DC79&lt;&gt;"",partida!DC74=""),partida!DC79,""))</f>
        <v/>
      </c>
      <c r="DD79" s="2" t="str">
        <f>IF(partida!DD79="","",IF(AND(partida!DD79&lt;&gt;"",partida!DD74=""),partida!DD79,""))</f>
        <v/>
      </c>
      <c r="DE79" s="2" t="str">
        <f>IF(partida!DE79="","",IF(AND(partida!DE79&lt;&gt;"",partida!DE74=""),partida!DE79,""))</f>
        <v/>
      </c>
      <c r="DF79" s="5"/>
      <c r="DJ79" s="3">
        <v>1</v>
      </c>
      <c r="DK79" s="2" t="str">
        <f>IF(partida!DK79="","",IF(AND(partida!DK79&lt;&gt;"",partida!DK74=""),partida!DK79,""))</f>
        <v/>
      </c>
      <c r="DL79" s="2" t="str">
        <f>IF(partida!DL79="","",IF(AND(partida!DL79&lt;&gt;"",partida!DL74=""),partida!DL79,""))</f>
        <v/>
      </c>
      <c r="DM79" s="2" t="str">
        <f>IF(partida!DM79="","",IF(AND(partida!DM79&lt;&gt;"",partida!DM74=""),partida!DM79,""))</f>
        <v/>
      </c>
      <c r="DN79" s="5"/>
      <c r="DR79" s="3">
        <v>1</v>
      </c>
      <c r="DS79" s="2" t="str">
        <f>IF(partida!DS79="","",IF(AND(partida!DS79&lt;&gt;"",partida!DS74=""),partida!DS79,""))</f>
        <v/>
      </c>
      <c r="DT79" s="2" t="str">
        <f>IF(partida!DT79="","",IF(AND(partida!DT79&lt;&gt;"",partida!DT74=""),partida!DT79,""))</f>
        <v/>
      </c>
      <c r="DU79" s="2" t="str">
        <f>IF(partida!DU79="","",IF(AND(partida!DU79&lt;&gt;"",partida!DU74=""),partida!DU79,""))</f>
        <v/>
      </c>
      <c r="DV79" s="5"/>
      <c r="DZ79" s="3">
        <v>1</v>
      </c>
      <c r="EA79" s="2" t="str">
        <f>IF(partida!EA79="","",IF(AND(partida!EA79&lt;&gt;"",partida!EA74=""),partida!EA79,""))</f>
        <v/>
      </c>
      <c r="EB79" s="2" t="str">
        <f>IF(partida!EB79="","",IF(AND(partida!EB79&lt;&gt;"",partida!EB74=""),partida!EB79,""))</f>
        <v/>
      </c>
      <c r="EC79" s="2" t="str">
        <f>IF(partida!EC79="","",IF(AND(partida!EC79&lt;&gt;"",partida!EC74=""),partida!EC79,""))</f>
        <v/>
      </c>
      <c r="ED79" s="5"/>
      <c r="EH79" s="3">
        <v>1</v>
      </c>
      <c r="EI79" s="2" t="str">
        <f>IF(partida!EI79="","",IF(AND(partida!EI79&lt;&gt;"",partida!EI74=""),partida!EI79,""))</f>
        <v/>
      </c>
      <c r="EJ79" s="2" t="str">
        <f>IF(partida!EJ79="","",IF(AND(partida!EJ79&lt;&gt;"",partida!EJ74=""),partida!EJ79,""))</f>
        <v/>
      </c>
      <c r="EK79" s="2" t="str">
        <f>IF(partida!EK79="","",IF(AND(partida!EK79&lt;&gt;"",partida!EK74=""),partida!EK79,""))</f>
        <v/>
      </c>
      <c r="EL79" s="5"/>
      <c r="EP79" s="3">
        <v>1</v>
      </c>
      <c r="EQ79" s="2" t="str">
        <f>IF(partida!EQ79="","",IF(AND(partida!EQ79&lt;&gt;"",partida!EQ74=""),partida!EQ79,""))</f>
        <v/>
      </c>
      <c r="ER79" s="2" t="str">
        <f>IF(partida!ER79="","",IF(AND(partida!ER79&lt;&gt;"",partida!ER74=""),partida!ER79,""))</f>
        <v/>
      </c>
      <c r="ES79" s="2" t="str">
        <f>IF(partida!ES79="","",IF(AND(partida!ES79&lt;&gt;"",partida!ES74=""),partida!ES79,""))</f>
        <v/>
      </c>
      <c r="ET79" s="5"/>
      <c r="EX79" s="3">
        <v>1</v>
      </c>
      <c r="EY79" s="2" t="str">
        <f>IF(partida!EY79="","",IF(AND(partida!EY79&lt;&gt;"",partida!EY74=""),partida!EY79,""))</f>
        <v/>
      </c>
      <c r="EZ79" s="2" t="str">
        <f>IF(partida!EZ79="","",IF(AND(partida!EZ79&lt;&gt;"",partida!EZ74=""),partida!EZ79,""))</f>
        <v/>
      </c>
      <c r="FA79" s="2" t="str">
        <f>IF(partida!FA79="","",IF(AND(partida!FA79&lt;&gt;"",partida!FA74=""),partida!FA79,""))</f>
        <v/>
      </c>
      <c r="FB79" s="5"/>
    </row>
    <row r="80" spans="2:158" x14ac:dyDescent="0.25">
      <c r="B80" s="3">
        <v>2</v>
      </c>
      <c r="C80" s="2" t="str">
        <f>IF(partida!C80="","",IF(AND(partida!C80&lt;&gt;"",partida!C75=""),partida!C80,""))</f>
        <v/>
      </c>
      <c r="D80" s="2" t="str">
        <f>IF(partida!D80="","",IF(AND(partida!D80&lt;&gt;"",partida!D75=""),partida!D80,""))</f>
        <v/>
      </c>
      <c r="E80" s="2" t="str">
        <f>IF(partida!E80="","",IF(AND(partida!E80&lt;&gt;"",partida!E75=""),partida!E80,""))</f>
        <v/>
      </c>
      <c r="F80" s="5"/>
      <c r="J80" s="3">
        <v>2</v>
      </c>
      <c r="K80" s="2" t="str">
        <f>IF(partida!K80="","",IF(AND(partida!K80&lt;&gt;"",partida!K75=""),partida!K80,""))</f>
        <v/>
      </c>
      <c r="L80" s="2" t="str">
        <f>IF(partida!L80="","",IF(AND(partida!L80&lt;&gt;"",partida!L75=""),partida!L80,""))</f>
        <v/>
      </c>
      <c r="M80" s="2" t="str">
        <f>IF(partida!M80="","",IF(AND(partida!M80&lt;&gt;"",partida!M75=""),partida!M80,""))</f>
        <v/>
      </c>
      <c r="N80" s="5"/>
      <c r="R80" s="3">
        <v>2</v>
      </c>
      <c r="S80" s="2" t="str">
        <f>IF(partida!S80="","",IF(AND(partida!S80&lt;&gt;"",partida!S75=""),partida!S80,""))</f>
        <v/>
      </c>
      <c r="T80" s="2" t="str">
        <f>IF(partida!T80="","",IF(AND(partida!T80&lt;&gt;"",partida!T75=""),partida!T80,""))</f>
        <v/>
      </c>
      <c r="U80" s="2" t="str">
        <f>IF(partida!U80="","",IF(AND(partida!U80&lt;&gt;"",partida!U75=""),partida!U80,""))</f>
        <v/>
      </c>
      <c r="V80" s="5"/>
      <c r="Z80" s="3">
        <v>2</v>
      </c>
      <c r="AA80" s="2" t="str">
        <f>IF(partida!AA80="","",IF(AND(partida!AA80&lt;&gt;"",partida!AA75=""),partida!AA80,""))</f>
        <v/>
      </c>
      <c r="AB80" s="2" t="str">
        <f>IF(partida!AB80="","",IF(AND(partida!AB80&lt;&gt;"",partida!AB75=""),partida!AB80,""))</f>
        <v/>
      </c>
      <c r="AC80" s="2" t="str">
        <f>IF(partida!AC80="","",IF(AND(partida!AC80&lt;&gt;"",partida!AC75=""),partida!AC80,""))</f>
        <v/>
      </c>
      <c r="AD80" s="5"/>
      <c r="AH80" s="3">
        <v>2</v>
      </c>
      <c r="AI80" s="2" t="str">
        <f>IF(partida!AI80="","",IF(AND(partida!AI80&lt;&gt;"",partida!AI75=""),partida!AI80,""))</f>
        <v/>
      </c>
      <c r="AJ80" s="2" t="str">
        <f>IF(partida!AJ80="","",IF(AND(partida!AJ80&lt;&gt;"",partida!AJ75=""),partida!AJ80,""))</f>
        <v/>
      </c>
      <c r="AK80" s="2" t="str">
        <f>IF(partida!AK80="","",IF(AND(partida!AK80&lt;&gt;"",partida!AK75=""),partida!AK80,""))</f>
        <v/>
      </c>
      <c r="AL80" s="5"/>
      <c r="AP80" s="3">
        <v>2</v>
      </c>
      <c r="AQ80" s="2" t="str">
        <f>IF(partida!AQ80="","",IF(AND(partida!AQ80&lt;&gt;"",partida!AQ75=""),partida!AQ80,""))</f>
        <v/>
      </c>
      <c r="AR80" s="2" t="str">
        <f>IF(partida!AR80="","",IF(AND(partida!AR80&lt;&gt;"",partida!AR75=""),partida!AR80,""))</f>
        <v/>
      </c>
      <c r="AS80" s="2" t="str">
        <f>IF(partida!AS80="","",IF(AND(partida!AS80&lt;&gt;"",partida!AS75=""),partida!AS80,""))</f>
        <v/>
      </c>
      <c r="AT80" s="5"/>
      <c r="AX80" s="3">
        <v>2</v>
      </c>
      <c r="AY80" s="2" t="str">
        <f>IF(partida!AY80="","",IF(AND(partida!AY80&lt;&gt;"",partida!AY75=""),partida!AY80,""))</f>
        <v/>
      </c>
      <c r="AZ80" s="2" t="str">
        <f>IF(partida!AZ80="","",IF(AND(partida!AZ80&lt;&gt;"",partida!AZ75=""),partida!AZ80,""))</f>
        <v/>
      </c>
      <c r="BA80" s="2" t="str">
        <f>IF(partida!BA80="","",IF(AND(partida!BA80&lt;&gt;"",partida!BA75=""),partida!BA80,""))</f>
        <v/>
      </c>
      <c r="BB80" s="5"/>
      <c r="BF80" s="3">
        <v>2</v>
      </c>
      <c r="BG80" s="2" t="str">
        <f>IF(partida!BG80="","",IF(AND(partida!BG80&lt;&gt;"",partida!BG75=""),partida!BG80,""))</f>
        <v/>
      </c>
      <c r="BH80" s="2" t="str">
        <f>IF(partida!BH80="","",IF(AND(partida!BH80&lt;&gt;"",partida!BH75=""),partida!BH80,""))</f>
        <v/>
      </c>
      <c r="BI80" s="2" t="str">
        <f>IF(partida!BI80="","",IF(AND(partida!BI80&lt;&gt;"",partida!BI75=""),partida!BI80,""))</f>
        <v/>
      </c>
      <c r="BJ80" s="5"/>
      <c r="BN80" s="3">
        <v>2</v>
      </c>
      <c r="BO80" s="2" t="str">
        <f>IF(partida!BO80="","",IF(AND(partida!BO80&lt;&gt;"",partida!BO75=""),partida!BO80,""))</f>
        <v/>
      </c>
      <c r="BP80" s="2" t="str">
        <f>IF(partida!BP80="","",IF(AND(partida!BP80&lt;&gt;"",partida!BP75=""),partida!BP80,""))</f>
        <v/>
      </c>
      <c r="BQ80" s="2" t="str">
        <f>IF(partida!BQ80="","",IF(AND(partida!BQ80&lt;&gt;"",partida!BQ75=""),partida!BQ80,""))</f>
        <v/>
      </c>
      <c r="BR80" s="5"/>
      <c r="BV80" s="3">
        <v>2</v>
      </c>
      <c r="BW80" s="2" t="str">
        <f>IF(partida!BW80="","",IF(AND(partida!BW80&lt;&gt;"",partida!BW75=""),partida!BW80,""))</f>
        <v/>
      </c>
      <c r="BX80" s="2" t="str">
        <f>IF(partida!BX80="","",IF(AND(partida!BX80&lt;&gt;"",partida!BX75=""),partida!BX80,""))</f>
        <v/>
      </c>
      <c r="BY80" s="2" t="str">
        <f>IF(partida!BY80="","",IF(AND(partida!BY80&lt;&gt;"",partida!BY75=""),partida!BY80,""))</f>
        <v/>
      </c>
      <c r="BZ80" s="5"/>
      <c r="CD80" s="3">
        <v>2</v>
      </c>
      <c r="CE80" s="2" t="str">
        <f>IF(partida!CE80="","",IF(AND(partida!CE80&lt;&gt;"",partida!CE75=""),partida!CE80,""))</f>
        <v/>
      </c>
      <c r="CF80" s="2" t="str">
        <f>IF(partida!CF80="","",IF(AND(partida!CF80&lt;&gt;"",partida!CF75=""),partida!CF80,""))</f>
        <v/>
      </c>
      <c r="CG80" s="2" t="str">
        <f>IF(partida!CG80="","",IF(AND(partida!CG80&lt;&gt;"",partida!CG75=""),partida!CG80,""))</f>
        <v/>
      </c>
      <c r="CH80" s="5"/>
      <c r="CL80" s="3">
        <v>2</v>
      </c>
      <c r="CM80" s="2" t="str">
        <f>IF(partida!CM80="","",IF(AND(partida!CM80&lt;&gt;"",partida!CM75=""),partida!CM80,""))</f>
        <v/>
      </c>
      <c r="CN80" s="2" t="str">
        <f>IF(partida!CN80="","",IF(AND(partida!CN80&lt;&gt;"",partida!CN75=""),partida!CN80,""))</f>
        <v/>
      </c>
      <c r="CO80" s="2" t="str">
        <f>IF(partida!CO80="","",IF(AND(partida!CO80&lt;&gt;"",partida!CO75=""),partida!CO80,""))</f>
        <v/>
      </c>
      <c r="CP80" s="5"/>
      <c r="CT80" s="3">
        <v>2</v>
      </c>
      <c r="CU80" s="2" t="str">
        <f>IF(partida!CU80="","",IF(AND(partida!CU80&lt;&gt;"",partida!CU75=""),partida!CU80,""))</f>
        <v/>
      </c>
      <c r="CV80" s="2" t="str">
        <f>IF(partida!CV80="","",IF(AND(partida!CV80&lt;&gt;"",partida!CV75=""),partida!CV80,""))</f>
        <v/>
      </c>
      <c r="CW80" s="2" t="str">
        <f>IF(partida!CW80="","",IF(AND(partida!CW80&lt;&gt;"",partida!CW75=""),partida!CW80,""))</f>
        <v/>
      </c>
      <c r="CX80" s="5"/>
      <c r="DB80" s="3">
        <v>2</v>
      </c>
      <c r="DC80" s="2" t="str">
        <f>IF(partida!DC80="","",IF(AND(partida!DC80&lt;&gt;"",partida!DC75=""),partida!DC80,""))</f>
        <v/>
      </c>
      <c r="DD80" s="2" t="str">
        <f>IF(partida!DD80="","",IF(AND(partida!DD80&lt;&gt;"",partida!DD75=""),partida!DD80,""))</f>
        <v/>
      </c>
      <c r="DE80" s="2" t="str">
        <f>IF(partida!DE80="","",IF(AND(partida!DE80&lt;&gt;"",partida!DE75=""),partida!DE80,""))</f>
        <v/>
      </c>
      <c r="DF80" s="5"/>
      <c r="DJ80" s="3">
        <v>2</v>
      </c>
      <c r="DK80" s="2" t="str">
        <f>IF(partida!DK80="","",IF(AND(partida!DK80&lt;&gt;"",partida!DK75=""),partida!DK80,""))</f>
        <v/>
      </c>
      <c r="DL80" s="2" t="str">
        <f>IF(partida!DL80="","",IF(AND(partida!DL80&lt;&gt;"",partida!DL75=""),partida!DL80,""))</f>
        <v/>
      </c>
      <c r="DM80" s="2" t="str">
        <f>IF(partida!DM80="","",IF(AND(partida!DM80&lt;&gt;"",partida!DM75=""),partida!DM80,""))</f>
        <v/>
      </c>
      <c r="DN80" s="5"/>
      <c r="DR80" s="3">
        <v>2</v>
      </c>
      <c r="DS80" s="2" t="str">
        <f>IF(partida!DS80="","",IF(AND(partida!DS80&lt;&gt;"",partida!DS75=""),partida!DS80,""))</f>
        <v/>
      </c>
      <c r="DT80" s="2" t="str">
        <f>IF(partida!DT80="","",IF(AND(partida!DT80&lt;&gt;"",partida!DT75=""),partida!DT80,""))</f>
        <v/>
      </c>
      <c r="DU80" s="2" t="str">
        <f>IF(partida!DU80="","",IF(AND(partida!DU80&lt;&gt;"",partida!DU75=""),partida!DU80,""))</f>
        <v/>
      </c>
      <c r="DV80" s="5"/>
      <c r="DZ80" s="3">
        <v>2</v>
      </c>
      <c r="EA80" s="2" t="str">
        <f>IF(partida!EA80="","",IF(AND(partida!EA80&lt;&gt;"",partida!EA75=""),partida!EA80,""))</f>
        <v/>
      </c>
      <c r="EB80" s="2" t="str">
        <f>IF(partida!EB80="","",IF(AND(partida!EB80&lt;&gt;"",partida!EB75=""),partida!EB80,""))</f>
        <v/>
      </c>
      <c r="EC80" s="2" t="str">
        <f>IF(partida!EC80="","",IF(AND(partida!EC80&lt;&gt;"",partida!EC75=""),partida!EC80,""))</f>
        <v/>
      </c>
      <c r="ED80" s="5"/>
      <c r="EH80" s="3">
        <v>2</v>
      </c>
      <c r="EI80" s="2" t="str">
        <f>IF(partida!EI80="","",IF(AND(partida!EI80&lt;&gt;"",partida!EI75=""),partida!EI80,""))</f>
        <v/>
      </c>
      <c r="EJ80" s="2" t="str">
        <f>IF(partida!EJ80="","",IF(AND(partida!EJ80&lt;&gt;"",partida!EJ75=""),partida!EJ80,""))</f>
        <v/>
      </c>
      <c r="EK80" s="2" t="str">
        <f>IF(partida!EK80="","",IF(AND(partida!EK80&lt;&gt;"",partida!EK75=""),partida!EK80,""))</f>
        <v/>
      </c>
      <c r="EL80" s="5"/>
      <c r="EP80" s="3">
        <v>2</v>
      </c>
      <c r="EQ80" s="2" t="str">
        <f>IF(partida!EQ80="","",IF(AND(partida!EQ80&lt;&gt;"",partida!EQ75=""),partida!EQ80,""))</f>
        <v/>
      </c>
      <c r="ER80" s="2" t="str">
        <f>IF(partida!ER80="","",IF(AND(partida!ER80&lt;&gt;"",partida!ER75=""),partida!ER80,""))</f>
        <v/>
      </c>
      <c r="ES80" s="2" t="str">
        <f>IF(partida!ES80="","",IF(AND(partida!ES80&lt;&gt;"",partida!ES75=""),partida!ES80,""))</f>
        <v/>
      </c>
      <c r="ET80" s="5"/>
      <c r="EX80" s="3">
        <v>2</v>
      </c>
      <c r="EY80" s="2" t="str">
        <f>IF(partida!EY80="","",IF(AND(partida!EY80&lt;&gt;"",partida!EY75=""),partida!EY80,""))</f>
        <v/>
      </c>
      <c r="EZ80" s="2" t="str">
        <f>IF(partida!EZ80="","",IF(AND(partida!EZ80&lt;&gt;"",partida!EZ75=""),partida!EZ80,""))</f>
        <v/>
      </c>
      <c r="FA80" s="2" t="str">
        <f>IF(partida!FA80="","",IF(AND(partida!FA80&lt;&gt;"",partida!FA75=""),partida!FA80,""))</f>
        <v/>
      </c>
      <c r="FB80" s="5"/>
    </row>
    <row r="81" spans="2:158" x14ac:dyDescent="0.25">
      <c r="B81" s="3"/>
      <c r="D81" s="5"/>
      <c r="E81" s="5"/>
      <c r="F81" s="5"/>
      <c r="J81" s="3"/>
      <c r="L81" s="5"/>
      <c r="M81" s="5"/>
      <c r="N81" s="5"/>
      <c r="R81" s="3"/>
      <c r="T81" s="5"/>
      <c r="U81" s="5"/>
      <c r="V81" s="5"/>
      <c r="Z81" s="3"/>
      <c r="AB81" s="5"/>
      <c r="AC81" s="5"/>
      <c r="AD81" s="5"/>
      <c r="AH81" s="3"/>
      <c r="AJ81" s="5"/>
      <c r="AK81" s="5"/>
      <c r="AL81" s="5"/>
      <c r="AP81" s="3"/>
      <c r="AR81" s="5"/>
      <c r="AS81" s="5"/>
      <c r="AT81" s="5"/>
      <c r="AX81" s="3"/>
      <c r="AZ81" s="5"/>
      <c r="BA81" s="5"/>
      <c r="BB81" s="5"/>
      <c r="BF81" s="3"/>
      <c r="BH81" s="5"/>
      <c r="BI81" s="5"/>
      <c r="BJ81" s="5"/>
      <c r="BN81" s="3"/>
      <c r="BP81" s="5"/>
      <c r="BQ81" s="5"/>
      <c r="BR81" s="5"/>
      <c r="BV81" s="3"/>
      <c r="BX81" s="5"/>
      <c r="BY81" s="5"/>
      <c r="BZ81" s="5"/>
      <c r="CD81" s="3"/>
      <c r="CF81" s="5"/>
      <c r="CG81" s="5"/>
      <c r="CH81" s="5"/>
      <c r="CL81" s="3"/>
      <c r="CN81" s="5"/>
      <c r="CO81" s="5"/>
      <c r="CP81" s="5"/>
      <c r="CT81" s="3"/>
      <c r="CV81" s="5"/>
      <c r="CW81" s="5"/>
      <c r="CX81" s="5"/>
      <c r="DB81" s="3"/>
      <c r="DD81" s="5"/>
      <c r="DE81" s="5"/>
      <c r="DF81" s="5"/>
      <c r="DJ81" s="3"/>
      <c r="DL81" s="5"/>
      <c r="DM81" s="5"/>
      <c r="DN81" s="5"/>
      <c r="DR81" s="3"/>
      <c r="DT81" s="5"/>
      <c r="DU81" s="5"/>
      <c r="DV81" s="5"/>
      <c r="DZ81" s="3"/>
      <c r="EB81" s="5"/>
      <c r="EC81" s="5"/>
      <c r="ED81" s="5"/>
      <c r="EH81" s="3"/>
      <c r="EJ81" s="5"/>
      <c r="EK81" s="5"/>
      <c r="EL81" s="5"/>
      <c r="EP81" s="3"/>
      <c r="ER81" s="5"/>
      <c r="ES81" s="5"/>
      <c r="ET81" s="5"/>
      <c r="EX81" s="3"/>
      <c r="EZ81" s="5"/>
      <c r="FA81" s="5"/>
      <c r="FB81" s="5"/>
    </row>
    <row r="82" spans="2:158" s="4" customFormat="1" x14ac:dyDescent="0.25">
      <c r="B82" s="6">
        <f>B77+1</f>
        <v>16</v>
      </c>
      <c r="C82" s="3">
        <v>0</v>
      </c>
      <c r="D82" s="3">
        <v>1</v>
      </c>
      <c r="E82" s="3">
        <v>2</v>
      </c>
      <c r="F82" s="3"/>
      <c r="J82" s="6">
        <f>J77+1</f>
        <v>16</v>
      </c>
      <c r="K82" s="3">
        <v>0</v>
      </c>
      <c r="L82" s="3">
        <v>1</v>
      </c>
      <c r="M82" s="3">
        <v>2</v>
      </c>
      <c r="N82" s="3"/>
      <c r="R82" s="6">
        <f>R77+1</f>
        <v>16</v>
      </c>
      <c r="S82" s="3">
        <v>0</v>
      </c>
      <c r="T82" s="3">
        <v>1</v>
      </c>
      <c r="U82" s="3">
        <v>2</v>
      </c>
      <c r="V82" s="3"/>
      <c r="Z82" s="6">
        <f>Z77+1</f>
        <v>16</v>
      </c>
      <c r="AA82" s="3">
        <v>0</v>
      </c>
      <c r="AB82" s="3">
        <v>1</v>
      </c>
      <c r="AC82" s="3">
        <v>2</v>
      </c>
      <c r="AD82" s="3"/>
      <c r="AH82" s="6">
        <f>AH77+1</f>
        <v>16</v>
      </c>
      <c r="AI82" s="3">
        <v>0</v>
      </c>
      <c r="AJ82" s="3">
        <v>1</v>
      </c>
      <c r="AK82" s="3">
        <v>2</v>
      </c>
      <c r="AL82" s="3"/>
      <c r="AP82" s="6">
        <f>AP77+1</f>
        <v>16</v>
      </c>
      <c r="AQ82" s="3">
        <v>0</v>
      </c>
      <c r="AR82" s="3">
        <v>1</v>
      </c>
      <c r="AS82" s="3">
        <v>2</v>
      </c>
      <c r="AT82" s="3"/>
      <c r="AX82" s="6">
        <f>AX77+1</f>
        <v>16</v>
      </c>
      <c r="AY82" s="3">
        <v>0</v>
      </c>
      <c r="AZ82" s="3">
        <v>1</v>
      </c>
      <c r="BA82" s="3">
        <v>2</v>
      </c>
      <c r="BB82" s="3"/>
      <c r="BF82" s="6">
        <f>BF77+1</f>
        <v>16</v>
      </c>
      <c r="BG82" s="3">
        <v>0</v>
      </c>
      <c r="BH82" s="3">
        <v>1</v>
      </c>
      <c r="BI82" s="3">
        <v>2</v>
      </c>
      <c r="BJ82" s="3"/>
      <c r="BN82" s="6">
        <f>BN77+1</f>
        <v>16</v>
      </c>
      <c r="BO82" s="3">
        <v>0</v>
      </c>
      <c r="BP82" s="3">
        <v>1</v>
      </c>
      <c r="BQ82" s="3">
        <v>2</v>
      </c>
      <c r="BR82" s="3"/>
      <c r="BV82" s="6">
        <f>BV77+1</f>
        <v>16</v>
      </c>
      <c r="BW82" s="3">
        <v>0</v>
      </c>
      <c r="BX82" s="3">
        <v>1</v>
      </c>
      <c r="BY82" s="3">
        <v>2</v>
      </c>
      <c r="BZ82" s="3"/>
      <c r="CD82" s="6">
        <f>CD77+1</f>
        <v>16</v>
      </c>
      <c r="CE82" s="3">
        <v>0</v>
      </c>
      <c r="CF82" s="3">
        <v>1</v>
      </c>
      <c r="CG82" s="3">
        <v>2</v>
      </c>
      <c r="CH82" s="3"/>
      <c r="CL82" s="6">
        <f>CL77+1</f>
        <v>16</v>
      </c>
      <c r="CM82" s="3">
        <v>0</v>
      </c>
      <c r="CN82" s="3">
        <v>1</v>
      </c>
      <c r="CO82" s="3">
        <v>2</v>
      </c>
      <c r="CP82" s="3"/>
      <c r="CT82" s="6">
        <f>CT77+1</f>
        <v>16</v>
      </c>
      <c r="CU82" s="3">
        <v>0</v>
      </c>
      <c r="CV82" s="3">
        <v>1</v>
      </c>
      <c r="CW82" s="3">
        <v>2</v>
      </c>
      <c r="CX82" s="3"/>
      <c r="DB82" s="6">
        <f>DB77+1</f>
        <v>16</v>
      </c>
      <c r="DC82" s="3">
        <v>0</v>
      </c>
      <c r="DD82" s="3">
        <v>1</v>
      </c>
      <c r="DE82" s="3">
        <v>2</v>
      </c>
      <c r="DF82" s="3"/>
      <c r="DJ82" s="6">
        <f>DJ77+1</f>
        <v>16</v>
      </c>
      <c r="DK82" s="3">
        <v>0</v>
      </c>
      <c r="DL82" s="3">
        <v>1</v>
      </c>
      <c r="DM82" s="3">
        <v>2</v>
      </c>
      <c r="DN82" s="3"/>
      <c r="DR82" s="6">
        <f>DR77+1</f>
        <v>16</v>
      </c>
      <c r="DS82" s="3">
        <v>0</v>
      </c>
      <c r="DT82" s="3">
        <v>1</v>
      </c>
      <c r="DU82" s="3">
        <v>2</v>
      </c>
      <c r="DV82" s="3"/>
      <c r="DZ82" s="6">
        <f>DZ77+1</f>
        <v>16</v>
      </c>
      <c r="EA82" s="3">
        <v>0</v>
      </c>
      <c r="EB82" s="3">
        <v>1</v>
      </c>
      <c r="EC82" s="3">
        <v>2</v>
      </c>
      <c r="ED82" s="3"/>
      <c r="EH82" s="6">
        <f>EH77+1</f>
        <v>16</v>
      </c>
      <c r="EI82" s="3">
        <v>0</v>
      </c>
      <c r="EJ82" s="3">
        <v>1</v>
      </c>
      <c r="EK82" s="3">
        <v>2</v>
      </c>
      <c r="EL82" s="3"/>
      <c r="EP82" s="6">
        <f>EP77+1</f>
        <v>16</v>
      </c>
      <c r="EQ82" s="3">
        <v>0</v>
      </c>
      <c r="ER82" s="3">
        <v>1</v>
      </c>
      <c r="ES82" s="3">
        <v>2</v>
      </c>
      <c r="ET82" s="3"/>
      <c r="EX82" s="6">
        <f>EX77+1</f>
        <v>16</v>
      </c>
      <c r="EY82" s="3">
        <v>0</v>
      </c>
      <c r="EZ82" s="3">
        <v>1</v>
      </c>
      <c r="FA82" s="3">
        <v>2</v>
      </c>
      <c r="FB82" s="3"/>
    </row>
    <row r="83" spans="2:158" x14ac:dyDescent="0.25">
      <c r="B83" s="3">
        <v>0</v>
      </c>
      <c r="C83" s="2" t="str">
        <f>IF(partida!C83="","",IF(AND(partida!C83&lt;&gt;"",partida!C78=""),partida!C83,""))</f>
        <v/>
      </c>
      <c r="D83" s="2" t="str">
        <f>IF(partida!D83="","",IF(AND(partida!D83&lt;&gt;"",partida!D78=""),partida!D83,""))</f>
        <v/>
      </c>
      <c r="E83" s="2" t="str">
        <f>IF(partida!E83="","",IF(AND(partida!E83&lt;&gt;"",partida!E78=""),partida!E83,""))</f>
        <v/>
      </c>
      <c r="F83" s="7" t="str">
        <f>IF(CONCATENATE(C83,D83,E83,C84,D84,E84,C85,D85,E85)="","",CONCATENATE("ColorModel.",C83,D83,E83,C84,D84,E84,C85,D85,E85))</f>
        <v/>
      </c>
      <c r="J83" s="3">
        <v>0</v>
      </c>
      <c r="K83" s="2" t="str">
        <f>IF(partida!K83="","",IF(AND(partida!K83&lt;&gt;"",partida!K78=""),partida!K83,""))</f>
        <v/>
      </c>
      <c r="L83" s="2" t="str">
        <f>IF(partida!L83="","",IF(AND(partida!L83&lt;&gt;"",partida!L78=""),partida!L83,""))</f>
        <v/>
      </c>
      <c r="M83" s="2" t="str">
        <f>IF(partida!M83="","",IF(AND(partida!M83&lt;&gt;"",partida!M78=""),partida!M83,""))</f>
        <v/>
      </c>
      <c r="N83" s="7" t="str">
        <f>IF(CONCATENATE(K83,L83,M83,K84,L84,M84,K85,L85,M85)="","",CONCATENATE("ColorModel.",K83,L83,M83,K84,L84,M84,K85,L85,M85))</f>
        <v/>
      </c>
      <c r="R83" s="3">
        <v>0</v>
      </c>
      <c r="S83" s="2" t="str">
        <f>IF(partida!S83="","",IF(AND(partida!S83&lt;&gt;"",partida!S78=""),partida!S83,""))</f>
        <v/>
      </c>
      <c r="T83" s="2" t="str">
        <f>IF(partida!T83="","",IF(AND(partida!T83&lt;&gt;"",partida!T78=""),partida!T83,""))</f>
        <v/>
      </c>
      <c r="U83" s="2" t="str">
        <f>IF(partida!U83="","",IF(AND(partida!U83&lt;&gt;"",partida!U78=""),partida!U83,""))</f>
        <v/>
      </c>
      <c r="V83" s="7" t="str">
        <f>IF(CONCATENATE(S83,T83,U83,S84,T84,U84,S85,T85,U85)="","",CONCATENATE("ColorModel.",S83,T83,U83,S84,T84,U84,S85,T85,U85))</f>
        <v/>
      </c>
      <c r="Z83" s="3">
        <v>0</v>
      </c>
      <c r="AA83" s="2" t="str">
        <f>IF(partida!AA83="","",IF(AND(partida!AA83&lt;&gt;"",partida!AA78=""),partida!AA83,""))</f>
        <v/>
      </c>
      <c r="AB83" s="2" t="str">
        <f>IF(partida!AB83="","",IF(AND(partida!AB83&lt;&gt;"",partida!AB78=""),partida!AB83,""))</f>
        <v/>
      </c>
      <c r="AC83" s="2" t="str">
        <f>IF(partida!AC83="","",IF(AND(partida!AC83&lt;&gt;"",partida!AC78=""),partida!AC83,""))</f>
        <v/>
      </c>
      <c r="AD83" s="7" t="str">
        <f>IF(CONCATENATE(AA83,AB83,AC83,AA84,AB84,AC84,AA85,AB85,AC85)="","",CONCATENATE("ColorModel.",AA83,AB83,AC83,AA84,AB84,AC84,AA85,AB85,AC85))</f>
        <v/>
      </c>
      <c r="AH83" s="3">
        <v>0</v>
      </c>
      <c r="AI83" s="2" t="str">
        <f>IF(partida!AI83="","",IF(AND(partida!AI83&lt;&gt;"",partida!AI78=""),partida!AI83,""))</f>
        <v/>
      </c>
      <c r="AJ83" s="2" t="str">
        <f>IF(partida!AJ83="","",IF(AND(partida!AJ83&lt;&gt;"",partida!AJ78=""),partida!AJ83,""))</f>
        <v/>
      </c>
      <c r="AK83" s="2" t="str">
        <f>IF(partida!AK83="","",IF(AND(partida!AK83&lt;&gt;"",partida!AK78=""),partida!AK83,""))</f>
        <v/>
      </c>
      <c r="AL83" s="7" t="str">
        <f>IF(CONCATENATE(AI83,AJ83,AK83,AI84,AJ84,AK84,AI85,AJ85,AK85)="","",CONCATENATE("ColorModel.",AI83,AJ83,AK83,AI84,AJ84,AK84,AI85,AJ85,AK85))</f>
        <v/>
      </c>
      <c r="AP83" s="3">
        <v>0</v>
      </c>
      <c r="AQ83" s="2" t="str">
        <f>IF(partida!AQ83="","",IF(AND(partida!AQ83&lt;&gt;"",partida!AQ78=""),partida!AQ83,""))</f>
        <v/>
      </c>
      <c r="AR83" s="2" t="str">
        <f>IF(partida!AR83="","",IF(AND(partida!AR83&lt;&gt;"",partida!AR78=""),partida!AR83,""))</f>
        <v/>
      </c>
      <c r="AS83" s="2" t="str">
        <f>IF(partida!AS83="","",IF(AND(partida!AS83&lt;&gt;"",partida!AS78=""),partida!AS83,""))</f>
        <v/>
      </c>
      <c r="AT83" s="7" t="str">
        <f>IF(CONCATENATE(AQ83,AR83,AS83,AQ84,AR84,AS84,AQ85,AR85,AS85)="","",CONCATENATE("ColorModel.",AQ83,AR83,AS83,AQ84,AR84,AS84,AQ85,AR85,AS85))</f>
        <v/>
      </c>
      <c r="AX83" s="3">
        <v>0</v>
      </c>
      <c r="AY83" s="2" t="str">
        <f>IF(partida!AY83="","",IF(AND(partida!AY83&lt;&gt;"",partida!AY78=""),partida!AY83,""))</f>
        <v/>
      </c>
      <c r="AZ83" s="2" t="str">
        <f>IF(partida!AZ83="","",IF(AND(partida!AZ83&lt;&gt;"",partida!AZ78=""),partida!AZ83,""))</f>
        <v/>
      </c>
      <c r="BA83" s="2" t="str">
        <f>IF(partida!BA83="","",IF(AND(partida!BA83&lt;&gt;"",partida!BA78=""),partida!BA83,""))</f>
        <v/>
      </c>
      <c r="BB83" s="7" t="str">
        <f>IF(CONCATENATE(AY83,AZ83,BA83,AY84,AZ84,BA84,AY85,AZ85,BA85)="","",CONCATENATE("ColorModel.",AY83,AZ83,BA83,AY84,AZ84,BA84,AY85,AZ85,BA85))</f>
        <v/>
      </c>
      <c r="BF83" s="3">
        <v>0</v>
      </c>
      <c r="BG83" s="2" t="str">
        <f>IF(partida!BG83="","",IF(AND(partida!BG83&lt;&gt;"",partida!BG78=""),partida!BG83,""))</f>
        <v/>
      </c>
      <c r="BH83" s="2" t="str">
        <f>IF(partida!BH83="","",IF(AND(partida!BH83&lt;&gt;"",partida!BH78=""),partida!BH83,""))</f>
        <v/>
      </c>
      <c r="BI83" s="2" t="str">
        <f>IF(partida!BI83="","",IF(AND(partida!BI83&lt;&gt;"",partida!BI78=""),partida!BI83,""))</f>
        <v/>
      </c>
      <c r="BJ83" s="7" t="str">
        <f>IF(CONCATENATE(BG83,BH83,BI83,BG84,BH84,BI84,BG85,BH85,BI85)="","",CONCATENATE("ColorModel.",BG83,BH83,BI83,BG84,BH84,BI84,BG85,BH85,BI85))</f>
        <v/>
      </c>
      <c r="BN83" s="3">
        <v>0</v>
      </c>
      <c r="BO83" s="2" t="str">
        <f>IF(partida!BO83="","",IF(AND(partida!BO83&lt;&gt;"",partida!BO78=""),partida!BO83,""))</f>
        <v/>
      </c>
      <c r="BP83" s="2" t="str">
        <f>IF(partida!BP83="","",IF(AND(partida!BP83&lt;&gt;"",partida!BP78=""),partida!BP83,""))</f>
        <v/>
      </c>
      <c r="BQ83" s="2" t="str">
        <f>IF(partida!BQ83="","",IF(AND(partida!BQ83&lt;&gt;"",partida!BQ78=""),partida!BQ83,""))</f>
        <v/>
      </c>
      <c r="BR83" s="7" t="str">
        <f>IF(CONCATENATE(BO83,BP83,BQ83,BO84,BP84,BQ84,BO85,BP85,BQ85)="","",CONCATENATE("ColorModel.",BO83,BP83,BQ83,BO84,BP84,BQ84,BO85,BP85,BQ85))</f>
        <v/>
      </c>
      <c r="BV83" s="3">
        <v>0</v>
      </c>
      <c r="BW83" s="2" t="str">
        <f>IF(partida!BW83="","",IF(AND(partida!BW83&lt;&gt;"",partida!BW78=""),partida!BW83,""))</f>
        <v/>
      </c>
      <c r="BX83" s="2" t="str">
        <f>IF(partida!BX83="","",IF(AND(partida!BX83&lt;&gt;"",partida!BX78=""),partida!BX83,""))</f>
        <v/>
      </c>
      <c r="BY83" s="2" t="str">
        <f>IF(partida!BY83="","",IF(AND(partida!BY83&lt;&gt;"",partida!BY78=""),partida!BY83,""))</f>
        <v/>
      </c>
      <c r="BZ83" s="7" t="str">
        <f>IF(CONCATENATE(BW83,BX83,BY83,BW84,BX84,BY84,BW85,BX85,BY85)="","",CONCATENATE("ColorModel.",BW83,BX83,BY83,BW84,BX84,BY84,BW85,BX85,BY85))</f>
        <v/>
      </c>
      <c r="CD83" s="3">
        <v>0</v>
      </c>
      <c r="CE83" s="2" t="str">
        <f>IF(partida!CE83="","",IF(AND(partida!CE83&lt;&gt;"",partida!CE78=""),partida!CE83,""))</f>
        <v/>
      </c>
      <c r="CF83" s="2" t="str">
        <f>IF(partida!CF83="","",IF(AND(partida!CF83&lt;&gt;"",partida!CF78=""),partida!CF83,""))</f>
        <v/>
      </c>
      <c r="CG83" s="2" t="str">
        <f>IF(partida!CG83="","",IF(AND(partida!CG83&lt;&gt;"",partida!CG78=""),partida!CG83,""))</f>
        <v/>
      </c>
      <c r="CH83" s="7" t="str">
        <f>IF(CONCATENATE(CE83,CF83,CG83,CE84,CF84,CG84,CE85,CF85,CG85)="","",CONCATENATE("ColorModel.",CE83,CF83,CG83,CE84,CF84,CG84,CE85,CF85,CG85))</f>
        <v/>
      </c>
      <c r="CL83" s="3">
        <v>0</v>
      </c>
      <c r="CM83" s="2" t="str">
        <f>IF(partida!CM83="","",IF(AND(partida!CM83&lt;&gt;"",partida!CM78=""),partida!CM83,""))</f>
        <v/>
      </c>
      <c r="CN83" s="2" t="str">
        <f>IF(partida!CN83="","",IF(AND(partida!CN83&lt;&gt;"",partida!CN78=""),partida!CN83,""))</f>
        <v/>
      </c>
      <c r="CO83" s="2" t="str">
        <f>IF(partida!CO83="","",IF(AND(partida!CO83&lt;&gt;"",partida!CO78=""),partida!CO83,""))</f>
        <v/>
      </c>
      <c r="CP83" s="7" t="str">
        <f>IF(CONCATENATE(CM83,CN83,CO83,CM84,CN84,CO84,CM85,CN85,CO85)="","",CONCATENATE("ColorModel.",CM83,CN83,CO83,CM84,CN84,CO84,CM85,CN85,CO85))</f>
        <v/>
      </c>
      <c r="CT83" s="3">
        <v>0</v>
      </c>
      <c r="CU83" s="2" t="str">
        <f>IF(partida!CU83="","",IF(AND(partida!CU83&lt;&gt;"",partida!CU78=""),partida!CU83,""))</f>
        <v/>
      </c>
      <c r="CV83" s="2" t="str">
        <f>IF(partida!CV83="","",IF(AND(partida!CV83&lt;&gt;"",partida!CV78=""),partida!CV83,""))</f>
        <v/>
      </c>
      <c r="CW83" s="2" t="str">
        <f>IF(partida!CW83="","",IF(AND(partida!CW83&lt;&gt;"",partida!CW78=""),partida!CW83,""))</f>
        <v/>
      </c>
      <c r="CX83" s="7" t="str">
        <f>IF(CONCATENATE(CU83,CV83,CW83,CU84,CV84,CW84,CU85,CV85,CW85)="","",CONCATENATE("ColorModel.",CU83,CV83,CW83,CU84,CV84,CW84,CU85,CV85,CW85))</f>
        <v/>
      </c>
      <c r="DB83" s="3">
        <v>0</v>
      </c>
      <c r="DC83" s="2" t="str">
        <f>IF(partida!DC83="","",IF(AND(partida!DC83&lt;&gt;"",partida!DC78=""),partida!DC83,""))</f>
        <v/>
      </c>
      <c r="DD83" s="2" t="str">
        <f>IF(partida!DD83="","",IF(AND(partida!DD83&lt;&gt;"",partida!DD78=""),partida!DD83,""))</f>
        <v/>
      </c>
      <c r="DE83" s="2" t="str">
        <f>IF(partida!DE83="","",IF(AND(partida!DE83&lt;&gt;"",partida!DE78=""),partida!DE83,""))</f>
        <v/>
      </c>
      <c r="DF83" s="7" t="str">
        <f>IF(CONCATENATE(DC83,DD83,DE83,DC84,DD84,DE84,DC85,DD85,DE85)="","",CONCATENATE("ColorModel.",DC83,DD83,DE83,DC84,DD84,DE84,DC85,DD85,DE85))</f>
        <v/>
      </c>
      <c r="DJ83" s="3">
        <v>0</v>
      </c>
      <c r="DK83" s="2" t="str">
        <f>IF(partida!DK83="","",IF(AND(partida!DK83&lt;&gt;"",partida!DK78=""),partida!DK83,""))</f>
        <v/>
      </c>
      <c r="DL83" s="2" t="str">
        <f>IF(partida!DL83="","",IF(AND(partida!DL83&lt;&gt;"",partida!DL78=""),partida!DL83,""))</f>
        <v/>
      </c>
      <c r="DM83" s="2" t="str">
        <f>IF(partida!DM83="","",IF(AND(partida!DM83&lt;&gt;"",partida!DM78=""),partida!DM83,""))</f>
        <v/>
      </c>
      <c r="DN83" s="7" t="str">
        <f>IF(CONCATENATE(DK83,DL83,DM83,DK84,DL84,DM84,DK85,DL85,DM85)="","",CONCATENATE("ColorModel.",DK83,DL83,DM83,DK84,DL84,DM84,DK85,DL85,DM85))</f>
        <v/>
      </c>
      <c r="DR83" s="3">
        <v>0</v>
      </c>
      <c r="DS83" s="2" t="str">
        <f>IF(partida!DS83="","",IF(AND(partida!DS83&lt;&gt;"",partida!DS78=""),partida!DS83,""))</f>
        <v/>
      </c>
      <c r="DT83" s="2" t="str">
        <f>IF(partida!DT83="","",IF(AND(partida!DT83&lt;&gt;"",partida!DT78=""),partida!DT83,""))</f>
        <v/>
      </c>
      <c r="DU83" s="2" t="str">
        <f>IF(partida!DU83="","",IF(AND(partida!DU83&lt;&gt;"",partida!DU78=""),partida!DU83,""))</f>
        <v/>
      </c>
      <c r="DV83" s="7" t="str">
        <f>IF(CONCATENATE(DS83,DT83,DU83,DS84,DT84,DU84,DS85,DT85,DU85)="","",CONCATENATE("ColorModel.",DS83,DT83,DU83,DS84,DT84,DU84,DS85,DT85,DU85))</f>
        <v/>
      </c>
      <c r="DZ83" s="3">
        <v>0</v>
      </c>
      <c r="EA83" s="2" t="str">
        <f>IF(partida!EA83="","",IF(AND(partida!EA83&lt;&gt;"",partida!EA78=""),partida!EA83,""))</f>
        <v/>
      </c>
      <c r="EB83" s="2" t="str">
        <f>IF(partida!EB83="","",IF(AND(partida!EB83&lt;&gt;"",partida!EB78=""),partida!EB83,""))</f>
        <v/>
      </c>
      <c r="EC83" s="2" t="str">
        <f>IF(partida!EC83="","",IF(AND(partida!EC83&lt;&gt;"",partida!EC78=""),partida!EC83,""))</f>
        <v/>
      </c>
      <c r="ED83" s="7" t="str">
        <f>IF(CONCATENATE(EA83,EB83,EC83,EA84,EB84,EC84,EA85,EB85,EC85)="","",CONCATENATE("ColorModel.",EA83,EB83,EC83,EA84,EB84,EC84,EA85,EB85,EC85))</f>
        <v/>
      </c>
      <c r="EH83" s="3">
        <v>0</v>
      </c>
      <c r="EI83" s="2" t="str">
        <f>IF(partida!EI83="","",IF(AND(partida!EI83&lt;&gt;"",partida!EI78=""),partida!EI83,""))</f>
        <v/>
      </c>
      <c r="EJ83" s="2" t="str">
        <f>IF(partida!EJ83="","",IF(AND(partida!EJ83&lt;&gt;"",partida!EJ78=""),partida!EJ83,""))</f>
        <v/>
      </c>
      <c r="EK83" s="2" t="str">
        <f>IF(partida!EK83="","",IF(AND(partida!EK83&lt;&gt;"",partida!EK78=""),partida!EK83,""))</f>
        <v/>
      </c>
      <c r="EL83" s="7" t="str">
        <f>IF(CONCATENATE(EI83,EJ83,EK83,EI84,EJ84,EK84,EI85,EJ85,EK85)="","",CONCATENATE("ColorModel.",EI83,EJ83,EK83,EI84,EJ84,EK84,EI85,EJ85,EK85))</f>
        <v/>
      </c>
      <c r="EP83" s="3">
        <v>0</v>
      </c>
      <c r="EQ83" s="2" t="str">
        <f>IF(partida!EQ83="","",IF(AND(partida!EQ83&lt;&gt;"",partida!EQ78=""),partida!EQ83,""))</f>
        <v/>
      </c>
      <c r="ER83" s="2" t="str">
        <f>IF(partida!ER83="","",IF(AND(partida!ER83&lt;&gt;"",partida!ER78=""),partida!ER83,""))</f>
        <v/>
      </c>
      <c r="ES83" s="2" t="str">
        <f>IF(partida!ES83="","",IF(AND(partida!ES83&lt;&gt;"",partida!ES78=""),partida!ES83,""))</f>
        <v/>
      </c>
      <c r="ET83" s="7" t="str">
        <f>IF(CONCATENATE(EQ83,ER83,ES83,EQ84,ER84,ES84,EQ85,ER85,ES85)="","",CONCATENATE("ColorModel.",EQ83,ER83,ES83,EQ84,ER84,ES84,EQ85,ER85,ES85))</f>
        <v/>
      </c>
      <c r="EX83" s="3">
        <v>0</v>
      </c>
      <c r="EY83" s="2" t="str">
        <f>IF(partida!EY83="","",IF(AND(partida!EY83&lt;&gt;"",partida!EY78=""),partida!EY83,""))</f>
        <v/>
      </c>
      <c r="EZ83" s="2" t="str">
        <f>IF(partida!EZ83="","",IF(AND(partida!EZ83&lt;&gt;"",partida!EZ78=""),partida!EZ83,""))</f>
        <v/>
      </c>
      <c r="FA83" s="2" t="str">
        <f>IF(partida!FA83="","",IF(AND(partida!FA83&lt;&gt;"",partida!FA78=""),partida!FA83,""))</f>
        <v/>
      </c>
      <c r="FB83" s="7" t="str">
        <f>IF(CONCATENATE(EY83,EZ83,FA83,EY84,EZ84,FA84,EY85,EZ85,FA85)="","",CONCATENATE("ColorModel.",EY83,EZ83,FA83,EY84,EZ84,FA84,EY85,EZ85,FA85))</f>
        <v/>
      </c>
    </row>
    <row r="84" spans="2:158" x14ac:dyDescent="0.25">
      <c r="B84" s="3">
        <v>1</v>
      </c>
      <c r="C84" s="2" t="str">
        <f>IF(partida!C84="","",IF(AND(partida!C84&lt;&gt;"",partida!C79=""),partida!C84,""))</f>
        <v/>
      </c>
      <c r="D84" s="2" t="str">
        <f>IF(partida!D84="","",IF(AND(partida!D84&lt;&gt;"",partida!D79=""),partida!D84,""))</f>
        <v/>
      </c>
      <c r="E84" s="2" t="str">
        <f>IF(partida!E84="","",IF(AND(partida!E84&lt;&gt;"",partida!E79=""),partida!E84,""))</f>
        <v/>
      </c>
      <c r="F84" s="5"/>
      <c r="J84" s="3">
        <v>1</v>
      </c>
      <c r="K84" s="2" t="str">
        <f>IF(partida!K84="","",IF(AND(partida!K84&lt;&gt;"",partida!K79=""),partida!K84,""))</f>
        <v/>
      </c>
      <c r="L84" s="2" t="str">
        <f>IF(partida!L84="","",IF(AND(partida!L84&lt;&gt;"",partida!L79=""),partida!L84,""))</f>
        <v/>
      </c>
      <c r="M84" s="2" t="str">
        <f>IF(partida!M84="","",IF(AND(partida!M84&lt;&gt;"",partida!M79=""),partida!M84,""))</f>
        <v/>
      </c>
      <c r="N84" s="5"/>
      <c r="R84" s="3">
        <v>1</v>
      </c>
      <c r="S84" s="2" t="str">
        <f>IF(partida!S84="","",IF(AND(partida!S84&lt;&gt;"",partida!S79=""),partida!S84,""))</f>
        <v/>
      </c>
      <c r="T84" s="2" t="str">
        <f>IF(partida!T84="","",IF(AND(partida!T84&lt;&gt;"",partida!T79=""),partida!T84,""))</f>
        <v/>
      </c>
      <c r="U84" s="2" t="str">
        <f>IF(partida!U84="","",IF(AND(partida!U84&lt;&gt;"",partida!U79=""),partida!U84,""))</f>
        <v/>
      </c>
      <c r="V84" s="5"/>
      <c r="Z84" s="3">
        <v>1</v>
      </c>
      <c r="AA84" s="2" t="str">
        <f>IF(partida!AA84="","",IF(AND(partida!AA84&lt;&gt;"",partida!AA79=""),partida!AA84,""))</f>
        <v/>
      </c>
      <c r="AB84" s="2" t="str">
        <f>IF(partida!AB84="","",IF(AND(partida!AB84&lt;&gt;"",partida!AB79=""),partida!AB84,""))</f>
        <v/>
      </c>
      <c r="AC84" s="2" t="str">
        <f>IF(partida!AC84="","",IF(AND(partida!AC84&lt;&gt;"",partida!AC79=""),partida!AC84,""))</f>
        <v/>
      </c>
      <c r="AD84" s="5"/>
      <c r="AH84" s="3">
        <v>1</v>
      </c>
      <c r="AI84" s="2" t="str">
        <f>IF(partida!AI84="","",IF(AND(partida!AI84&lt;&gt;"",partida!AI79=""),partida!AI84,""))</f>
        <v/>
      </c>
      <c r="AJ84" s="2" t="str">
        <f>IF(partida!AJ84="","",IF(AND(partida!AJ84&lt;&gt;"",partida!AJ79=""),partida!AJ84,""))</f>
        <v/>
      </c>
      <c r="AK84" s="2" t="str">
        <f>IF(partida!AK84="","",IF(AND(partida!AK84&lt;&gt;"",partida!AK79=""),partida!AK84,""))</f>
        <v/>
      </c>
      <c r="AL84" s="5"/>
      <c r="AP84" s="3">
        <v>1</v>
      </c>
      <c r="AQ84" s="2" t="str">
        <f>IF(partida!AQ84="","",IF(AND(partida!AQ84&lt;&gt;"",partida!AQ79=""),partida!AQ84,""))</f>
        <v/>
      </c>
      <c r="AR84" s="2" t="str">
        <f>IF(partida!AR84="","",IF(AND(partida!AR84&lt;&gt;"",partida!AR79=""),partida!AR84,""))</f>
        <v/>
      </c>
      <c r="AS84" s="2" t="str">
        <f>IF(partida!AS84="","",IF(AND(partida!AS84&lt;&gt;"",partida!AS79=""),partida!AS84,""))</f>
        <v/>
      </c>
      <c r="AT84" s="5"/>
      <c r="AX84" s="3">
        <v>1</v>
      </c>
      <c r="AY84" s="2" t="str">
        <f>IF(partida!AY84="","",IF(AND(partida!AY84&lt;&gt;"",partida!AY79=""),partida!AY84,""))</f>
        <v/>
      </c>
      <c r="AZ84" s="2" t="str">
        <f>IF(partida!AZ84="","",IF(AND(partida!AZ84&lt;&gt;"",partida!AZ79=""),partida!AZ84,""))</f>
        <v/>
      </c>
      <c r="BA84" s="2" t="str">
        <f>IF(partida!BA84="","",IF(AND(partida!BA84&lt;&gt;"",partida!BA79=""),partida!BA84,""))</f>
        <v/>
      </c>
      <c r="BB84" s="5"/>
      <c r="BF84" s="3">
        <v>1</v>
      </c>
      <c r="BG84" s="2" t="str">
        <f>IF(partida!BG84="","",IF(AND(partida!BG84&lt;&gt;"",partida!BG79=""),partida!BG84,""))</f>
        <v/>
      </c>
      <c r="BH84" s="2" t="str">
        <f>IF(partida!BH84="","",IF(AND(partida!BH84&lt;&gt;"",partida!BH79=""),partida!BH84,""))</f>
        <v/>
      </c>
      <c r="BI84" s="2" t="str">
        <f>IF(partida!BI84="","",IF(AND(partida!BI84&lt;&gt;"",partida!BI79=""),partida!BI84,""))</f>
        <v/>
      </c>
      <c r="BJ84" s="5"/>
      <c r="BN84" s="3">
        <v>1</v>
      </c>
      <c r="BO84" s="2" t="str">
        <f>IF(partida!BO84="","",IF(AND(partida!BO84&lt;&gt;"",partida!BO79=""),partida!BO84,""))</f>
        <v/>
      </c>
      <c r="BP84" s="2" t="str">
        <f>IF(partida!BP84="","",IF(AND(partida!BP84&lt;&gt;"",partida!BP79=""),partida!BP84,""))</f>
        <v/>
      </c>
      <c r="BQ84" s="2" t="str">
        <f>IF(partida!BQ84="","",IF(AND(partida!BQ84&lt;&gt;"",partida!BQ79=""),partida!BQ84,""))</f>
        <v/>
      </c>
      <c r="BR84" s="5"/>
      <c r="BV84" s="3">
        <v>1</v>
      </c>
      <c r="BW84" s="2" t="str">
        <f>IF(partida!BW84="","",IF(AND(partida!BW84&lt;&gt;"",partida!BW79=""),partida!BW84,""))</f>
        <v/>
      </c>
      <c r="BX84" s="2" t="str">
        <f>IF(partida!BX84="","",IF(AND(partida!BX84&lt;&gt;"",partida!BX79=""),partida!BX84,""))</f>
        <v/>
      </c>
      <c r="BY84" s="2" t="str">
        <f>IF(partida!BY84="","",IF(AND(partida!BY84&lt;&gt;"",partida!BY79=""),partida!BY84,""))</f>
        <v/>
      </c>
      <c r="BZ84" s="5"/>
      <c r="CD84" s="3">
        <v>1</v>
      </c>
      <c r="CE84" s="2" t="str">
        <f>IF(partida!CE84="","",IF(AND(partida!CE84&lt;&gt;"",partida!CE79=""),partida!CE84,""))</f>
        <v/>
      </c>
      <c r="CF84" s="2" t="str">
        <f>IF(partida!CF84="","",IF(AND(partida!CF84&lt;&gt;"",partida!CF79=""),partida!CF84,""))</f>
        <v/>
      </c>
      <c r="CG84" s="2" t="str">
        <f>IF(partida!CG84="","",IF(AND(partida!CG84&lt;&gt;"",partida!CG79=""),partida!CG84,""))</f>
        <v/>
      </c>
      <c r="CH84" s="5"/>
      <c r="CL84" s="3">
        <v>1</v>
      </c>
      <c r="CM84" s="2" t="str">
        <f>IF(partida!CM84="","",IF(AND(partida!CM84&lt;&gt;"",partida!CM79=""),partida!CM84,""))</f>
        <v/>
      </c>
      <c r="CN84" s="2" t="str">
        <f>IF(partida!CN84="","",IF(AND(partida!CN84&lt;&gt;"",partida!CN79=""),partida!CN84,""))</f>
        <v/>
      </c>
      <c r="CO84" s="2" t="str">
        <f>IF(partida!CO84="","",IF(AND(partida!CO84&lt;&gt;"",partida!CO79=""),partida!CO84,""))</f>
        <v/>
      </c>
      <c r="CP84" s="5"/>
      <c r="CT84" s="3">
        <v>1</v>
      </c>
      <c r="CU84" s="2" t="str">
        <f>IF(partida!CU84="","",IF(AND(partida!CU84&lt;&gt;"",partida!CU79=""),partida!CU84,""))</f>
        <v/>
      </c>
      <c r="CV84" s="2" t="str">
        <f>IF(partida!CV84="","",IF(AND(partida!CV84&lt;&gt;"",partida!CV79=""),partida!CV84,""))</f>
        <v/>
      </c>
      <c r="CW84" s="2" t="str">
        <f>IF(partida!CW84="","",IF(AND(partida!CW84&lt;&gt;"",partida!CW79=""),partida!CW84,""))</f>
        <v/>
      </c>
      <c r="CX84" s="5"/>
      <c r="DB84" s="3">
        <v>1</v>
      </c>
      <c r="DC84" s="2" t="str">
        <f>IF(partida!DC84="","",IF(AND(partida!DC84&lt;&gt;"",partida!DC79=""),partida!DC84,""))</f>
        <v/>
      </c>
      <c r="DD84" s="2" t="str">
        <f>IF(partida!DD84="","",IF(AND(partida!DD84&lt;&gt;"",partida!DD79=""),partida!DD84,""))</f>
        <v/>
      </c>
      <c r="DE84" s="2" t="str">
        <f>IF(partida!DE84="","",IF(AND(partida!DE84&lt;&gt;"",partida!DE79=""),partida!DE84,""))</f>
        <v/>
      </c>
      <c r="DF84" s="5"/>
      <c r="DJ84" s="3">
        <v>1</v>
      </c>
      <c r="DK84" s="2" t="str">
        <f>IF(partida!DK84="","",IF(AND(partida!DK84&lt;&gt;"",partida!DK79=""),partida!DK84,""))</f>
        <v/>
      </c>
      <c r="DL84" s="2" t="str">
        <f>IF(partida!DL84="","",IF(AND(partida!DL84&lt;&gt;"",partida!DL79=""),partida!DL84,""))</f>
        <v/>
      </c>
      <c r="DM84" s="2" t="str">
        <f>IF(partida!DM84="","",IF(AND(partida!DM84&lt;&gt;"",partida!DM79=""),partida!DM84,""))</f>
        <v/>
      </c>
      <c r="DN84" s="5"/>
      <c r="DR84" s="3">
        <v>1</v>
      </c>
      <c r="DS84" s="2" t="str">
        <f>IF(partida!DS84="","",IF(AND(partida!DS84&lt;&gt;"",partida!DS79=""),partida!DS84,""))</f>
        <v/>
      </c>
      <c r="DT84" s="2" t="str">
        <f>IF(partida!DT84="","",IF(AND(partida!DT84&lt;&gt;"",partida!DT79=""),partida!DT84,""))</f>
        <v/>
      </c>
      <c r="DU84" s="2" t="str">
        <f>IF(partida!DU84="","",IF(AND(partida!DU84&lt;&gt;"",partida!DU79=""),partida!DU84,""))</f>
        <v/>
      </c>
      <c r="DV84" s="5"/>
      <c r="DZ84" s="3">
        <v>1</v>
      </c>
      <c r="EA84" s="2" t="str">
        <f>IF(partida!EA84="","",IF(AND(partida!EA84&lt;&gt;"",partida!EA79=""),partida!EA84,""))</f>
        <v/>
      </c>
      <c r="EB84" s="2" t="str">
        <f>IF(partida!EB84="","",IF(AND(partida!EB84&lt;&gt;"",partida!EB79=""),partida!EB84,""))</f>
        <v/>
      </c>
      <c r="EC84" s="2" t="str">
        <f>IF(partida!EC84="","",IF(AND(partida!EC84&lt;&gt;"",partida!EC79=""),partida!EC84,""))</f>
        <v/>
      </c>
      <c r="ED84" s="5"/>
      <c r="EH84" s="3">
        <v>1</v>
      </c>
      <c r="EI84" s="2" t="str">
        <f>IF(partida!EI84="","",IF(AND(partida!EI84&lt;&gt;"",partida!EI79=""),partida!EI84,""))</f>
        <v/>
      </c>
      <c r="EJ84" s="2" t="str">
        <f>IF(partida!EJ84="","",IF(AND(partida!EJ84&lt;&gt;"",partida!EJ79=""),partida!EJ84,""))</f>
        <v/>
      </c>
      <c r="EK84" s="2" t="str">
        <f>IF(partida!EK84="","",IF(AND(partida!EK84&lt;&gt;"",partida!EK79=""),partida!EK84,""))</f>
        <v/>
      </c>
      <c r="EL84" s="5"/>
      <c r="EP84" s="3">
        <v>1</v>
      </c>
      <c r="EQ84" s="2" t="str">
        <f>IF(partida!EQ84="","",IF(AND(partida!EQ84&lt;&gt;"",partida!EQ79=""),partida!EQ84,""))</f>
        <v/>
      </c>
      <c r="ER84" s="2" t="str">
        <f>IF(partida!ER84="","",IF(AND(partida!ER84&lt;&gt;"",partida!ER79=""),partida!ER84,""))</f>
        <v/>
      </c>
      <c r="ES84" s="2" t="str">
        <f>IF(partida!ES84="","",IF(AND(partida!ES84&lt;&gt;"",partida!ES79=""),partida!ES84,""))</f>
        <v/>
      </c>
      <c r="ET84" s="5"/>
      <c r="EX84" s="3">
        <v>1</v>
      </c>
      <c r="EY84" s="2" t="str">
        <f>IF(partida!EY84="","",IF(AND(partida!EY84&lt;&gt;"",partida!EY79=""),partida!EY84,""))</f>
        <v/>
      </c>
      <c r="EZ84" s="2" t="str">
        <f>IF(partida!EZ84="","",IF(AND(partida!EZ84&lt;&gt;"",partida!EZ79=""),partida!EZ84,""))</f>
        <v/>
      </c>
      <c r="FA84" s="2" t="str">
        <f>IF(partida!FA84="","",IF(AND(partida!FA84&lt;&gt;"",partida!FA79=""),partida!FA84,""))</f>
        <v/>
      </c>
      <c r="FB84" s="5"/>
    </row>
    <row r="85" spans="2:158" x14ac:dyDescent="0.25">
      <c r="B85" s="3">
        <v>2</v>
      </c>
      <c r="C85" s="2" t="str">
        <f>IF(partida!C85="","",IF(AND(partida!C85&lt;&gt;"",partida!C80=""),partida!C85,""))</f>
        <v/>
      </c>
      <c r="D85" s="2" t="str">
        <f>IF(partida!D85="","",IF(AND(partida!D85&lt;&gt;"",partida!D80=""),partida!D85,""))</f>
        <v/>
      </c>
      <c r="E85" s="2" t="str">
        <f>IF(partida!E85="","",IF(AND(partida!E85&lt;&gt;"",partida!E80=""),partida!E85,""))</f>
        <v/>
      </c>
      <c r="F85" s="5"/>
      <c r="J85" s="3">
        <v>2</v>
      </c>
      <c r="K85" s="2" t="str">
        <f>IF(partida!K85="","",IF(AND(partida!K85&lt;&gt;"",partida!K80=""),partida!K85,""))</f>
        <v/>
      </c>
      <c r="L85" s="2" t="str">
        <f>IF(partida!L85="","",IF(AND(partida!L85&lt;&gt;"",partida!L80=""),partida!L85,""))</f>
        <v/>
      </c>
      <c r="M85" s="2" t="str">
        <f>IF(partida!M85="","",IF(AND(partida!M85&lt;&gt;"",partida!M80=""),partida!M85,""))</f>
        <v/>
      </c>
      <c r="N85" s="5"/>
      <c r="R85" s="3">
        <v>2</v>
      </c>
      <c r="S85" s="2" t="str">
        <f>IF(partida!S85="","",IF(AND(partida!S85&lt;&gt;"",partida!S80=""),partida!S85,""))</f>
        <v/>
      </c>
      <c r="T85" s="2" t="str">
        <f>IF(partida!T85="","",IF(AND(partida!T85&lt;&gt;"",partida!T80=""),partida!T85,""))</f>
        <v/>
      </c>
      <c r="U85" s="2" t="str">
        <f>IF(partida!U85="","",IF(AND(partida!U85&lt;&gt;"",partida!U80=""),partida!U85,""))</f>
        <v/>
      </c>
      <c r="V85" s="5"/>
      <c r="Z85" s="3">
        <v>2</v>
      </c>
      <c r="AA85" s="2" t="str">
        <f>IF(partida!AA85="","",IF(AND(partida!AA85&lt;&gt;"",partida!AA80=""),partida!AA85,""))</f>
        <v/>
      </c>
      <c r="AB85" s="2" t="str">
        <f>IF(partida!AB85="","",IF(AND(partida!AB85&lt;&gt;"",partida!AB80=""),partida!AB85,""))</f>
        <v/>
      </c>
      <c r="AC85" s="2" t="str">
        <f>IF(partida!AC85="","",IF(AND(partida!AC85&lt;&gt;"",partida!AC80=""),partida!AC85,""))</f>
        <v/>
      </c>
      <c r="AD85" s="5"/>
      <c r="AH85" s="3">
        <v>2</v>
      </c>
      <c r="AI85" s="2" t="str">
        <f>IF(partida!AI85="","",IF(AND(partida!AI85&lt;&gt;"",partida!AI80=""),partida!AI85,""))</f>
        <v/>
      </c>
      <c r="AJ85" s="2" t="str">
        <f>IF(partida!AJ85="","",IF(AND(partida!AJ85&lt;&gt;"",partida!AJ80=""),partida!AJ85,""))</f>
        <v/>
      </c>
      <c r="AK85" s="2" t="str">
        <f>IF(partida!AK85="","",IF(AND(partida!AK85&lt;&gt;"",partida!AK80=""),partida!AK85,""))</f>
        <v/>
      </c>
      <c r="AL85" s="5"/>
      <c r="AP85" s="3">
        <v>2</v>
      </c>
      <c r="AQ85" s="2" t="str">
        <f>IF(partida!AQ85="","",IF(AND(partida!AQ85&lt;&gt;"",partida!AQ80=""),partida!AQ85,""))</f>
        <v/>
      </c>
      <c r="AR85" s="2" t="str">
        <f>IF(partida!AR85="","",IF(AND(partida!AR85&lt;&gt;"",partida!AR80=""),partida!AR85,""))</f>
        <v/>
      </c>
      <c r="AS85" s="2" t="str">
        <f>IF(partida!AS85="","",IF(AND(partida!AS85&lt;&gt;"",partida!AS80=""),partida!AS85,""))</f>
        <v/>
      </c>
      <c r="AT85" s="5"/>
      <c r="AX85" s="3">
        <v>2</v>
      </c>
      <c r="AY85" s="2" t="str">
        <f>IF(partida!AY85="","",IF(AND(partida!AY85&lt;&gt;"",partida!AY80=""),partida!AY85,""))</f>
        <v/>
      </c>
      <c r="AZ85" s="2" t="str">
        <f>IF(partida!AZ85="","",IF(AND(partida!AZ85&lt;&gt;"",partida!AZ80=""),partida!AZ85,""))</f>
        <v/>
      </c>
      <c r="BA85" s="2" t="str">
        <f>IF(partida!BA85="","",IF(AND(partida!BA85&lt;&gt;"",partida!BA80=""),partida!BA85,""))</f>
        <v/>
      </c>
      <c r="BB85" s="5"/>
      <c r="BF85" s="3">
        <v>2</v>
      </c>
      <c r="BG85" s="2" t="str">
        <f>IF(partida!BG85="","",IF(AND(partida!BG85&lt;&gt;"",partida!BG80=""),partida!BG85,""))</f>
        <v/>
      </c>
      <c r="BH85" s="2" t="str">
        <f>IF(partida!BH85="","",IF(AND(partida!BH85&lt;&gt;"",partida!BH80=""),partida!BH85,""))</f>
        <v/>
      </c>
      <c r="BI85" s="2" t="str">
        <f>IF(partida!BI85="","",IF(AND(partida!BI85&lt;&gt;"",partida!BI80=""),partida!BI85,""))</f>
        <v/>
      </c>
      <c r="BJ85" s="5"/>
      <c r="BN85" s="3">
        <v>2</v>
      </c>
      <c r="BO85" s="2" t="str">
        <f>IF(partida!BO85="","",IF(AND(partida!BO85&lt;&gt;"",partida!BO80=""),partida!BO85,""))</f>
        <v/>
      </c>
      <c r="BP85" s="2" t="str">
        <f>IF(partida!BP85="","",IF(AND(partida!BP85&lt;&gt;"",partida!BP80=""),partida!BP85,""))</f>
        <v/>
      </c>
      <c r="BQ85" s="2" t="str">
        <f>IF(partida!BQ85="","",IF(AND(partida!BQ85&lt;&gt;"",partida!BQ80=""),partida!BQ85,""))</f>
        <v/>
      </c>
      <c r="BR85" s="5"/>
      <c r="BV85" s="3">
        <v>2</v>
      </c>
      <c r="BW85" s="2" t="str">
        <f>IF(partida!BW85="","",IF(AND(partida!BW85&lt;&gt;"",partida!BW80=""),partida!BW85,""))</f>
        <v/>
      </c>
      <c r="BX85" s="2" t="str">
        <f>IF(partida!BX85="","",IF(AND(partida!BX85&lt;&gt;"",partida!BX80=""),partida!BX85,""))</f>
        <v/>
      </c>
      <c r="BY85" s="2" t="str">
        <f>IF(partida!BY85="","",IF(AND(partida!BY85&lt;&gt;"",partida!BY80=""),partida!BY85,""))</f>
        <v/>
      </c>
      <c r="BZ85" s="5"/>
      <c r="CD85" s="3">
        <v>2</v>
      </c>
      <c r="CE85" s="2" t="str">
        <f>IF(partida!CE85="","",IF(AND(partida!CE85&lt;&gt;"",partida!CE80=""),partida!CE85,""))</f>
        <v/>
      </c>
      <c r="CF85" s="2" t="str">
        <f>IF(partida!CF85="","",IF(AND(partida!CF85&lt;&gt;"",partida!CF80=""),partida!CF85,""))</f>
        <v/>
      </c>
      <c r="CG85" s="2" t="str">
        <f>IF(partida!CG85="","",IF(AND(partida!CG85&lt;&gt;"",partida!CG80=""),partida!CG85,""))</f>
        <v/>
      </c>
      <c r="CH85" s="5"/>
      <c r="CL85" s="3">
        <v>2</v>
      </c>
      <c r="CM85" s="2" t="str">
        <f>IF(partida!CM85="","",IF(AND(partida!CM85&lt;&gt;"",partida!CM80=""),partida!CM85,""))</f>
        <v/>
      </c>
      <c r="CN85" s="2" t="str">
        <f>IF(partida!CN85="","",IF(AND(partida!CN85&lt;&gt;"",partida!CN80=""),partida!CN85,""))</f>
        <v/>
      </c>
      <c r="CO85" s="2" t="str">
        <f>IF(partida!CO85="","",IF(AND(partida!CO85&lt;&gt;"",partida!CO80=""),partida!CO85,""))</f>
        <v/>
      </c>
      <c r="CP85" s="5"/>
      <c r="CT85" s="3">
        <v>2</v>
      </c>
      <c r="CU85" s="2" t="str">
        <f>IF(partida!CU85="","",IF(AND(partida!CU85&lt;&gt;"",partida!CU80=""),partida!CU85,""))</f>
        <v/>
      </c>
      <c r="CV85" s="2" t="str">
        <f>IF(partida!CV85="","",IF(AND(partida!CV85&lt;&gt;"",partida!CV80=""),partida!CV85,""))</f>
        <v/>
      </c>
      <c r="CW85" s="2" t="str">
        <f>IF(partida!CW85="","",IF(AND(partida!CW85&lt;&gt;"",partida!CW80=""),partida!CW85,""))</f>
        <v/>
      </c>
      <c r="CX85" s="5"/>
      <c r="DB85" s="3">
        <v>2</v>
      </c>
      <c r="DC85" s="2" t="str">
        <f>IF(partida!DC85="","",IF(AND(partida!DC85&lt;&gt;"",partida!DC80=""),partida!DC85,""))</f>
        <v/>
      </c>
      <c r="DD85" s="2" t="str">
        <f>IF(partida!DD85="","",IF(AND(partida!DD85&lt;&gt;"",partida!DD80=""),partida!DD85,""))</f>
        <v/>
      </c>
      <c r="DE85" s="2" t="str">
        <f>IF(partida!DE85="","",IF(AND(partida!DE85&lt;&gt;"",partida!DE80=""),partida!DE85,""))</f>
        <v/>
      </c>
      <c r="DF85" s="5"/>
      <c r="DJ85" s="3">
        <v>2</v>
      </c>
      <c r="DK85" s="2" t="str">
        <f>IF(partida!DK85="","",IF(AND(partida!DK85&lt;&gt;"",partida!DK80=""),partida!DK85,""))</f>
        <v/>
      </c>
      <c r="DL85" s="2" t="str">
        <f>IF(partida!DL85="","",IF(AND(partida!DL85&lt;&gt;"",partida!DL80=""),partida!DL85,""))</f>
        <v/>
      </c>
      <c r="DM85" s="2" t="str">
        <f>IF(partida!DM85="","",IF(AND(partida!DM85&lt;&gt;"",partida!DM80=""),partida!DM85,""))</f>
        <v/>
      </c>
      <c r="DN85" s="5"/>
      <c r="DR85" s="3">
        <v>2</v>
      </c>
      <c r="DS85" s="2" t="str">
        <f>IF(partida!DS85="","",IF(AND(partida!DS85&lt;&gt;"",partida!DS80=""),partida!DS85,""))</f>
        <v/>
      </c>
      <c r="DT85" s="2" t="str">
        <f>IF(partida!DT85="","",IF(AND(partida!DT85&lt;&gt;"",partida!DT80=""),partida!DT85,""))</f>
        <v/>
      </c>
      <c r="DU85" s="2" t="str">
        <f>IF(partida!DU85="","",IF(AND(partida!DU85&lt;&gt;"",partida!DU80=""),partida!DU85,""))</f>
        <v/>
      </c>
      <c r="DV85" s="5"/>
      <c r="DZ85" s="3">
        <v>2</v>
      </c>
      <c r="EA85" s="2" t="str">
        <f>IF(partida!EA85="","",IF(AND(partida!EA85&lt;&gt;"",partida!EA80=""),partida!EA85,""))</f>
        <v/>
      </c>
      <c r="EB85" s="2" t="str">
        <f>IF(partida!EB85="","",IF(AND(partida!EB85&lt;&gt;"",partida!EB80=""),partida!EB85,""))</f>
        <v/>
      </c>
      <c r="EC85" s="2" t="str">
        <f>IF(partida!EC85="","",IF(AND(partida!EC85&lt;&gt;"",partida!EC80=""),partida!EC85,""))</f>
        <v/>
      </c>
      <c r="ED85" s="5"/>
      <c r="EH85" s="3">
        <v>2</v>
      </c>
      <c r="EI85" s="2" t="str">
        <f>IF(partida!EI85="","",IF(AND(partida!EI85&lt;&gt;"",partida!EI80=""),partida!EI85,""))</f>
        <v/>
      </c>
      <c r="EJ85" s="2" t="str">
        <f>IF(partida!EJ85="","",IF(AND(partida!EJ85&lt;&gt;"",partida!EJ80=""),partida!EJ85,""))</f>
        <v/>
      </c>
      <c r="EK85" s="2" t="str">
        <f>IF(partida!EK85="","",IF(AND(partida!EK85&lt;&gt;"",partida!EK80=""),partida!EK85,""))</f>
        <v/>
      </c>
      <c r="EL85" s="5"/>
      <c r="EP85" s="3">
        <v>2</v>
      </c>
      <c r="EQ85" s="2" t="str">
        <f>IF(partida!EQ85="","",IF(AND(partida!EQ85&lt;&gt;"",partida!EQ80=""),partida!EQ85,""))</f>
        <v/>
      </c>
      <c r="ER85" s="2" t="str">
        <f>IF(partida!ER85="","",IF(AND(partida!ER85&lt;&gt;"",partida!ER80=""),partida!ER85,""))</f>
        <v/>
      </c>
      <c r="ES85" s="2" t="str">
        <f>IF(partida!ES85="","",IF(AND(partida!ES85&lt;&gt;"",partida!ES80=""),partida!ES85,""))</f>
        <v/>
      </c>
      <c r="ET85" s="5"/>
      <c r="EX85" s="3">
        <v>2</v>
      </c>
      <c r="EY85" s="2" t="str">
        <f>IF(partida!EY85="","",IF(AND(partida!EY85&lt;&gt;"",partida!EY80=""),partida!EY85,""))</f>
        <v/>
      </c>
      <c r="EZ85" s="2" t="str">
        <f>IF(partida!EZ85="","",IF(AND(partida!EZ85&lt;&gt;"",partida!EZ80=""),partida!EZ85,""))</f>
        <v/>
      </c>
      <c r="FA85" s="2" t="str">
        <f>IF(partida!FA85="","",IF(AND(partida!FA85&lt;&gt;"",partida!FA80=""),partida!FA85,""))</f>
        <v/>
      </c>
      <c r="FB85" s="5"/>
    </row>
    <row r="86" spans="2:158" x14ac:dyDescent="0.25">
      <c r="B86" s="3"/>
      <c r="D86" s="5"/>
      <c r="E86" s="5"/>
      <c r="F86" s="5"/>
      <c r="J86" s="3"/>
      <c r="L86" s="5"/>
      <c r="M86" s="5"/>
      <c r="N86" s="5"/>
      <c r="R86" s="3"/>
      <c r="T86" s="5"/>
      <c r="U86" s="5"/>
      <c r="V86" s="5"/>
      <c r="Z86" s="3"/>
      <c r="AB86" s="5"/>
      <c r="AC86" s="5"/>
      <c r="AD86" s="5"/>
      <c r="AH86" s="3"/>
      <c r="AJ86" s="5"/>
      <c r="AK86" s="5"/>
      <c r="AL86" s="5"/>
      <c r="AP86" s="3"/>
      <c r="AR86" s="5"/>
      <c r="AS86" s="5"/>
      <c r="AT86" s="5"/>
      <c r="AX86" s="3"/>
      <c r="AZ86" s="5"/>
      <c r="BA86" s="5"/>
      <c r="BB86" s="5"/>
      <c r="BF86" s="3"/>
      <c r="BH86" s="5"/>
      <c r="BI86" s="5"/>
      <c r="BJ86" s="5"/>
      <c r="BN86" s="3"/>
      <c r="BP86" s="5"/>
      <c r="BQ86" s="5"/>
      <c r="BR86" s="5"/>
      <c r="BV86" s="3"/>
      <c r="BX86" s="5"/>
      <c r="BY86" s="5"/>
      <c r="BZ86" s="5"/>
      <c r="CD86" s="3"/>
      <c r="CF86" s="5"/>
      <c r="CG86" s="5"/>
      <c r="CH86" s="5"/>
      <c r="CL86" s="3"/>
      <c r="CN86" s="5"/>
      <c r="CO86" s="5"/>
      <c r="CP86" s="5"/>
      <c r="CT86" s="3"/>
      <c r="CV86" s="5"/>
      <c r="CW86" s="5"/>
      <c r="CX86" s="5"/>
      <c r="DB86" s="3"/>
      <c r="DD86" s="5"/>
      <c r="DE86" s="5"/>
      <c r="DF86" s="5"/>
      <c r="DJ86" s="3"/>
      <c r="DL86" s="5"/>
      <c r="DM86" s="5"/>
      <c r="DN86" s="5"/>
      <c r="DR86" s="3"/>
      <c r="DT86" s="5"/>
      <c r="DU86" s="5"/>
      <c r="DV86" s="5"/>
      <c r="DZ86" s="3"/>
      <c r="EB86" s="5"/>
      <c r="EC86" s="5"/>
      <c r="ED86" s="5"/>
      <c r="EH86" s="3"/>
      <c r="EJ86" s="5"/>
      <c r="EK86" s="5"/>
      <c r="EL86" s="5"/>
      <c r="EP86" s="3"/>
      <c r="ER86" s="5"/>
      <c r="ES86" s="5"/>
      <c r="ET86" s="5"/>
      <c r="EX86" s="3"/>
      <c r="EZ86" s="5"/>
      <c r="FA86" s="5"/>
      <c r="FB86" s="5"/>
    </row>
    <row r="87" spans="2:158" s="4" customFormat="1" x14ac:dyDescent="0.25">
      <c r="B87" s="6">
        <f>B82+1</f>
        <v>17</v>
      </c>
      <c r="C87" s="3">
        <v>0</v>
      </c>
      <c r="D87" s="3">
        <v>1</v>
      </c>
      <c r="E87" s="3">
        <v>2</v>
      </c>
      <c r="F87" s="3"/>
      <c r="J87" s="6">
        <f>J82+1</f>
        <v>17</v>
      </c>
      <c r="K87" s="3">
        <v>0</v>
      </c>
      <c r="L87" s="3">
        <v>1</v>
      </c>
      <c r="M87" s="3">
        <v>2</v>
      </c>
      <c r="N87" s="3"/>
      <c r="R87" s="6">
        <f>R82+1</f>
        <v>17</v>
      </c>
      <c r="S87" s="3">
        <v>0</v>
      </c>
      <c r="T87" s="3">
        <v>1</v>
      </c>
      <c r="U87" s="3">
        <v>2</v>
      </c>
      <c r="V87" s="3"/>
      <c r="Z87" s="6">
        <f>Z82+1</f>
        <v>17</v>
      </c>
      <c r="AA87" s="3">
        <v>0</v>
      </c>
      <c r="AB87" s="3">
        <v>1</v>
      </c>
      <c r="AC87" s="3">
        <v>2</v>
      </c>
      <c r="AD87" s="3"/>
      <c r="AH87" s="6">
        <f>AH82+1</f>
        <v>17</v>
      </c>
      <c r="AI87" s="3">
        <v>0</v>
      </c>
      <c r="AJ87" s="3">
        <v>1</v>
      </c>
      <c r="AK87" s="3">
        <v>2</v>
      </c>
      <c r="AL87" s="3"/>
      <c r="AP87" s="6">
        <f>AP82+1</f>
        <v>17</v>
      </c>
      <c r="AQ87" s="3">
        <v>0</v>
      </c>
      <c r="AR87" s="3">
        <v>1</v>
      </c>
      <c r="AS87" s="3">
        <v>2</v>
      </c>
      <c r="AT87" s="3"/>
      <c r="AX87" s="6">
        <f>AX82+1</f>
        <v>17</v>
      </c>
      <c r="AY87" s="3">
        <v>0</v>
      </c>
      <c r="AZ87" s="3">
        <v>1</v>
      </c>
      <c r="BA87" s="3">
        <v>2</v>
      </c>
      <c r="BB87" s="3"/>
      <c r="BF87" s="6">
        <f>BF82+1</f>
        <v>17</v>
      </c>
      <c r="BG87" s="3">
        <v>0</v>
      </c>
      <c r="BH87" s="3">
        <v>1</v>
      </c>
      <c r="BI87" s="3">
        <v>2</v>
      </c>
      <c r="BJ87" s="3"/>
      <c r="BN87" s="6">
        <f>BN82+1</f>
        <v>17</v>
      </c>
      <c r="BO87" s="3">
        <v>0</v>
      </c>
      <c r="BP87" s="3">
        <v>1</v>
      </c>
      <c r="BQ87" s="3">
        <v>2</v>
      </c>
      <c r="BR87" s="3"/>
      <c r="BV87" s="6">
        <f>BV82+1</f>
        <v>17</v>
      </c>
      <c r="BW87" s="3">
        <v>0</v>
      </c>
      <c r="BX87" s="3">
        <v>1</v>
      </c>
      <c r="BY87" s="3">
        <v>2</v>
      </c>
      <c r="BZ87" s="3"/>
      <c r="CD87" s="6">
        <f>CD82+1</f>
        <v>17</v>
      </c>
      <c r="CE87" s="3">
        <v>0</v>
      </c>
      <c r="CF87" s="3">
        <v>1</v>
      </c>
      <c r="CG87" s="3">
        <v>2</v>
      </c>
      <c r="CH87" s="3"/>
      <c r="CL87" s="6">
        <f>CL82+1</f>
        <v>17</v>
      </c>
      <c r="CM87" s="3">
        <v>0</v>
      </c>
      <c r="CN87" s="3">
        <v>1</v>
      </c>
      <c r="CO87" s="3">
        <v>2</v>
      </c>
      <c r="CP87" s="3"/>
      <c r="CT87" s="6">
        <f>CT82+1</f>
        <v>17</v>
      </c>
      <c r="CU87" s="3">
        <v>0</v>
      </c>
      <c r="CV87" s="3">
        <v>1</v>
      </c>
      <c r="CW87" s="3">
        <v>2</v>
      </c>
      <c r="CX87" s="3"/>
      <c r="DB87" s="6">
        <f>DB82+1</f>
        <v>17</v>
      </c>
      <c r="DC87" s="3">
        <v>0</v>
      </c>
      <c r="DD87" s="3">
        <v>1</v>
      </c>
      <c r="DE87" s="3">
        <v>2</v>
      </c>
      <c r="DF87" s="3"/>
      <c r="DJ87" s="6">
        <f>DJ82+1</f>
        <v>17</v>
      </c>
      <c r="DK87" s="3">
        <v>0</v>
      </c>
      <c r="DL87" s="3">
        <v>1</v>
      </c>
      <c r="DM87" s="3">
        <v>2</v>
      </c>
      <c r="DN87" s="3"/>
      <c r="DR87" s="6">
        <f>DR82+1</f>
        <v>17</v>
      </c>
      <c r="DS87" s="3">
        <v>0</v>
      </c>
      <c r="DT87" s="3">
        <v>1</v>
      </c>
      <c r="DU87" s="3">
        <v>2</v>
      </c>
      <c r="DV87" s="3"/>
      <c r="DZ87" s="6">
        <f>DZ82+1</f>
        <v>17</v>
      </c>
      <c r="EA87" s="3">
        <v>0</v>
      </c>
      <c r="EB87" s="3">
        <v>1</v>
      </c>
      <c r="EC87" s="3">
        <v>2</v>
      </c>
      <c r="ED87" s="3"/>
      <c r="EH87" s="6">
        <f>EH82+1</f>
        <v>17</v>
      </c>
      <c r="EI87" s="3">
        <v>0</v>
      </c>
      <c r="EJ87" s="3">
        <v>1</v>
      </c>
      <c r="EK87" s="3">
        <v>2</v>
      </c>
      <c r="EL87" s="3"/>
      <c r="EP87" s="6">
        <f>EP82+1</f>
        <v>17</v>
      </c>
      <c r="EQ87" s="3">
        <v>0</v>
      </c>
      <c r="ER87" s="3">
        <v>1</v>
      </c>
      <c r="ES87" s="3">
        <v>2</v>
      </c>
      <c r="ET87" s="3"/>
      <c r="EX87" s="6">
        <f>EX82+1</f>
        <v>17</v>
      </c>
      <c r="EY87" s="3">
        <v>0</v>
      </c>
      <c r="EZ87" s="3">
        <v>1</v>
      </c>
      <c r="FA87" s="3">
        <v>2</v>
      </c>
      <c r="FB87" s="3"/>
    </row>
    <row r="88" spans="2:158" x14ac:dyDescent="0.25">
      <c r="B88" s="3">
        <v>0</v>
      </c>
      <c r="C88" s="2" t="str">
        <f>IF(partida!C88="","",IF(AND(partida!C88&lt;&gt;"",partida!C83=""),partida!C88,""))</f>
        <v/>
      </c>
      <c r="D88" s="2" t="str">
        <f>IF(partida!D88="","",IF(AND(partida!D88&lt;&gt;"",partida!D83=""),partida!D88,""))</f>
        <v/>
      </c>
      <c r="E88" s="2" t="str">
        <f>IF(partida!E88="","",IF(AND(partida!E88&lt;&gt;"",partida!E83=""),partida!E88,""))</f>
        <v/>
      </c>
      <c r="F88" s="7" t="str">
        <f>IF(CONCATENATE(C88,D88,E88,C89,D89,E89,C90,D90,E90)="","",CONCATENATE("ColorModel.",C88,D88,E88,C89,D89,E89,C90,D90,E90))</f>
        <v/>
      </c>
      <c r="J88" s="3">
        <v>0</v>
      </c>
      <c r="K88" s="2" t="str">
        <f>IF(partida!K88="","",IF(AND(partida!K88&lt;&gt;"",partida!K83=""),partida!K88,""))</f>
        <v/>
      </c>
      <c r="L88" s="2" t="str">
        <f>IF(partida!L88="","",IF(AND(partida!L88&lt;&gt;"",partida!L83=""),partida!L88,""))</f>
        <v/>
      </c>
      <c r="M88" s="2" t="str">
        <f>IF(partida!M88="","",IF(AND(partida!M88&lt;&gt;"",partida!M83=""),partida!M88,""))</f>
        <v/>
      </c>
      <c r="N88" s="7" t="str">
        <f>IF(CONCATENATE(K88,L88,M88,K89,L89,M89,K90,L90,M90)="","",CONCATENATE("ColorModel.",K88,L88,M88,K89,L89,M89,K90,L90,M90))</f>
        <v/>
      </c>
      <c r="R88" s="3">
        <v>0</v>
      </c>
      <c r="S88" s="2" t="str">
        <f>IF(partida!S88="","",IF(AND(partida!S88&lt;&gt;"",partida!S83=""),partida!S88,""))</f>
        <v/>
      </c>
      <c r="T88" s="2" t="str">
        <f>IF(partida!T88="","",IF(AND(partida!T88&lt;&gt;"",partida!T83=""),partida!T88,""))</f>
        <v/>
      </c>
      <c r="U88" s="2" t="str">
        <f>IF(partida!U88="","",IF(AND(partida!U88&lt;&gt;"",partida!U83=""),partida!U88,""))</f>
        <v/>
      </c>
      <c r="V88" s="7" t="str">
        <f>IF(CONCATENATE(S88,T88,U88,S89,T89,U89,S90,T90,U90)="","",CONCATENATE("ColorModel.",S88,T88,U88,S89,T89,U89,S90,T90,U90))</f>
        <v/>
      </c>
      <c r="Z88" s="3">
        <v>0</v>
      </c>
      <c r="AA88" s="2" t="str">
        <f>IF(partida!AA88="","",IF(AND(partida!AA88&lt;&gt;"",partida!AA83=""),partida!AA88,""))</f>
        <v/>
      </c>
      <c r="AB88" s="2" t="str">
        <f>IF(partida!AB88="","",IF(AND(partida!AB88&lt;&gt;"",partida!AB83=""),partida!AB88,""))</f>
        <v/>
      </c>
      <c r="AC88" s="2" t="str">
        <f>IF(partida!AC88="","",IF(AND(partida!AC88&lt;&gt;"",partida!AC83=""),partida!AC88,""))</f>
        <v/>
      </c>
      <c r="AD88" s="7" t="str">
        <f>IF(CONCATENATE(AA88,AB88,AC88,AA89,AB89,AC89,AA90,AB90,AC90)="","",CONCATENATE("ColorModel.",AA88,AB88,AC88,AA89,AB89,AC89,AA90,AB90,AC90))</f>
        <v/>
      </c>
      <c r="AH88" s="3">
        <v>0</v>
      </c>
      <c r="AI88" s="2" t="str">
        <f>IF(partida!AI88="","",IF(AND(partida!AI88&lt;&gt;"",partida!AI83=""),partida!AI88,""))</f>
        <v/>
      </c>
      <c r="AJ88" s="2" t="str">
        <f>IF(partida!AJ88="","",IF(AND(partida!AJ88&lt;&gt;"",partida!AJ83=""),partida!AJ88,""))</f>
        <v/>
      </c>
      <c r="AK88" s="2" t="str">
        <f>IF(partida!AK88="","",IF(AND(partida!AK88&lt;&gt;"",partida!AK83=""),partida!AK88,""))</f>
        <v/>
      </c>
      <c r="AL88" s="7" t="str">
        <f>IF(CONCATENATE(AI88,AJ88,AK88,AI89,AJ89,AK89,AI90,AJ90,AK90)="","",CONCATENATE("ColorModel.",AI88,AJ88,AK88,AI89,AJ89,AK89,AI90,AJ90,AK90))</f>
        <v/>
      </c>
      <c r="AP88" s="3">
        <v>0</v>
      </c>
      <c r="AQ88" s="2" t="str">
        <f>IF(partida!AQ88="","",IF(AND(partida!AQ88&lt;&gt;"",partida!AQ83=""),partida!AQ88,""))</f>
        <v/>
      </c>
      <c r="AR88" s="2" t="str">
        <f>IF(partida!AR88="","",IF(AND(partida!AR88&lt;&gt;"",partida!AR83=""),partida!AR88,""))</f>
        <v/>
      </c>
      <c r="AS88" s="2" t="str">
        <f>IF(partida!AS88="","",IF(AND(partida!AS88&lt;&gt;"",partida!AS83=""),partida!AS88,""))</f>
        <v/>
      </c>
      <c r="AT88" s="7" t="str">
        <f>IF(CONCATENATE(AQ88,AR88,AS88,AQ89,AR89,AS89,AQ90,AR90,AS90)="","",CONCATENATE("ColorModel.",AQ88,AR88,AS88,AQ89,AR89,AS89,AQ90,AR90,AS90))</f>
        <v/>
      </c>
      <c r="AX88" s="3">
        <v>0</v>
      </c>
      <c r="AY88" s="2" t="str">
        <f>IF(partida!AY88="","",IF(AND(partida!AY88&lt;&gt;"",partida!AY83=""),partida!AY88,""))</f>
        <v/>
      </c>
      <c r="AZ88" s="2" t="str">
        <f>IF(partida!AZ88="","",IF(AND(partida!AZ88&lt;&gt;"",partida!AZ83=""),partida!AZ88,""))</f>
        <v/>
      </c>
      <c r="BA88" s="2" t="str">
        <f>IF(partida!BA88="","",IF(AND(partida!BA88&lt;&gt;"",partida!BA83=""),partida!BA88,""))</f>
        <v/>
      </c>
      <c r="BB88" s="7" t="str">
        <f>IF(CONCATENATE(AY88,AZ88,BA88,AY89,AZ89,BA89,AY90,AZ90,BA90)="","",CONCATENATE("ColorModel.",AY88,AZ88,BA88,AY89,AZ89,BA89,AY90,AZ90,BA90))</f>
        <v/>
      </c>
      <c r="BF88" s="3">
        <v>0</v>
      </c>
      <c r="BG88" s="2" t="str">
        <f>IF(partida!BG88="","",IF(AND(partida!BG88&lt;&gt;"",partida!BG83=""),partida!BG88,""))</f>
        <v/>
      </c>
      <c r="BH88" s="2" t="str">
        <f>IF(partida!BH88="","",IF(AND(partida!BH88&lt;&gt;"",partida!BH83=""),partida!BH88,""))</f>
        <v/>
      </c>
      <c r="BI88" s="2" t="str">
        <f>IF(partida!BI88="","",IF(AND(partida!BI88&lt;&gt;"",partida!BI83=""),partida!BI88,""))</f>
        <v/>
      </c>
      <c r="BJ88" s="7" t="str">
        <f>IF(CONCATENATE(BG88,BH88,BI88,BG89,BH89,BI89,BG90,BH90,BI90)="","",CONCATENATE("ColorModel.",BG88,BH88,BI88,BG89,BH89,BI89,BG90,BH90,BI90))</f>
        <v/>
      </c>
      <c r="BN88" s="3">
        <v>0</v>
      </c>
      <c r="BO88" s="2" t="str">
        <f>IF(partida!BO88="","",IF(AND(partida!BO88&lt;&gt;"",partida!BO83=""),partida!BO88,""))</f>
        <v/>
      </c>
      <c r="BP88" s="2" t="str">
        <f>IF(partida!BP88="","",IF(AND(partida!BP88&lt;&gt;"",partida!BP83=""),partida!BP88,""))</f>
        <v/>
      </c>
      <c r="BQ88" s="2" t="str">
        <f>IF(partida!BQ88="","",IF(AND(partida!BQ88&lt;&gt;"",partida!BQ83=""),partida!BQ88,""))</f>
        <v/>
      </c>
      <c r="BR88" s="7" t="str">
        <f>IF(CONCATENATE(BO88,BP88,BQ88,BO89,BP89,BQ89,BO90,BP90,BQ90)="","",CONCATENATE("ColorModel.",BO88,BP88,BQ88,BO89,BP89,BQ89,BO90,BP90,BQ90))</f>
        <v/>
      </c>
      <c r="BV88" s="3">
        <v>0</v>
      </c>
      <c r="BW88" s="2" t="str">
        <f>IF(partida!BW88="","",IF(AND(partida!BW88&lt;&gt;"",partida!BW83=""),partida!BW88,""))</f>
        <v/>
      </c>
      <c r="BX88" s="2" t="str">
        <f>IF(partida!BX88="","",IF(AND(partida!BX88&lt;&gt;"",partida!BX83=""),partida!BX88,""))</f>
        <v/>
      </c>
      <c r="BY88" s="2" t="str">
        <f>IF(partida!BY88="","",IF(AND(partida!BY88&lt;&gt;"",partida!BY83=""),partida!BY88,""))</f>
        <v/>
      </c>
      <c r="BZ88" s="7" t="str">
        <f>IF(CONCATENATE(BW88,BX88,BY88,BW89,BX89,BY89,BW90,BX90,BY90)="","",CONCATENATE("ColorModel.",BW88,BX88,BY88,BW89,BX89,BY89,BW90,BX90,BY90))</f>
        <v/>
      </c>
      <c r="CD88" s="3">
        <v>0</v>
      </c>
      <c r="CE88" s="2" t="str">
        <f>IF(partida!CE88="","",IF(AND(partida!CE88&lt;&gt;"",partida!CE83=""),partida!CE88,""))</f>
        <v/>
      </c>
      <c r="CF88" s="2" t="str">
        <f>IF(partida!CF88="","",IF(AND(partida!CF88&lt;&gt;"",partida!CF83=""),partida!CF88,""))</f>
        <v/>
      </c>
      <c r="CG88" s="2" t="str">
        <f>IF(partida!CG88="","",IF(AND(partida!CG88&lt;&gt;"",partida!CG83=""),partida!CG88,""))</f>
        <v/>
      </c>
      <c r="CH88" s="7" t="str">
        <f>IF(CONCATENATE(CE88,CF88,CG88,CE89,CF89,CG89,CE90,CF90,CG90)="","",CONCATENATE("ColorModel.",CE88,CF88,CG88,CE89,CF89,CG89,CE90,CF90,CG90))</f>
        <v/>
      </c>
      <c r="CL88" s="3">
        <v>0</v>
      </c>
      <c r="CM88" s="2" t="str">
        <f>IF(partida!CM88="","",IF(AND(partida!CM88&lt;&gt;"",partida!CM83=""),partida!CM88,""))</f>
        <v/>
      </c>
      <c r="CN88" s="2" t="str">
        <f>IF(partida!CN88="","",IF(AND(partida!CN88&lt;&gt;"",partida!CN83=""),partida!CN88,""))</f>
        <v/>
      </c>
      <c r="CO88" s="2" t="str">
        <f>IF(partida!CO88="","",IF(AND(partida!CO88&lt;&gt;"",partida!CO83=""),partida!CO88,""))</f>
        <v/>
      </c>
      <c r="CP88" s="7" t="str">
        <f>IF(CONCATENATE(CM88,CN88,CO88,CM89,CN89,CO89,CM90,CN90,CO90)="","",CONCATENATE("ColorModel.",CM88,CN88,CO88,CM89,CN89,CO89,CM90,CN90,CO90))</f>
        <v/>
      </c>
      <c r="CT88" s="3">
        <v>0</v>
      </c>
      <c r="CU88" s="2" t="str">
        <f>IF(partida!CU88="","",IF(AND(partida!CU88&lt;&gt;"",partida!CU83=""),partida!CU88,""))</f>
        <v/>
      </c>
      <c r="CV88" s="2" t="str">
        <f>IF(partida!CV88="","",IF(AND(partida!CV88&lt;&gt;"",partida!CV83=""),partida!CV88,""))</f>
        <v/>
      </c>
      <c r="CW88" s="2" t="str">
        <f>IF(partida!CW88="","",IF(AND(partida!CW88&lt;&gt;"",partida!CW83=""),partida!CW88,""))</f>
        <v/>
      </c>
      <c r="CX88" s="7" t="str">
        <f>IF(CONCATENATE(CU88,CV88,CW88,CU89,CV89,CW89,CU90,CV90,CW90)="","",CONCATENATE("ColorModel.",CU88,CV88,CW88,CU89,CV89,CW89,CU90,CV90,CW90))</f>
        <v/>
      </c>
      <c r="DB88" s="3">
        <v>0</v>
      </c>
      <c r="DC88" s="2" t="str">
        <f>IF(partida!DC88="","",IF(AND(partida!DC88&lt;&gt;"",partida!DC83=""),partida!DC88,""))</f>
        <v/>
      </c>
      <c r="DD88" s="2" t="str">
        <f>IF(partida!DD88="","",IF(AND(partida!DD88&lt;&gt;"",partida!DD83=""),partida!DD88,""))</f>
        <v/>
      </c>
      <c r="DE88" s="2" t="str">
        <f>IF(partida!DE88="","",IF(AND(partida!DE88&lt;&gt;"",partida!DE83=""),partida!DE88,""))</f>
        <v/>
      </c>
      <c r="DF88" s="7" t="str">
        <f>IF(CONCATENATE(DC88,DD88,DE88,DC89,DD89,DE89,DC90,DD90,DE90)="","",CONCATENATE("ColorModel.",DC88,DD88,DE88,DC89,DD89,DE89,DC90,DD90,DE90))</f>
        <v/>
      </c>
      <c r="DJ88" s="3">
        <v>0</v>
      </c>
      <c r="DK88" s="2" t="str">
        <f>IF(partida!DK88="","",IF(AND(partida!DK88&lt;&gt;"",partida!DK83=""),partida!DK88,""))</f>
        <v/>
      </c>
      <c r="DL88" s="2" t="str">
        <f>IF(partida!DL88="","",IF(AND(partida!DL88&lt;&gt;"",partida!DL83=""),partida!DL88,""))</f>
        <v/>
      </c>
      <c r="DM88" s="2" t="str">
        <f>IF(partida!DM88="","",IF(AND(partida!DM88&lt;&gt;"",partida!DM83=""),partida!DM88,""))</f>
        <v/>
      </c>
      <c r="DN88" s="7" t="str">
        <f>IF(CONCATENATE(DK88,DL88,DM88,DK89,DL89,DM89,DK90,DL90,DM90)="","",CONCATENATE("ColorModel.",DK88,DL88,DM88,DK89,DL89,DM89,DK90,DL90,DM90))</f>
        <v/>
      </c>
      <c r="DR88" s="3">
        <v>0</v>
      </c>
      <c r="DS88" s="2" t="str">
        <f>IF(partida!DS88="","",IF(AND(partida!DS88&lt;&gt;"",partida!DS83=""),partida!DS88,""))</f>
        <v/>
      </c>
      <c r="DT88" s="2" t="str">
        <f>IF(partida!DT88="","",IF(AND(partida!DT88&lt;&gt;"",partida!DT83=""),partida!DT88,""))</f>
        <v/>
      </c>
      <c r="DU88" s="2" t="str">
        <f>IF(partida!DU88="","",IF(AND(partida!DU88&lt;&gt;"",partida!DU83=""),partida!DU88,""))</f>
        <v/>
      </c>
      <c r="DV88" s="7" t="str">
        <f>IF(CONCATENATE(DS88,DT88,DU88,DS89,DT89,DU89,DS90,DT90,DU90)="","",CONCATENATE("ColorModel.",DS88,DT88,DU88,DS89,DT89,DU89,DS90,DT90,DU90))</f>
        <v/>
      </c>
      <c r="DZ88" s="3">
        <v>0</v>
      </c>
      <c r="EA88" s="2" t="str">
        <f>IF(partida!EA88="","",IF(AND(partida!EA88&lt;&gt;"",partida!EA83=""),partida!EA88,""))</f>
        <v/>
      </c>
      <c r="EB88" s="2" t="str">
        <f>IF(partida!EB88="","",IF(AND(partida!EB88&lt;&gt;"",partida!EB83=""),partida!EB88,""))</f>
        <v/>
      </c>
      <c r="EC88" s="2" t="str">
        <f>IF(partida!EC88="","",IF(AND(partida!EC88&lt;&gt;"",partida!EC83=""),partida!EC88,""))</f>
        <v/>
      </c>
      <c r="ED88" s="7" t="str">
        <f>IF(CONCATENATE(EA88,EB88,EC88,EA89,EB89,EC89,EA90,EB90,EC90)="","",CONCATENATE("ColorModel.",EA88,EB88,EC88,EA89,EB89,EC89,EA90,EB90,EC90))</f>
        <v/>
      </c>
      <c r="EH88" s="3">
        <v>0</v>
      </c>
      <c r="EI88" s="2" t="str">
        <f>IF(partida!EI88="","",IF(AND(partida!EI88&lt;&gt;"",partida!EI83=""),partida!EI88,""))</f>
        <v/>
      </c>
      <c r="EJ88" s="2" t="str">
        <f>IF(partida!EJ88="","",IF(AND(partida!EJ88&lt;&gt;"",partida!EJ83=""),partida!EJ88,""))</f>
        <v/>
      </c>
      <c r="EK88" s="2" t="str">
        <f>IF(partida!EK88="","",IF(AND(partida!EK88&lt;&gt;"",partida!EK83=""),partida!EK88,""))</f>
        <v/>
      </c>
      <c r="EL88" s="7" t="str">
        <f>IF(CONCATENATE(EI88,EJ88,EK88,EI89,EJ89,EK89,EI90,EJ90,EK90)="","",CONCATENATE("ColorModel.",EI88,EJ88,EK88,EI89,EJ89,EK89,EI90,EJ90,EK90))</f>
        <v/>
      </c>
      <c r="EP88" s="3">
        <v>0</v>
      </c>
      <c r="EQ88" s="2" t="str">
        <f>IF(partida!EQ88="","",IF(AND(partida!EQ88&lt;&gt;"",partida!EQ83=""),partida!EQ88,""))</f>
        <v/>
      </c>
      <c r="ER88" s="2" t="str">
        <f>IF(partida!ER88="","",IF(AND(partida!ER88&lt;&gt;"",partida!ER83=""),partida!ER88,""))</f>
        <v/>
      </c>
      <c r="ES88" s="2" t="str">
        <f>IF(partida!ES88="","",IF(AND(partida!ES88&lt;&gt;"",partida!ES83=""),partida!ES88,""))</f>
        <v/>
      </c>
      <c r="ET88" s="7" t="str">
        <f>IF(CONCATENATE(EQ88,ER88,ES88,EQ89,ER89,ES89,EQ90,ER90,ES90)="","",CONCATENATE("ColorModel.",EQ88,ER88,ES88,EQ89,ER89,ES89,EQ90,ER90,ES90))</f>
        <v/>
      </c>
      <c r="EX88" s="3">
        <v>0</v>
      </c>
      <c r="EY88" s="2" t="str">
        <f>IF(partida!EY88="","",IF(AND(partida!EY88&lt;&gt;"",partida!EY83=""),partida!EY88,""))</f>
        <v/>
      </c>
      <c r="EZ88" s="2" t="str">
        <f>IF(partida!EZ88="","",IF(AND(partida!EZ88&lt;&gt;"",partida!EZ83=""),partida!EZ88,""))</f>
        <v/>
      </c>
      <c r="FA88" s="2" t="str">
        <f>IF(partida!FA88="","",IF(AND(partida!FA88&lt;&gt;"",partida!FA83=""),partida!FA88,""))</f>
        <v/>
      </c>
      <c r="FB88" s="7" t="str">
        <f>IF(CONCATENATE(EY88,EZ88,FA88,EY89,EZ89,FA89,EY90,EZ90,FA90)="","",CONCATENATE("ColorModel.",EY88,EZ88,FA88,EY89,EZ89,FA89,EY90,EZ90,FA90))</f>
        <v/>
      </c>
    </row>
    <row r="89" spans="2:158" x14ac:dyDescent="0.25">
      <c r="B89" s="3">
        <v>1</v>
      </c>
      <c r="C89" s="2" t="str">
        <f>IF(partida!C89="","",IF(AND(partida!C89&lt;&gt;"",partida!C84=""),partida!C89,""))</f>
        <v/>
      </c>
      <c r="D89" s="2" t="str">
        <f>IF(partida!D89="","",IF(AND(partida!D89&lt;&gt;"",partida!D84=""),partida!D89,""))</f>
        <v/>
      </c>
      <c r="E89" s="2" t="str">
        <f>IF(partida!E89="","",IF(AND(partida!E89&lt;&gt;"",partida!E84=""),partida!E89,""))</f>
        <v/>
      </c>
      <c r="F89" s="5"/>
      <c r="J89" s="3">
        <v>1</v>
      </c>
      <c r="K89" s="2" t="str">
        <f>IF(partida!K89="","",IF(AND(partida!K89&lt;&gt;"",partida!K84=""),partida!K89,""))</f>
        <v/>
      </c>
      <c r="L89" s="2" t="str">
        <f>IF(partida!L89="","",IF(AND(partida!L89&lt;&gt;"",partida!L84=""),partida!L89,""))</f>
        <v/>
      </c>
      <c r="M89" s="2" t="str">
        <f>IF(partida!M89="","",IF(AND(partida!M89&lt;&gt;"",partida!M84=""),partida!M89,""))</f>
        <v/>
      </c>
      <c r="N89" s="5"/>
      <c r="R89" s="3">
        <v>1</v>
      </c>
      <c r="S89" s="2" t="str">
        <f>IF(partida!S89="","",IF(AND(partida!S89&lt;&gt;"",partida!S84=""),partida!S89,""))</f>
        <v/>
      </c>
      <c r="T89" s="2" t="str">
        <f>IF(partida!T89="","",IF(AND(partida!T89&lt;&gt;"",partida!T84=""),partida!T89,""))</f>
        <v/>
      </c>
      <c r="U89" s="2" t="str">
        <f>IF(partida!U89="","",IF(AND(partida!U89&lt;&gt;"",partida!U84=""),partida!U89,""))</f>
        <v/>
      </c>
      <c r="V89" s="5"/>
      <c r="Z89" s="3">
        <v>1</v>
      </c>
      <c r="AA89" s="2" t="str">
        <f>IF(partida!AA89="","",IF(AND(partida!AA89&lt;&gt;"",partida!AA84=""),partida!AA89,""))</f>
        <v/>
      </c>
      <c r="AB89" s="2" t="str">
        <f>IF(partida!AB89="","",IF(AND(partida!AB89&lt;&gt;"",partida!AB84=""),partida!AB89,""))</f>
        <v/>
      </c>
      <c r="AC89" s="2" t="str">
        <f>IF(partida!AC89="","",IF(AND(partida!AC89&lt;&gt;"",partida!AC84=""),partida!AC89,""))</f>
        <v/>
      </c>
      <c r="AD89" s="5"/>
      <c r="AH89" s="3">
        <v>1</v>
      </c>
      <c r="AI89" s="2" t="str">
        <f>IF(partida!AI89="","",IF(AND(partida!AI89&lt;&gt;"",partida!AI84=""),partida!AI89,""))</f>
        <v/>
      </c>
      <c r="AJ89" s="2" t="str">
        <f>IF(partida!AJ89="","",IF(AND(partida!AJ89&lt;&gt;"",partida!AJ84=""),partida!AJ89,""))</f>
        <v/>
      </c>
      <c r="AK89" s="2" t="str">
        <f>IF(partida!AK89="","",IF(AND(partida!AK89&lt;&gt;"",partida!AK84=""),partida!AK89,""))</f>
        <v/>
      </c>
      <c r="AL89" s="5"/>
      <c r="AP89" s="3">
        <v>1</v>
      </c>
      <c r="AQ89" s="2" t="str">
        <f>IF(partida!AQ89="","",IF(AND(partida!AQ89&lt;&gt;"",partida!AQ84=""),partida!AQ89,""))</f>
        <v/>
      </c>
      <c r="AR89" s="2" t="str">
        <f>IF(partida!AR89="","",IF(AND(partida!AR89&lt;&gt;"",partida!AR84=""),partida!AR89,""))</f>
        <v/>
      </c>
      <c r="AS89" s="2" t="str">
        <f>IF(partida!AS89="","",IF(AND(partida!AS89&lt;&gt;"",partida!AS84=""),partida!AS89,""))</f>
        <v/>
      </c>
      <c r="AT89" s="5"/>
      <c r="AX89" s="3">
        <v>1</v>
      </c>
      <c r="AY89" s="2" t="str">
        <f>IF(partida!AY89="","",IF(AND(partida!AY89&lt;&gt;"",partida!AY84=""),partida!AY89,""))</f>
        <v/>
      </c>
      <c r="AZ89" s="2" t="str">
        <f>IF(partida!AZ89="","",IF(AND(partida!AZ89&lt;&gt;"",partida!AZ84=""),partida!AZ89,""))</f>
        <v/>
      </c>
      <c r="BA89" s="2" t="str">
        <f>IF(partida!BA89="","",IF(AND(partida!BA89&lt;&gt;"",partida!BA84=""),partida!BA89,""))</f>
        <v/>
      </c>
      <c r="BB89" s="5"/>
      <c r="BF89" s="3">
        <v>1</v>
      </c>
      <c r="BG89" s="2" t="str">
        <f>IF(partida!BG89="","",IF(AND(partida!BG89&lt;&gt;"",partida!BG84=""),partida!BG89,""))</f>
        <v/>
      </c>
      <c r="BH89" s="2" t="str">
        <f>IF(partida!BH89="","",IF(AND(partida!BH89&lt;&gt;"",partida!BH84=""),partida!BH89,""))</f>
        <v/>
      </c>
      <c r="BI89" s="2" t="str">
        <f>IF(partida!BI89="","",IF(AND(partida!BI89&lt;&gt;"",partida!BI84=""),partida!BI89,""))</f>
        <v/>
      </c>
      <c r="BJ89" s="5"/>
      <c r="BN89" s="3">
        <v>1</v>
      </c>
      <c r="BO89" s="2" t="str">
        <f>IF(partida!BO89="","",IF(AND(partida!BO89&lt;&gt;"",partida!BO84=""),partida!BO89,""))</f>
        <v/>
      </c>
      <c r="BP89" s="2" t="str">
        <f>IF(partida!BP89="","",IF(AND(partida!BP89&lt;&gt;"",partida!BP84=""),partida!BP89,""))</f>
        <v/>
      </c>
      <c r="BQ89" s="2" t="str">
        <f>IF(partida!BQ89="","",IF(AND(partida!BQ89&lt;&gt;"",partida!BQ84=""),partida!BQ89,""))</f>
        <v/>
      </c>
      <c r="BR89" s="5"/>
      <c r="BV89" s="3">
        <v>1</v>
      </c>
      <c r="BW89" s="2" t="str">
        <f>IF(partida!BW89="","",IF(AND(partida!BW89&lt;&gt;"",partida!BW84=""),partida!BW89,""))</f>
        <v/>
      </c>
      <c r="BX89" s="2" t="str">
        <f>IF(partida!BX89="","",IF(AND(partida!BX89&lt;&gt;"",partida!BX84=""),partida!BX89,""))</f>
        <v/>
      </c>
      <c r="BY89" s="2" t="str">
        <f>IF(partida!BY89="","",IF(AND(partida!BY89&lt;&gt;"",partida!BY84=""),partida!BY89,""))</f>
        <v/>
      </c>
      <c r="BZ89" s="5"/>
      <c r="CD89" s="3">
        <v>1</v>
      </c>
      <c r="CE89" s="2" t="str">
        <f>IF(partida!CE89="","",IF(AND(partida!CE89&lt;&gt;"",partida!CE84=""),partida!CE89,""))</f>
        <v/>
      </c>
      <c r="CF89" s="2" t="str">
        <f>IF(partida!CF89="","",IF(AND(partida!CF89&lt;&gt;"",partida!CF84=""),partida!CF89,""))</f>
        <v/>
      </c>
      <c r="CG89" s="2" t="str">
        <f>IF(partida!CG89="","",IF(AND(partida!CG89&lt;&gt;"",partida!CG84=""),partida!CG89,""))</f>
        <v/>
      </c>
      <c r="CH89" s="5"/>
      <c r="CL89" s="3">
        <v>1</v>
      </c>
      <c r="CM89" s="2" t="str">
        <f>IF(partida!CM89="","",IF(AND(partida!CM89&lt;&gt;"",partida!CM84=""),partida!CM89,""))</f>
        <v/>
      </c>
      <c r="CN89" s="2" t="str">
        <f>IF(partida!CN89="","",IF(AND(partida!CN89&lt;&gt;"",partida!CN84=""),partida!CN89,""))</f>
        <v/>
      </c>
      <c r="CO89" s="2" t="str">
        <f>IF(partida!CO89="","",IF(AND(partida!CO89&lt;&gt;"",partida!CO84=""),partida!CO89,""))</f>
        <v/>
      </c>
      <c r="CP89" s="5"/>
      <c r="CT89" s="3">
        <v>1</v>
      </c>
      <c r="CU89" s="2" t="str">
        <f>IF(partida!CU89="","",IF(AND(partida!CU89&lt;&gt;"",partida!CU84=""),partida!CU89,""))</f>
        <v/>
      </c>
      <c r="CV89" s="2" t="str">
        <f>IF(partida!CV89="","",IF(AND(partida!CV89&lt;&gt;"",partida!CV84=""),partida!CV89,""))</f>
        <v/>
      </c>
      <c r="CW89" s="2" t="str">
        <f>IF(partida!CW89="","",IF(AND(partida!CW89&lt;&gt;"",partida!CW84=""),partida!CW89,""))</f>
        <v/>
      </c>
      <c r="CX89" s="5"/>
      <c r="DB89" s="3">
        <v>1</v>
      </c>
      <c r="DC89" s="2" t="str">
        <f>IF(partida!DC89="","",IF(AND(partida!DC89&lt;&gt;"",partida!DC84=""),partida!DC89,""))</f>
        <v/>
      </c>
      <c r="DD89" s="2" t="str">
        <f>IF(partida!DD89="","",IF(AND(partida!DD89&lt;&gt;"",partida!DD84=""),partida!DD89,""))</f>
        <v/>
      </c>
      <c r="DE89" s="2" t="str">
        <f>IF(partida!DE89="","",IF(AND(partida!DE89&lt;&gt;"",partida!DE84=""),partida!DE89,""))</f>
        <v/>
      </c>
      <c r="DF89" s="5"/>
      <c r="DJ89" s="3">
        <v>1</v>
      </c>
      <c r="DK89" s="2" t="str">
        <f>IF(partida!DK89="","",IF(AND(partida!DK89&lt;&gt;"",partida!DK84=""),partida!DK89,""))</f>
        <v/>
      </c>
      <c r="DL89" s="2" t="str">
        <f>IF(partida!DL89="","",IF(AND(partida!DL89&lt;&gt;"",partida!DL84=""),partida!DL89,""))</f>
        <v/>
      </c>
      <c r="DM89" s="2" t="str">
        <f>IF(partida!DM89="","",IF(AND(partida!DM89&lt;&gt;"",partida!DM84=""),partida!DM89,""))</f>
        <v/>
      </c>
      <c r="DN89" s="5"/>
      <c r="DR89" s="3">
        <v>1</v>
      </c>
      <c r="DS89" s="2" t="str">
        <f>IF(partida!DS89="","",IF(AND(partida!DS89&lt;&gt;"",partida!DS84=""),partida!DS89,""))</f>
        <v/>
      </c>
      <c r="DT89" s="2" t="str">
        <f>IF(partida!DT89="","",IF(AND(partida!DT89&lt;&gt;"",partida!DT84=""),partida!DT89,""))</f>
        <v/>
      </c>
      <c r="DU89" s="2" t="str">
        <f>IF(partida!DU89="","",IF(AND(partida!DU89&lt;&gt;"",partida!DU84=""),partida!DU89,""))</f>
        <v/>
      </c>
      <c r="DV89" s="5"/>
      <c r="DZ89" s="3">
        <v>1</v>
      </c>
      <c r="EA89" s="2" t="str">
        <f>IF(partida!EA89="","",IF(AND(partida!EA89&lt;&gt;"",partida!EA84=""),partida!EA89,""))</f>
        <v/>
      </c>
      <c r="EB89" s="2" t="str">
        <f>IF(partida!EB89="","",IF(AND(partida!EB89&lt;&gt;"",partida!EB84=""),partida!EB89,""))</f>
        <v/>
      </c>
      <c r="EC89" s="2" t="str">
        <f>IF(partida!EC89="","",IF(AND(partida!EC89&lt;&gt;"",partida!EC84=""),partida!EC89,""))</f>
        <v/>
      </c>
      <c r="ED89" s="5"/>
      <c r="EH89" s="3">
        <v>1</v>
      </c>
      <c r="EI89" s="2" t="str">
        <f>IF(partida!EI89="","",IF(AND(partida!EI89&lt;&gt;"",partida!EI84=""),partida!EI89,""))</f>
        <v/>
      </c>
      <c r="EJ89" s="2" t="str">
        <f>IF(partida!EJ89="","",IF(AND(partida!EJ89&lt;&gt;"",partida!EJ84=""),partida!EJ89,""))</f>
        <v/>
      </c>
      <c r="EK89" s="2" t="str">
        <f>IF(partida!EK89="","",IF(AND(partida!EK89&lt;&gt;"",partida!EK84=""),partida!EK89,""))</f>
        <v/>
      </c>
      <c r="EL89" s="5"/>
      <c r="EP89" s="3">
        <v>1</v>
      </c>
      <c r="EQ89" s="2" t="str">
        <f>IF(partida!EQ89="","",IF(AND(partida!EQ89&lt;&gt;"",partida!EQ84=""),partida!EQ89,""))</f>
        <v/>
      </c>
      <c r="ER89" s="2" t="str">
        <f>IF(partida!ER89="","",IF(AND(partida!ER89&lt;&gt;"",partida!ER84=""),partida!ER89,""))</f>
        <v/>
      </c>
      <c r="ES89" s="2" t="str">
        <f>IF(partida!ES89="","",IF(AND(partida!ES89&lt;&gt;"",partida!ES84=""),partida!ES89,""))</f>
        <v/>
      </c>
      <c r="ET89" s="5"/>
      <c r="EX89" s="3">
        <v>1</v>
      </c>
      <c r="EY89" s="2" t="str">
        <f>IF(partida!EY89="","",IF(AND(partida!EY89&lt;&gt;"",partida!EY84=""),partida!EY89,""))</f>
        <v/>
      </c>
      <c r="EZ89" s="2" t="str">
        <f>IF(partida!EZ89="","",IF(AND(partida!EZ89&lt;&gt;"",partida!EZ84=""),partida!EZ89,""))</f>
        <v/>
      </c>
      <c r="FA89" s="2" t="str">
        <f>IF(partida!FA89="","",IF(AND(partida!FA89&lt;&gt;"",partida!FA84=""),partida!FA89,""))</f>
        <v/>
      </c>
      <c r="FB89" s="5"/>
    </row>
    <row r="90" spans="2:158" x14ac:dyDescent="0.25">
      <c r="B90" s="3">
        <v>2</v>
      </c>
      <c r="C90" s="2" t="str">
        <f>IF(partida!C90="","",IF(AND(partida!C90&lt;&gt;"",partida!C85=""),partida!C90,""))</f>
        <v/>
      </c>
      <c r="D90" s="2" t="str">
        <f>IF(partida!D90="","",IF(AND(partida!D90&lt;&gt;"",partida!D85=""),partida!D90,""))</f>
        <v/>
      </c>
      <c r="E90" s="2" t="str">
        <f>IF(partida!E90="","",IF(AND(partida!E90&lt;&gt;"",partida!E85=""),partida!E90,""))</f>
        <v/>
      </c>
      <c r="F90" s="5"/>
      <c r="J90" s="3">
        <v>2</v>
      </c>
      <c r="K90" s="2" t="str">
        <f>IF(partida!K90="","",IF(AND(partida!K90&lt;&gt;"",partida!K85=""),partida!K90,""))</f>
        <v/>
      </c>
      <c r="L90" s="2" t="str">
        <f>IF(partida!L90="","",IF(AND(partida!L90&lt;&gt;"",partida!L85=""),partida!L90,""))</f>
        <v/>
      </c>
      <c r="M90" s="2" t="str">
        <f>IF(partida!M90="","",IF(AND(partida!M90&lt;&gt;"",partida!M85=""),partida!M90,""))</f>
        <v/>
      </c>
      <c r="N90" s="5"/>
      <c r="R90" s="3">
        <v>2</v>
      </c>
      <c r="S90" s="2" t="str">
        <f>IF(partida!S90="","",IF(AND(partida!S90&lt;&gt;"",partida!S85=""),partida!S90,""))</f>
        <v/>
      </c>
      <c r="T90" s="2" t="str">
        <f>IF(partida!T90="","",IF(AND(partida!T90&lt;&gt;"",partida!T85=""),partida!T90,""))</f>
        <v/>
      </c>
      <c r="U90" s="2" t="str">
        <f>IF(partida!U90="","",IF(AND(partida!U90&lt;&gt;"",partida!U85=""),partida!U90,""))</f>
        <v/>
      </c>
      <c r="V90" s="5"/>
      <c r="Z90" s="3">
        <v>2</v>
      </c>
      <c r="AA90" s="2" t="str">
        <f>IF(partida!AA90="","",IF(AND(partida!AA90&lt;&gt;"",partida!AA85=""),partida!AA90,""))</f>
        <v/>
      </c>
      <c r="AB90" s="2" t="str">
        <f>IF(partida!AB90="","",IF(AND(partida!AB90&lt;&gt;"",partida!AB85=""),partida!AB90,""))</f>
        <v/>
      </c>
      <c r="AC90" s="2" t="str">
        <f>IF(partida!AC90="","",IF(AND(partida!AC90&lt;&gt;"",partida!AC85=""),partida!AC90,""))</f>
        <v/>
      </c>
      <c r="AD90" s="5"/>
      <c r="AH90" s="3">
        <v>2</v>
      </c>
      <c r="AI90" s="2" t="str">
        <f>IF(partida!AI90="","",IF(AND(partida!AI90&lt;&gt;"",partida!AI85=""),partida!AI90,""))</f>
        <v/>
      </c>
      <c r="AJ90" s="2" t="str">
        <f>IF(partida!AJ90="","",IF(AND(partida!AJ90&lt;&gt;"",partida!AJ85=""),partida!AJ90,""))</f>
        <v/>
      </c>
      <c r="AK90" s="2" t="str">
        <f>IF(partida!AK90="","",IF(AND(partida!AK90&lt;&gt;"",partida!AK85=""),partida!AK90,""))</f>
        <v/>
      </c>
      <c r="AL90" s="5"/>
      <c r="AP90" s="3">
        <v>2</v>
      </c>
      <c r="AQ90" s="2" t="str">
        <f>IF(partida!AQ90="","",IF(AND(partida!AQ90&lt;&gt;"",partida!AQ85=""),partida!AQ90,""))</f>
        <v/>
      </c>
      <c r="AR90" s="2" t="str">
        <f>IF(partida!AR90="","",IF(AND(partida!AR90&lt;&gt;"",partida!AR85=""),partida!AR90,""))</f>
        <v/>
      </c>
      <c r="AS90" s="2" t="str">
        <f>IF(partida!AS90="","",IF(AND(partida!AS90&lt;&gt;"",partida!AS85=""),partida!AS90,""))</f>
        <v/>
      </c>
      <c r="AT90" s="5"/>
      <c r="AX90" s="3">
        <v>2</v>
      </c>
      <c r="AY90" s="2" t="str">
        <f>IF(partida!AY90="","",IF(AND(partida!AY90&lt;&gt;"",partida!AY85=""),partida!AY90,""))</f>
        <v/>
      </c>
      <c r="AZ90" s="2" t="str">
        <f>IF(partida!AZ90="","",IF(AND(partida!AZ90&lt;&gt;"",partida!AZ85=""),partida!AZ90,""))</f>
        <v/>
      </c>
      <c r="BA90" s="2" t="str">
        <f>IF(partida!BA90="","",IF(AND(partida!BA90&lt;&gt;"",partida!BA85=""),partida!BA90,""))</f>
        <v/>
      </c>
      <c r="BB90" s="5"/>
      <c r="BF90" s="3">
        <v>2</v>
      </c>
      <c r="BG90" s="2" t="str">
        <f>IF(partida!BG90="","",IF(AND(partida!BG90&lt;&gt;"",partida!BG85=""),partida!BG90,""))</f>
        <v/>
      </c>
      <c r="BH90" s="2" t="str">
        <f>IF(partida!BH90="","",IF(AND(partida!BH90&lt;&gt;"",partida!BH85=""),partida!BH90,""))</f>
        <v/>
      </c>
      <c r="BI90" s="2" t="str">
        <f>IF(partida!BI90="","",IF(AND(partida!BI90&lt;&gt;"",partida!BI85=""),partida!BI90,""))</f>
        <v/>
      </c>
      <c r="BJ90" s="5"/>
      <c r="BN90" s="3">
        <v>2</v>
      </c>
      <c r="BO90" s="2" t="str">
        <f>IF(partida!BO90="","",IF(AND(partida!BO90&lt;&gt;"",partida!BO85=""),partida!BO90,""))</f>
        <v/>
      </c>
      <c r="BP90" s="2" t="str">
        <f>IF(partida!BP90="","",IF(AND(partida!BP90&lt;&gt;"",partida!BP85=""),partida!BP90,""))</f>
        <v/>
      </c>
      <c r="BQ90" s="2" t="str">
        <f>IF(partida!BQ90="","",IF(AND(partida!BQ90&lt;&gt;"",partida!BQ85=""),partida!BQ90,""))</f>
        <v/>
      </c>
      <c r="BR90" s="5"/>
      <c r="BV90" s="3">
        <v>2</v>
      </c>
      <c r="BW90" s="2" t="str">
        <f>IF(partida!BW90="","",IF(AND(partida!BW90&lt;&gt;"",partida!BW85=""),partida!BW90,""))</f>
        <v/>
      </c>
      <c r="BX90" s="2" t="str">
        <f>IF(partida!BX90="","",IF(AND(partida!BX90&lt;&gt;"",partida!BX85=""),partida!BX90,""))</f>
        <v/>
      </c>
      <c r="BY90" s="2" t="str">
        <f>IF(partida!BY90="","",IF(AND(partida!BY90&lt;&gt;"",partida!BY85=""),partida!BY90,""))</f>
        <v/>
      </c>
      <c r="BZ90" s="5"/>
      <c r="CD90" s="3">
        <v>2</v>
      </c>
      <c r="CE90" s="2" t="str">
        <f>IF(partida!CE90="","",IF(AND(partida!CE90&lt;&gt;"",partida!CE85=""),partida!CE90,""))</f>
        <v/>
      </c>
      <c r="CF90" s="2" t="str">
        <f>IF(partida!CF90="","",IF(AND(partida!CF90&lt;&gt;"",partida!CF85=""),partida!CF90,""))</f>
        <v/>
      </c>
      <c r="CG90" s="2" t="str">
        <f>IF(partida!CG90="","",IF(AND(partida!CG90&lt;&gt;"",partida!CG85=""),partida!CG90,""))</f>
        <v/>
      </c>
      <c r="CH90" s="5"/>
      <c r="CL90" s="3">
        <v>2</v>
      </c>
      <c r="CM90" s="2" t="str">
        <f>IF(partida!CM90="","",IF(AND(partida!CM90&lt;&gt;"",partida!CM85=""),partida!CM90,""))</f>
        <v/>
      </c>
      <c r="CN90" s="2" t="str">
        <f>IF(partida!CN90="","",IF(AND(partida!CN90&lt;&gt;"",partida!CN85=""),partida!CN90,""))</f>
        <v/>
      </c>
      <c r="CO90" s="2" t="str">
        <f>IF(partida!CO90="","",IF(AND(partida!CO90&lt;&gt;"",partida!CO85=""),partida!CO90,""))</f>
        <v/>
      </c>
      <c r="CP90" s="5"/>
      <c r="CT90" s="3">
        <v>2</v>
      </c>
      <c r="CU90" s="2" t="str">
        <f>IF(partida!CU90="","",IF(AND(partida!CU90&lt;&gt;"",partida!CU85=""),partida!CU90,""))</f>
        <v/>
      </c>
      <c r="CV90" s="2" t="str">
        <f>IF(partida!CV90="","",IF(AND(partida!CV90&lt;&gt;"",partida!CV85=""),partida!CV90,""))</f>
        <v/>
      </c>
      <c r="CW90" s="2" t="str">
        <f>IF(partida!CW90="","",IF(AND(partida!CW90&lt;&gt;"",partida!CW85=""),partida!CW90,""))</f>
        <v/>
      </c>
      <c r="CX90" s="5"/>
      <c r="DB90" s="3">
        <v>2</v>
      </c>
      <c r="DC90" s="2" t="str">
        <f>IF(partida!DC90="","",IF(AND(partida!DC90&lt;&gt;"",partida!DC85=""),partida!DC90,""))</f>
        <v/>
      </c>
      <c r="DD90" s="2" t="str">
        <f>IF(partida!DD90="","",IF(AND(partida!DD90&lt;&gt;"",partida!DD85=""),partida!DD90,""))</f>
        <v/>
      </c>
      <c r="DE90" s="2" t="str">
        <f>IF(partida!DE90="","",IF(AND(partida!DE90&lt;&gt;"",partida!DE85=""),partida!DE90,""))</f>
        <v/>
      </c>
      <c r="DF90" s="5"/>
      <c r="DJ90" s="3">
        <v>2</v>
      </c>
      <c r="DK90" s="2" t="str">
        <f>IF(partida!DK90="","",IF(AND(partida!DK90&lt;&gt;"",partida!DK85=""),partida!DK90,""))</f>
        <v/>
      </c>
      <c r="DL90" s="2" t="str">
        <f>IF(partida!DL90="","",IF(AND(partida!DL90&lt;&gt;"",partida!DL85=""),partida!DL90,""))</f>
        <v/>
      </c>
      <c r="DM90" s="2" t="str">
        <f>IF(partida!DM90="","",IF(AND(partida!DM90&lt;&gt;"",partida!DM85=""),partida!DM90,""))</f>
        <v/>
      </c>
      <c r="DN90" s="5"/>
      <c r="DR90" s="3">
        <v>2</v>
      </c>
      <c r="DS90" s="2" t="str">
        <f>IF(partida!DS90="","",IF(AND(partida!DS90&lt;&gt;"",partida!DS85=""),partida!DS90,""))</f>
        <v/>
      </c>
      <c r="DT90" s="2" t="str">
        <f>IF(partida!DT90="","",IF(AND(partida!DT90&lt;&gt;"",partida!DT85=""),partida!DT90,""))</f>
        <v/>
      </c>
      <c r="DU90" s="2" t="str">
        <f>IF(partida!DU90="","",IF(AND(partida!DU90&lt;&gt;"",partida!DU85=""),partida!DU90,""))</f>
        <v/>
      </c>
      <c r="DV90" s="5"/>
      <c r="DZ90" s="3">
        <v>2</v>
      </c>
      <c r="EA90" s="2" t="str">
        <f>IF(partida!EA90="","",IF(AND(partida!EA90&lt;&gt;"",partida!EA85=""),partida!EA90,""))</f>
        <v/>
      </c>
      <c r="EB90" s="2" t="str">
        <f>IF(partida!EB90="","",IF(AND(partida!EB90&lt;&gt;"",partida!EB85=""),partida!EB90,""))</f>
        <v/>
      </c>
      <c r="EC90" s="2" t="str">
        <f>IF(partida!EC90="","",IF(AND(partida!EC90&lt;&gt;"",partida!EC85=""),partida!EC90,""))</f>
        <v/>
      </c>
      <c r="ED90" s="5"/>
      <c r="EH90" s="3">
        <v>2</v>
      </c>
      <c r="EI90" s="2" t="str">
        <f>IF(partida!EI90="","",IF(AND(partida!EI90&lt;&gt;"",partida!EI85=""),partida!EI90,""))</f>
        <v/>
      </c>
      <c r="EJ90" s="2" t="str">
        <f>IF(partida!EJ90="","",IF(AND(partida!EJ90&lt;&gt;"",partida!EJ85=""),partida!EJ90,""))</f>
        <v/>
      </c>
      <c r="EK90" s="2" t="str">
        <f>IF(partida!EK90="","",IF(AND(partida!EK90&lt;&gt;"",partida!EK85=""),partida!EK90,""))</f>
        <v/>
      </c>
      <c r="EL90" s="5"/>
      <c r="EP90" s="3">
        <v>2</v>
      </c>
      <c r="EQ90" s="2" t="str">
        <f>IF(partida!EQ90="","",IF(AND(partida!EQ90&lt;&gt;"",partida!EQ85=""),partida!EQ90,""))</f>
        <v/>
      </c>
      <c r="ER90" s="2" t="str">
        <f>IF(partida!ER90="","",IF(AND(partida!ER90&lt;&gt;"",partida!ER85=""),partida!ER90,""))</f>
        <v/>
      </c>
      <c r="ES90" s="2" t="str">
        <f>IF(partida!ES90="","",IF(AND(partida!ES90&lt;&gt;"",partida!ES85=""),partida!ES90,""))</f>
        <v/>
      </c>
      <c r="ET90" s="5"/>
      <c r="EX90" s="3">
        <v>2</v>
      </c>
      <c r="EY90" s="2" t="str">
        <f>IF(partida!EY90="","",IF(AND(partida!EY90&lt;&gt;"",partida!EY85=""),partida!EY90,""))</f>
        <v/>
      </c>
      <c r="EZ90" s="2" t="str">
        <f>IF(partida!EZ90="","",IF(AND(partida!EZ90&lt;&gt;"",partida!EZ85=""),partida!EZ90,""))</f>
        <v/>
      </c>
      <c r="FA90" s="2" t="str">
        <f>IF(partida!FA90="","",IF(AND(partida!FA90&lt;&gt;"",partida!FA85=""),partida!FA90,""))</f>
        <v/>
      </c>
      <c r="FB90" s="5"/>
    </row>
    <row r="91" spans="2:158" x14ac:dyDescent="0.25">
      <c r="B91" s="3"/>
      <c r="D91" s="5"/>
      <c r="E91" s="5"/>
      <c r="F91" s="5"/>
      <c r="J91" s="3"/>
      <c r="L91" s="5"/>
      <c r="M91" s="5"/>
      <c r="N91" s="5"/>
      <c r="R91" s="3"/>
      <c r="T91" s="5"/>
      <c r="U91" s="5"/>
      <c r="V91" s="5"/>
      <c r="Z91" s="3"/>
      <c r="AB91" s="5"/>
      <c r="AC91" s="5"/>
      <c r="AD91" s="5"/>
      <c r="AH91" s="3"/>
      <c r="AJ91" s="5"/>
      <c r="AK91" s="5"/>
      <c r="AL91" s="5"/>
      <c r="AP91" s="3"/>
      <c r="AR91" s="5"/>
      <c r="AS91" s="5"/>
      <c r="AT91" s="5"/>
      <c r="AX91" s="3"/>
      <c r="AZ91" s="5"/>
      <c r="BA91" s="5"/>
      <c r="BB91" s="5"/>
      <c r="BF91" s="3"/>
      <c r="BH91" s="5"/>
      <c r="BI91" s="5"/>
      <c r="BJ91" s="5"/>
      <c r="BN91" s="3"/>
      <c r="BP91" s="5"/>
      <c r="BQ91" s="5"/>
      <c r="BR91" s="5"/>
      <c r="BV91" s="3"/>
      <c r="BX91" s="5"/>
      <c r="BY91" s="5"/>
      <c r="BZ91" s="5"/>
      <c r="CD91" s="3"/>
      <c r="CF91" s="5"/>
      <c r="CG91" s="5"/>
      <c r="CH91" s="5"/>
      <c r="CL91" s="3"/>
      <c r="CN91" s="5"/>
      <c r="CO91" s="5"/>
      <c r="CP91" s="5"/>
      <c r="CT91" s="3"/>
      <c r="CV91" s="5"/>
      <c r="CW91" s="5"/>
      <c r="CX91" s="5"/>
      <c r="DB91" s="3"/>
      <c r="DD91" s="5"/>
      <c r="DE91" s="5"/>
      <c r="DF91" s="5"/>
      <c r="DJ91" s="3"/>
      <c r="DL91" s="5"/>
      <c r="DM91" s="5"/>
      <c r="DN91" s="5"/>
      <c r="DR91" s="3"/>
      <c r="DT91" s="5"/>
      <c r="DU91" s="5"/>
      <c r="DV91" s="5"/>
      <c r="DZ91" s="3"/>
      <c r="EB91" s="5"/>
      <c r="EC91" s="5"/>
      <c r="ED91" s="5"/>
      <c r="EH91" s="3"/>
      <c r="EJ91" s="5"/>
      <c r="EK91" s="5"/>
      <c r="EL91" s="5"/>
      <c r="EP91" s="3"/>
      <c r="ER91" s="5"/>
      <c r="ES91" s="5"/>
      <c r="ET91" s="5"/>
      <c r="EX91" s="3"/>
      <c r="EZ91" s="5"/>
      <c r="FA91" s="5"/>
      <c r="FB91" s="5"/>
    </row>
    <row r="92" spans="2:158" s="4" customFormat="1" x14ac:dyDescent="0.25">
      <c r="B92" s="6">
        <f>B87+1</f>
        <v>18</v>
      </c>
      <c r="C92" s="3">
        <v>0</v>
      </c>
      <c r="D92" s="3">
        <v>1</v>
      </c>
      <c r="E92" s="3">
        <v>2</v>
      </c>
      <c r="F92" s="3"/>
      <c r="J92" s="6">
        <f>J87+1</f>
        <v>18</v>
      </c>
      <c r="K92" s="3">
        <v>0</v>
      </c>
      <c r="L92" s="3">
        <v>1</v>
      </c>
      <c r="M92" s="3">
        <v>2</v>
      </c>
      <c r="N92" s="3"/>
      <c r="R92" s="6">
        <f>R87+1</f>
        <v>18</v>
      </c>
      <c r="S92" s="3">
        <v>0</v>
      </c>
      <c r="T92" s="3">
        <v>1</v>
      </c>
      <c r="U92" s="3">
        <v>2</v>
      </c>
      <c r="V92" s="3"/>
      <c r="Z92" s="6">
        <f>Z87+1</f>
        <v>18</v>
      </c>
      <c r="AA92" s="3">
        <v>0</v>
      </c>
      <c r="AB92" s="3">
        <v>1</v>
      </c>
      <c r="AC92" s="3">
        <v>2</v>
      </c>
      <c r="AD92" s="3"/>
      <c r="AH92" s="6">
        <f>AH87+1</f>
        <v>18</v>
      </c>
      <c r="AI92" s="3">
        <v>0</v>
      </c>
      <c r="AJ92" s="3">
        <v>1</v>
      </c>
      <c r="AK92" s="3">
        <v>2</v>
      </c>
      <c r="AL92" s="3"/>
      <c r="AP92" s="6">
        <f>AP87+1</f>
        <v>18</v>
      </c>
      <c r="AQ92" s="3">
        <v>0</v>
      </c>
      <c r="AR92" s="3">
        <v>1</v>
      </c>
      <c r="AS92" s="3">
        <v>2</v>
      </c>
      <c r="AT92" s="3"/>
      <c r="AX92" s="6">
        <f>AX87+1</f>
        <v>18</v>
      </c>
      <c r="AY92" s="3">
        <v>0</v>
      </c>
      <c r="AZ92" s="3">
        <v>1</v>
      </c>
      <c r="BA92" s="3">
        <v>2</v>
      </c>
      <c r="BB92" s="3"/>
      <c r="BF92" s="6">
        <f>BF87+1</f>
        <v>18</v>
      </c>
      <c r="BG92" s="3">
        <v>0</v>
      </c>
      <c r="BH92" s="3">
        <v>1</v>
      </c>
      <c r="BI92" s="3">
        <v>2</v>
      </c>
      <c r="BJ92" s="3"/>
      <c r="BN92" s="6">
        <f>BN87+1</f>
        <v>18</v>
      </c>
      <c r="BO92" s="3">
        <v>0</v>
      </c>
      <c r="BP92" s="3">
        <v>1</v>
      </c>
      <c r="BQ92" s="3">
        <v>2</v>
      </c>
      <c r="BR92" s="3"/>
      <c r="BV92" s="6">
        <f>BV87+1</f>
        <v>18</v>
      </c>
      <c r="BW92" s="3">
        <v>0</v>
      </c>
      <c r="BX92" s="3">
        <v>1</v>
      </c>
      <c r="BY92" s="3">
        <v>2</v>
      </c>
      <c r="BZ92" s="3"/>
      <c r="CD92" s="6">
        <f>CD87+1</f>
        <v>18</v>
      </c>
      <c r="CE92" s="3">
        <v>0</v>
      </c>
      <c r="CF92" s="3">
        <v>1</v>
      </c>
      <c r="CG92" s="3">
        <v>2</v>
      </c>
      <c r="CH92" s="3"/>
      <c r="CL92" s="6">
        <f>CL87+1</f>
        <v>18</v>
      </c>
      <c r="CM92" s="3">
        <v>0</v>
      </c>
      <c r="CN92" s="3">
        <v>1</v>
      </c>
      <c r="CO92" s="3">
        <v>2</v>
      </c>
      <c r="CP92" s="3"/>
      <c r="CT92" s="6">
        <f>CT87+1</f>
        <v>18</v>
      </c>
      <c r="CU92" s="3">
        <v>0</v>
      </c>
      <c r="CV92" s="3">
        <v>1</v>
      </c>
      <c r="CW92" s="3">
        <v>2</v>
      </c>
      <c r="CX92" s="3"/>
      <c r="DB92" s="6">
        <f>DB87+1</f>
        <v>18</v>
      </c>
      <c r="DC92" s="3">
        <v>0</v>
      </c>
      <c r="DD92" s="3">
        <v>1</v>
      </c>
      <c r="DE92" s="3">
        <v>2</v>
      </c>
      <c r="DF92" s="3"/>
      <c r="DJ92" s="6">
        <f>DJ87+1</f>
        <v>18</v>
      </c>
      <c r="DK92" s="3">
        <v>0</v>
      </c>
      <c r="DL92" s="3">
        <v>1</v>
      </c>
      <c r="DM92" s="3">
        <v>2</v>
      </c>
      <c r="DN92" s="3"/>
      <c r="DR92" s="6">
        <f>DR87+1</f>
        <v>18</v>
      </c>
      <c r="DS92" s="3">
        <v>0</v>
      </c>
      <c r="DT92" s="3">
        <v>1</v>
      </c>
      <c r="DU92" s="3">
        <v>2</v>
      </c>
      <c r="DV92" s="3"/>
      <c r="DZ92" s="6">
        <f>DZ87+1</f>
        <v>18</v>
      </c>
      <c r="EA92" s="3">
        <v>0</v>
      </c>
      <c r="EB92" s="3">
        <v>1</v>
      </c>
      <c r="EC92" s="3">
        <v>2</v>
      </c>
      <c r="ED92" s="3"/>
      <c r="EH92" s="6">
        <f>EH87+1</f>
        <v>18</v>
      </c>
      <c r="EI92" s="3">
        <v>0</v>
      </c>
      <c r="EJ92" s="3">
        <v>1</v>
      </c>
      <c r="EK92" s="3">
        <v>2</v>
      </c>
      <c r="EL92" s="3"/>
      <c r="EP92" s="6">
        <f>EP87+1</f>
        <v>18</v>
      </c>
      <c r="EQ92" s="3">
        <v>0</v>
      </c>
      <c r="ER92" s="3">
        <v>1</v>
      </c>
      <c r="ES92" s="3">
        <v>2</v>
      </c>
      <c r="ET92" s="3"/>
      <c r="EX92" s="6">
        <f>EX87+1</f>
        <v>18</v>
      </c>
      <c r="EY92" s="3">
        <v>0</v>
      </c>
      <c r="EZ92" s="3">
        <v>1</v>
      </c>
      <c r="FA92" s="3">
        <v>2</v>
      </c>
      <c r="FB92" s="3"/>
    </row>
    <row r="93" spans="2:158" x14ac:dyDescent="0.25">
      <c r="B93" s="3">
        <v>0</v>
      </c>
      <c r="C93" s="2" t="str">
        <f>IF(partida!C93="","",IF(AND(partida!C93&lt;&gt;"",partida!C88=""),partida!C93,""))</f>
        <v/>
      </c>
      <c r="D93" s="2" t="str">
        <f>IF(partida!D93="","",IF(AND(partida!D93&lt;&gt;"",partida!D88=""),partida!D93,""))</f>
        <v/>
      </c>
      <c r="E93" s="2" t="str">
        <f>IF(partida!E93="","",IF(AND(partida!E93&lt;&gt;"",partida!E88=""),partida!E93,""))</f>
        <v/>
      </c>
      <c r="F93" s="7" t="str">
        <f>IF(CONCATENATE(C93,D93,E93,C94,D94,E94,C95,D95,E95)="","",CONCATENATE("ColorModel.",C93,D93,E93,C94,D94,E94,C95,D95,E95))</f>
        <v/>
      </c>
      <c r="J93" s="3">
        <v>0</v>
      </c>
      <c r="K93" s="2" t="str">
        <f>IF(partida!K93="","",IF(AND(partida!K93&lt;&gt;"",partida!K88=""),partida!K93,""))</f>
        <v/>
      </c>
      <c r="L93" s="2" t="str">
        <f>IF(partida!L93="","",IF(AND(partida!L93&lt;&gt;"",partida!L88=""),partida!L93,""))</f>
        <v/>
      </c>
      <c r="M93" s="2" t="str">
        <f>IF(partida!M93="","",IF(AND(partida!M93&lt;&gt;"",partida!M88=""),partida!M93,""))</f>
        <v/>
      </c>
      <c r="N93" s="7" t="str">
        <f>IF(CONCATENATE(K93,L93,M93,K94,L94,M94,K95,L95,M95)="","",CONCATENATE("ColorModel.",K93,L93,M93,K94,L94,M94,K95,L95,M95))</f>
        <v/>
      </c>
      <c r="R93" s="3">
        <v>0</v>
      </c>
      <c r="S93" s="2" t="str">
        <f>IF(partida!S93="","",IF(AND(partida!S93&lt;&gt;"",partida!S88=""),partida!S93,""))</f>
        <v/>
      </c>
      <c r="T93" s="2" t="str">
        <f>IF(partida!T93="","",IF(AND(partida!T93&lt;&gt;"",partida!T88=""),partida!T93,""))</f>
        <v/>
      </c>
      <c r="U93" s="2" t="str">
        <f>IF(partida!U93="","",IF(AND(partida!U93&lt;&gt;"",partida!U88=""),partida!U93,""))</f>
        <v/>
      </c>
      <c r="V93" s="7" t="str">
        <f>IF(CONCATENATE(S93,T93,U93,S94,T94,U94,S95,T95,U95)="","",CONCATENATE("ColorModel.",S93,T93,U93,S94,T94,U94,S95,T95,U95))</f>
        <v/>
      </c>
      <c r="Z93" s="3">
        <v>0</v>
      </c>
      <c r="AA93" s="2" t="str">
        <f>IF(partida!AA93="","",IF(AND(partida!AA93&lt;&gt;"",partida!AA88=""),partida!AA93,""))</f>
        <v/>
      </c>
      <c r="AB93" s="2" t="str">
        <f>IF(partida!AB93="","",IF(AND(partida!AB93&lt;&gt;"",partida!AB88=""),partida!AB93,""))</f>
        <v/>
      </c>
      <c r="AC93" s="2" t="str">
        <f>IF(partida!AC93="","",IF(AND(partida!AC93&lt;&gt;"",partida!AC88=""),partida!AC93,""))</f>
        <v/>
      </c>
      <c r="AD93" s="7" t="str">
        <f>IF(CONCATENATE(AA93,AB93,AC93,AA94,AB94,AC94,AA95,AB95,AC95)="","",CONCATENATE("ColorModel.",AA93,AB93,AC93,AA94,AB94,AC94,AA95,AB95,AC95))</f>
        <v/>
      </c>
      <c r="AH93" s="3">
        <v>0</v>
      </c>
      <c r="AI93" s="2" t="str">
        <f>IF(partida!AI93="","",IF(AND(partida!AI93&lt;&gt;"",partida!AI88=""),partida!AI93,""))</f>
        <v/>
      </c>
      <c r="AJ93" s="2" t="str">
        <f>IF(partida!AJ93="","",IF(AND(partida!AJ93&lt;&gt;"",partida!AJ88=""),partida!AJ93,""))</f>
        <v/>
      </c>
      <c r="AK93" s="2" t="str">
        <f>IF(partida!AK93="","",IF(AND(partida!AK93&lt;&gt;"",partida!AK88=""),partida!AK93,""))</f>
        <v/>
      </c>
      <c r="AL93" s="7" t="str">
        <f>IF(CONCATENATE(AI93,AJ93,AK93,AI94,AJ94,AK94,AI95,AJ95,AK95)="","",CONCATENATE("ColorModel.",AI93,AJ93,AK93,AI94,AJ94,AK94,AI95,AJ95,AK95))</f>
        <v/>
      </c>
      <c r="AP93" s="3">
        <v>0</v>
      </c>
      <c r="AQ93" s="2" t="str">
        <f>IF(partida!AQ93="","",IF(AND(partida!AQ93&lt;&gt;"",partida!AQ88=""),partida!AQ93,""))</f>
        <v/>
      </c>
      <c r="AR93" s="2" t="str">
        <f>IF(partida!AR93="","",IF(AND(partida!AR93&lt;&gt;"",partida!AR88=""),partida!AR93,""))</f>
        <v/>
      </c>
      <c r="AS93" s="2" t="str">
        <f>IF(partida!AS93="","",IF(AND(partida!AS93&lt;&gt;"",partida!AS88=""),partida!AS93,""))</f>
        <v/>
      </c>
      <c r="AT93" s="7" t="str">
        <f>IF(CONCATENATE(AQ93,AR93,AS93,AQ94,AR94,AS94,AQ95,AR95,AS95)="","",CONCATENATE("ColorModel.",AQ93,AR93,AS93,AQ94,AR94,AS94,AQ95,AR95,AS95))</f>
        <v/>
      </c>
      <c r="AX93" s="3">
        <v>0</v>
      </c>
      <c r="AY93" s="2" t="str">
        <f>IF(partida!AY93="","",IF(AND(partida!AY93&lt;&gt;"",partida!AY88=""),partida!AY93,""))</f>
        <v/>
      </c>
      <c r="AZ93" s="2" t="str">
        <f>IF(partida!AZ93="","",IF(AND(partida!AZ93&lt;&gt;"",partida!AZ88=""),partida!AZ93,""))</f>
        <v/>
      </c>
      <c r="BA93" s="2" t="str">
        <f>IF(partida!BA93="","",IF(AND(partida!BA93&lt;&gt;"",partida!BA88=""),partida!BA93,""))</f>
        <v/>
      </c>
      <c r="BB93" s="7" t="str">
        <f>IF(CONCATENATE(AY93,AZ93,BA93,AY94,AZ94,BA94,AY95,AZ95,BA95)="","",CONCATENATE("ColorModel.",AY93,AZ93,BA93,AY94,AZ94,BA94,AY95,AZ95,BA95))</f>
        <v/>
      </c>
      <c r="BF93" s="3">
        <v>0</v>
      </c>
      <c r="BG93" s="2" t="str">
        <f>IF(partida!BG93="","",IF(AND(partida!BG93&lt;&gt;"",partida!BG88=""),partida!BG93,""))</f>
        <v/>
      </c>
      <c r="BH93" s="2" t="str">
        <f>IF(partida!BH93="","",IF(AND(partida!BH93&lt;&gt;"",partida!BH88=""),partida!BH93,""))</f>
        <v/>
      </c>
      <c r="BI93" s="2" t="str">
        <f>IF(partida!BI93="","",IF(AND(partida!BI93&lt;&gt;"",partida!BI88=""),partida!BI93,""))</f>
        <v/>
      </c>
      <c r="BJ93" s="7" t="str">
        <f>IF(CONCATENATE(BG93,BH93,BI93,BG94,BH94,BI94,BG95,BH95,BI95)="","",CONCATENATE("ColorModel.",BG93,BH93,BI93,BG94,BH94,BI94,BG95,BH95,BI95))</f>
        <v/>
      </c>
      <c r="BN93" s="3">
        <v>0</v>
      </c>
      <c r="BO93" s="2" t="str">
        <f>IF(partida!BO93="","",IF(AND(partida!BO93&lt;&gt;"",partida!BO88=""),partida!BO93,""))</f>
        <v/>
      </c>
      <c r="BP93" s="2" t="str">
        <f>IF(partida!BP93="","",IF(AND(partida!BP93&lt;&gt;"",partida!BP88=""),partida!BP93,""))</f>
        <v/>
      </c>
      <c r="BQ93" s="2" t="str">
        <f>IF(partida!BQ93="","",IF(AND(partida!BQ93&lt;&gt;"",partida!BQ88=""),partida!BQ93,""))</f>
        <v/>
      </c>
      <c r="BR93" s="7" t="str">
        <f>IF(CONCATENATE(BO93,BP93,BQ93,BO94,BP94,BQ94,BO95,BP95,BQ95)="","",CONCATENATE("ColorModel.",BO93,BP93,BQ93,BO94,BP94,BQ94,BO95,BP95,BQ95))</f>
        <v/>
      </c>
      <c r="BV93" s="3">
        <v>0</v>
      </c>
      <c r="BW93" s="2" t="str">
        <f>IF(partida!BW93="","",IF(AND(partida!BW93&lt;&gt;"",partida!BW88=""),partida!BW93,""))</f>
        <v/>
      </c>
      <c r="BX93" s="2" t="str">
        <f>IF(partida!BX93="","",IF(AND(partida!BX93&lt;&gt;"",partida!BX88=""),partida!BX93,""))</f>
        <v/>
      </c>
      <c r="BY93" s="2" t="str">
        <f>IF(partida!BY93="","",IF(AND(partida!BY93&lt;&gt;"",partida!BY88=""),partida!BY93,""))</f>
        <v/>
      </c>
      <c r="BZ93" s="7" t="str">
        <f>IF(CONCATENATE(BW93,BX93,BY93,BW94,BX94,BY94,BW95,BX95,BY95)="","",CONCATENATE("ColorModel.",BW93,BX93,BY93,BW94,BX94,BY94,BW95,BX95,BY95))</f>
        <v/>
      </c>
      <c r="CD93" s="3">
        <v>0</v>
      </c>
      <c r="CE93" s="2" t="str">
        <f>IF(partida!CE93="","",IF(AND(partida!CE93&lt;&gt;"",partida!CE88=""),partida!CE93,""))</f>
        <v/>
      </c>
      <c r="CF93" s="2" t="str">
        <f>IF(partida!CF93="","",IF(AND(partida!CF93&lt;&gt;"",partida!CF88=""),partida!CF93,""))</f>
        <v/>
      </c>
      <c r="CG93" s="2" t="str">
        <f>IF(partida!CG93="","",IF(AND(partida!CG93&lt;&gt;"",partida!CG88=""),partida!CG93,""))</f>
        <v/>
      </c>
      <c r="CH93" s="7" t="str">
        <f>IF(CONCATENATE(CE93,CF93,CG93,CE94,CF94,CG94,CE95,CF95,CG95)="","",CONCATENATE("ColorModel.",CE93,CF93,CG93,CE94,CF94,CG94,CE95,CF95,CG95))</f>
        <v/>
      </c>
      <c r="CL93" s="3">
        <v>0</v>
      </c>
      <c r="CM93" s="2" t="str">
        <f>IF(partida!CM93="","",IF(AND(partida!CM93&lt;&gt;"",partida!CM88=""),partida!CM93,""))</f>
        <v/>
      </c>
      <c r="CN93" s="2" t="str">
        <f>IF(partida!CN93="","",IF(AND(partida!CN93&lt;&gt;"",partida!CN88=""),partida!CN93,""))</f>
        <v/>
      </c>
      <c r="CO93" s="2" t="str">
        <f>IF(partida!CO93="","",IF(AND(partida!CO93&lt;&gt;"",partida!CO88=""),partida!CO93,""))</f>
        <v/>
      </c>
      <c r="CP93" s="7" t="str">
        <f>IF(CONCATENATE(CM93,CN93,CO93,CM94,CN94,CO94,CM95,CN95,CO95)="","",CONCATENATE("ColorModel.",CM93,CN93,CO93,CM94,CN94,CO94,CM95,CN95,CO95))</f>
        <v/>
      </c>
      <c r="CT93" s="3">
        <v>0</v>
      </c>
      <c r="CU93" s="2" t="str">
        <f>IF(partida!CU93="","",IF(AND(partida!CU93&lt;&gt;"",partida!CU88=""),partida!CU93,""))</f>
        <v/>
      </c>
      <c r="CV93" s="2" t="str">
        <f>IF(partida!CV93="","",IF(AND(partida!CV93&lt;&gt;"",partida!CV88=""),partida!CV93,""))</f>
        <v/>
      </c>
      <c r="CW93" s="2" t="str">
        <f>IF(partida!CW93="","",IF(AND(partida!CW93&lt;&gt;"",partida!CW88=""),partida!CW93,""))</f>
        <v/>
      </c>
      <c r="CX93" s="7" t="str">
        <f>IF(CONCATENATE(CU93,CV93,CW93,CU94,CV94,CW94,CU95,CV95,CW95)="","",CONCATENATE("ColorModel.",CU93,CV93,CW93,CU94,CV94,CW94,CU95,CV95,CW95))</f>
        <v/>
      </c>
      <c r="DB93" s="3">
        <v>0</v>
      </c>
      <c r="DC93" s="2" t="str">
        <f>IF(partida!DC93="","",IF(AND(partida!DC93&lt;&gt;"",partida!DC88=""),partida!DC93,""))</f>
        <v/>
      </c>
      <c r="DD93" s="2" t="str">
        <f>IF(partida!DD93="","",IF(AND(partida!DD93&lt;&gt;"",partida!DD88=""),partida!DD93,""))</f>
        <v/>
      </c>
      <c r="DE93" s="2" t="str">
        <f>IF(partida!DE93="","",IF(AND(partida!DE93&lt;&gt;"",partida!DE88=""),partida!DE93,""))</f>
        <v/>
      </c>
      <c r="DF93" s="7" t="str">
        <f>IF(CONCATENATE(DC93,DD93,DE93,DC94,DD94,DE94,DC95,DD95,DE95)="","",CONCATENATE("ColorModel.",DC93,DD93,DE93,DC94,DD94,DE94,DC95,DD95,DE95))</f>
        <v/>
      </c>
      <c r="DJ93" s="3">
        <v>0</v>
      </c>
      <c r="DK93" s="2" t="str">
        <f>IF(partida!DK93="","",IF(AND(partida!DK93&lt;&gt;"",partida!DK88=""),partida!DK93,""))</f>
        <v/>
      </c>
      <c r="DL93" s="2" t="str">
        <f>IF(partida!DL93="","",IF(AND(partida!DL93&lt;&gt;"",partida!DL88=""),partida!DL93,""))</f>
        <v/>
      </c>
      <c r="DM93" s="2" t="str">
        <f>IF(partida!DM93="","",IF(AND(partida!DM93&lt;&gt;"",partida!DM88=""),partida!DM93,""))</f>
        <v/>
      </c>
      <c r="DN93" s="7" t="str">
        <f>IF(CONCATENATE(DK93,DL93,DM93,DK94,DL94,DM94,DK95,DL95,DM95)="","",CONCATENATE("ColorModel.",DK93,DL93,DM93,DK94,DL94,DM94,DK95,DL95,DM95))</f>
        <v/>
      </c>
      <c r="DR93" s="3">
        <v>0</v>
      </c>
      <c r="DS93" s="2" t="str">
        <f>IF(partida!DS93="","",IF(AND(partida!DS93&lt;&gt;"",partida!DS88=""),partida!DS93,""))</f>
        <v/>
      </c>
      <c r="DT93" s="2" t="str">
        <f>IF(partida!DT93="","",IF(AND(partida!DT93&lt;&gt;"",partida!DT88=""),partida!DT93,""))</f>
        <v/>
      </c>
      <c r="DU93" s="2" t="str">
        <f>IF(partida!DU93="","",IF(AND(partida!DU93&lt;&gt;"",partida!DU88=""),partida!DU93,""))</f>
        <v/>
      </c>
      <c r="DV93" s="7" t="str">
        <f>IF(CONCATENATE(DS93,DT93,DU93,DS94,DT94,DU94,DS95,DT95,DU95)="","",CONCATENATE("ColorModel.",DS93,DT93,DU93,DS94,DT94,DU94,DS95,DT95,DU95))</f>
        <v/>
      </c>
      <c r="DZ93" s="3">
        <v>0</v>
      </c>
      <c r="EA93" s="2" t="str">
        <f>IF(partida!EA93="","",IF(AND(partida!EA93&lt;&gt;"",partida!EA88=""),partida!EA93,""))</f>
        <v/>
      </c>
      <c r="EB93" s="2" t="str">
        <f>IF(partida!EB93="","",IF(AND(partida!EB93&lt;&gt;"",partida!EB88=""),partida!EB93,""))</f>
        <v/>
      </c>
      <c r="EC93" s="2" t="str">
        <f>IF(partida!EC93="","",IF(AND(partida!EC93&lt;&gt;"",partida!EC88=""),partida!EC93,""))</f>
        <v/>
      </c>
      <c r="ED93" s="7" t="str">
        <f>IF(CONCATENATE(EA93,EB93,EC93,EA94,EB94,EC94,EA95,EB95,EC95)="","",CONCATENATE("ColorModel.",EA93,EB93,EC93,EA94,EB94,EC94,EA95,EB95,EC95))</f>
        <v/>
      </c>
      <c r="EH93" s="3">
        <v>0</v>
      </c>
      <c r="EI93" s="2" t="str">
        <f>IF(partida!EI93="","",IF(AND(partida!EI93&lt;&gt;"",partida!EI88=""),partida!EI93,""))</f>
        <v/>
      </c>
      <c r="EJ93" s="2" t="str">
        <f>IF(partida!EJ93="","",IF(AND(partida!EJ93&lt;&gt;"",partida!EJ88=""),partida!EJ93,""))</f>
        <v/>
      </c>
      <c r="EK93" s="2" t="str">
        <f>IF(partida!EK93="","",IF(AND(partida!EK93&lt;&gt;"",partida!EK88=""),partida!EK93,""))</f>
        <v/>
      </c>
      <c r="EL93" s="7" t="str">
        <f>IF(CONCATENATE(EI93,EJ93,EK93,EI94,EJ94,EK94,EI95,EJ95,EK95)="","",CONCATENATE("ColorModel.",EI93,EJ93,EK93,EI94,EJ94,EK94,EI95,EJ95,EK95))</f>
        <v/>
      </c>
      <c r="EP93" s="3">
        <v>0</v>
      </c>
      <c r="EQ93" s="2" t="str">
        <f>IF(partida!EQ93="","",IF(AND(partida!EQ93&lt;&gt;"",partida!EQ88=""),partida!EQ93,""))</f>
        <v/>
      </c>
      <c r="ER93" s="2" t="str">
        <f>IF(partida!ER93="","",IF(AND(partida!ER93&lt;&gt;"",partida!ER88=""),partida!ER93,""))</f>
        <v/>
      </c>
      <c r="ES93" s="2" t="str">
        <f>IF(partida!ES93="","",IF(AND(partida!ES93&lt;&gt;"",partida!ES88=""),partida!ES93,""))</f>
        <v/>
      </c>
      <c r="ET93" s="7" t="str">
        <f>IF(CONCATENATE(EQ93,ER93,ES93,EQ94,ER94,ES94,EQ95,ER95,ES95)="","",CONCATENATE("ColorModel.",EQ93,ER93,ES93,EQ94,ER94,ES94,EQ95,ER95,ES95))</f>
        <v/>
      </c>
      <c r="EX93" s="3">
        <v>0</v>
      </c>
      <c r="EY93" s="2" t="str">
        <f>IF(partida!EY93="","",IF(AND(partida!EY93&lt;&gt;"",partida!EY88=""),partida!EY93,""))</f>
        <v/>
      </c>
      <c r="EZ93" s="2" t="str">
        <f>IF(partida!EZ93="","",IF(AND(partida!EZ93&lt;&gt;"",partida!EZ88=""),partida!EZ93,""))</f>
        <v/>
      </c>
      <c r="FA93" s="2" t="str">
        <f>IF(partida!FA93="","",IF(AND(partida!FA93&lt;&gt;"",partida!FA88=""),partida!FA93,""))</f>
        <v/>
      </c>
      <c r="FB93" s="7" t="str">
        <f>IF(CONCATENATE(EY93,EZ93,FA93,EY94,EZ94,FA94,EY95,EZ95,FA95)="","",CONCATENATE("ColorModel.",EY93,EZ93,FA93,EY94,EZ94,FA94,EY95,EZ95,FA95))</f>
        <v/>
      </c>
    </row>
    <row r="94" spans="2:158" x14ac:dyDescent="0.25">
      <c r="B94" s="3">
        <v>1</v>
      </c>
      <c r="C94" s="2" t="str">
        <f>IF(partida!C94="","",IF(AND(partida!C94&lt;&gt;"",partida!C89=""),partida!C94,""))</f>
        <v/>
      </c>
      <c r="D94" s="2" t="str">
        <f>IF(partida!D94="","",IF(AND(partida!D94&lt;&gt;"",partida!D89=""),partida!D94,""))</f>
        <v/>
      </c>
      <c r="E94" s="2" t="str">
        <f>IF(partida!E94="","",IF(AND(partida!E94&lt;&gt;"",partida!E89=""),partida!E94,""))</f>
        <v/>
      </c>
      <c r="F94" s="5"/>
      <c r="J94" s="3">
        <v>1</v>
      </c>
      <c r="K94" s="2" t="str">
        <f>IF(partida!K94="","",IF(AND(partida!K94&lt;&gt;"",partida!K89=""),partida!K94,""))</f>
        <v/>
      </c>
      <c r="L94" s="2" t="str">
        <f>IF(partida!L94="","",IF(AND(partida!L94&lt;&gt;"",partida!L89=""),partida!L94,""))</f>
        <v/>
      </c>
      <c r="M94" s="2" t="str">
        <f>IF(partida!M94="","",IF(AND(partida!M94&lt;&gt;"",partida!M89=""),partida!M94,""))</f>
        <v/>
      </c>
      <c r="N94" s="5"/>
      <c r="R94" s="3">
        <v>1</v>
      </c>
      <c r="S94" s="2" t="str">
        <f>IF(partida!S94="","",IF(AND(partida!S94&lt;&gt;"",partida!S89=""),partida!S94,""))</f>
        <v/>
      </c>
      <c r="T94" s="2" t="str">
        <f>IF(partida!T94="","",IF(AND(partida!T94&lt;&gt;"",partida!T89=""),partida!T94,""))</f>
        <v/>
      </c>
      <c r="U94" s="2" t="str">
        <f>IF(partida!U94="","",IF(AND(partida!U94&lt;&gt;"",partida!U89=""),partida!U94,""))</f>
        <v/>
      </c>
      <c r="V94" s="5"/>
      <c r="Z94" s="3">
        <v>1</v>
      </c>
      <c r="AA94" s="2" t="str">
        <f>IF(partida!AA94="","",IF(AND(partida!AA94&lt;&gt;"",partida!AA89=""),partida!AA94,""))</f>
        <v/>
      </c>
      <c r="AB94" s="2" t="str">
        <f>IF(partida!AB94="","",IF(AND(partida!AB94&lt;&gt;"",partida!AB89=""),partida!AB94,""))</f>
        <v/>
      </c>
      <c r="AC94" s="2" t="str">
        <f>IF(partida!AC94="","",IF(AND(partida!AC94&lt;&gt;"",partida!AC89=""),partida!AC94,""))</f>
        <v/>
      </c>
      <c r="AD94" s="5"/>
      <c r="AH94" s="3">
        <v>1</v>
      </c>
      <c r="AI94" s="2" t="str">
        <f>IF(partida!AI94="","",IF(AND(partida!AI94&lt;&gt;"",partida!AI89=""),partida!AI94,""))</f>
        <v/>
      </c>
      <c r="AJ94" s="2" t="str">
        <f>IF(partida!AJ94="","",IF(AND(partida!AJ94&lt;&gt;"",partida!AJ89=""),partida!AJ94,""))</f>
        <v/>
      </c>
      <c r="AK94" s="2" t="str">
        <f>IF(partida!AK94="","",IF(AND(partida!AK94&lt;&gt;"",partida!AK89=""),partida!AK94,""))</f>
        <v/>
      </c>
      <c r="AL94" s="5"/>
      <c r="AP94" s="3">
        <v>1</v>
      </c>
      <c r="AQ94" s="2" t="str">
        <f>IF(partida!AQ94="","",IF(AND(partida!AQ94&lt;&gt;"",partida!AQ89=""),partida!AQ94,""))</f>
        <v/>
      </c>
      <c r="AR94" s="2" t="str">
        <f>IF(partida!AR94="","",IF(AND(partida!AR94&lt;&gt;"",partida!AR89=""),partida!AR94,""))</f>
        <v/>
      </c>
      <c r="AS94" s="2" t="str">
        <f>IF(partida!AS94="","",IF(AND(partida!AS94&lt;&gt;"",partida!AS89=""),partida!AS94,""))</f>
        <v/>
      </c>
      <c r="AT94" s="5"/>
      <c r="AX94" s="3">
        <v>1</v>
      </c>
      <c r="AY94" s="2" t="str">
        <f>IF(partida!AY94="","",IF(AND(partida!AY94&lt;&gt;"",partida!AY89=""),partida!AY94,""))</f>
        <v/>
      </c>
      <c r="AZ94" s="2" t="str">
        <f>IF(partida!AZ94="","",IF(AND(partida!AZ94&lt;&gt;"",partida!AZ89=""),partida!AZ94,""))</f>
        <v/>
      </c>
      <c r="BA94" s="2" t="str">
        <f>IF(partida!BA94="","",IF(AND(partida!BA94&lt;&gt;"",partida!BA89=""),partida!BA94,""))</f>
        <v/>
      </c>
      <c r="BB94" s="5"/>
      <c r="BF94" s="3">
        <v>1</v>
      </c>
      <c r="BG94" s="2" t="str">
        <f>IF(partida!BG94="","",IF(AND(partida!BG94&lt;&gt;"",partida!BG89=""),partida!BG94,""))</f>
        <v/>
      </c>
      <c r="BH94" s="2" t="str">
        <f>IF(partida!BH94="","",IF(AND(partida!BH94&lt;&gt;"",partida!BH89=""),partida!BH94,""))</f>
        <v/>
      </c>
      <c r="BI94" s="2" t="str">
        <f>IF(partida!BI94="","",IF(AND(partida!BI94&lt;&gt;"",partida!BI89=""),partida!BI94,""))</f>
        <v/>
      </c>
      <c r="BJ94" s="5"/>
      <c r="BN94" s="3">
        <v>1</v>
      </c>
      <c r="BO94" s="2" t="str">
        <f>IF(partida!BO94="","",IF(AND(partida!BO94&lt;&gt;"",partida!BO89=""),partida!BO94,""))</f>
        <v/>
      </c>
      <c r="BP94" s="2" t="str">
        <f>IF(partida!BP94="","",IF(AND(partida!BP94&lt;&gt;"",partida!BP89=""),partida!BP94,""))</f>
        <v/>
      </c>
      <c r="BQ94" s="2" t="str">
        <f>IF(partida!BQ94="","",IF(AND(partida!BQ94&lt;&gt;"",partida!BQ89=""),partida!BQ94,""))</f>
        <v/>
      </c>
      <c r="BR94" s="5"/>
      <c r="BV94" s="3">
        <v>1</v>
      </c>
      <c r="BW94" s="2" t="str">
        <f>IF(partida!BW94="","",IF(AND(partida!BW94&lt;&gt;"",partida!BW89=""),partida!BW94,""))</f>
        <v/>
      </c>
      <c r="BX94" s="2" t="str">
        <f>IF(partida!BX94="","",IF(AND(partida!BX94&lt;&gt;"",partida!BX89=""),partida!BX94,""))</f>
        <v/>
      </c>
      <c r="BY94" s="2" t="str">
        <f>IF(partida!BY94="","",IF(AND(partida!BY94&lt;&gt;"",partida!BY89=""),partida!BY94,""))</f>
        <v/>
      </c>
      <c r="BZ94" s="5"/>
      <c r="CD94" s="3">
        <v>1</v>
      </c>
      <c r="CE94" s="2" t="str">
        <f>IF(partida!CE94="","",IF(AND(partida!CE94&lt;&gt;"",partida!CE89=""),partida!CE94,""))</f>
        <v/>
      </c>
      <c r="CF94" s="2" t="str">
        <f>IF(partida!CF94="","",IF(AND(partida!CF94&lt;&gt;"",partida!CF89=""),partida!CF94,""))</f>
        <v/>
      </c>
      <c r="CG94" s="2" t="str">
        <f>IF(partida!CG94="","",IF(AND(partida!CG94&lt;&gt;"",partida!CG89=""),partida!CG94,""))</f>
        <v/>
      </c>
      <c r="CH94" s="5"/>
      <c r="CL94" s="3">
        <v>1</v>
      </c>
      <c r="CM94" s="2" t="str">
        <f>IF(partida!CM94="","",IF(AND(partida!CM94&lt;&gt;"",partida!CM89=""),partida!CM94,""))</f>
        <v/>
      </c>
      <c r="CN94" s="2" t="str">
        <f>IF(partida!CN94="","",IF(AND(partida!CN94&lt;&gt;"",partida!CN89=""),partida!CN94,""))</f>
        <v/>
      </c>
      <c r="CO94" s="2" t="str">
        <f>IF(partida!CO94="","",IF(AND(partida!CO94&lt;&gt;"",partida!CO89=""),partida!CO94,""))</f>
        <v/>
      </c>
      <c r="CP94" s="5"/>
      <c r="CT94" s="3">
        <v>1</v>
      </c>
      <c r="CU94" s="2" t="str">
        <f>IF(partida!CU94="","",IF(AND(partida!CU94&lt;&gt;"",partida!CU89=""),partida!CU94,""))</f>
        <v/>
      </c>
      <c r="CV94" s="2" t="str">
        <f>IF(partida!CV94="","",IF(AND(partida!CV94&lt;&gt;"",partida!CV89=""),partida!CV94,""))</f>
        <v/>
      </c>
      <c r="CW94" s="2" t="str">
        <f>IF(partida!CW94="","",IF(AND(partida!CW94&lt;&gt;"",partida!CW89=""),partida!CW94,""))</f>
        <v/>
      </c>
      <c r="CX94" s="5"/>
      <c r="DB94" s="3">
        <v>1</v>
      </c>
      <c r="DC94" s="2" t="str">
        <f>IF(partida!DC94="","",IF(AND(partida!DC94&lt;&gt;"",partida!DC89=""),partida!DC94,""))</f>
        <v/>
      </c>
      <c r="DD94" s="2" t="str">
        <f>IF(partida!DD94="","",IF(AND(partida!DD94&lt;&gt;"",partida!DD89=""),partida!DD94,""))</f>
        <v/>
      </c>
      <c r="DE94" s="2" t="str">
        <f>IF(partida!DE94="","",IF(AND(partida!DE94&lt;&gt;"",partida!DE89=""),partida!DE94,""))</f>
        <v/>
      </c>
      <c r="DF94" s="5"/>
      <c r="DJ94" s="3">
        <v>1</v>
      </c>
      <c r="DK94" s="2" t="str">
        <f>IF(partida!DK94="","",IF(AND(partida!DK94&lt;&gt;"",partida!DK89=""),partida!DK94,""))</f>
        <v/>
      </c>
      <c r="DL94" s="2" t="str">
        <f>IF(partida!DL94="","",IF(AND(partida!DL94&lt;&gt;"",partida!DL89=""),partida!DL94,""))</f>
        <v/>
      </c>
      <c r="DM94" s="2" t="str">
        <f>IF(partida!DM94="","",IF(AND(partida!DM94&lt;&gt;"",partida!DM89=""),partida!DM94,""))</f>
        <v/>
      </c>
      <c r="DN94" s="5"/>
      <c r="DR94" s="3">
        <v>1</v>
      </c>
      <c r="DS94" s="2" t="str">
        <f>IF(partida!DS94="","",IF(AND(partida!DS94&lt;&gt;"",partida!DS89=""),partida!DS94,""))</f>
        <v/>
      </c>
      <c r="DT94" s="2" t="str">
        <f>IF(partida!DT94="","",IF(AND(partida!DT94&lt;&gt;"",partida!DT89=""),partida!DT94,""))</f>
        <v/>
      </c>
      <c r="DU94" s="2" t="str">
        <f>IF(partida!DU94="","",IF(AND(partida!DU94&lt;&gt;"",partida!DU89=""),partida!DU94,""))</f>
        <v/>
      </c>
      <c r="DV94" s="5"/>
      <c r="DZ94" s="3">
        <v>1</v>
      </c>
      <c r="EA94" s="2" t="str">
        <f>IF(partida!EA94="","",IF(AND(partida!EA94&lt;&gt;"",partida!EA89=""),partida!EA94,""))</f>
        <v/>
      </c>
      <c r="EB94" s="2" t="str">
        <f>IF(partida!EB94="","",IF(AND(partida!EB94&lt;&gt;"",partida!EB89=""),partida!EB94,""))</f>
        <v/>
      </c>
      <c r="EC94" s="2" t="str">
        <f>IF(partida!EC94="","",IF(AND(partida!EC94&lt;&gt;"",partida!EC89=""),partida!EC94,""))</f>
        <v/>
      </c>
      <c r="ED94" s="5"/>
      <c r="EH94" s="3">
        <v>1</v>
      </c>
      <c r="EI94" s="2" t="str">
        <f>IF(partida!EI94="","",IF(AND(partida!EI94&lt;&gt;"",partida!EI89=""),partida!EI94,""))</f>
        <v/>
      </c>
      <c r="EJ94" s="2" t="str">
        <f>IF(partida!EJ94="","",IF(AND(partida!EJ94&lt;&gt;"",partida!EJ89=""),partida!EJ94,""))</f>
        <v/>
      </c>
      <c r="EK94" s="2" t="str">
        <f>IF(partida!EK94="","",IF(AND(partida!EK94&lt;&gt;"",partida!EK89=""),partida!EK94,""))</f>
        <v/>
      </c>
      <c r="EL94" s="5"/>
      <c r="EP94" s="3">
        <v>1</v>
      </c>
      <c r="EQ94" s="2" t="str">
        <f>IF(partida!EQ94="","",IF(AND(partida!EQ94&lt;&gt;"",partida!EQ89=""),partida!EQ94,""))</f>
        <v/>
      </c>
      <c r="ER94" s="2" t="str">
        <f>IF(partida!ER94="","",IF(AND(partida!ER94&lt;&gt;"",partida!ER89=""),partida!ER94,""))</f>
        <v/>
      </c>
      <c r="ES94" s="2" t="str">
        <f>IF(partida!ES94="","",IF(AND(partida!ES94&lt;&gt;"",partida!ES89=""),partida!ES94,""))</f>
        <v/>
      </c>
      <c r="ET94" s="5"/>
      <c r="EX94" s="3">
        <v>1</v>
      </c>
      <c r="EY94" s="2" t="str">
        <f>IF(partida!EY94="","",IF(AND(partida!EY94&lt;&gt;"",partida!EY89=""),partida!EY94,""))</f>
        <v/>
      </c>
      <c r="EZ94" s="2" t="str">
        <f>IF(partida!EZ94="","",IF(AND(partida!EZ94&lt;&gt;"",partida!EZ89=""),partida!EZ94,""))</f>
        <v/>
      </c>
      <c r="FA94" s="2" t="str">
        <f>IF(partida!FA94="","",IF(AND(partida!FA94&lt;&gt;"",partida!FA89=""),partida!FA94,""))</f>
        <v/>
      </c>
      <c r="FB94" s="5"/>
    </row>
    <row r="95" spans="2:158" x14ac:dyDescent="0.25">
      <c r="B95" s="3">
        <v>2</v>
      </c>
      <c r="C95" s="2" t="str">
        <f>IF(partida!C95="","",IF(AND(partida!C95&lt;&gt;"",partida!C90=""),partida!C95,""))</f>
        <v/>
      </c>
      <c r="D95" s="2" t="str">
        <f>IF(partida!D95="","",IF(AND(partida!D95&lt;&gt;"",partida!D90=""),partida!D95,""))</f>
        <v/>
      </c>
      <c r="E95" s="2" t="str">
        <f>IF(partida!E95="","",IF(AND(partida!E95&lt;&gt;"",partida!E90=""),partida!E95,""))</f>
        <v/>
      </c>
      <c r="F95" s="5"/>
      <c r="J95" s="3">
        <v>2</v>
      </c>
      <c r="K95" s="2" t="str">
        <f>IF(partida!K95="","",IF(AND(partida!K95&lt;&gt;"",partida!K90=""),partida!K95,""))</f>
        <v/>
      </c>
      <c r="L95" s="2" t="str">
        <f>IF(partida!L95="","",IF(AND(partida!L95&lt;&gt;"",partida!L90=""),partida!L95,""))</f>
        <v/>
      </c>
      <c r="M95" s="2" t="str">
        <f>IF(partida!M95="","",IF(AND(partida!M95&lt;&gt;"",partida!M90=""),partida!M95,""))</f>
        <v/>
      </c>
      <c r="N95" s="5"/>
      <c r="R95" s="3">
        <v>2</v>
      </c>
      <c r="S95" s="2" t="str">
        <f>IF(partida!S95="","",IF(AND(partida!S95&lt;&gt;"",partida!S90=""),partida!S95,""))</f>
        <v/>
      </c>
      <c r="T95" s="2" t="str">
        <f>IF(partida!T95="","",IF(AND(partida!T95&lt;&gt;"",partida!T90=""),partida!T95,""))</f>
        <v/>
      </c>
      <c r="U95" s="2" t="str">
        <f>IF(partida!U95="","",IF(AND(partida!U95&lt;&gt;"",partida!U90=""),partida!U95,""))</f>
        <v/>
      </c>
      <c r="V95" s="5"/>
      <c r="Z95" s="3">
        <v>2</v>
      </c>
      <c r="AA95" s="2" t="str">
        <f>IF(partida!AA95="","",IF(AND(partida!AA95&lt;&gt;"",partida!AA90=""),partida!AA95,""))</f>
        <v/>
      </c>
      <c r="AB95" s="2" t="str">
        <f>IF(partida!AB95="","",IF(AND(partida!AB95&lt;&gt;"",partida!AB90=""),partida!AB95,""))</f>
        <v/>
      </c>
      <c r="AC95" s="2" t="str">
        <f>IF(partida!AC95="","",IF(AND(partida!AC95&lt;&gt;"",partida!AC90=""),partida!AC95,""))</f>
        <v/>
      </c>
      <c r="AD95" s="5"/>
      <c r="AH95" s="3">
        <v>2</v>
      </c>
      <c r="AI95" s="2" t="str">
        <f>IF(partida!AI95="","",IF(AND(partida!AI95&lt;&gt;"",partida!AI90=""),partida!AI95,""))</f>
        <v/>
      </c>
      <c r="AJ95" s="2" t="str">
        <f>IF(partida!AJ95="","",IF(AND(partida!AJ95&lt;&gt;"",partida!AJ90=""),partida!AJ95,""))</f>
        <v/>
      </c>
      <c r="AK95" s="2" t="str">
        <f>IF(partida!AK95="","",IF(AND(partida!AK95&lt;&gt;"",partida!AK90=""),partida!AK95,""))</f>
        <v/>
      </c>
      <c r="AL95" s="5"/>
      <c r="AP95" s="3">
        <v>2</v>
      </c>
      <c r="AQ95" s="2" t="str">
        <f>IF(partida!AQ95="","",IF(AND(partida!AQ95&lt;&gt;"",partida!AQ90=""),partida!AQ95,""))</f>
        <v/>
      </c>
      <c r="AR95" s="2" t="str">
        <f>IF(partida!AR95="","",IF(AND(partida!AR95&lt;&gt;"",partida!AR90=""),partida!AR95,""))</f>
        <v/>
      </c>
      <c r="AS95" s="2" t="str">
        <f>IF(partida!AS95="","",IF(AND(partida!AS95&lt;&gt;"",partida!AS90=""),partida!AS95,""))</f>
        <v/>
      </c>
      <c r="AT95" s="5"/>
      <c r="AX95" s="3">
        <v>2</v>
      </c>
      <c r="AY95" s="2" t="str">
        <f>IF(partida!AY95="","",IF(AND(partida!AY95&lt;&gt;"",partida!AY90=""),partida!AY95,""))</f>
        <v/>
      </c>
      <c r="AZ95" s="2" t="str">
        <f>IF(partida!AZ95="","",IF(AND(partida!AZ95&lt;&gt;"",partida!AZ90=""),partida!AZ95,""))</f>
        <v/>
      </c>
      <c r="BA95" s="2" t="str">
        <f>IF(partida!BA95="","",IF(AND(partida!BA95&lt;&gt;"",partida!BA90=""),partida!BA95,""))</f>
        <v/>
      </c>
      <c r="BB95" s="5"/>
      <c r="BF95" s="3">
        <v>2</v>
      </c>
      <c r="BG95" s="2" t="str">
        <f>IF(partida!BG95="","",IF(AND(partida!BG95&lt;&gt;"",partida!BG90=""),partida!BG95,""))</f>
        <v/>
      </c>
      <c r="BH95" s="2" t="str">
        <f>IF(partida!BH95="","",IF(AND(partida!BH95&lt;&gt;"",partida!BH90=""),partida!BH95,""))</f>
        <v/>
      </c>
      <c r="BI95" s="2" t="str">
        <f>IF(partida!BI95="","",IF(AND(partida!BI95&lt;&gt;"",partida!BI90=""),partida!BI95,""))</f>
        <v/>
      </c>
      <c r="BJ95" s="5"/>
      <c r="BN95" s="3">
        <v>2</v>
      </c>
      <c r="BO95" s="2" t="str">
        <f>IF(partida!BO95="","",IF(AND(partida!BO95&lt;&gt;"",partida!BO90=""),partida!BO95,""))</f>
        <v/>
      </c>
      <c r="BP95" s="2" t="str">
        <f>IF(partida!BP95="","",IF(AND(partida!BP95&lt;&gt;"",partida!BP90=""),partida!BP95,""))</f>
        <v/>
      </c>
      <c r="BQ95" s="2" t="str">
        <f>IF(partida!BQ95="","",IF(AND(partida!BQ95&lt;&gt;"",partida!BQ90=""),partida!BQ95,""))</f>
        <v/>
      </c>
      <c r="BR95" s="5"/>
      <c r="BV95" s="3">
        <v>2</v>
      </c>
      <c r="BW95" s="2" t="str">
        <f>IF(partida!BW95="","",IF(AND(partida!BW95&lt;&gt;"",partida!BW90=""),partida!BW95,""))</f>
        <v/>
      </c>
      <c r="BX95" s="2" t="str">
        <f>IF(partida!BX95="","",IF(AND(partida!BX95&lt;&gt;"",partida!BX90=""),partida!BX95,""))</f>
        <v/>
      </c>
      <c r="BY95" s="2" t="str">
        <f>IF(partida!BY95="","",IF(AND(partida!BY95&lt;&gt;"",partida!BY90=""),partida!BY95,""))</f>
        <v/>
      </c>
      <c r="BZ95" s="5"/>
      <c r="CD95" s="3">
        <v>2</v>
      </c>
      <c r="CE95" s="2" t="str">
        <f>IF(partida!CE95="","",IF(AND(partida!CE95&lt;&gt;"",partida!CE90=""),partida!CE95,""))</f>
        <v/>
      </c>
      <c r="CF95" s="2" t="str">
        <f>IF(partida!CF95="","",IF(AND(partida!CF95&lt;&gt;"",partida!CF90=""),partida!CF95,""))</f>
        <v/>
      </c>
      <c r="CG95" s="2" t="str">
        <f>IF(partida!CG95="","",IF(AND(partida!CG95&lt;&gt;"",partida!CG90=""),partida!CG95,""))</f>
        <v/>
      </c>
      <c r="CH95" s="5"/>
      <c r="CL95" s="3">
        <v>2</v>
      </c>
      <c r="CM95" s="2" t="str">
        <f>IF(partida!CM95="","",IF(AND(partida!CM95&lt;&gt;"",partida!CM90=""),partida!CM95,""))</f>
        <v/>
      </c>
      <c r="CN95" s="2" t="str">
        <f>IF(partida!CN95="","",IF(AND(partida!CN95&lt;&gt;"",partida!CN90=""),partida!CN95,""))</f>
        <v/>
      </c>
      <c r="CO95" s="2" t="str">
        <f>IF(partida!CO95="","",IF(AND(partida!CO95&lt;&gt;"",partida!CO90=""),partida!CO95,""))</f>
        <v/>
      </c>
      <c r="CP95" s="5"/>
      <c r="CT95" s="3">
        <v>2</v>
      </c>
      <c r="CU95" s="2" t="str">
        <f>IF(partida!CU95="","",IF(AND(partida!CU95&lt;&gt;"",partida!CU90=""),partida!CU95,""))</f>
        <v/>
      </c>
      <c r="CV95" s="2" t="str">
        <f>IF(partida!CV95="","",IF(AND(partida!CV95&lt;&gt;"",partida!CV90=""),partida!CV95,""))</f>
        <v/>
      </c>
      <c r="CW95" s="2" t="str">
        <f>IF(partida!CW95="","",IF(AND(partida!CW95&lt;&gt;"",partida!CW90=""),partida!CW95,""))</f>
        <v/>
      </c>
      <c r="CX95" s="5"/>
      <c r="DB95" s="3">
        <v>2</v>
      </c>
      <c r="DC95" s="2" t="str">
        <f>IF(partida!DC95="","",IF(AND(partida!DC95&lt;&gt;"",partida!DC90=""),partida!DC95,""))</f>
        <v/>
      </c>
      <c r="DD95" s="2" t="str">
        <f>IF(partida!DD95="","",IF(AND(partida!DD95&lt;&gt;"",partida!DD90=""),partida!DD95,""))</f>
        <v/>
      </c>
      <c r="DE95" s="2" t="str">
        <f>IF(partida!DE95="","",IF(AND(partida!DE95&lt;&gt;"",partida!DE90=""),partida!DE95,""))</f>
        <v/>
      </c>
      <c r="DF95" s="5"/>
      <c r="DJ95" s="3">
        <v>2</v>
      </c>
      <c r="DK95" s="2" t="str">
        <f>IF(partida!DK95="","",IF(AND(partida!DK95&lt;&gt;"",partida!DK90=""),partida!DK95,""))</f>
        <v/>
      </c>
      <c r="DL95" s="2" t="str">
        <f>IF(partida!DL95="","",IF(AND(partida!DL95&lt;&gt;"",partida!DL90=""),partida!DL95,""))</f>
        <v/>
      </c>
      <c r="DM95" s="2" t="str">
        <f>IF(partida!DM95="","",IF(AND(partida!DM95&lt;&gt;"",partida!DM90=""),partida!DM95,""))</f>
        <v/>
      </c>
      <c r="DN95" s="5"/>
      <c r="DR95" s="3">
        <v>2</v>
      </c>
      <c r="DS95" s="2" t="str">
        <f>IF(partida!DS95="","",IF(AND(partida!DS95&lt;&gt;"",partida!DS90=""),partida!DS95,""))</f>
        <v/>
      </c>
      <c r="DT95" s="2" t="str">
        <f>IF(partida!DT95="","",IF(AND(partida!DT95&lt;&gt;"",partida!DT90=""),partida!DT95,""))</f>
        <v/>
      </c>
      <c r="DU95" s="2" t="str">
        <f>IF(partida!DU95="","",IF(AND(partida!DU95&lt;&gt;"",partida!DU90=""),partida!DU95,""))</f>
        <v/>
      </c>
      <c r="DV95" s="5"/>
      <c r="DZ95" s="3">
        <v>2</v>
      </c>
      <c r="EA95" s="2" t="str">
        <f>IF(partida!EA95="","",IF(AND(partida!EA95&lt;&gt;"",partida!EA90=""),partida!EA95,""))</f>
        <v/>
      </c>
      <c r="EB95" s="2" t="str">
        <f>IF(partida!EB95="","",IF(AND(partida!EB95&lt;&gt;"",partida!EB90=""),partida!EB95,""))</f>
        <v/>
      </c>
      <c r="EC95" s="2" t="str">
        <f>IF(partida!EC95="","",IF(AND(partida!EC95&lt;&gt;"",partida!EC90=""),partida!EC95,""))</f>
        <v/>
      </c>
      <c r="ED95" s="5"/>
      <c r="EH95" s="3">
        <v>2</v>
      </c>
      <c r="EI95" s="2" t="str">
        <f>IF(partida!EI95="","",IF(AND(partida!EI95&lt;&gt;"",partida!EI90=""),partida!EI95,""))</f>
        <v/>
      </c>
      <c r="EJ95" s="2" t="str">
        <f>IF(partida!EJ95="","",IF(AND(partida!EJ95&lt;&gt;"",partida!EJ90=""),partida!EJ95,""))</f>
        <v/>
      </c>
      <c r="EK95" s="2" t="str">
        <f>IF(partida!EK95="","",IF(AND(partida!EK95&lt;&gt;"",partida!EK90=""),partida!EK95,""))</f>
        <v/>
      </c>
      <c r="EL95" s="5"/>
      <c r="EP95" s="3">
        <v>2</v>
      </c>
      <c r="EQ95" s="2" t="str">
        <f>IF(partida!EQ95="","",IF(AND(partida!EQ95&lt;&gt;"",partida!EQ90=""),partida!EQ95,""))</f>
        <v/>
      </c>
      <c r="ER95" s="2" t="str">
        <f>IF(partida!ER95="","",IF(AND(partida!ER95&lt;&gt;"",partida!ER90=""),partida!ER95,""))</f>
        <v/>
      </c>
      <c r="ES95" s="2" t="str">
        <f>IF(partida!ES95="","",IF(AND(partida!ES95&lt;&gt;"",partida!ES90=""),partida!ES95,""))</f>
        <v/>
      </c>
      <c r="ET95" s="5"/>
      <c r="EX95" s="3">
        <v>2</v>
      </c>
      <c r="EY95" s="2" t="str">
        <f>IF(partida!EY95="","",IF(AND(partida!EY95&lt;&gt;"",partida!EY90=""),partida!EY95,""))</f>
        <v/>
      </c>
      <c r="EZ95" s="2" t="str">
        <f>IF(partida!EZ95="","",IF(AND(partida!EZ95&lt;&gt;"",partida!EZ90=""),partida!EZ95,""))</f>
        <v/>
      </c>
      <c r="FA95" s="2" t="str">
        <f>IF(partida!FA95="","",IF(AND(partida!FA95&lt;&gt;"",partida!FA90=""),partida!FA95,""))</f>
        <v/>
      </c>
      <c r="FB95" s="5"/>
    </row>
    <row r="96" spans="2:158" x14ac:dyDescent="0.25">
      <c r="B96" s="3"/>
      <c r="D96" s="5"/>
      <c r="E96" s="5"/>
      <c r="F96" s="5"/>
      <c r="J96" s="3"/>
      <c r="L96" s="5"/>
      <c r="M96" s="5"/>
      <c r="N96" s="5"/>
      <c r="R96" s="3"/>
      <c r="T96" s="5"/>
      <c r="U96" s="5"/>
      <c r="V96" s="5"/>
      <c r="Z96" s="3"/>
      <c r="AB96" s="5"/>
      <c r="AC96" s="5"/>
      <c r="AD96" s="5"/>
      <c r="AH96" s="3"/>
      <c r="AJ96" s="5"/>
      <c r="AK96" s="5"/>
      <c r="AL96" s="5"/>
      <c r="AP96" s="3"/>
      <c r="AR96" s="5"/>
      <c r="AS96" s="5"/>
      <c r="AT96" s="5"/>
      <c r="AX96" s="3"/>
      <c r="AZ96" s="5"/>
      <c r="BA96" s="5"/>
      <c r="BB96" s="5"/>
      <c r="BF96" s="3"/>
      <c r="BH96" s="5"/>
      <c r="BI96" s="5"/>
      <c r="BJ96" s="5"/>
      <c r="BN96" s="3"/>
      <c r="BP96" s="5"/>
      <c r="BQ96" s="5"/>
      <c r="BR96" s="5"/>
      <c r="BV96" s="3"/>
      <c r="BX96" s="5"/>
      <c r="BY96" s="5"/>
      <c r="BZ96" s="5"/>
      <c r="CD96" s="3"/>
      <c r="CF96" s="5"/>
      <c r="CG96" s="5"/>
      <c r="CH96" s="5"/>
      <c r="CL96" s="3"/>
      <c r="CN96" s="5"/>
      <c r="CO96" s="5"/>
      <c r="CP96" s="5"/>
      <c r="CT96" s="3"/>
      <c r="CV96" s="5"/>
      <c r="CW96" s="5"/>
      <c r="CX96" s="5"/>
      <c r="DB96" s="3"/>
      <c r="DD96" s="5"/>
      <c r="DE96" s="5"/>
      <c r="DF96" s="5"/>
      <c r="DJ96" s="3"/>
      <c r="DL96" s="5"/>
      <c r="DM96" s="5"/>
      <c r="DN96" s="5"/>
      <c r="DR96" s="3"/>
      <c r="DT96" s="5"/>
      <c r="DU96" s="5"/>
      <c r="DV96" s="5"/>
      <c r="DZ96" s="3"/>
      <c r="EB96" s="5"/>
      <c r="EC96" s="5"/>
      <c r="ED96" s="5"/>
      <c r="EH96" s="3"/>
      <c r="EJ96" s="5"/>
      <c r="EK96" s="5"/>
      <c r="EL96" s="5"/>
      <c r="EP96" s="3"/>
      <c r="ER96" s="5"/>
      <c r="ES96" s="5"/>
      <c r="ET96" s="5"/>
      <c r="EX96" s="3"/>
      <c r="EZ96" s="5"/>
      <c r="FA96" s="5"/>
      <c r="FB96" s="5"/>
    </row>
    <row r="97" spans="2:158" s="4" customFormat="1" x14ac:dyDescent="0.25">
      <c r="B97" s="6">
        <f>B92+1</f>
        <v>19</v>
      </c>
      <c r="C97" s="3">
        <v>0</v>
      </c>
      <c r="D97" s="3">
        <v>1</v>
      </c>
      <c r="E97" s="3">
        <v>2</v>
      </c>
      <c r="F97" s="3"/>
      <c r="J97" s="6">
        <f>J92+1</f>
        <v>19</v>
      </c>
      <c r="K97" s="3">
        <v>0</v>
      </c>
      <c r="L97" s="3">
        <v>1</v>
      </c>
      <c r="M97" s="3">
        <v>2</v>
      </c>
      <c r="N97" s="3"/>
      <c r="R97" s="6">
        <f>R92+1</f>
        <v>19</v>
      </c>
      <c r="S97" s="3">
        <v>0</v>
      </c>
      <c r="T97" s="3">
        <v>1</v>
      </c>
      <c r="U97" s="3">
        <v>2</v>
      </c>
      <c r="V97" s="3"/>
      <c r="Z97" s="6">
        <f>Z92+1</f>
        <v>19</v>
      </c>
      <c r="AA97" s="3">
        <v>0</v>
      </c>
      <c r="AB97" s="3">
        <v>1</v>
      </c>
      <c r="AC97" s="3">
        <v>2</v>
      </c>
      <c r="AD97" s="3"/>
      <c r="AH97" s="6">
        <f>AH92+1</f>
        <v>19</v>
      </c>
      <c r="AI97" s="3">
        <v>0</v>
      </c>
      <c r="AJ97" s="3">
        <v>1</v>
      </c>
      <c r="AK97" s="3">
        <v>2</v>
      </c>
      <c r="AL97" s="3"/>
      <c r="AP97" s="6">
        <f>AP92+1</f>
        <v>19</v>
      </c>
      <c r="AQ97" s="3">
        <v>0</v>
      </c>
      <c r="AR97" s="3">
        <v>1</v>
      </c>
      <c r="AS97" s="3">
        <v>2</v>
      </c>
      <c r="AT97" s="3"/>
      <c r="AX97" s="6">
        <f>AX92+1</f>
        <v>19</v>
      </c>
      <c r="AY97" s="3">
        <v>0</v>
      </c>
      <c r="AZ97" s="3">
        <v>1</v>
      </c>
      <c r="BA97" s="3">
        <v>2</v>
      </c>
      <c r="BB97" s="3"/>
      <c r="BF97" s="6">
        <f>BF92+1</f>
        <v>19</v>
      </c>
      <c r="BG97" s="3">
        <v>0</v>
      </c>
      <c r="BH97" s="3">
        <v>1</v>
      </c>
      <c r="BI97" s="3">
        <v>2</v>
      </c>
      <c r="BJ97" s="3"/>
      <c r="BN97" s="6">
        <f>BN92+1</f>
        <v>19</v>
      </c>
      <c r="BO97" s="3">
        <v>0</v>
      </c>
      <c r="BP97" s="3">
        <v>1</v>
      </c>
      <c r="BQ97" s="3">
        <v>2</v>
      </c>
      <c r="BR97" s="3"/>
      <c r="BV97" s="6">
        <f>BV92+1</f>
        <v>19</v>
      </c>
      <c r="BW97" s="3">
        <v>0</v>
      </c>
      <c r="BX97" s="3">
        <v>1</v>
      </c>
      <c r="BY97" s="3">
        <v>2</v>
      </c>
      <c r="BZ97" s="3"/>
      <c r="CD97" s="6">
        <f>CD92+1</f>
        <v>19</v>
      </c>
      <c r="CE97" s="3">
        <v>0</v>
      </c>
      <c r="CF97" s="3">
        <v>1</v>
      </c>
      <c r="CG97" s="3">
        <v>2</v>
      </c>
      <c r="CH97" s="3"/>
      <c r="CL97" s="6">
        <f>CL92+1</f>
        <v>19</v>
      </c>
      <c r="CM97" s="3">
        <v>0</v>
      </c>
      <c r="CN97" s="3">
        <v>1</v>
      </c>
      <c r="CO97" s="3">
        <v>2</v>
      </c>
      <c r="CP97" s="3"/>
      <c r="CT97" s="6">
        <f>CT92+1</f>
        <v>19</v>
      </c>
      <c r="CU97" s="3">
        <v>0</v>
      </c>
      <c r="CV97" s="3">
        <v>1</v>
      </c>
      <c r="CW97" s="3">
        <v>2</v>
      </c>
      <c r="CX97" s="3"/>
      <c r="DB97" s="6">
        <f>DB92+1</f>
        <v>19</v>
      </c>
      <c r="DC97" s="3">
        <v>0</v>
      </c>
      <c r="DD97" s="3">
        <v>1</v>
      </c>
      <c r="DE97" s="3">
        <v>2</v>
      </c>
      <c r="DF97" s="3"/>
      <c r="DJ97" s="6">
        <f>DJ92+1</f>
        <v>19</v>
      </c>
      <c r="DK97" s="3">
        <v>0</v>
      </c>
      <c r="DL97" s="3">
        <v>1</v>
      </c>
      <c r="DM97" s="3">
        <v>2</v>
      </c>
      <c r="DN97" s="3"/>
      <c r="DR97" s="6">
        <f>DR92+1</f>
        <v>19</v>
      </c>
      <c r="DS97" s="3">
        <v>0</v>
      </c>
      <c r="DT97" s="3">
        <v>1</v>
      </c>
      <c r="DU97" s="3">
        <v>2</v>
      </c>
      <c r="DV97" s="3"/>
      <c r="DZ97" s="6">
        <f>DZ92+1</f>
        <v>19</v>
      </c>
      <c r="EA97" s="3">
        <v>0</v>
      </c>
      <c r="EB97" s="3">
        <v>1</v>
      </c>
      <c r="EC97" s="3">
        <v>2</v>
      </c>
      <c r="ED97" s="3"/>
      <c r="EH97" s="6">
        <f>EH92+1</f>
        <v>19</v>
      </c>
      <c r="EI97" s="3">
        <v>0</v>
      </c>
      <c r="EJ97" s="3">
        <v>1</v>
      </c>
      <c r="EK97" s="3">
        <v>2</v>
      </c>
      <c r="EL97" s="3"/>
      <c r="EP97" s="6">
        <f>EP92+1</f>
        <v>19</v>
      </c>
      <c r="EQ97" s="3">
        <v>0</v>
      </c>
      <c r="ER97" s="3">
        <v>1</v>
      </c>
      <c r="ES97" s="3">
        <v>2</v>
      </c>
      <c r="ET97" s="3"/>
      <c r="EX97" s="6">
        <f>EX92+1</f>
        <v>19</v>
      </c>
      <c r="EY97" s="3">
        <v>0</v>
      </c>
      <c r="EZ97" s="3">
        <v>1</v>
      </c>
      <c r="FA97" s="3">
        <v>2</v>
      </c>
      <c r="FB97" s="3"/>
    </row>
    <row r="98" spans="2:158" x14ac:dyDescent="0.25">
      <c r="B98" s="3">
        <v>0</v>
      </c>
      <c r="C98" s="2" t="str">
        <f>IF(partida!C98="","",IF(AND(partida!C98&lt;&gt;"",partida!C93=""),partida!C98,""))</f>
        <v/>
      </c>
      <c r="D98" s="2" t="str">
        <f>IF(partida!D98="","",IF(AND(partida!D98&lt;&gt;"",partida!D93=""),partida!D98,""))</f>
        <v/>
      </c>
      <c r="E98" s="2" t="str">
        <f>IF(partida!E98="","",IF(AND(partida!E98&lt;&gt;"",partida!E93=""),partida!E98,""))</f>
        <v/>
      </c>
      <c r="F98" s="7" t="str">
        <f>IF(CONCATENATE(C98,D98,E98,C99,D99,E99,C100,D100,E100)="","",CONCATENATE("ColorModel.",C98,D98,E98,C99,D99,E99,C100,D100,E100))</f>
        <v/>
      </c>
      <c r="J98" s="3">
        <v>0</v>
      </c>
      <c r="K98" s="2" t="str">
        <f>IF(partida!K98="","",IF(AND(partida!K98&lt;&gt;"",partida!K93=""),partida!K98,""))</f>
        <v/>
      </c>
      <c r="L98" s="2" t="str">
        <f>IF(partida!L98="","",IF(AND(partida!L98&lt;&gt;"",partida!L93=""),partida!L98,""))</f>
        <v/>
      </c>
      <c r="M98" s="2" t="str">
        <f>IF(partida!M98="","",IF(AND(partida!M98&lt;&gt;"",partida!M93=""),partida!M98,""))</f>
        <v/>
      </c>
      <c r="N98" s="7" t="str">
        <f>IF(CONCATENATE(K98,L98,M98,K99,L99,M99,K100,L100,M100)="","",CONCATENATE("ColorModel.",K98,L98,M98,K99,L99,M99,K100,L100,M100))</f>
        <v/>
      </c>
      <c r="R98" s="3">
        <v>0</v>
      </c>
      <c r="S98" s="2" t="str">
        <f>IF(partida!S98="","",IF(AND(partida!S98&lt;&gt;"",partida!S93=""),partida!S98,""))</f>
        <v/>
      </c>
      <c r="T98" s="2" t="str">
        <f>IF(partida!T98="","",IF(AND(partida!T98&lt;&gt;"",partida!T93=""),partida!T98,""))</f>
        <v/>
      </c>
      <c r="U98" s="2" t="str">
        <f>IF(partida!U98="","",IF(AND(partida!U98&lt;&gt;"",partida!U93=""),partida!U98,""))</f>
        <v/>
      </c>
      <c r="V98" s="7" t="str">
        <f>IF(CONCATENATE(S98,T98,U98,S99,T99,U99,S100,T100,U100)="","",CONCATENATE("ColorModel.",S98,T98,U98,S99,T99,U99,S100,T100,U100))</f>
        <v/>
      </c>
      <c r="Z98" s="3">
        <v>0</v>
      </c>
      <c r="AA98" s="2" t="str">
        <f>IF(partida!AA98="","",IF(AND(partida!AA98&lt;&gt;"",partida!AA93=""),partida!AA98,""))</f>
        <v/>
      </c>
      <c r="AB98" s="2" t="str">
        <f>IF(partida!AB98="","",IF(AND(partida!AB98&lt;&gt;"",partida!AB93=""),partida!AB98,""))</f>
        <v/>
      </c>
      <c r="AC98" s="2" t="str">
        <f>IF(partida!AC98="","",IF(AND(partida!AC98&lt;&gt;"",partida!AC93=""),partida!AC98,""))</f>
        <v/>
      </c>
      <c r="AD98" s="7" t="str">
        <f>IF(CONCATENATE(AA98,AB98,AC98,AA99,AB99,AC99,AA100,AB100,AC100)="","",CONCATENATE("ColorModel.",AA98,AB98,AC98,AA99,AB99,AC99,AA100,AB100,AC100))</f>
        <v/>
      </c>
      <c r="AH98" s="3">
        <v>0</v>
      </c>
      <c r="AI98" s="2" t="str">
        <f>IF(partida!AI98="","",IF(AND(partida!AI98&lt;&gt;"",partida!AI93=""),partida!AI98,""))</f>
        <v/>
      </c>
      <c r="AJ98" s="2" t="str">
        <f>IF(partida!AJ98="","",IF(AND(partida!AJ98&lt;&gt;"",partida!AJ93=""),partida!AJ98,""))</f>
        <v/>
      </c>
      <c r="AK98" s="2" t="str">
        <f>IF(partida!AK98="","",IF(AND(partida!AK98&lt;&gt;"",partida!AK93=""),partida!AK98,""))</f>
        <v/>
      </c>
      <c r="AL98" s="7" t="str">
        <f>IF(CONCATENATE(AI98,AJ98,AK98,AI99,AJ99,AK99,AI100,AJ100,AK100)="","",CONCATENATE("ColorModel.",AI98,AJ98,AK98,AI99,AJ99,AK99,AI100,AJ100,AK100))</f>
        <v/>
      </c>
      <c r="AP98" s="3">
        <v>0</v>
      </c>
      <c r="AQ98" s="2" t="str">
        <f>IF(partida!AQ98="","",IF(AND(partida!AQ98&lt;&gt;"",partida!AQ93=""),partida!AQ98,""))</f>
        <v/>
      </c>
      <c r="AR98" s="2" t="str">
        <f>IF(partida!AR98="","",IF(AND(partida!AR98&lt;&gt;"",partida!AR93=""),partida!AR98,""))</f>
        <v/>
      </c>
      <c r="AS98" s="2" t="str">
        <f>IF(partida!AS98="","",IF(AND(partida!AS98&lt;&gt;"",partida!AS93=""),partida!AS98,""))</f>
        <v/>
      </c>
      <c r="AT98" s="7" t="str">
        <f>IF(CONCATENATE(AQ98,AR98,AS98,AQ99,AR99,AS99,AQ100,AR100,AS100)="","",CONCATENATE("ColorModel.",AQ98,AR98,AS98,AQ99,AR99,AS99,AQ100,AR100,AS100))</f>
        <v/>
      </c>
      <c r="AX98" s="3">
        <v>0</v>
      </c>
      <c r="AY98" s="2" t="str">
        <f>IF(partida!AY98="","",IF(AND(partida!AY98&lt;&gt;"",partida!AY93=""),partida!AY98,""))</f>
        <v/>
      </c>
      <c r="AZ98" s="2" t="str">
        <f>IF(partida!AZ98="","",IF(AND(partida!AZ98&lt;&gt;"",partida!AZ93=""),partida!AZ98,""))</f>
        <v/>
      </c>
      <c r="BA98" s="2" t="str">
        <f>IF(partida!BA98="","",IF(AND(partida!BA98&lt;&gt;"",partida!BA93=""),partida!BA98,""))</f>
        <v/>
      </c>
      <c r="BB98" s="7" t="str">
        <f>IF(CONCATENATE(AY98,AZ98,BA98,AY99,AZ99,BA99,AY100,AZ100,BA100)="","",CONCATENATE("ColorModel.",AY98,AZ98,BA98,AY99,AZ99,BA99,AY100,AZ100,BA100))</f>
        <v/>
      </c>
      <c r="BF98" s="3">
        <v>0</v>
      </c>
      <c r="BG98" s="2" t="str">
        <f>IF(partida!BG98="","",IF(AND(partida!BG98&lt;&gt;"",partida!BG93=""),partida!BG98,""))</f>
        <v/>
      </c>
      <c r="BH98" s="2" t="str">
        <f>IF(partida!BH98="","",IF(AND(partida!BH98&lt;&gt;"",partida!BH93=""),partida!BH98,""))</f>
        <v/>
      </c>
      <c r="BI98" s="2" t="str">
        <f>IF(partida!BI98="","",IF(AND(partida!BI98&lt;&gt;"",partida!BI93=""),partida!BI98,""))</f>
        <v/>
      </c>
      <c r="BJ98" s="7" t="str">
        <f>IF(CONCATENATE(BG98,BH98,BI98,BG99,BH99,BI99,BG100,BH100,BI100)="","",CONCATENATE("ColorModel.",BG98,BH98,BI98,BG99,BH99,BI99,BG100,BH100,BI100))</f>
        <v/>
      </c>
      <c r="BN98" s="3">
        <v>0</v>
      </c>
      <c r="BO98" s="2" t="str">
        <f>IF(partida!BO98="","",IF(AND(partida!BO98&lt;&gt;"",partida!BO93=""),partida!BO98,""))</f>
        <v/>
      </c>
      <c r="BP98" s="2" t="str">
        <f>IF(partida!BP98="","",IF(AND(partida!BP98&lt;&gt;"",partida!BP93=""),partida!BP98,""))</f>
        <v/>
      </c>
      <c r="BQ98" s="2" t="str">
        <f>IF(partida!BQ98="","",IF(AND(partida!BQ98&lt;&gt;"",partida!BQ93=""),partida!BQ98,""))</f>
        <v/>
      </c>
      <c r="BR98" s="7" t="str">
        <f>IF(CONCATENATE(BO98,BP98,BQ98,BO99,BP99,BQ99,BO100,BP100,BQ100)="","",CONCATENATE("ColorModel.",BO98,BP98,BQ98,BO99,BP99,BQ99,BO100,BP100,BQ100))</f>
        <v/>
      </c>
      <c r="BV98" s="3">
        <v>0</v>
      </c>
      <c r="BW98" s="2" t="str">
        <f>IF(partida!BW98="","",IF(AND(partida!BW98&lt;&gt;"",partida!BW93=""),partida!BW98,""))</f>
        <v/>
      </c>
      <c r="BX98" s="2" t="str">
        <f>IF(partida!BX98="","",IF(AND(partida!BX98&lt;&gt;"",partida!BX93=""),partida!BX98,""))</f>
        <v/>
      </c>
      <c r="BY98" s="2" t="str">
        <f>IF(partida!BY98="","",IF(AND(partida!BY98&lt;&gt;"",partida!BY93=""),partida!BY98,""))</f>
        <v/>
      </c>
      <c r="BZ98" s="7" t="str">
        <f>IF(CONCATENATE(BW98,BX98,BY98,BW99,BX99,BY99,BW100,BX100,BY100)="","",CONCATENATE("ColorModel.",BW98,BX98,BY98,BW99,BX99,BY99,BW100,BX100,BY100))</f>
        <v/>
      </c>
      <c r="CD98" s="3">
        <v>0</v>
      </c>
      <c r="CE98" s="2" t="str">
        <f>IF(partida!CE98="","",IF(AND(partida!CE98&lt;&gt;"",partida!CE93=""),partida!CE98,""))</f>
        <v/>
      </c>
      <c r="CF98" s="2" t="str">
        <f>IF(partida!CF98="","",IF(AND(partida!CF98&lt;&gt;"",partida!CF93=""),partida!CF98,""))</f>
        <v/>
      </c>
      <c r="CG98" s="2" t="str">
        <f>IF(partida!CG98="","",IF(AND(partida!CG98&lt;&gt;"",partida!CG93=""),partida!CG98,""))</f>
        <v/>
      </c>
      <c r="CH98" s="7" t="str">
        <f>IF(CONCATENATE(CE98,CF98,CG98,CE99,CF99,CG99,CE100,CF100,CG100)="","",CONCATENATE("ColorModel.",CE98,CF98,CG98,CE99,CF99,CG99,CE100,CF100,CG100))</f>
        <v/>
      </c>
      <c r="CL98" s="3">
        <v>0</v>
      </c>
      <c r="CM98" s="2" t="str">
        <f>IF(partida!CM98="","",IF(AND(partida!CM98&lt;&gt;"",partida!CM93=""),partida!CM98,""))</f>
        <v/>
      </c>
      <c r="CN98" s="2" t="str">
        <f>IF(partida!CN98="","",IF(AND(partida!CN98&lt;&gt;"",partida!CN93=""),partida!CN98,""))</f>
        <v/>
      </c>
      <c r="CO98" s="2" t="str">
        <f>IF(partida!CO98="","",IF(AND(partida!CO98&lt;&gt;"",partida!CO93=""),partida!CO98,""))</f>
        <v/>
      </c>
      <c r="CP98" s="7" t="str">
        <f>IF(CONCATENATE(CM98,CN98,CO98,CM99,CN99,CO99,CM100,CN100,CO100)="","",CONCATENATE("ColorModel.",CM98,CN98,CO98,CM99,CN99,CO99,CM100,CN100,CO100))</f>
        <v/>
      </c>
      <c r="CT98" s="3">
        <v>0</v>
      </c>
      <c r="CU98" s="2" t="str">
        <f>IF(partida!CU98="","",IF(AND(partida!CU98&lt;&gt;"",partida!CU93=""),partida!CU98,""))</f>
        <v/>
      </c>
      <c r="CV98" s="2" t="str">
        <f>IF(partida!CV98="","",IF(AND(partida!CV98&lt;&gt;"",partida!CV93=""),partida!CV98,""))</f>
        <v/>
      </c>
      <c r="CW98" s="2" t="str">
        <f>IF(partida!CW98="","",IF(AND(partida!CW98&lt;&gt;"",partida!CW93=""),partida!CW98,""))</f>
        <v/>
      </c>
      <c r="CX98" s="7" t="str">
        <f>IF(CONCATENATE(CU98,CV98,CW98,CU99,CV99,CW99,CU100,CV100,CW100)="","",CONCATENATE("ColorModel.",CU98,CV98,CW98,CU99,CV99,CW99,CU100,CV100,CW100))</f>
        <v/>
      </c>
      <c r="DB98" s="3">
        <v>0</v>
      </c>
      <c r="DC98" s="2" t="str">
        <f>IF(partida!DC98="","",IF(AND(partida!DC98&lt;&gt;"",partida!DC93=""),partida!DC98,""))</f>
        <v/>
      </c>
      <c r="DD98" s="2" t="str">
        <f>IF(partida!DD98="","",IF(AND(partida!DD98&lt;&gt;"",partida!DD93=""),partida!DD98,""))</f>
        <v/>
      </c>
      <c r="DE98" s="2" t="str">
        <f>IF(partida!DE98="","",IF(AND(partida!DE98&lt;&gt;"",partida!DE93=""),partida!DE98,""))</f>
        <v/>
      </c>
      <c r="DF98" s="7" t="str">
        <f>IF(CONCATENATE(DC98,DD98,DE98,DC99,DD99,DE99,DC100,DD100,DE100)="","",CONCATENATE("ColorModel.",DC98,DD98,DE98,DC99,DD99,DE99,DC100,DD100,DE100))</f>
        <v/>
      </c>
      <c r="DJ98" s="3">
        <v>0</v>
      </c>
      <c r="DK98" s="2" t="str">
        <f>IF(partida!DK98="","",IF(AND(partida!DK98&lt;&gt;"",partida!DK93=""),partida!DK98,""))</f>
        <v/>
      </c>
      <c r="DL98" s="2" t="str">
        <f>IF(partida!DL98="","",IF(AND(partida!DL98&lt;&gt;"",partida!DL93=""),partida!DL98,""))</f>
        <v/>
      </c>
      <c r="DM98" s="2" t="str">
        <f>IF(partida!DM98="","",IF(AND(partida!DM98&lt;&gt;"",partida!DM93=""),partida!DM98,""))</f>
        <v/>
      </c>
      <c r="DN98" s="7" t="str">
        <f>IF(CONCATENATE(DK98,DL98,DM98,DK99,DL99,DM99,DK100,DL100,DM100)="","",CONCATENATE("ColorModel.",DK98,DL98,DM98,DK99,DL99,DM99,DK100,DL100,DM100))</f>
        <v/>
      </c>
      <c r="DR98" s="3">
        <v>0</v>
      </c>
      <c r="DS98" s="2" t="str">
        <f>IF(partida!DS98="","",IF(AND(partida!DS98&lt;&gt;"",partida!DS93=""),partida!DS98,""))</f>
        <v/>
      </c>
      <c r="DT98" s="2" t="str">
        <f>IF(partida!DT98="","",IF(AND(partida!DT98&lt;&gt;"",partida!DT93=""),partida!DT98,""))</f>
        <v/>
      </c>
      <c r="DU98" s="2" t="str">
        <f>IF(partida!DU98="","",IF(AND(partida!DU98&lt;&gt;"",partida!DU93=""),partida!DU98,""))</f>
        <v/>
      </c>
      <c r="DV98" s="7" t="str">
        <f>IF(CONCATENATE(DS98,DT98,DU98,DS99,DT99,DU99,DS100,DT100,DU100)="","",CONCATENATE("ColorModel.",DS98,DT98,DU98,DS99,DT99,DU99,DS100,DT100,DU100))</f>
        <v/>
      </c>
      <c r="DZ98" s="3">
        <v>0</v>
      </c>
      <c r="EA98" s="2" t="str">
        <f>IF(partida!EA98="","",IF(AND(partida!EA98&lt;&gt;"",partida!EA93=""),partida!EA98,""))</f>
        <v/>
      </c>
      <c r="EB98" s="2" t="str">
        <f>IF(partida!EB98="","",IF(AND(partida!EB98&lt;&gt;"",partida!EB93=""),partida!EB98,""))</f>
        <v/>
      </c>
      <c r="EC98" s="2" t="str">
        <f>IF(partida!EC98="","",IF(AND(partida!EC98&lt;&gt;"",partida!EC93=""),partida!EC98,""))</f>
        <v/>
      </c>
      <c r="ED98" s="7" t="str">
        <f>IF(CONCATENATE(EA98,EB98,EC98,EA99,EB99,EC99,EA100,EB100,EC100)="","",CONCATENATE("ColorModel.",EA98,EB98,EC98,EA99,EB99,EC99,EA100,EB100,EC100))</f>
        <v/>
      </c>
      <c r="EH98" s="3">
        <v>0</v>
      </c>
      <c r="EI98" s="2" t="str">
        <f>IF(partida!EI98="","",IF(AND(partida!EI98&lt;&gt;"",partida!EI93=""),partida!EI98,""))</f>
        <v/>
      </c>
      <c r="EJ98" s="2" t="str">
        <f>IF(partida!EJ98="","",IF(AND(partida!EJ98&lt;&gt;"",partida!EJ93=""),partida!EJ98,""))</f>
        <v/>
      </c>
      <c r="EK98" s="2" t="str">
        <f>IF(partida!EK98="","",IF(AND(partida!EK98&lt;&gt;"",partida!EK93=""),partida!EK98,""))</f>
        <v/>
      </c>
      <c r="EL98" s="7" t="str">
        <f>IF(CONCATENATE(EI98,EJ98,EK98,EI99,EJ99,EK99,EI100,EJ100,EK100)="","",CONCATENATE("ColorModel.",EI98,EJ98,EK98,EI99,EJ99,EK99,EI100,EJ100,EK100))</f>
        <v/>
      </c>
      <c r="EP98" s="3">
        <v>0</v>
      </c>
      <c r="EQ98" s="2" t="str">
        <f>IF(partida!EQ98="","",IF(AND(partida!EQ98&lt;&gt;"",partida!EQ93=""),partida!EQ98,""))</f>
        <v/>
      </c>
      <c r="ER98" s="2" t="str">
        <f>IF(partida!ER98="","",IF(AND(partida!ER98&lt;&gt;"",partida!ER93=""),partida!ER98,""))</f>
        <v/>
      </c>
      <c r="ES98" s="2" t="str">
        <f>IF(partida!ES98="","",IF(AND(partida!ES98&lt;&gt;"",partida!ES93=""),partida!ES98,""))</f>
        <v/>
      </c>
      <c r="ET98" s="7" t="str">
        <f>IF(CONCATENATE(EQ98,ER98,ES98,EQ99,ER99,ES99,EQ100,ER100,ES100)="","",CONCATENATE("ColorModel.",EQ98,ER98,ES98,EQ99,ER99,ES99,EQ100,ER100,ES100))</f>
        <v/>
      </c>
      <c r="EX98" s="3">
        <v>0</v>
      </c>
      <c r="EY98" s="2" t="str">
        <f>IF(partida!EY98="","",IF(AND(partida!EY98&lt;&gt;"",partida!EY93=""),partida!EY98,""))</f>
        <v/>
      </c>
      <c r="EZ98" s="2" t="str">
        <f>IF(partida!EZ98="","",IF(AND(partida!EZ98&lt;&gt;"",partida!EZ93=""),partida!EZ98,""))</f>
        <v/>
      </c>
      <c r="FA98" s="2" t="str">
        <f>IF(partida!FA98="","",IF(AND(partida!FA98&lt;&gt;"",partida!FA93=""),partida!FA98,""))</f>
        <v/>
      </c>
      <c r="FB98" s="7" t="str">
        <f>IF(CONCATENATE(EY98,EZ98,FA98,EY99,EZ99,FA99,EY100,EZ100,FA100)="","",CONCATENATE("ColorModel.",EY98,EZ98,FA98,EY99,EZ99,FA99,EY100,EZ100,FA100))</f>
        <v/>
      </c>
    </row>
    <row r="99" spans="2:158" x14ac:dyDescent="0.25">
      <c r="B99" s="3">
        <v>1</v>
      </c>
      <c r="C99" s="2" t="str">
        <f>IF(partida!C99="","",IF(AND(partida!C99&lt;&gt;"",partida!C94=""),partida!C99,""))</f>
        <v/>
      </c>
      <c r="D99" s="2" t="str">
        <f>IF(partida!D99="","",IF(AND(partida!D99&lt;&gt;"",partida!D94=""),partida!D99,""))</f>
        <v/>
      </c>
      <c r="E99" s="2" t="str">
        <f>IF(partida!E99="","",IF(AND(partida!E99&lt;&gt;"",partida!E94=""),partida!E99,""))</f>
        <v/>
      </c>
      <c r="F99" s="5"/>
      <c r="J99" s="3">
        <v>1</v>
      </c>
      <c r="K99" s="2" t="str">
        <f>IF(partida!K99="","",IF(AND(partida!K99&lt;&gt;"",partida!K94=""),partida!K99,""))</f>
        <v/>
      </c>
      <c r="L99" s="2" t="str">
        <f>IF(partida!L99="","",IF(AND(partida!L99&lt;&gt;"",partida!L94=""),partida!L99,""))</f>
        <v/>
      </c>
      <c r="M99" s="2" t="str">
        <f>IF(partida!M99="","",IF(AND(partida!M99&lt;&gt;"",partida!M94=""),partida!M99,""))</f>
        <v/>
      </c>
      <c r="N99" s="5"/>
      <c r="R99" s="3">
        <v>1</v>
      </c>
      <c r="S99" s="2" t="str">
        <f>IF(partida!S99="","",IF(AND(partida!S99&lt;&gt;"",partida!S94=""),partida!S99,""))</f>
        <v/>
      </c>
      <c r="T99" s="2" t="str">
        <f>IF(partida!T99="","",IF(AND(partida!T99&lt;&gt;"",partida!T94=""),partida!T99,""))</f>
        <v/>
      </c>
      <c r="U99" s="2" t="str">
        <f>IF(partida!U99="","",IF(AND(partida!U99&lt;&gt;"",partida!U94=""),partida!U99,""))</f>
        <v/>
      </c>
      <c r="V99" s="5"/>
      <c r="Z99" s="3">
        <v>1</v>
      </c>
      <c r="AA99" s="2" t="str">
        <f>IF(partida!AA99="","",IF(AND(partida!AA99&lt;&gt;"",partida!AA94=""),partida!AA99,""))</f>
        <v/>
      </c>
      <c r="AB99" s="2" t="str">
        <f>IF(partida!AB99="","",IF(AND(partida!AB99&lt;&gt;"",partida!AB94=""),partida!AB99,""))</f>
        <v/>
      </c>
      <c r="AC99" s="2" t="str">
        <f>IF(partida!AC99="","",IF(AND(partida!AC99&lt;&gt;"",partida!AC94=""),partida!AC99,""))</f>
        <v/>
      </c>
      <c r="AD99" s="5"/>
      <c r="AH99" s="3">
        <v>1</v>
      </c>
      <c r="AI99" s="2" t="str">
        <f>IF(partida!AI99="","",IF(AND(partida!AI99&lt;&gt;"",partida!AI94=""),partida!AI99,""))</f>
        <v/>
      </c>
      <c r="AJ99" s="2" t="str">
        <f>IF(partida!AJ99="","",IF(AND(partida!AJ99&lt;&gt;"",partida!AJ94=""),partida!AJ99,""))</f>
        <v/>
      </c>
      <c r="AK99" s="2" t="str">
        <f>IF(partida!AK99="","",IF(AND(partida!AK99&lt;&gt;"",partida!AK94=""),partida!AK99,""))</f>
        <v/>
      </c>
      <c r="AL99" s="5"/>
      <c r="AP99" s="3">
        <v>1</v>
      </c>
      <c r="AQ99" s="2" t="str">
        <f>IF(partida!AQ99="","",IF(AND(partida!AQ99&lt;&gt;"",partida!AQ94=""),partida!AQ99,""))</f>
        <v/>
      </c>
      <c r="AR99" s="2" t="str">
        <f>IF(partida!AR99="","",IF(AND(partida!AR99&lt;&gt;"",partida!AR94=""),partida!AR99,""))</f>
        <v/>
      </c>
      <c r="AS99" s="2" t="str">
        <f>IF(partida!AS99="","",IF(AND(partida!AS99&lt;&gt;"",partida!AS94=""),partida!AS99,""))</f>
        <v/>
      </c>
      <c r="AT99" s="5"/>
      <c r="AX99" s="3">
        <v>1</v>
      </c>
      <c r="AY99" s="2" t="str">
        <f>IF(partida!AY99="","",IF(AND(partida!AY99&lt;&gt;"",partida!AY94=""),partida!AY99,""))</f>
        <v/>
      </c>
      <c r="AZ99" s="2" t="str">
        <f>IF(partida!AZ99="","",IF(AND(partida!AZ99&lt;&gt;"",partida!AZ94=""),partida!AZ99,""))</f>
        <v/>
      </c>
      <c r="BA99" s="2" t="str">
        <f>IF(partida!BA99="","",IF(AND(partida!BA99&lt;&gt;"",partida!BA94=""),partida!BA99,""))</f>
        <v/>
      </c>
      <c r="BB99" s="5"/>
      <c r="BF99" s="3">
        <v>1</v>
      </c>
      <c r="BG99" s="2" t="str">
        <f>IF(partida!BG99="","",IF(AND(partida!BG99&lt;&gt;"",partida!BG94=""),partida!BG99,""))</f>
        <v/>
      </c>
      <c r="BH99" s="2" t="str">
        <f>IF(partida!BH99="","",IF(AND(partida!BH99&lt;&gt;"",partida!BH94=""),partida!BH99,""))</f>
        <v/>
      </c>
      <c r="BI99" s="2" t="str">
        <f>IF(partida!BI99="","",IF(AND(partida!BI99&lt;&gt;"",partida!BI94=""),partida!BI99,""))</f>
        <v/>
      </c>
      <c r="BJ99" s="5"/>
      <c r="BN99" s="3">
        <v>1</v>
      </c>
      <c r="BO99" s="2" t="str">
        <f>IF(partida!BO99="","",IF(AND(partida!BO99&lt;&gt;"",partida!BO94=""),partida!BO99,""))</f>
        <v/>
      </c>
      <c r="BP99" s="2" t="str">
        <f>IF(partida!BP99="","",IF(AND(partida!BP99&lt;&gt;"",partida!BP94=""),partida!BP99,""))</f>
        <v/>
      </c>
      <c r="BQ99" s="2" t="str">
        <f>IF(partida!BQ99="","",IF(AND(partida!BQ99&lt;&gt;"",partida!BQ94=""),partida!BQ99,""))</f>
        <v/>
      </c>
      <c r="BR99" s="5"/>
      <c r="BV99" s="3">
        <v>1</v>
      </c>
      <c r="BW99" s="2" t="str">
        <f>IF(partida!BW99="","",IF(AND(partida!BW99&lt;&gt;"",partida!BW94=""),partida!BW99,""))</f>
        <v/>
      </c>
      <c r="BX99" s="2" t="str">
        <f>IF(partida!BX99="","",IF(AND(partida!BX99&lt;&gt;"",partida!BX94=""),partida!BX99,""))</f>
        <v/>
      </c>
      <c r="BY99" s="2" t="str">
        <f>IF(partida!BY99="","",IF(AND(partida!BY99&lt;&gt;"",partida!BY94=""),partida!BY99,""))</f>
        <v/>
      </c>
      <c r="BZ99" s="5"/>
      <c r="CD99" s="3">
        <v>1</v>
      </c>
      <c r="CE99" s="2" t="str">
        <f>IF(partida!CE99="","",IF(AND(partida!CE99&lt;&gt;"",partida!CE94=""),partida!CE99,""))</f>
        <v/>
      </c>
      <c r="CF99" s="2" t="str">
        <f>IF(partida!CF99="","",IF(AND(partida!CF99&lt;&gt;"",partida!CF94=""),partida!CF99,""))</f>
        <v/>
      </c>
      <c r="CG99" s="2" t="str">
        <f>IF(partida!CG99="","",IF(AND(partida!CG99&lt;&gt;"",partida!CG94=""),partida!CG99,""))</f>
        <v/>
      </c>
      <c r="CH99" s="5"/>
      <c r="CL99" s="3">
        <v>1</v>
      </c>
      <c r="CM99" s="2" t="str">
        <f>IF(partida!CM99="","",IF(AND(partida!CM99&lt;&gt;"",partida!CM94=""),partida!CM99,""))</f>
        <v/>
      </c>
      <c r="CN99" s="2" t="str">
        <f>IF(partida!CN99="","",IF(AND(partida!CN99&lt;&gt;"",partida!CN94=""),partida!CN99,""))</f>
        <v/>
      </c>
      <c r="CO99" s="2" t="str">
        <f>IF(partida!CO99="","",IF(AND(partida!CO99&lt;&gt;"",partida!CO94=""),partida!CO99,""))</f>
        <v/>
      </c>
      <c r="CP99" s="5"/>
      <c r="CT99" s="3">
        <v>1</v>
      </c>
      <c r="CU99" s="2" t="str">
        <f>IF(partida!CU99="","",IF(AND(partida!CU99&lt;&gt;"",partida!CU94=""),partida!CU99,""))</f>
        <v/>
      </c>
      <c r="CV99" s="2" t="str">
        <f>IF(partida!CV99="","",IF(AND(partida!CV99&lt;&gt;"",partida!CV94=""),partida!CV99,""))</f>
        <v/>
      </c>
      <c r="CW99" s="2" t="str">
        <f>IF(partida!CW99="","",IF(AND(partida!CW99&lt;&gt;"",partida!CW94=""),partida!CW99,""))</f>
        <v/>
      </c>
      <c r="CX99" s="5"/>
      <c r="DB99" s="3">
        <v>1</v>
      </c>
      <c r="DC99" s="2" t="str">
        <f>IF(partida!DC99="","",IF(AND(partida!DC99&lt;&gt;"",partida!DC94=""),partida!DC99,""))</f>
        <v/>
      </c>
      <c r="DD99" s="2" t="str">
        <f>IF(partida!DD99="","",IF(AND(partida!DD99&lt;&gt;"",partida!DD94=""),partida!DD99,""))</f>
        <v/>
      </c>
      <c r="DE99" s="2" t="str">
        <f>IF(partida!DE99="","",IF(AND(partida!DE99&lt;&gt;"",partida!DE94=""),partida!DE99,""))</f>
        <v/>
      </c>
      <c r="DF99" s="5"/>
      <c r="DJ99" s="3">
        <v>1</v>
      </c>
      <c r="DK99" s="2" t="str">
        <f>IF(partida!DK99="","",IF(AND(partida!DK99&lt;&gt;"",partida!DK94=""),partida!DK99,""))</f>
        <v/>
      </c>
      <c r="DL99" s="2" t="str">
        <f>IF(partida!DL99="","",IF(AND(partida!DL99&lt;&gt;"",partida!DL94=""),partida!DL99,""))</f>
        <v/>
      </c>
      <c r="DM99" s="2" t="str">
        <f>IF(partida!DM99="","",IF(AND(partida!DM99&lt;&gt;"",partida!DM94=""),partida!DM99,""))</f>
        <v/>
      </c>
      <c r="DN99" s="5"/>
      <c r="DR99" s="3">
        <v>1</v>
      </c>
      <c r="DS99" s="2" t="str">
        <f>IF(partida!DS99="","",IF(AND(partida!DS99&lt;&gt;"",partida!DS94=""),partida!DS99,""))</f>
        <v/>
      </c>
      <c r="DT99" s="2" t="str">
        <f>IF(partida!DT99="","",IF(AND(partida!DT99&lt;&gt;"",partida!DT94=""),partida!DT99,""))</f>
        <v/>
      </c>
      <c r="DU99" s="2" t="str">
        <f>IF(partida!DU99="","",IF(AND(partida!DU99&lt;&gt;"",partida!DU94=""),partida!DU99,""))</f>
        <v/>
      </c>
      <c r="DV99" s="5"/>
      <c r="DZ99" s="3">
        <v>1</v>
      </c>
      <c r="EA99" s="2" t="str">
        <f>IF(partida!EA99="","",IF(AND(partida!EA99&lt;&gt;"",partida!EA94=""),partida!EA99,""))</f>
        <v/>
      </c>
      <c r="EB99" s="2" t="str">
        <f>IF(partida!EB99="","",IF(AND(partida!EB99&lt;&gt;"",partida!EB94=""),partida!EB99,""))</f>
        <v/>
      </c>
      <c r="EC99" s="2" t="str">
        <f>IF(partida!EC99="","",IF(AND(partida!EC99&lt;&gt;"",partida!EC94=""),partida!EC99,""))</f>
        <v/>
      </c>
      <c r="ED99" s="5"/>
      <c r="EH99" s="3">
        <v>1</v>
      </c>
      <c r="EI99" s="2" t="str">
        <f>IF(partida!EI99="","",IF(AND(partida!EI99&lt;&gt;"",partida!EI94=""),partida!EI99,""))</f>
        <v/>
      </c>
      <c r="EJ99" s="2" t="str">
        <f>IF(partida!EJ99="","",IF(AND(partida!EJ99&lt;&gt;"",partida!EJ94=""),partida!EJ99,""))</f>
        <v/>
      </c>
      <c r="EK99" s="2" t="str">
        <f>IF(partida!EK99="","",IF(AND(partida!EK99&lt;&gt;"",partida!EK94=""),partida!EK99,""))</f>
        <v/>
      </c>
      <c r="EL99" s="5"/>
      <c r="EP99" s="3">
        <v>1</v>
      </c>
      <c r="EQ99" s="2" t="str">
        <f>IF(partida!EQ99="","",IF(AND(partida!EQ99&lt;&gt;"",partida!EQ94=""),partida!EQ99,""))</f>
        <v/>
      </c>
      <c r="ER99" s="2" t="str">
        <f>IF(partida!ER99="","",IF(AND(partida!ER99&lt;&gt;"",partida!ER94=""),partida!ER99,""))</f>
        <v/>
      </c>
      <c r="ES99" s="2" t="str">
        <f>IF(partida!ES99="","",IF(AND(partida!ES99&lt;&gt;"",partida!ES94=""),partida!ES99,""))</f>
        <v/>
      </c>
      <c r="ET99" s="5"/>
      <c r="EX99" s="3">
        <v>1</v>
      </c>
      <c r="EY99" s="2" t="str">
        <f>IF(partida!EY99="","",IF(AND(partida!EY99&lt;&gt;"",partida!EY94=""),partida!EY99,""))</f>
        <v/>
      </c>
      <c r="EZ99" s="2" t="str">
        <f>IF(partida!EZ99="","",IF(AND(partida!EZ99&lt;&gt;"",partida!EZ94=""),partida!EZ99,""))</f>
        <v/>
      </c>
      <c r="FA99" s="2" t="str">
        <f>IF(partida!FA99="","",IF(AND(partida!FA99&lt;&gt;"",partida!FA94=""),partida!FA99,""))</f>
        <v/>
      </c>
      <c r="FB99" s="5"/>
    </row>
    <row r="100" spans="2:158" x14ac:dyDescent="0.25">
      <c r="B100" s="3">
        <v>2</v>
      </c>
      <c r="C100" s="2" t="str">
        <f>IF(partida!C100="","",IF(AND(partida!C100&lt;&gt;"",partida!C95=""),partida!C100,""))</f>
        <v/>
      </c>
      <c r="D100" s="2" t="str">
        <f>IF(partida!D100="","",IF(AND(partida!D100&lt;&gt;"",partida!D95=""),partida!D100,""))</f>
        <v/>
      </c>
      <c r="E100" s="2" t="str">
        <f>IF(partida!E100="","",IF(AND(partida!E100&lt;&gt;"",partida!E95=""),partida!E100,""))</f>
        <v/>
      </c>
      <c r="F100" s="5"/>
      <c r="J100" s="3">
        <v>2</v>
      </c>
      <c r="K100" s="2" t="str">
        <f>IF(partida!K100="","",IF(AND(partida!K100&lt;&gt;"",partida!K95=""),partida!K100,""))</f>
        <v/>
      </c>
      <c r="L100" s="2" t="str">
        <f>IF(partida!L100="","",IF(AND(partida!L100&lt;&gt;"",partida!L95=""),partida!L100,""))</f>
        <v/>
      </c>
      <c r="M100" s="2" t="str">
        <f>IF(partida!M100="","",IF(AND(partida!M100&lt;&gt;"",partida!M95=""),partida!M100,""))</f>
        <v/>
      </c>
      <c r="N100" s="5"/>
      <c r="R100" s="3">
        <v>2</v>
      </c>
      <c r="S100" s="2" t="str">
        <f>IF(partida!S100="","",IF(AND(partida!S100&lt;&gt;"",partida!S95=""),partida!S100,""))</f>
        <v/>
      </c>
      <c r="T100" s="2" t="str">
        <f>IF(partida!T100="","",IF(AND(partida!T100&lt;&gt;"",partida!T95=""),partida!T100,""))</f>
        <v/>
      </c>
      <c r="U100" s="2" t="str">
        <f>IF(partida!U100="","",IF(AND(partida!U100&lt;&gt;"",partida!U95=""),partida!U100,""))</f>
        <v/>
      </c>
      <c r="V100" s="5"/>
      <c r="Z100" s="3">
        <v>2</v>
      </c>
      <c r="AA100" s="2" t="str">
        <f>IF(partida!AA100="","",IF(AND(partida!AA100&lt;&gt;"",partida!AA95=""),partida!AA100,""))</f>
        <v/>
      </c>
      <c r="AB100" s="2" t="str">
        <f>IF(partida!AB100="","",IF(AND(partida!AB100&lt;&gt;"",partida!AB95=""),partida!AB100,""))</f>
        <v/>
      </c>
      <c r="AC100" s="2" t="str">
        <f>IF(partida!AC100="","",IF(AND(partida!AC100&lt;&gt;"",partida!AC95=""),partida!AC100,""))</f>
        <v/>
      </c>
      <c r="AD100" s="5"/>
      <c r="AH100" s="3">
        <v>2</v>
      </c>
      <c r="AI100" s="2" t="str">
        <f>IF(partida!AI100="","",IF(AND(partida!AI100&lt;&gt;"",partida!AI95=""),partida!AI100,""))</f>
        <v/>
      </c>
      <c r="AJ100" s="2" t="str">
        <f>IF(partida!AJ100="","",IF(AND(partida!AJ100&lt;&gt;"",partida!AJ95=""),partida!AJ100,""))</f>
        <v/>
      </c>
      <c r="AK100" s="2" t="str">
        <f>IF(partida!AK100="","",IF(AND(partida!AK100&lt;&gt;"",partida!AK95=""),partida!AK100,""))</f>
        <v/>
      </c>
      <c r="AL100" s="5"/>
      <c r="AP100" s="3">
        <v>2</v>
      </c>
      <c r="AQ100" s="2" t="str">
        <f>IF(partida!AQ100="","",IF(AND(partida!AQ100&lt;&gt;"",partida!AQ95=""),partida!AQ100,""))</f>
        <v/>
      </c>
      <c r="AR100" s="2" t="str">
        <f>IF(partida!AR100="","",IF(AND(partida!AR100&lt;&gt;"",partida!AR95=""),partida!AR100,""))</f>
        <v/>
      </c>
      <c r="AS100" s="2" t="str">
        <f>IF(partida!AS100="","",IF(AND(partida!AS100&lt;&gt;"",partida!AS95=""),partida!AS100,""))</f>
        <v/>
      </c>
      <c r="AT100" s="5"/>
      <c r="AX100" s="3">
        <v>2</v>
      </c>
      <c r="AY100" s="2" t="str">
        <f>IF(partida!AY100="","",IF(AND(partida!AY100&lt;&gt;"",partida!AY95=""),partida!AY100,""))</f>
        <v/>
      </c>
      <c r="AZ100" s="2" t="str">
        <f>IF(partida!AZ100="","",IF(AND(partida!AZ100&lt;&gt;"",partida!AZ95=""),partida!AZ100,""))</f>
        <v/>
      </c>
      <c r="BA100" s="2" t="str">
        <f>IF(partida!BA100="","",IF(AND(partida!BA100&lt;&gt;"",partida!BA95=""),partida!BA100,""))</f>
        <v/>
      </c>
      <c r="BB100" s="5"/>
      <c r="BF100" s="3">
        <v>2</v>
      </c>
      <c r="BG100" s="2" t="str">
        <f>IF(partida!BG100="","",IF(AND(partida!BG100&lt;&gt;"",partida!BG95=""),partida!BG100,""))</f>
        <v/>
      </c>
      <c r="BH100" s="2" t="str">
        <f>IF(partida!BH100="","",IF(AND(partida!BH100&lt;&gt;"",partida!BH95=""),partida!BH100,""))</f>
        <v/>
      </c>
      <c r="BI100" s="2" t="str">
        <f>IF(partida!BI100="","",IF(AND(partida!BI100&lt;&gt;"",partida!BI95=""),partida!BI100,""))</f>
        <v/>
      </c>
      <c r="BJ100" s="5"/>
      <c r="BN100" s="3">
        <v>2</v>
      </c>
      <c r="BO100" s="2" t="str">
        <f>IF(partida!BO100="","",IF(AND(partida!BO100&lt;&gt;"",partida!BO95=""),partida!BO100,""))</f>
        <v/>
      </c>
      <c r="BP100" s="2" t="str">
        <f>IF(partida!BP100="","",IF(AND(partida!BP100&lt;&gt;"",partida!BP95=""),partida!BP100,""))</f>
        <v/>
      </c>
      <c r="BQ100" s="2" t="str">
        <f>IF(partida!BQ100="","",IF(AND(partida!BQ100&lt;&gt;"",partida!BQ95=""),partida!BQ100,""))</f>
        <v/>
      </c>
      <c r="BR100" s="5"/>
      <c r="BV100" s="3">
        <v>2</v>
      </c>
      <c r="BW100" s="2" t="str">
        <f>IF(partida!BW100="","",IF(AND(partida!BW100&lt;&gt;"",partida!BW95=""),partida!BW100,""))</f>
        <v/>
      </c>
      <c r="BX100" s="2" t="str">
        <f>IF(partida!BX100="","",IF(AND(partida!BX100&lt;&gt;"",partida!BX95=""),partida!BX100,""))</f>
        <v/>
      </c>
      <c r="BY100" s="2" t="str">
        <f>IF(partida!BY100="","",IF(AND(partida!BY100&lt;&gt;"",partida!BY95=""),partida!BY100,""))</f>
        <v/>
      </c>
      <c r="BZ100" s="5"/>
      <c r="CD100" s="3">
        <v>2</v>
      </c>
      <c r="CE100" s="2" t="str">
        <f>IF(partida!CE100="","",IF(AND(partida!CE100&lt;&gt;"",partida!CE95=""),partida!CE100,""))</f>
        <v/>
      </c>
      <c r="CF100" s="2" t="str">
        <f>IF(partida!CF100="","",IF(AND(partida!CF100&lt;&gt;"",partida!CF95=""),partida!CF100,""))</f>
        <v/>
      </c>
      <c r="CG100" s="2" t="str">
        <f>IF(partida!CG100="","",IF(AND(partida!CG100&lt;&gt;"",partida!CG95=""),partida!CG100,""))</f>
        <v/>
      </c>
      <c r="CH100" s="5"/>
      <c r="CL100" s="3">
        <v>2</v>
      </c>
      <c r="CM100" s="2" t="str">
        <f>IF(partida!CM100="","",IF(AND(partida!CM100&lt;&gt;"",partida!CM95=""),partida!CM100,""))</f>
        <v/>
      </c>
      <c r="CN100" s="2" t="str">
        <f>IF(partida!CN100="","",IF(AND(partida!CN100&lt;&gt;"",partida!CN95=""),partida!CN100,""))</f>
        <v/>
      </c>
      <c r="CO100" s="2" t="str">
        <f>IF(partida!CO100="","",IF(AND(partida!CO100&lt;&gt;"",partida!CO95=""),partida!CO100,""))</f>
        <v/>
      </c>
      <c r="CP100" s="5"/>
      <c r="CT100" s="3">
        <v>2</v>
      </c>
      <c r="CU100" s="2" t="str">
        <f>IF(partida!CU100="","",IF(AND(partida!CU100&lt;&gt;"",partida!CU95=""),partida!CU100,""))</f>
        <v/>
      </c>
      <c r="CV100" s="2" t="str">
        <f>IF(partida!CV100="","",IF(AND(partida!CV100&lt;&gt;"",partida!CV95=""),partida!CV100,""))</f>
        <v/>
      </c>
      <c r="CW100" s="2" t="str">
        <f>IF(partida!CW100="","",IF(AND(partida!CW100&lt;&gt;"",partida!CW95=""),partida!CW100,""))</f>
        <v/>
      </c>
      <c r="CX100" s="5"/>
      <c r="DB100" s="3">
        <v>2</v>
      </c>
      <c r="DC100" s="2" t="str">
        <f>IF(partida!DC100="","",IF(AND(partida!DC100&lt;&gt;"",partida!DC95=""),partida!DC100,""))</f>
        <v/>
      </c>
      <c r="DD100" s="2" t="str">
        <f>IF(partida!DD100="","",IF(AND(partida!DD100&lt;&gt;"",partida!DD95=""),partida!DD100,""))</f>
        <v/>
      </c>
      <c r="DE100" s="2" t="str">
        <f>IF(partida!DE100="","",IF(AND(partida!DE100&lt;&gt;"",partida!DE95=""),partida!DE100,""))</f>
        <v/>
      </c>
      <c r="DF100" s="5"/>
      <c r="DJ100" s="3">
        <v>2</v>
      </c>
      <c r="DK100" s="2" t="str">
        <f>IF(partida!DK100="","",IF(AND(partida!DK100&lt;&gt;"",partida!DK95=""),partida!DK100,""))</f>
        <v/>
      </c>
      <c r="DL100" s="2" t="str">
        <f>IF(partida!DL100="","",IF(AND(partida!DL100&lt;&gt;"",partida!DL95=""),partida!DL100,""))</f>
        <v/>
      </c>
      <c r="DM100" s="2" t="str">
        <f>IF(partida!DM100="","",IF(AND(partida!DM100&lt;&gt;"",partida!DM95=""),partida!DM100,""))</f>
        <v/>
      </c>
      <c r="DN100" s="5"/>
      <c r="DR100" s="3">
        <v>2</v>
      </c>
      <c r="DS100" s="2" t="str">
        <f>IF(partida!DS100="","",IF(AND(partida!DS100&lt;&gt;"",partida!DS95=""),partida!DS100,""))</f>
        <v/>
      </c>
      <c r="DT100" s="2" t="str">
        <f>IF(partida!DT100="","",IF(AND(partida!DT100&lt;&gt;"",partida!DT95=""),partida!DT100,""))</f>
        <v/>
      </c>
      <c r="DU100" s="2" t="str">
        <f>IF(partida!DU100="","",IF(AND(partida!DU100&lt;&gt;"",partida!DU95=""),partida!DU100,""))</f>
        <v/>
      </c>
      <c r="DV100" s="5"/>
      <c r="DZ100" s="3">
        <v>2</v>
      </c>
      <c r="EA100" s="2" t="str">
        <f>IF(partida!EA100="","",IF(AND(partida!EA100&lt;&gt;"",partida!EA95=""),partida!EA100,""))</f>
        <v/>
      </c>
      <c r="EB100" s="2" t="str">
        <f>IF(partida!EB100="","",IF(AND(partida!EB100&lt;&gt;"",partida!EB95=""),partida!EB100,""))</f>
        <v/>
      </c>
      <c r="EC100" s="2" t="str">
        <f>IF(partida!EC100="","",IF(AND(partida!EC100&lt;&gt;"",partida!EC95=""),partida!EC100,""))</f>
        <v/>
      </c>
      <c r="ED100" s="5"/>
      <c r="EH100" s="3">
        <v>2</v>
      </c>
      <c r="EI100" s="2" t="str">
        <f>IF(partida!EI100="","",IF(AND(partida!EI100&lt;&gt;"",partida!EI95=""),partida!EI100,""))</f>
        <v/>
      </c>
      <c r="EJ100" s="2" t="str">
        <f>IF(partida!EJ100="","",IF(AND(partida!EJ100&lt;&gt;"",partida!EJ95=""),partida!EJ100,""))</f>
        <v/>
      </c>
      <c r="EK100" s="2" t="str">
        <f>IF(partida!EK100="","",IF(AND(partida!EK100&lt;&gt;"",partida!EK95=""),partida!EK100,""))</f>
        <v/>
      </c>
      <c r="EL100" s="5"/>
      <c r="EP100" s="3">
        <v>2</v>
      </c>
      <c r="EQ100" s="2" t="str">
        <f>IF(partida!EQ100="","",IF(AND(partida!EQ100&lt;&gt;"",partida!EQ95=""),partida!EQ100,""))</f>
        <v/>
      </c>
      <c r="ER100" s="2" t="str">
        <f>IF(partida!ER100="","",IF(AND(partida!ER100&lt;&gt;"",partida!ER95=""),partida!ER100,""))</f>
        <v/>
      </c>
      <c r="ES100" s="2" t="str">
        <f>IF(partida!ES100="","",IF(AND(partida!ES100&lt;&gt;"",partida!ES95=""),partida!ES100,""))</f>
        <v/>
      </c>
      <c r="ET100" s="5"/>
      <c r="EX100" s="3">
        <v>2</v>
      </c>
      <c r="EY100" s="2" t="str">
        <f>IF(partida!EY100="","",IF(AND(partida!EY100&lt;&gt;"",partida!EY95=""),partida!EY100,""))</f>
        <v/>
      </c>
      <c r="EZ100" s="2" t="str">
        <f>IF(partida!EZ100="","",IF(AND(partida!EZ100&lt;&gt;"",partida!EZ95=""),partida!EZ100,""))</f>
        <v/>
      </c>
      <c r="FA100" s="2" t="str">
        <f>IF(partida!FA100="","",IF(AND(partida!FA100&lt;&gt;"",partida!FA95=""),partida!FA100,""))</f>
        <v/>
      </c>
      <c r="FB100" s="5"/>
    </row>
    <row r="101" spans="2:158" x14ac:dyDescent="0.25">
      <c r="B101" s="3"/>
      <c r="D101" s="5"/>
      <c r="E101" s="5"/>
      <c r="F101" s="5"/>
      <c r="J101" s="3"/>
      <c r="L101" s="5"/>
      <c r="M101" s="5"/>
      <c r="N101" s="5"/>
      <c r="R101" s="3"/>
      <c r="T101" s="5"/>
      <c r="U101" s="5"/>
      <c r="V101" s="5"/>
      <c r="Z101" s="3"/>
      <c r="AB101" s="5"/>
      <c r="AC101" s="5"/>
      <c r="AD101" s="5"/>
      <c r="AH101" s="3"/>
      <c r="AJ101" s="5"/>
      <c r="AK101" s="5"/>
      <c r="AL101" s="5"/>
      <c r="AP101" s="3"/>
      <c r="AR101" s="5"/>
      <c r="AS101" s="5"/>
      <c r="AT101" s="5"/>
      <c r="AX101" s="3"/>
      <c r="AZ101" s="5"/>
      <c r="BA101" s="5"/>
      <c r="BB101" s="5"/>
      <c r="BF101" s="3"/>
      <c r="BH101" s="5"/>
      <c r="BI101" s="5"/>
      <c r="BJ101" s="5"/>
      <c r="BN101" s="3"/>
      <c r="BP101" s="5"/>
      <c r="BQ101" s="5"/>
      <c r="BR101" s="5"/>
      <c r="BV101" s="3"/>
      <c r="BX101" s="5"/>
      <c r="BY101" s="5"/>
      <c r="BZ101" s="5"/>
      <c r="CD101" s="3"/>
      <c r="CF101" s="5"/>
      <c r="CG101" s="5"/>
      <c r="CH101" s="5"/>
      <c r="CL101" s="3"/>
      <c r="CN101" s="5"/>
      <c r="CO101" s="5"/>
      <c r="CP101" s="5"/>
      <c r="CT101" s="3"/>
      <c r="CV101" s="5"/>
      <c r="CW101" s="5"/>
      <c r="CX101" s="5"/>
      <c r="DB101" s="3"/>
      <c r="DD101" s="5"/>
      <c r="DE101" s="5"/>
      <c r="DF101" s="5"/>
      <c r="DJ101" s="3"/>
      <c r="DL101" s="5"/>
      <c r="DM101" s="5"/>
      <c r="DN101" s="5"/>
      <c r="DR101" s="3"/>
      <c r="DT101" s="5"/>
      <c r="DU101" s="5"/>
      <c r="DV101" s="5"/>
      <c r="DZ101" s="3"/>
      <c r="EB101" s="5"/>
      <c r="EC101" s="5"/>
      <c r="ED101" s="5"/>
      <c r="EH101" s="3"/>
      <c r="EJ101" s="5"/>
      <c r="EK101" s="5"/>
      <c r="EL101" s="5"/>
      <c r="EP101" s="3"/>
      <c r="ER101" s="5"/>
      <c r="ES101" s="5"/>
      <c r="ET101" s="5"/>
      <c r="EX101" s="3"/>
      <c r="EZ101" s="5"/>
      <c r="FA101" s="5"/>
      <c r="FB101" s="5"/>
    </row>
    <row r="102" spans="2:158" s="4" customFormat="1" x14ac:dyDescent="0.25">
      <c r="B102" s="6">
        <f>B97+1</f>
        <v>20</v>
      </c>
      <c r="C102" s="3">
        <v>0</v>
      </c>
      <c r="D102" s="3">
        <v>1</v>
      </c>
      <c r="E102" s="3">
        <v>2</v>
      </c>
      <c r="F102" s="3"/>
      <c r="J102" s="6">
        <f>J97+1</f>
        <v>20</v>
      </c>
      <c r="K102" s="3">
        <v>0</v>
      </c>
      <c r="L102" s="3">
        <v>1</v>
      </c>
      <c r="M102" s="3">
        <v>2</v>
      </c>
      <c r="N102" s="3"/>
      <c r="R102" s="6">
        <f>R97+1</f>
        <v>20</v>
      </c>
      <c r="S102" s="3">
        <v>0</v>
      </c>
      <c r="T102" s="3">
        <v>1</v>
      </c>
      <c r="U102" s="3">
        <v>2</v>
      </c>
      <c r="V102" s="3"/>
      <c r="Z102" s="6">
        <f>Z97+1</f>
        <v>20</v>
      </c>
      <c r="AA102" s="3">
        <v>0</v>
      </c>
      <c r="AB102" s="3">
        <v>1</v>
      </c>
      <c r="AC102" s="3">
        <v>2</v>
      </c>
      <c r="AD102" s="3"/>
      <c r="AH102" s="6">
        <f>AH97+1</f>
        <v>20</v>
      </c>
      <c r="AI102" s="3">
        <v>0</v>
      </c>
      <c r="AJ102" s="3">
        <v>1</v>
      </c>
      <c r="AK102" s="3">
        <v>2</v>
      </c>
      <c r="AL102" s="3"/>
      <c r="AP102" s="6">
        <f>AP97+1</f>
        <v>20</v>
      </c>
      <c r="AQ102" s="3">
        <v>0</v>
      </c>
      <c r="AR102" s="3">
        <v>1</v>
      </c>
      <c r="AS102" s="3">
        <v>2</v>
      </c>
      <c r="AT102" s="3"/>
      <c r="AX102" s="6">
        <f>AX97+1</f>
        <v>20</v>
      </c>
      <c r="AY102" s="3">
        <v>0</v>
      </c>
      <c r="AZ102" s="3">
        <v>1</v>
      </c>
      <c r="BA102" s="3">
        <v>2</v>
      </c>
      <c r="BB102" s="3"/>
      <c r="BF102" s="6">
        <f>BF97+1</f>
        <v>20</v>
      </c>
      <c r="BG102" s="3">
        <v>0</v>
      </c>
      <c r="BH102" s="3">
        <v>1</v>
      </c>
      <c r="BI102" s="3">
        <v>2</v>
      </c>
      <c r="BJ102" s="3"/>
      <c r="BN102" s="6">
        <f>BN97+1</f>
        <v>20</v>
      </c>
      <c r="BO102" s="3">
        <v>0</v>
      </c>
      <c r="BP102" s="3">
        <v>1</v>
      </c>
      <c r="BQ102" s="3">
        <v>2</v>
      </c>
      <c r="BR102" s="3"/>
      <c r="BV102" s="6">
        <f>BV97+1</f>
        <v>20</v>
      </c>
      <c r="BW102" s="3">
        <v>0</v>
      </c>
      <c r="BX102" s="3">
        <v>1</v>
      </c>
      <c r="BY102" s="3">
        <v>2</v>
      </c>
      <c r="BZ102" s="3"/>
      <c r="CD102" s="6">
        <f>CD97+1</f>
        <v>20</v>
      </c>
      <c r="CE102" s="3">
        <v>0</v>
      </c>
      <c r="CF102" s="3">
        <v>1</v>
      </c>
      <c r="CG102" s="3">
        <v>2</v>
      </c>
      <c r="CH102" s="3"/>
      <c r="CL102" s="6">
        <f>CL97+1</f>
        <v>20</v>
      </c>
      <c r="CM102" s="3">
        <v>0</v>
      </c>
      <c r="CN102" s="3">
        <v>1</v>
      </c>
      <c r="CO102" s="3">
        <v>2</v>
      </c>
      <c r="CP102" s="3"/>
      <c r="CT102" s="6">
        <f>CT97+1</f>
        <v>20</v>
      </c>
      <c r="CU102" s="3">
        <v>0</v>
      </c>
      <c r="CV102" s="3">
        <v>1</v>
      </c>
      <c r="CW102" s="3">
        <v>2</v>
      </c>
      <c r="CX102" s="3"/>
      <c r="DB102" s="6">
        <f>DB97+1</f>
        <v>20</v>
      </c>
      <c r="DC102" s="3">
        <v>0</v>
      </c>
      <c r="DD102" s="3">
        <v>1</v>
      </c>
      <c r="DE102" s="3">
        <v>2</v>
      </c>
      <c r="DF102" s="3"/>
      <c r="DJ102" s="6">
        <f>DJ97+1</f>
        <v>20</v>
      </c>
      <c r="DK102" s="3">
        <v>0</v>
      </c>
      <c r="DL102" s="3">
        <v>1</v>
      </c>
      <c r="DM102" s="3">
        <v>2</v>
      </c>
      <c r="DN102" s="3"/>
      <c r="DR102" s="6">
        <f>DR97+1</f>
        <v>20</v>
      </c>
      <c r="DS102" s="3">
        <v>0</v>
      </c>
      <c r="DT102" s="3">
        <v>1</v>
      </c>
      <c r="DU102" s="3">
        <v>2</v>
      </c>
      <c r="DV102" s="3"/>
      <c r="DZ102" s="6">
        <f>DZ97+1</f>
        <v>20</v>
      </c>
      <c r="EA102" s="3">
        <v>0</v>
      </c>
      <c r="EB102" s="3">
        <v>1</v>
      </c>
      <c r="EC102" s="3">
        <v>2</v>
      </c>
      <c r="ED102" s="3"/>
      <c r="EH102" s="6">
        <f>EH97+1</f>
        <v>20</v>
      </c>
      <c r="EI102" s="3">
        <v>0</v>
      </c>
      <c r="EJ102" s="3">
        <v>1</v>
      </c>
      <c r="EK102" s="3">
        <v>2</v>
      </c>
      <c r="EL102" s="3"/>
      <c r="EP102" s="6">
        <f>EP97+1</f>
        <v>20</v>
      </c>
      <c r="EQ102" s="3">
        <v>0</v>
      </c>
      <c r="ER102" s="3">
        <v>1</v>
      </c>
      <c r="ES102" s="3">
        <v>2</v>
      </c>
      <c r="ET102" s="3"/>
      <c r="EX102" s="6">
        <f>EX97+1</f>
        <v>20</v>
      </c>
      <c r="EY102" s="3">
        <v>0</v>
      </c>
      <c r="EZ102" s="3">
        <v>1</v>
      </c>
      <c r="FA102" s="3">
        <v>2</v>
      </c>
      <c r="FB102" s="3"/>
    </row>
    <row r="103" spans="2:158" x14ac:dyDescent="0.25">
      <c r="B103" s="3">
        <v>0</v>
      </c>
      <c r="C103" s="2" t="str">
        <f>IF(partida!C103="","",IF(AND(partida!C103&lt;&gt;"",partida!C98=""),partida!C103,""))</f>
        <v/>
      </c>
      <c r="D103" s="2" t="str">
        <f>IF(partida!D103="","",IF(AND(partida!D103&lt;&gt;"",partida!D98=""),partida!D103,""))</f>
        <v/>
      </c>
      <c r="E103" s="2" t="str">
        <f>IF(partida!E103="","",IF(AND(partida!E103&lt;&gt;"",partida!E98=""),partida!E103,""))</f>
        <v/>
      </c>
      <c r="F103" s="7" t="str">
        <f>IF(CONCATENATE(C103,D103,E103,C104,D104,E104,C105,D105,E105)="","",CONCATENATE("ColorModel.",C103,D103,E103,C104,D104,E104,C105,D105,E105))</f>
        <v/>
      </c>
      <c r="J103" s="3">
        <v>0</v>
      </c>
      <c r="K103" s="2" t="str">
        <f>IF(partida!K103="","",IF(AND(partida!K103&lt;&gt;"",partida!K98=""),partida!K103,""))</f>
        <v/>
      </c>
      <c r="L103" s="2" t="str">
        <f>IF(partida!L103="","",IF(AND(partida!L103&lt;&gt;"",partida!L98=""),partida!L103,""))</f>
        <v/>
      </c>
      <c r="M103" s="2" t="str">
        <f>IF(partida!M103="","",IF(AND(partida!M103&lt;&gt;"",partida!M98=""),partida!M103,""))</f>
        <v/>
      </c>
      <c r="N103" s="7" t="str">
        <f>IF(CONCATENATE(K103,L103,M103,K104,L104,M104,K105,L105,M105)="","",CONCATENATE("ColorModel.",K103,L103,M103,K104,L104,M104,K105,L105,M105))</f>
        <v/>
      </c>
      <c r="R103" s="3">
        <v>0</v>
      </c>
      <c r="S103" s="2" t="str">
        <f>IF(partida!S103="","",IF(AND(partida!S103&lt;&gt;"",partida!S98=""),partida!S103,""))</f>
        <v/>
      </c>
      <c r="T103" s="2" t="str">
        <f>IF(partida!T103="","",IF(AND(partida!T103&lt;&gt;"",partida!T98=""),partida!T103,""))</f>
        <v/>
      </c>
      <c r="U103" s="2" t="str">
        <f>IF(partida!U103="","",IF(AND(partida!U103&lt;&gt;"",partida!U98=""),partida!U103,""))</f>
        <v/>
      </c>
      <c r="V103" s="7" t="str">
        <f>IF(CONCATENATE(S103,T103,U103,S104,T104,U104,S105,T105,U105)="","",CONCATENATE("ColorModel.",S103,T103,U103,S104,T104,U104,S105,T105,U105))</f>
        <v/>
      </c>
      <c r="Z103" s="3">
        <v>0</v>
      </c>
      <c r="AA103" s="2" t="str">
        <f>IF(partida!AA103="","",IF(AND(partida!AA103&lt;&gt;"",partida!AA98=""),partida!AA103,""))</f>
        <v/>
      </c>
      <c r="AB103" s="2" t="str">
        <f>IF(partida!AB103="","",IF(AND(partida!AB103&lt;&gt;"",partida!AB98=""),partida!AB103,""))</f>
        <v/>
      </c>
      <c r="AC103" s="2" t="str">
        <f>IF(partida!AC103="","",IF(AND(partida!AC103&lt;&gt;"",partida!AC98=""),partida!AC103,""))</f>
        <v/>
      </c>
      <c r="AD103" s="7" t="str">
        <f>IF(CONCATENATE(AA103,AB103,AC103,AA104,AB104,AC104,AA105,AB105,AC105)="","",CONCATENATE("ColorModel.",AA103,AB103,AC103,AA104,AB104,AC104,AA105,AB105,AC105))</f>
        <v/>
      </c>
      <c r="AH103" s="3">
        <v>0</v>
      </c>
      <c r="AI103" s="2" t="str">
        <f>IF(partida!AI103="","",IF(AND(partida!AI103&lt;&gt;"",partida!AI98=""),partida!AI103,""))</f>
        <v/>
      </c>
      <c r="AJ103" s="2" t="str">
        <f>IF(partida!AJ103="","",IF(AND(partida!AJ103&lt;&gt;"",partida!AJ98=""),partida!AJ103,""))</f>
        <v/>
      </c>
      <c r="AK103" s="2" t="str">
        <f>IF(partida!AK103="","",IF(AND(partida!AK103&lt;&gt;"",partida!AK98=""),partida!AK103,""))</f>
        <v/>
      </c>
      <c r="AL103" s="7" t="str">
        <f>IF(CONCATENATE(AI103,AJ103,AK103,AI104,AJ104,AK104,AI105,AJ105,AK105)="","",CONCATENATE("ColorModel.",AI103,AJ103,AK103,AI104,AJ104,AK104,AI105,AJ105,AK105))</f>
        <v/>
      </c>
      <c r="AP103" s="3">
        <v>0</v>
      </c>
      <c r="AQ103" s="2" t="str">
        <f>IF(partida!AQ103="","",IF(AND(partida!AQ103&lt;&gt;"",partida!AQ98=""),partida!AQ103,""))</f>
        <v/>
      </c>
      <c r="AR103" s="2" t="str">
        <f>IF(partida!AR103="","",IF(AND(partida!AR103&lt;&gt;"",partida!AR98=""),partida!AR103,""))</f>
        <v/>
      </c>
      <c r="AS103" s="2" t="str">
        <f>IF(partida!AS103="","",IF(AND(partida!AS103&lt;&gt;"",partida!AS98=""),partida!AS103,""))</f>
        <v/>
      </c>
      <c r="AT103" s="7" t="str">
        <f>IF(CONCATENATE(AQ103,AR103,AS103,AQ104,AR104,AS104,AQ105,AR105,AS105)="","",CONCATENATE("ColorModel.",AQ103,AR103,AS103,AQ104,AR104,AS104,AQ105,AR105,AS105))</f>
        <v/>
      </c>
      <c r="AX103" s="3">
        <v>0</v>
      </c>
      <c r="AY103" s="2" t="str">
        <f>IF(partida!AY103="","",IF(AND(partida!AY103&lt;&gt;"",partida!AY98=""),partida!AY103,""))</f>
        <v/>
      </c>
      <c r="AZ103" s="2" t="str">
        <f>IF(partida!AZ103="","",IF(AND(partida!AZ103&lt;&gt;"",partida!AZ98=""),partida!AZ103,""))</f>
        <v/>
      </c>
      <c r="BA103" s="2" t="str">
        <f>IF(partida!BA103="","",IF(AND(partida!BA103&lt;&gt;"",partida!BA98=""),partida!BA103,""))</f>
        <v/>
      </c>
      <c r="BB103" s="7" t="str">
        <f>IF(CONCATENATE(AY103,AZ103,BA103,AY104,AZ104,BA104,AY105,AZ105,BA105)="","",CONCATENATE("ColorModel.",AY103,AZ103,BA103,AY104,AZ104,BA104,AY105,AZ105,BA105))</f>
        <v/>
      </c>
      <c r="BF103" s="3">
        <v>0</v>
      </c>
      <c r="BG103" s="2" t="str">
        <f>IF(partida!BG103="","",IF(AND(partida!BG103&lt;&gt;"",partida!BG98=""),partida!BG103,""))</f>
        <v/>
      </c>
      <c r="BH103" s="2" t="str">
        <f>IF(partida!BH103="","",IF(AND(partida!BH103&lt;&gt;"",partida!BH98=""),partida!BH103,""))</f>
        <v/>
      </c>
      <c r="BI103" s="2" t="str">
        <f>IF(partida!BI103="","",IF(AND(partida!BI103&lt;&gt;"",partida!BI98=""),partida!BI103,""))</f>
        <v/>
      </c>
      <c r="BJ103" s="7" t="str">
        <f>IF(CONCATENATE(BG103,BH103,BI103,BG104,BH104,BI104,BG105,BH105,BI105)="","",CONCATENATE("ColorModel.",BG103,BH103,BI103,BG104,BH104,BI104,BG105,BH105,BI105))</f>
        <v/>
      </c>
      <c r="BN103" s="3">
        <v>0</v>
      </c>
      <c r="BO103" s="2" t="str">
        <f>IF(partida!BO103="","",IF(AND(partida!BO103&lt;&gt;"",partida!BO98=""),partida!BO103,""))</f>
        <v/>
      </c>
      <c r="BP103" s="2" t="str">
        <f>IF(partida!BP103="","",IF(AND(partida!BP103&lt;&gt;"",partida!BP98=""),partida!BP103,""))</f>
        <v/>
      </c>
      <c r="BQ103" s="2" t="str">
        <f>IF(partida!BQ103="","",IF(AND(partida!BQ103&lt;&gt;"",partida!BQ98=""),partida!BQ103,""))</f>
        <v/>
      </c>
      <c r="BR103" s="7" t="str">
        <f>IF(CONCATENATE(BO103,BP103,BQ103,BO104,BP104,BQ104,BO105,BP105,BQ105)="","",CONCATENATE("ColorModel.",BO103,BP103,BQ103,BO104,BP104,BQ104,BO105,BP105,BQ105))</f>
        <v/>
      </c>
      <c r="BV103" s="3">
        <v>0</v>
      </c>
      <c r="BW103" s="2" t="str">
        <f>IF(partida!BW103="","",IF(AND(partida!BW103&lt;&gt;"",partida!BW98=""),partida!BW103,""))</f>
        <v/>
      </c>
      <c r="BX103" s="2" t="str">
        <f>IF(partida!BX103="","",IF(AND(partida!BX103&lt;&gt;"",partida!BX98=""),partida!BX103,""))</f>
        <v/>
      </c>
      <c r="BY103" s="2" t="str">
        <f>IF(partida!BY103="","",IF(AND(partida!BY103&lt;&gt;"",partida!BY98=""),partida!BY103,""))</f>
        <v/>
      </c>
      <c r="BZ103" s="7" t="str">
        <f>IF(CONCATENATE(BW103,BX103,BY103,BW104,BX104,BY104,BW105,BX105,BY105)="","",CONCATENATE("ColorModel.",BW103,BX103,BY103,BW104,BX104,BY104,BW105,BX105,BY105))</f>
        <v/>
      </c>
      <c r="CD103" s="3">
        <v>0</v>
      </c>
      <c r="CE103" s="2" t="str">
        <f>IF(partida!CE103="","",IF(AND(partida!CE103&lt;&gt;"",partida!CE98=""),partida!CE103,""))</f>
        <v/>
      </c>
      <c r="CF103" s="2" t="str">
        <f>IF(partida!CF103="","",IF(AND(partida!CF103&lt;&gt;"",partida!CF98=""),partida!CF103,""))</f>
        <v/>
      </c>
      <c r="CG103" s="2" t="str">
        <f>IF(partida!CG103="","",IF(AND(partida!CG103&lt;&gt;"",partida!CG98=""),partida!CG103,""))</f>
        <v/>
      </c>
      <c r="CH103" s="7" t="str">
        <f>IF(CONCATENATE(CE103,CF103,CG103,CE104,CF104,CG104,CE105,CF105,CG105)="","",CONCATENATE("ColorModel.",CE103,CF103,CG103,CE104,CF104,CG104,CE105,CF105,CG105))</f>
        <v/>
      </c>
      <c r="CL103" s="3">
        <v>0</v>
      </c>
      <c r="CM103" s="2" t="str">
        <f>IF(partida!CM103="","",IF(AND(partida!CM103&lt;&gt;"",partida!CM98=""),partida!CM103,""))</f>
        <v/>
      </c>
      <c r="CN103" s="2" t="str">
        <f>IF(partida!CN103="","",IF(AND(partida!CN103&lt;&gt;"",partida!CN98=""),partida!CN103,""))</f>
        <v/>
      </c>
      <c r="CO103" s="2" t="str">
        <f>IF(partida!CO103="","",IF(AND(partida!CO103&lt;&gt;"",partida!CO98=""),partida!CO103,""))</f>
        <v/>
      </c>
      <c r="CP103" s="7" t="str">
        <f>IF(CONCATENATE(CM103,CN103,CO103,CM104,CN104,CO104,CM105,CN105,CO105)="","",CONCATENATE("ColorModel.",CM103,CN103,CO103,CM104,CN104,CO104,CM105,CN105,CO105))</f>
        <v/>
      </c>
      <c r="CT103" s="3">
        <v>0</v>
      </c>
      <c r="CU103" s="2" t="str">
        <f>IF(partida!CU103="","",IF(AND(partida!CU103&lt;&gt;"",partida!CU98=""),partida!CU103,""))</f>
        <v/>
      </c>
      <c r="CV103" s="2" t="str">
        <f>IF(partida!CV103="","",IF(AND(partida!CV103&lt;&gt;"",partida!CV98=""),partida!CV103,""))</f>
        <v/>
      </c>
      <c r="CW103" s="2" t="str">
        <f>IF(partida!CW103="","",IF(AND(partida!CW103&lt;&gt;"",partida!CW98=""),partida!CW103,""))</f>
        <v/>
      </c>
      <c r="CX103" s="7" t="str">
        <f>IF(CONCATENATE(CU103,CV103,CW103,CU104,CV104,CW104,CU105,CV105,CW105)="","",CONCATENATE("ColorModel.",CU103,CV103,CW103,CU104,CV104,CW104,CU105,CV105,CW105))</f>
        <v/>
      </c>
      <c r="DB103" s="3">
        <v>0</v>
      </c>
      <c r="DC103" s="2" t="str">
        <f>IF(partida!DC103="","",IF(AND(partida!DC103&lt;&gt;"",partida!DC98=""),partida!DC103,""))</f>
        <v/>
      </c>
      <c r="DD103" s="2" t="str">
        <f>IF(partida!DD103="","",IF(AND(partida!DD103&lt;&gt;"",partida!DD98=""),partida!DD103,""))</f>
        <v/>
      </c>
      <c r="DE103" s="2" t="str">
        <f>IF(partida!DE103="","",IF(AND(partida!DE103&lt;&gt;"",partida!DE98=""),partida!DE103,""))</f>
        <v/>
      </c>
      <c r="DF103" s="7" t="str">
        <f>IF(CONCATENATE(DC103,DD103,DE103,DC104,DD104,DE104,DC105,DD105,DE105)="","",CONCATENATE("ColorModel.",DC103,DD103,DE103,DC104,DD104,DE104,DC105,DD105,DE105))</f>
        <v/>
      </c>
      <c r="DJ103" s="3">
        <v>0</v>
      </c>
      <c r="DK103" s="2" t="str">
        <f>IF(partida!DK103="","",IF(AND(partida!DK103&lt;&gt;"",partida!DK98=""),partida!DK103,""))</f>
        <v/>
      </c>
      <c r="DL103" s="2" t="str">
        <f>IF(partida!DL103="","",IF(AND(partida!DL103&lt;&gt;"",partida!DL98=""),partida!DL103,""))</f>
        <v/>
      </c>
      <c r="DM103" s="2" t="str">
        <f>IF(partida!DM103="","",IF(AND(partida!DM103&lt;&gt;"",partida!DM98=""),partida!DM103,""))</f>
        <v/>
      </c>
      <c r="DN103" s="7" t="str">
        <f>IF(CONCATENATE(DK103,DL103,DM103,DK104,DL104,DM104,DK105,DL105,DM105)="","",CONCATENATE("ColorModel.",DK103,DL103,DM103,DK104,DL104,DM104,DK105,DL105,DM105))</f>
        <v/>
      </c>
      <c r="DR103" s="3">
        <v>0</v>
      </c>
      <c r="DS103" s="2" t="str">
        <f>IF(partida!DS103="","",IF(AND(partida!DS103&lt;&gt;"",partida!DS98=""),partida!DS103,""))</f>
        <v/>
      </c>
      <c r="DT103" s="2" t="str">
        <f>IF(partida!DT103="","",IF(AND(partida!DT103&lt;&gt;"",partida!DT98=""),partida!DT103,""))</f>
        <v/>
      </c>
      <c r="DU103" s="2" t="str">
        <f>IF(partida!DU103="","",IF(AND(partida!DU103&lt;&gt;"",partida!DU98=""),partida!DU103,""))</f>
        <v/>
      </c>
      <c r="DV103" s="7" t="str">
        <f>IF(CONCATENATE(DS103,DT103,DU103,DS104,DT104,DU104,DS105,DT105,DU105)="","",CONCATENATE("ColorModel.",DS103,DT103,DU103,DS104,DT104,DU104,DS105,DT105,DU105))</f>
        <v/>
      </c>
      <c r="DZ103" s="3">
        <v>0</v>
      </c>
      <c r="EA103" s="2" t="str">
        <f>IF(partida!EA103="","",IF(AND(partida!EA103&lt;&gt;"",partida!EA98=""),partida!EA103,""))</f>
        <v/>
      </c>
      <c r="EB103" s="2" t="str">
        <f>IF(partida!EB103="","",IF(AND(partida!EB103&lt;&gt;"",partida!EB98=""),partida!EB103,""))</f>
        <v/>
      </c>
      <c r="EC103" s="2" t="str">
        <f>IF(partida!EC103="","",IF(AND(partida!EC103&lt;&gt;"",partida!EC98=""),partida!EC103,""))</f>
        <v/>
      </c>
      <c r="ED103" s="7" t="str">
        <f>IF(CONCATENATE(EA103,EB103,EC103,EA104,EB104,EC104,EA105,EB105,EC105)="","",CONCATENATE("ColorModel.",EA103,EB103,EC103,EA104,EB104,EC104,EA105,EB105,EC105))</f>
        <v/>
      </c>
      <c r="EH103" s="3">
        <v>0</v>
      </c>
      <c r="EI103" s="2" t="str">
        <f>IF(partida!EI103="","",IF(AND(partida!EI103&lt;&gt;"",partida!EI98=""),partida!EI103,""))</f>
        <v/>
      </c>
      <c r="EJ103" s="2" t="str">
        <f>IF(partida!EJ103="","",IF(AND(partida!EJ103&lt;&gt;"",partida!EJ98=""),partida!EJ103,""))</f>
        <v/>
      </c>
      <c r="EK103" s="2" t="str">
        <f>IF(partida!EK103="","",IF(AND(partida!EK103&lt;&gt;"",partida!EK98=""),partida!EK103,""))</f>
        <v/>
      </c>
      <c r="EL103" s="7" t="str">
        <f>IF(CONCATENATE(EI103,EJ103,EK103,EI104,EJ104,EK104,EI105,EJ105,EK105)="","",CONCATENATE("ColorModel.",EI103,EJ103,EK103,EI104,EJ104,EK104,EI105,EJ105,EK105))</f>
        <v/>
      </c>
      <c r="EP103" s="3">
        <v>0</v>
      </c>
      <c r="EQ103" s="2" t="str">
        <f>IF(partida!EQ103="","",IF(AND(partida!EQ103&lt;&gt;"",partida!EQ98=""),partida!EQ103,""))</f>
        <v/>
      </c>
      <c r="ER103" s="2" t="str">
        <f>IF(partida!ER103="","",IF(AND(partida!ER103&lt;&gt;"",partida!ER98=""),partida!ER103,""))</f>
        <v/>
      </c>
      <c r="ES103" s="2" t="str">
        <f>IF(partida!ES103="","",IF(AND(partida!ES103&lt;&gt;"",partida!ES98=""),partida!ES103,""))</f>
        <v/>
      </c>
      <c r="ET103" s="7" t="str">
        <f>IF(CONCATENATE(EQ103,ER103,ES103,EQ104,ER104,ES104,EQ105,ER105,ES105)="","",CONCATENATE("ColorModel.",EQ103,ER103,ES103,EQ104,ER104,ES104,EQ105,ER105,ES105))</f>
        <v/>
      </c>
      <c r="EX103" s="3">
        <v>0</v>
      </c>
      <c r="EY103" s="2" t="str">
        <f>IF(partida!EY103="","",IF(AND(partida!EY103&lt;&gt;"",partida!EY98=""),partida!EY103,""))</f>
        <v/>
      </c>
      <c r="EZ103" s="2" t="str">
        <f>IF(partida!EZ103="","",IF(AND(partida!EZ103&lt;&gt;"",partida!EZ98=""),partida!EZ103,""))</f>
        <v/>
      </c>
      <c r="FA103" s="2" t="str">
        <f>IF(partida!FA103="","",IF(AND(partida!FA103&lt;&gt;"",partida!FA98=""),partida!FA103,""))</f>
        <v/>
      </c>
      <c r="FB103" s="7" t="str">
        <f>IF(CONCATENATE(EY103,EZ103,FA103,EY104,EZ104,FA104,EY105,EZ105,FA105)="","",CONCATENATE("ColorModel.",EY103,EZ103,FA103,EY104,EZ104,FA104,EY105,EZ105,FA105))</f>
        <v/>
      </c>
    </row>
    <row r="104" spans="2:158" x14ac:dyDescent="0.25">
      <c r="B104" s="3">
        <v>1</v>
      </c>
      <c r="C104" s="2" t="str">
        <f>IF(partida!C104="","",IF(AND(partida!C104&lt;&gt;"",partida!C99=""),partida!C104,""))</f>
        <v/>
      </c>
      <c r="D104" s="2" t="str">
        <f>IF(partida!D104="","",IF(AND(partida!D104&lt;&gt;"",partida!D99=""),partida!D104,""))</f>
        <v/>
      </c>
      <c r="E104" s="2" t="str">
        <f>IF(partida!E104="","",IF(AND(partida!E104&lt;&gt;"",partida!E99=""),partida!E104,""))</f>
        <v/>
      </c>
      <c r="F104" s="5"/>
      <c r="J104" s="3">
        <v>1</v>
      </c>
      <c r="K104" s="2" t="str">
        <f>IF(partida!K104="","",IF(AND(partida!K104&lt;&gt;"",partida!K99=""),partida!K104,""))</f>
        <v/>
      </c>
      <c r="L104" s="2" t="str">
        <f>IF(partida!L104="","",IF(AND(partida!L104&lt;&gt;"",partida!L99=""),partida!L104,""))</f>
        <v/>
      </c>
      <c r="M104" s="2" t="str">
        <f>IF(partida!M104="","",IF(AND(partida!M104&lt;&gt;"",partida!M99=""),partida!M104,""))</f>
        <v/>
      </c>
      <c r="N104" s="5"/>
      <c r="R104" s="3">
        <v>1</v>
      </c>
      <c r="S104" s="2" t="str">
        <f>IF(partida!S104="","",IF(AND(partida!S104&lt;&gt;"",partida!S99=""),partida!S104,""))</f>
        <v/>
      </c>
      <c r="T104" s="2" t="str">
        <f>IF(partida!T104="","",IF(AND(partida!T104&lt;&gt;"",partida!T99=""),partida!T104,""))</f>
        <v/>
      </c>
      <c r="U104" s="2" t="str">
        <f>IF(partida!U104="","",IF(AND(partida!U104&lt;&gt;"",partida!U99=""),partida!U104,""))</f>
        <v/>
      </c>
      <c r="V104" s="5"/>
      <c r="Z104" s="3">
        <v>1</v>
      </c>
      <c r="AA104" s="2" t="str">
        <f>IF(partida!AA104="","",IF(AND(partida!AA104&lt;&gt;"",partida!AA99=""),partida!AA104,""))</f>
        <v/>
      </c>
      <c r="AB104" s="2" t="str">
        <f>IF(partida!AB104="","",IF(AND(partida!AB104&lt;&gt;"",partida!AB99=""),partida!AB104,""))</f>
        <v/>
      </c>
      <c r="AC104" s="2" t="str">
        <f>IF(partida!AC104="","",IF(AND(partida!AC104&lt;&gt;"",partida!AC99=""),partida!AC104,""))</f>
        <v/>
      </c>
      <c r="AD104" s="5"/>
      <c r="AH104" s="3">
        <v>1</v>
      </c>
      <c r="AI104" s="2" t="str">
        <f>IF(partida!AI104="","",IF(AND(partida!AI104&lt;&gt;"",partida!AI99=""),partida!AI104,""))</f>
        <v/>
      </c>
      <c r="AJ104" s="2" t="str">
        <f>IF(partida!AJ104="","",IF(AND(partida!AJ104&lt;&gt;"",partida!AJ99=""),partida!AJ104,""))</f>
        <v/>
      </c>
      <c r="AK104" s="2" t="str">
        <f>IF(partida!AK104="","",IF(AND(partida!AK104&lt;&gt;"",partida!AK99=""),partida!AK104,""))</f>
        <v/>
      </c>
      <c r="AL104" s="5"/>
      <c r="AP104" s="3">
        <v>1</v>
      </c>
      <c r="AQ104" s="2" t="str">
        <f>IF(partida!AQ104="","",IF(AND(partida!AQ104&lt;&gt;"",partida!AQ99=""),partida!AQ104,""))</f>
        <v/>
      </c>
      <c r="AR104" s="2" t="str">
        <f>IF(partida!AR104="","",IF(AND(partida!AR104&lt;&gt;"",partida!AR99=""),partida!AR104,""))</f>
        <v/>
      </c>
      <c r="AS104" s="2" t="str">
        <f>IF(partida!AS104="","",IF(AND(partida!AS104&lt;&gt;"",partida!AS99=""),partida!AS104,""))</f>
        <v/>
      </c>
      <c r="AT104" s="5"/>
      <c r="AX104" s="3">
        <v>1</v>
      </c>
      <c r="AY104" s="2" t="str">
        <f>IF(partida!AY104="","",IF(AND(partida!AY104&lt;&gt;"",partida!AY99=""),partida!AY104,""))</f>
        <v/>
      </c>
      <c r="AZ104" s="2" t="str">
        <f>IF(partida!AZ104="","",IF(AND(partida!AZ104&lt;&gt;"",partida!AZ99=""),partida!AZ104,""))</f>
        <v/>
      </c>
      <c r="BA104" s="2" t="str">
        <f>IF(partida!BA104="","",IF(AND(partida!BA104&lt;&gt;"",partida!BA99=""),partida!BA104,""))</f>
        <v/>
      </c>
      <c r="BB104" s="5"/>
      <c r="BF104" s="3">
        <v>1</v>
      </c>
      <c r="BG104" s="2" t="str">
        <f>IF(partida!BG104="","",IF(AND(partida!BG104&lt;&gt;"",partida!BG99=""),partida!BG104,""))</f>
        <v/>
      </c>
      <c r="BH104" s="2" t="str">
        <f>IF(partida!BH104="","",IF(AND(partida!BH104&lt;&gt;"",partida!BH99=""),partida!BH104,""))</f>
        <v/>
      </c>
      <c r="BI104" s="2" t="str">
        <f>IF(partida!BI104="","",IF(AND(partida!BI104&lt;&gt;"",partida!BI99=""),partida!BI104,""))</f>
        <v/>
      </c>
      <c r="BJ104" s="5"/>
      <c r="BN104" s="3">
        <v>1</v>
      </c>
      <c r="BO104" s="2" t="str">
        <f>IF(partida!BO104="","",IF(AND(partida!BO104&lt;&gt;"",partida!BO99=""),partida!BO104,""))</f>
        <v/>
      </c>
      <c r="BP104" s="2" t="str">
        <f>IF(partida!BP104="","",IF(AND(partida!BP104&lt;&gt;"",partida!BP99=""),partida!BP104,""))</f>
        <v/>
      </c>
      <c r="BQ104" s="2" t="str">
        <f>IF(partida!BQ104="","",IF(AND(partida!BQ104&lt;&gt;"",partida!BQ99=""),partida!BQ104,""))</f>
        <v/>
      </c>
      <c r="BR104" s="5"/>
      <c r="BV104" s="3">
        <v>1</v>
      </c>
      <c r="BW104" s="2" t="str">
        <f>IF(partida!BW104="","",IF(AND(partida!BW104&lt;&gt;"",partida!BW99=""),partida!BW104,""))</f>
        <v/>
      </c>
      <c r="BX104" s="2" t="str">
        <f>IF(partida!BX104="","",IF(AND(partida!BX104&lt;&gt;"",partida!BX99=""),partida!BX104,""))</f>
        <v/>
      </c>
      <c r="BY104" s="2" t="str">
        <f>IF(partida!BY104="","",IF(AND(partida!BY104&lt;&gt;"",partida!BY99=""),partida!BY104,""))</f>
        <v/>
      </c>
      <c r="BZ104" s="5"/>
      <c r="CD104" s="3">
        <v>1</v>
      </c>
      <c r="CE104" s="2" t="str">
        <f>IF(partida!CE104="","",IF(AND(partida!CE104&lt;&gt;"",partida!CE99=""),partida!CE104,""))</f>
        <v/>
      </c>
      <c r="CF104" s="2" t="str">
        <f>IF(partida!CF104="","",IF(AND(partida!CF104&lt;&gt;"",partida!CF99=""),partida!CF104,""))</f>
        <v/>
      </c>
      <c r="CG104" s="2" t="str">
        <f>IF(partida!CG104="","",IF(AND(partida!CG104&lt;&gt;"",partida!CG99=""),partida!CG104,""))</f>
        <v/>
      </c>
      <c r="CH104" s="5"/>
      <c r="CL104" s="3">
        <v>1</v>
      </c>
      <c r="CM104" s="2" t="str">
        <f>IF(partida!CM104="","",IF(AND(partida!CM104&lt;&gt;"",partida!CM99=""),partida!CM104,""))</f>
        <v/>
      </c>
      <c r="CN104" s="2" t="str">
        <f>IF(partida!CN104="","",IF(AND(partida!CN104&lt;&gt;"",partida!CN99=""),partida!CN104,""))</f>
        <v/>
      </c>
      <c r="CO104" s="2" t="str">
        <f>IF(partida!CO104="","",IF(AND(partida!CO104&lt;&gt;"",partida!CO99=""),partida!CO104,""))</f>
        <v/>
      </c>
      <c r="CP104" s="5"/>
      <c r="CT104" s="3">
        <v>1</v>
      </c>
      <c r="CU104" s="2" t="str">
        <f>IF(partida!CU104="","",IF(AND(partida!CU104&lt;&gt;"",partida!CU99=""),partida!CU104,""))</f>
        <v/>
      </c>
      <c r="CV104" s="2" t="str">
        <f>IF(partida!CV104="","",IF(AND(partida!CV104&lt;&gt;"",partida!CV99=""),partida!CV104,""))</f>
        <v/>
      </c>
      <c r="CW104" s="2" t="str">
        <f>IF(partida!CW104="","",IF(AND(partida!CW104&lt;&gt;"",partida!CW99=""),partida!CW104,""))</f>
        <v/>
      </c>
      <c r="CX104" s="5"/>
      <c r="DB104" s="3">
        <v>1</v>
      </c>
      <c r="DC104" s="2" t="str">
        <f>IF(partida!DC104="","",IF(AND(partida!DC104&lt;&gt;"",partida!DC99=""),partida!DC104,""))</f>
        <v/>
      </c>
      <c r="DD104" s="2" t="str">
        <f>IF(partida!DD104="","",IF(AND(partida!DD104&lt;&gt;"",partida!DD99=""),partida!DD104,""))</f>
        <v/>
      </c>
      <c r="DE104" s="2" t="str">
        <f>IF(partida!DE104="","",IF(AND(partida!DE104&lt;&gt;"",partida!DE99=""),partida!DE104,""))</f>
        <v/>
      </c>
      <c r="DF104" s="5"/>
      <c r="DJ104" s="3">
        <v>1</v>
      </c>
      <c r="DK104" s="2" t="str">
        <f>IF(partida!DK104="","",IF(AND(partida!DK104&lt;&gt;"",partida!DK99=""),partida!DK104,""))</f>
        <v/>
      </c>
      <c r="DL104" s="2" t="str">
        <f>IF(partida!DL104="","",IF(AND(partida!DL104&lt;&gt;"",partida!DL99=""),partida!DL104,""))</f>
        <v/>
      </c>
      <c r="DM104" s="2" t="str">
        <f>IF(partida!DM104="","",IF(AND(partida!DM104&lt;&gt;"",partida!DM99=""),partida!DM104,""))</f>
        <v/>
      </c>
      <c r="DN104" s="5"/>
      <c r="DR104" s="3">
        <v>1</v>
      </c>
      <c r="DS104" s="2" t="str">
        <f>IF(partida!DS104="","",IF(AND(partida!DS104&lt;&gt;"",partida!DS99=""),partida!DS104,""))</f>
        <v/>
      </c>
      <c r="DT104" s="2" t="str">
        <f>IF(partida!DT104="","",IF(AND(partida!DT104&lt;&gt;"",partida!DT99=""),partida!DT104,""))</f>
        <v/>
      </c>
      <c r="DU104" s="2" t="str">
        <f>IF(partida!DU104="","",IF(AND(partida!DU104&lt;&gt;"",partida!DU99=""),partida!DU104,""))</f>
        <v/>
      </c>
      <c r="DV104" s="5"/>
      <c r="DZ104" s="3">
        <v>1</v>
      </c>
      <c r="EA104" s="2" t="str">
        <f>IF(partida!EA104="","",IF(AND(partida!EA104&lt;&gt;"",partida!EA99=""),partida!EA104,""))</f>
        <v/>
      </c>
      <c r="EB104" s="2" t="str">
        <f>IF(partida!EB104="","",IF(AND(partida!EB104&lt;&gt;"",partida!EB99=""),partida!EB104,""))</f>
        <v/>
      </c>
      <c r="EC104" s="2" t="str">
        <f>IF(partida!EC104="","",IF(AND(partida!EC104&lt;&gt;"",partida!EC99=""),partida!EC104,""))</f>
        <v/>
      </c>
      <c r="ED104" s="5"/>
      <c r="EH104" s="3">
        <v>1</v>
      </c>
      <c r="EI104" s="2" t="str">
        <f>IF(partida!EI104="","",IF(AND(partida!EI104&lt;&gt;"",partida!EI99=""),partida!EI104,""))</f>
        <v/>
      </c>
      <c r="EJ104" s="2" t="str">
        <f>IF(partida!EJ104="","",IF(AND(partida!EJ104&lt;&gt;"",partida!EJ99=""),partida!EJ104,""))</f>
        <v/>
      </c>
      <c r="EK104" s="2" t="str">
        <f>IF(partida!EK104="","",IF(AND(partida!EK104&lt;&gt;"",partida!EK99=""),partida!EK104,""))</f>
        <v/>
      </c>
      <c r="EL104" s="5"/>
      <c r="EP104" s="3">
        <v>1</v>
      </c>
      <c r="EQ104" s="2" t="str">
        <f>IF(partida!EQ104="","",IF(AND(partida!EQ104&lt;&gt;"",partida!EQ99=""),partida!EQ104,""))</f>
        <v/>
      </c>
      <c r="ER104" s="2" t="str">
        <f>IF(partida!ER104="","",IF(AND(partida!ER104&lt;&gt;"",partida!ER99=""),partida!ER104,""))</f>
        <v/>
      </c>
      <c r="ES104" s="2" t="str">
        <f>IF(partida!ES104="","",IF(AND(partida!ES104&lt;&gt;"",partida!ES99=""),partida!ES104,""))</f>
        <v/>
      </c>
      <c r="ET104" s="5"/>
      <c r="EX104" s="3">
        <v>1</v>
      </c>
      <c r="EY104" s="2" t="str">
        <f>IF(partida!EY104="","",IF(AND(partida!EY104&lt;&gt;"",partida!EY99=""),partida!EY104,""))</f>
        <v/>
      </c>
      <c r="EZ104" s="2" t="str">
        <f>IF(partida!EZ104="","",IF(AND(partida!EZ104&lt;&gt;"",partida!EZ99=""),partida!EZ104,""))</f>
        <v/>
      </c>
      <c r="FA104" s="2" t="str">
        <f>IF(partida!FA104="","",IF(AND(partida!FA104&lt;&gt;"",partida!FA99=""),partida!FA104,""))</f>
        <v/>
      </c>
      <c r="FB104" s="5"/>
    </row>
    <row r="105" spans="2:158" x14ac:dyDescent="0.25">
      <c r="B105" s="3">
        <v>2</v>
      </c>
      <c r="C105" s="2" t="str">
        <f>IF(partida!C105="","",IF(AND(partida!C105&lt;&gt;"",partida!C100=""),partida!C105,""))</f>
        <v/>
      </c>
      <c r="D105" s="2" t="str">
        <f>IF(partida!D105="","",IF(AND(partida!D105&lt;&gt;"",partida!D100=""),partida!D105,""))</f>
        <v/>
      </c>
      <c r="E105" s="2" t="str">
        <f>IF(partida!E105="","",IF(AND(partida!E105&lt;&gt;"",partida!E100=""),partida!E105,""))</f>
        <v/>
      </c>
      <c r="F105" s="5"/>
      <c r="J105" s="3">
        <v>2</v>
      </c>
      <c r="K105" s="2" t="str">
        <f>IF(partida!K105="","",IF(AND(partida!K105&lt;&gt;"",partida!K100=""),partida!K105,""))</f>
        <v/>
      </c>
      <c r="L105" s="2" t="str">
        <f>IF(partida!L105="","",IF(AND(partida!L105&lt;&gt;"",partida!L100=""),partida!L105,""))</f>
        <v/>
      </c>
      <c r="M105" s="2" t="str">
        <f>IF(partida!M105="","",IF(AND(partida!M105&lt;&gt;"",partida!M100=""),partida!M105,""))</f>
        <v/>
      </c>
      <c r="N105" s="5"/>
      <c r="R105" s="3">
        <v>2</v>
      </c>
      <c r="S105" s="2" t="str">
        <f>IF(partida!S105="","",IF(AND(partida!S105&lt;&gt;"",partida!S100=""),partida!S105,""))</f>
        <v/>
      </c>
      <c r="T105" s="2" t="str">
        <f>IF(partida!T105="","",IF(AND(partida!T105&lt;&gt;"",partida!T100=""),partida!T105,""))</f>
        <v/>
      </c>
      <c r="U105" s="2" t="str">
        <f>IF(partida!U105="","",IF(AND(partida!U105&lt;&gt;"",partida!U100=""),partida!U105,""))</f>
        <v/>
      </c>
      <c r="V105" s="5"/>
      <c r="Z105" s="3">
        <v>2</v>
      </c>
      <c r="AA105" s="2" t="str">
        <f>IF(partida!AA105="","",IF(AND(partida!AA105&lt;&gt;"",partida!AA100=""),partida!AA105,""))</f>
        <v/>
      </c>
      <c r="AB105" s="2" t="str">
        <f>IF(partida!AB105="","",IF(AND(partida!AB105&lt;&gt;"",partida!AB100=""),partida!AB105,""))</f>
        <v/>
      </c>
      <c r="AC105" s="2" t="str">
        <f>IF(partida!AC105="","",IF(AND(partida!AC105&lt;&gt;"",partida!AC100=""),partida!AC105,""))</f>
        <v/>
      </c>
      <c r="AD105" s="5"/>
      <c r="AH105" s="3">
        <v>2</v>
      </c>
      <c r="AI105" s="2" t="str">
        <f>IF(partida!AI105="","",IF(AND(partida!AI105&lt;&gt;"",partida!AI100=""),partida!AI105,""))</f>
        <v/>
      </c>
      <c r="AJ105" s="2" t="str">
        <f>IF(partida!AJ105="","",IF(AND(partida!AJ105&lt;&gt;"",partida!AJ100=""),partida!AJ105,""))</f>
        <v/>
      </c>
      <c r="AK105" s="2" t="str">
        <f>IF(partida!AK105="","",IF(AND(partida!AK105&lt;&gt;"",partida!AK100=""),partida!AK105,""))</f>
        <v/>
      </c>
      <c r="AL105" s="5"/>
      <c r="AP105" s="3">
        <v>2</v>
      </c>
      <c r="AQ105" s="2" t="str">
        <f>IF(partida!AQ105="","",IF(AND(partida!AQ105&lt;&gt;"",partida!AQ100=""),partida!AQ105,""))</f>
        <v/>
      </c>
      <c r="AR105" s="2" t="str">
        <f>IF(partida!AR105="","",IF(AND(partida!AR105&lt;&gt;"",partida!AR100=""),partida!AR105,""))</f>
        <v/>
      </c>
      <c r="AS105" s="2" t="str">
        <f>IF(partida!AS105="","",IF(AND(partida!AS105&lt;&gt;"",partida!AS100=""),partida!AS105,""))</f>
        <v/>
      </c>
      <c r="AT105" s="5"/>
      <c r="AX105" s="3">
        <v>2</v>
      </c>
      <c r="AY105" s="2" t="str">
        <f>IF(partida!AY105="","",IF(AND(partida!AY105&lt;&gt;"",partida!AY100=""),partida!AY105,""))</f>
        <v/>
      </c>
      <c r="AZ105" s="2" t="str">
        <f>IF(partida!AZ105="","",IF(AND(partida!AZ105&lt;&gt;"",partida!AZ100=""),partida!AZ105,""))</f>
        <v/>
      </c>
      <c r="BA105" s="2" t="str">
        <f>IF(partida!BA105="","",IF(AND(partida!BA105&lt;&gt;"",partida!BA100=""),partida!BA105,""))</f>
        <v/>
      </c>
      <c r="BB105" s="5"/>
      <c r="BF105" s="3">
        <v>2</v>
      </c>
      <c r="BG105" s="2" t="str">
        <f>IF(partida!BG105="","",IF(AND(partida!BG105&lt;&gt;"",partida!BG100=""),partida!BG105,""))</f>
        <v/>
      </c>
      <c r="BH105" s="2" t="str">
        <f>IF(partida!BH105="","",IF(AND(partida!BH105&lt;&gt;"",partida!BH100=""),partida!BH105,""))</f>
        <v/>
      </c>
      <c r="BI105" s="2" t="str">
        <f>IF(partida!BI105="","",IF(AND(partida!BI105&lt;&gt;"",partida!BI100=""),partida!BI105,""))</f>
        <v/>
      </c>
      <c r="BJ105" s="5"/>
      <c r="BN105" s="3">
        <v>2</v>
      </c>
      <c r="BO105" s="2" t="str">
        <f>IF(partida!BO105="","",IF(AND(partida!BO105&lt;&gt;"",partida!BO100=""),partida!BO105,""))</f>
        <v/>
      </c>
      <c r="BP105" s="2" t="str">
        <f>IF(partida!BP105="","",IF(AND(partida!BP105&lt;&gt;"",partida!BP100=""),partida!BP105,""))</f>
        <v/>
      </c>
      <c r="BQ105" s="2" t="str">
        <f>IF(partida!BQ105="","",IF(AND(partida!BQ105&lt;&gt;"",partida!BQ100=""),partida!BQ105,""))</f>
        <v/>
      </c>
      <c r="BR105" s="5"/>
      <c r="BV105" s="3">
        <v>2</v>
      </c>
      <c r="BW105" s="2" t="str">
        <f>IF(partida!BW105="","",IF(AND(partida!BW105&lt;&gt;"",partida!BW100=""),partida!BW105,""))</f>
        <v/>
      </c>
      <c r="BX105" s="2" t="str">
        <f>IF(partida!BX105="","",IF(AND(partida!BX105&lt;&gt;"",partida!BX100=""),partida!BX105,""))</f>
        <v/>
      </c>
      <c r="BY105" s="2" t="str">
        <f>IF(partida!BY105="","",IF(AND(partida!BY105&lt;&gt;"",partida!BY100=""),partida!BY105,""))</f>
        <v/>
      </c>
      <c r="BZ105" s="5"/>
      <c r="CD105" s="3">
        <v>2</v>
      </c>
      <c r="CE105" s="2" t="str">
        <f>IF(partida!CE105="","",IF(AND(partida!CE105&lt;&gt;"",partida!CE100=""),partida!CE105,""))</f>
        <v/>
      </c>
      <c r="CF105" s="2" t="str">
        <f>IF(partida!CF105="","",IF(AND(partida!CF105&lt;&gt;"",partida!CF100=""),partida!CF105,""))</f>
        <v/>
      </c>
      <c r="CG105" s="2" t="str">
        <f>IF(partida!CG105="","",IF(AND(partida!CG105&lt;&gt;"",partida!CG100=""),partida!CG105,""))</f>
        <v/>
      </c>
      <c r="CH105" s="5"/>
      <c r="CL105" s="3">
        <v>2</v>
      </c>
      <c r="CM105" s="2" t="str">
        <f>IF(partida!CM105="","",IF(AND(partida!CM105&lt;&gt;"",partida!CM100=""),partida!CM105,""))</f>
        <v/>
      </c>
      <c r="CN105" s="2" t="str">
        <f>IF(partida!CN105="","",IF(AND(partida!CN105&lt;&gt;"",partida!CN100=""),partida!CN105,""))</f>
        <v/>
      </c>
      <c r="CO105" s="2" t="str">
        <f>IF(partida!CO105="","",IF(AND(partida!CO105&lt;&gt;"",partida!CO100=""),partida!CO105,""))</f>
        <v/>
      </c>
      <c r="CP105" s="5"/>
      <c r="CT105" s="3">
        <v>2</v>
      </c>
      <c r="CU105" s="2" t="str">
        <f>IF(partida!CU105="","",IF(AND(partida!CU105&lt;&gt;"",partida!CU100=""),partida!CU105,""))</f>
        <v/>
      </c>
      <c r="CV105" s="2" t="str">
        <f>IF(partida!CV105="","",IF(AND(partida!CV105&lt;&gt;"",partida!CV100=""),partida!CV105,""))</f>
        <v/>
      </c>
      <c r="CW105" s="2" t="str">
        <f>IF(partida!CW105="","",IF(AND(partida!CW105&lt;&gt;"",partida!CW100=""),partida!CW105,""))</f>
        <v/>
      </c>
      <c r="CX105" s="5"/>
      <c r="DB105" s="3">
        <v>2</v>
      </c>
      <c r="DC105" s="2" t="str">
        <f>IF(partida!DC105="","",IF(AND(partida!DC105&lt;&gt;"",partida!DC100=""),partida!DC105,""))</f>
        <v/>
      </c>
      <c r="DD105" s="2" t="str">
        <f>IF(partida!DD105="","",IF(AND(partida!DD105&lt;&gt;"",partida!DD100=""),partida!DD105,""))</f>
        <v/>
      </c>
      <c r="DE105" s="2" t="str">
        <f>IF(partida!DE105="","",IF(AND(partida!DE105&lt;&gt;"",partida!DE100=""),partida!DE105,""))</f>
        <v/>
      </c>
      <c r="DF105" s="5"/>
      <c r="DJ105" s="3">
        <v>2</v>
      </c>
      <c r="DK105" s="2" t="str">
        <f>IF(partida!DK105="","",IF(AND(partida!DK105&lt;&gt;"",partida!DK100=""),partida!DK105,""))</f>
        <v/>
      </c>
      <c r="DL105" s="2" t="str">
        <f>IF(partida!DL105="","",IF(AND(partida!DL105&lt;&gt;"",partida!DL100=""),partida!DL105,""))</f>
        <v/>
      </c>
      <c r="DM105" s="2" t="str">
        <f>IF(partida!DM105="","",IF(AND(partida!DM105&lt;&gt;"",partida!DM100=""),partida!DM105,""))</f>
        <v/>
      </c>
      <c r="DN105" s="5"/>
      <c r="DR105" s="3">
        <v>2</v>
      </c>
      <c r="DS105" s="2" t="str">
        <f>IF(partida!DS105="","",IF(AND(partida!DS105&lt;&gt;"",partida!DS100=""),partida!DS105,""))</f>
        <v/>
      </c>
      <c r="DT105" s="2" t="str">
        <f>IF(partida!DT105="","",IF(AND(partida!DT105&lt;&gt;"",partida!DT100=""),partida!DT105,""))</f>
        <v/>
      </c>
      <c r="DU105" s="2" t="str">
        <f>IF(partida!DU105="","",IF(AND(partida!DU105&lt;&gt;"",partida!DU100=""),partida!DU105,""))</f>
        <v/>
      </c>
      <c r="DV105" s="5"/>
      <c r="DZ105" s="3">
        <v>2</v>
      </c>
      <c r="EA105" s="2" t="str">
        <f>IF(partida!EA105="","",IF(AND(partida!EA105&lt;&gt;"",partida!EA100=""),partida!EA105,""))</f>
        <v/>
      </c>
      <c r="EB105" s="2" t="str">
        <f>IF(partida!EB105="","",IF(AND(partida!EB105&lt;&gt;"",partida!EB100=""),partida!EB105,""))</f>
        <v/>
      </c>
      <c r="EC105" s="2" t="str">
        <f>IF(partida!EC105="","",IF(AND(partida!EC105&lt;&gt;"",partida!EC100=""),partida!EC105,""))</f>
        <v/>
      </c>
      <c r="ED105" s="5"/>
      <c r="EH105" s="3">
        <v>2</v>
      </c>
      <c r="EI105" s="2" t="str">
        <f>IF(partida!EI105="","",IF(AND(partida!EI105&lt;&gt;"",partida!EI100=""),partida!EI105,""))</f>
        <v/>
      </c>
      <c r="EJ105" s="2" t="str">
        <f>IF(partida!EJ105="","",IF(AND(partida!EJ105&lt;&gt;"",partida!EJ100=""),partida!EJ105,""))</f>
        <v/>
      </c>
      <c r="EK105" s="2" t="str">
        <f>IF(partida!EK105="","",IF(AND(partida!EK105&lt;&gt;"",partida!EK100=""),partida!EK105,""))</f>
        <v/>
      </c>
      <c r="EL105" s="5"/>
      <c r="EP105" s="3">
        <v>2</v>
      </c>
      <c r="EQ105" s="2" t="str">
        <f>IF(partida!EQ105="","",IF(AND(partida!EQ105&lt;&gt;"",partida!EQ100=""),partida!EQ105,""))</f>
        <v/>
      </c>
      <c r="ER105" s="2" t="str">
        <f>IF(partida!ER105="","",IF(AND(partida!ER105&lt;&gt;"",partida!ER100=""),partida!ER105,""))</f>
        <v/>
      </c>
      <c r="ES105" s="2" t="str">
        <f>IF(partida!ES105="","",IF(AND(partida!ES105&lt;&gt;"",partida!ES100=""),partida!ES105,""))</f>
        <v/>
      </c>
      <c r="ET105" s="5"/>
      <c r="EX105" s="3">
        <v>2</v>
      </c>
      <c r="EY105" s="2" t="str">
        <f>IF(partida!EY105="","",IF(AND(partida!EY105&lt;&gt;"",partida!EY100=""),partida!EY105,""))</f>
        <v/>
      </c>
      <c r="EZ105" s="2" t="str">
        <f>IF(partida!EZ105="","",IF(AND(partida!EZ105&lt;&gt;"",partida!EZ100=""),partida!EZ105,""))</f>
        <v/>
      </c>
      <c r="FA105" s="2" t="str">
        <f>IF(partida!FA105="","",IF(AND(partida!FA105&lt;&gt;"",partida!FA100=""),partida!FA105,""))</f>
        <v/>
      </c>
      <c r="FB105" s="5"/>
    </row>
    <row r="106" spans="2:158" x14ac:dyDescent="0.25">
      <c r="B106" s="3"/>
      <c r="D106" s="5"/>
      <c r="E106" s="5"/>
      <c r="F106" s="5"/>
      <c r="J106" s="3"/>
      <c r="L106" s="5"/>
      <c r="M106" s="5"/>
      <c r="N106" s="5"/>
      <c r="R106" s="3"/>
      <c r="T106" s="5"/>
      <c r="U106" s="5"/>
      <c r="V106" s="5"/>
      <c r="Z106" s="3"/>
      <c r="AB106" s="5"/>
      <c r="AC106" s="5"/>
      <c r="AD106" s="5"/>
      <c r="AH106" s="3"/>
      <c r="AJ106" s="5"/>
      <c r="AK106" s="5"/>
      <c r="AL106" s="5"/>
      <c r="AP106" s="3"/>
      <c r="AR106" s="5"/>
      <c r="AS106" s="5"/>
      <c r="AT106" s="5"/>
      <c r="AX106" s="3"/>
      <c r="AZ106" s="5"/>
      <c r="BA106" s="5"/>
      <c r="BB106" s="5"/>
      <c r="BF106" s="3"/>
      <c r="BH106" s="5"/>
      <c r="BI106" s="5"/>
      <c r="BJ106" s="5"/>
      <c r="BN106" s="3"/>
      <c r="BP106" s="5"/>
      <c r="BQ106" s="5"/>
      <c r="BR106" s="5"/>
      <c r="BV106" s="3"/>
      <c r="BX106" s="5"/>
      <c r="BY106" s="5"/>
      <c r="BZ106" s="5"/>
      <c r="CD106" s="3"/>
      <c r="CF106" s="5"/>
      <c r="CG106" s="5"/>
      <c r="CH106" s="5"/>
      <c r="CL106" s="3"/>
      <c r="CN106" s="5"/>
      <c r="CO106" s="5"/>
      <c r="CP106" s="5"/>
      <c r="CT106" s="3"/>
      <c r="CV106" s="5"/>
      <c r="CW106" s="5"/>
      <c r="CX106" s="5"/>
      <c r="DB106" s="3"/>
      <c r="DD106" s="5"/>
      <c r="DE106" s="5"/>
      <c r="DF106" s="5"/>
      <c r="DJ106" s="3"/>
      <c r="DL106" s="5"/>
      <c r="DM106" s="5"/>
      <c r="DN106" s="5"/>
      <c r="DR106" s="3"/>
      <c r="DT106" s="5"/>
      <c r="DU106" s="5"/>
      <c r="DV106" s="5"/>
      <c r="DZ106" s="3"/>
      <c r="EB106" s="5"/>
      <c r="EC106" s="5"/>
      <c r="ED106" s="5"/>
      <c r="EH106" s="3"/>
      <c r="EJ106" s="5"/>
      <c r="EK106" s="5"/>
      <c r="EL106" s="5"/>
      <c r="EP106" s="3"/>
      <c r="ER106" s="5"/>
      <c r="ES106" s="5"/>
      <c r="ET106" s="5"/>
      <c r="EX106" s="3"/>
      <c r="EZ106" s="5"/>
      <c r="FA106" s="5"/>
      <c r="FB106" s="5"/>
    </row>
    <row r="107" spans="2:158" s="4" customFormat="1" x14ac:dyDescent="0.25">
      <c r="B107" s="6">
        <f>B102+1</f>
        <v>21</v>
      </c>
      <c r="C107" s="3">
        <v>0</v>
      </c>
      <c r="D107" s="3">
        <v>1</v>
      </c>
      <c r="E107" s="3">
        <v>2</v>
      </c>
      <c r="F107" s="3"/>
      <c r="J107" s="6">
        <f>J102+1</f>
        <v>21</v>
      </c>
      <c r="K107" s="3">
        <v>0</v>
      </c>
      <c r="L107" s="3">
        <v>1</v>
      </c>
      <c r="M107" s="3">
        <v>2</v>
      </c>
      <c r="N107" s="3"/>
      <c r="R107" s="6">
        <f>R102+1</f>
        <v>21</v>
      </c>
      <c r="S107" s="3">
        <v>0</v>
      </c>
      <c r="T107" s="3">
        <v>1</v>
      </c>
      <c r="U107" s="3">
        <v>2</v>
      </c>
      <c r="V107" s="3"/>
      <c r="Z107" s="6">
        <f>Z102+1</f>
        <v>21</v>
      </c>
      <c r="AA107" s="3">
        <v>0</v>
      </c>
      <c r="AB107" s="3">
        <v>1</v>
      </c>
      <c r="AC107" s="3">
        <v>2</v>
      </c>
      <c r="AD107" s="3"/>
      <c r="AH107" s="6">
        <f>AH102+1</f>
        <v>21</v>
      </c>
      <c r="AI107" s="3">
        <v>0</v>
      </c>
      <c r="AJ107" s="3">
        <v>1</v>
      </c>
      <c r="AK107" s="3">
        <v>2</v>
      </c>
      <c r="AL107" s="3"/>
      <c r="AP107" s="6">
        <f>AP102+1</f>
        <v>21</v>
      </c>
      <c r="AQ107" s="3">
        <v>0</v>
      </c>
      <c r="AR107" s="3">
        <v>1</v>
      </c>
      <c r="AS107" s="3">
        <v>2</v>
      </c>
      <c r="AT107" s="3"/>
      <c r="AX107" s="6">
        <f>AX102+1</f>
        <v>21</v>
      </c>
      <c r="AY107" s="3">
        <v>0</v>
      </c>
      <c r="AZ107" s="3">
        <v>1</v>
      </c>
      <c r="BA107" s="3">
        <v>2</v>
      </c>
      <c r="BB107" s="3"/>
      <c r="BF107" s="6">
        <f>BF102+1</f>
        <v>21</v>
      </c>
      <c r="BG107" s="3">
        <v>0</v>
      </c>
      <c r="BH107" s="3">
        <v>1</v>
      </c>
      <c r="BI107" s="3">
        <v>2</v>
      </c>
      <c r="BJ107" s="3"/>
      <c r="BN107" s="6">
        <f>BN102+1</f>
        <v>21</v>
      </c>
      <c r="BO107" s="3">
        <v>0</v>
      </c>
      <c r="BP107" s="3">
        <v>1</v>
      </c>
      <c r="BQ107" s="3">
        <v>2</v>
      </c>
      <c r="BR107" s="3"/>
      <c r="BV107" s="6">
        <f>BV102+1</f>
        <v>21</v>
      </c>
      <c r="BW107" s="3">
        <v>0</v>
      </c>
      <c r="BX107" s="3">
        <v>1</v>
      </c>
      <c r="BY107" s="3">
        <v>2</v>
      </c>
      <c r="BZ107" s="3"/>
      <c r="CD107" s="6">
        <f>CD102+1</f>
        <v>21</v>
      </c>
      <c r="CE107" s="3">
        <v>0</v>
      </c>
      <c r="CF107" s="3">
        <v>1</v>
      </c>
      <c r="CG107" s="3">
        <v>2</v>
      </c>
      <c r="CH107" s="3"/>
      <c r="CL107" s="6">
        <f>CL102+1</f>
        <v>21</v>
      </c>
      <c r="CM107" s="3">
        <v>0</v>
      </c>
      <c r="CN107" s="3">
        <v>1</v>
      </c>
      <c r="CO107" s="3">
        <v>2</v>
      </c>
      <c r="CP107" s="3"/>
      <c r="CT107" s="6">
        <f>CT102+1</f>
        <v>21</v>
      </c>
      <c r="CU107" s="3">
        <v>0</v>
      </c>
      <c r="CV107" s="3">
        <v>1</v>
      </c>
      <c r="CW107" s="3">
        <v>2</v>
      </c>
      <c r="CX107" s="3"/>
      <c r="DB107" s="6">
        <f>DB102+1</f>
        <v>21</v>
      </c>
      <c r="DC107" s="3">
        <v>0</v>
      </c>
      <c r="DD107" s="3">
        <v>1</v>
      </c>
      <c r="DE107" s="3">
        <v>2</v>
      </c>
      <c r="DF107" s="3"/>
      <c r="DJ107" s="6">
        <f>DJ102+1</f>
        <v>21</v>
      </c>
      <c r="DK107" s="3">
        <v>0</v>
      </c>
      <c r="DL107" s="3">
        <v>1</v>
      </c>
      <c r="DM107" s="3">
        <v>2</v>
      </c>
      <c r="DN107" s="3"/>
      <c r="DR107" s="6">
        <f>DR102+1</f>
        <v>21</v>
      </c>
      <c r="DS107" s="3">
        <v>0</v>
      </c>
      <c r="DT107" s="3">
        <v>1</v>
      </c>
      <c r="DU107" s="3">
        <v>2</v>
      </c>
      <c r="DV107" s="3"/>
      <c r="DZ107" s="6">
        <f>DZ102+1</f>
        <v>21</v>
      </c>
      <c r="EA107" s="3">
        <v>0</v>
      </c>
      <c r="EB107" s="3">
        <v>1</v>
      </c>
      <c r="EC107" s="3">
        <v>2</v>
      </c>
      <c r="ED107" s="3"/>
      <c r="EH107" s="6">
        <f>EH102+1</f>
        <v>21</v>
      </c>
      <c r="EI107" s="3">
        <v>0</v>
      </c>
      <c r="EJ107" s="3">
        <v>1</v>
      </c>
      <c r="EK107" s="3">
        <v>2</v>
      </c>
      <c r="EL107" s="3"/>
      <c r="EP107" s="6">
        <f>EP102+1</f>
        <v>21</v>
      </c>
      <c r="EQ107" s="3">
        <v>0</v>
      </c>
      <c r="ER107" s="3">
        <v>1</v>
      </c>
      <c r="ES107" s="3">
        <v>2</v>
      </c>
      <c r="ET107" s="3"/>
      <c r="EX107" s="6">
        <f>EX102+1</f>
        <v>21</v>
      </c>
      <c r="EY107" s="3">
        <v>0</v>
      </c>
      <c r="EZ107" s="3">
        <v>1</v>
      </c>
      <c r="FA107" s="3">
        <v>2</v>
      </c>
      <c r="FB107" s="3"/>
    </row>
    <row r="108" spans="2:158" x14ac:dyDescent="0.25">
      <c r="B108" s="3">
        <v>0</v>
      </c>
      <c r="C108" s="2" t="str">
        <f>IF(partida!C108="","",IF(AND(partida!C108&lt;&gt;"",partida!C103=""),partida!C108,""))</f>
        <v/>
      </c>
      <c r="D108" s="2" t="str">
        <f>IF(partida!D108="","",IF(AND(partida!D108&lt;&gt;"",partida!D103=""),partida!D108,""))</f>
        <v/>
      </c>
      <c r="E108" s="2" t="str">
        <f>IF(partida!E108="","",IF(AND(partida!E108&lt;&gt;"",partida!E103=""),partida!E108,""))</f>
        <v/>
      </c>
      <c r="F108" s="7" t="str">
        <f>IF(CONCATENATE(C108,D108,E108,C109,D109,E109,C110,D110,E110)="","",CONCATENATE("ColorModel.",C108,D108,E108,C109,D109,E109,C110,D110,E110))</f>
        <v/>
      </c>
      <c r="J108" s="3">
        <v>0</v>
      </c>
      <c r="K108" s="2" t="str">
        <f>IF(partida!K108="","",IF(AND(partida!K108&lt;&gt;"",partida!K103=""),partida!K108,""))</f>
        <v/>
      </c>
      <c r="L108" s="2" t="str">
        <f>IF(partida!L108="","",IF(AND(partida!L108&lt;&gt;"",partida!L103=""),partida!L108,""))</f>
        <v/>
      </c>
      <c r="M108" s="2" t="str">
        <f>IF(partida!M108="","",IF(AND(partida!M108&lt;&gt;"",partida!M103=""),partida!M108,""))</f>
        <v/>
      </c>
      <c r="N108" s="7" t="str">
        <f>IF(CONCATENATE(K108,L108,M108,K109,L109,M109,K110,L110,M110)="","",CONCATENATE("ColorModel.",K108,L108,M108,K109,L109,M109,K110,L110,M110))</f>
        <v/>
      </c>
      <c r="R108" s="3">
        <v>0</v>
      </c>
      <c r="S108" s="2" t="str">
        <f>IF(partida!S108="","",IF(AND(partida!S108&lt;&gt;"",partida!S103=""),partida!S108,""))</f>
        <v/>
      </c>
      <c r="T108" s="2" t="str">
        <f>IF(partida!T108="","",IF(AND(partida!T108&lt;&gt;"",partida!T103=""),partida!T108,""))</f>
        <v/>
      </c>
      <c r="U108" s="2" t="str">
        <f>IF(partida!U108="","",IF(AND(partida!U108&lt;&gt;"",partida!U103=""),partida!U108,""))</f>
        <v/>
      </c>
      <c r="V108" s="7" t="str">
        <f>IF(CONCATENATE(S108,T108,U108,S109,T109,U109,S110,T110,U110)="","",CONCATENATE("ColorModel.",S108,T108,U108,S109,T109,U109,S110,T110,U110))</f>
        <v/>
      </c>
      <c r="Z108" s="3">
        <v>0</v>
      </c>
      <c r="AA108" s="2" t="str">
        <f>IF(partida!AA108="","",IF(AND(partida!AA108&lt;&gt;"",partida!AA103=""),partida!AA108,""))</f>
        <v/>
      </c>
      <c r="AB108" s="2" t="str">
        <f>IF(partida!AB108="","",IF(AND(partida!AB108&lt;&gt;"",partida!AB103=""),partida!AB108,""))</f>
        <v/>
      </c>
      <c r="AC108" s="2" t="str">
        <f>IF(partida!AC108="","",IF(AND(partida!AC108&lt;&gt;"",partida!AC103=""),partida!AC108,""))</f>
        <v/>
      </c>
      <c r="AD108" s="7" t="str">
        <f>IF(CONCATENATE(AA108,AB108,AC108,AA109,AB109,AC109,AA110,AB110,AC110)="","",CONCATENATE("ColorModel.",AA108,AB108,AC108,AA109,AB109,AC109,AA110,AB110,AC110))</f>
        <v/>
      </c>
      <c r="AH108" s="3">
        <v>0</v>
      </c>
      <c r="AI108" s="2" t="str">
        <f>IF(partida!AI108="","",IF(AND(partida!AI108&lt;&gt;"",partida!AI103=""),partida!AI108,""))</f>
        <v/>
      </c>
      <c r="AJ108" s="2" t="str">
        <f>IF(partida!AJ108="","",IF(AND(partida!AJ108&lt;&gt;"",partida!AJ103=""),partida!AJ108,""))</f>
        <v/>
      </c>
      <c r="AK108" s="2" t="str">
        <f>IF(partida!AK108="","",IF(AND(partida!AK108&lt;&gt;"",partida!AK103=""),partida!AK108,""))</f>
        <v/>
      </c>
      <c r="AL108" s="7" t="str">
        <f>IF(CONCATENATE(AI108,AJ108,AK108,AI109,AJ109,AK109,AI110,AJ110,AK110)="","",CONCATENATE("ColorModel.",AI108,AJ108,AK108,AI109,AJ109,AK109,AI110,AJ110,AK110))</f>
        <v/>
      </c>
      <c r="AP108" s="3">
        <v>0</v>
      </c>
      <c r="AQ108" s="2" t="str">
        <f>IF(partida!AQ108="","",IF(AND(partida!AQ108&lt;&gt;"",partida!AQ103=""),partida!AQ108,""))</f>
        <v/>
      </c>
      <c r="AR108" s="2" t="str">
        <f>IF(partida!AR108="","",IF(AND(partida!AR108&lt;&gt;"",partida!AR103=""),partida!AR108,""))</f>
        <v/>
      </c>
      <c r="AS108" s="2" t="str">
        <f>IF(partida!AS108="","",IF(AND(partida!AS108&lt;&gt;"",partida!AS103=""),partida!AS108,""))</f>
        <v/>
      </c>
      <c r="AT108" s="7" t="str">
        <f>IF(CONCATENATE(AQ108,AR108,AS108,AQ109,AR109,AS109,AQ110,AR110,AS110)="","",CONCATENATE("ColorModel.",AQ108,AR108,AS108,AQ109,AR109,AS109,AQ110,AR110,AS110))</f>
        <v/>
      </c>
      <c r="AX108" s="3">
        <v>0</v>
      </c>
      <c r="AY108" s="2" t="str">
        <f>IF(partida!AY108="","",IF(AND(partida!AY108&lt;&gt;"",partida!AY103=""),partida!AY108,""))</f>
        <v/>
      </c>
      <c r="AZ108" s="2" t="str">
        <f>IF(partida!AZ108="","",IF(AND(partida!AZ108&lt;&gt;"",partida!AZ103=""),partida!AZ108,""))</f>
        <v/>
      </c>
      <c r="BA108" s="2" t="str">
        <f>IF(partida!BA108="","",IF(AND(partida!BA108&lt;&gt;"",partida!BA103=""),partida!BA108,""))</f>
        <v/>
      </c>
      <c r="BB108" s="7" t="str">
        <f>IF(CONCATENATE(AY108,AZ108,BA108,AY109,AZ109,BA109,AY110,AZ110,BA110)="","",CONCATENATE("ColorModel.",AY108,AZ108,BA108,AY109,AZ109,BA109,AY110,AZ110,BA110))</f>
        <v/>
      </c>
      <c r="BF108" s="3">
        <v>0</v>
      </c>
      <c r="BG108" s="2" t="str">
        <f>IF(partida!BG108="","",IF(AND(partida!BG108&lt;&gt;"",partida!BG103=""),partida!BG108,""))</f>
        <v/>
      </c>
      <c r="BH108" s="2" t="str">
        <f>IF(partida!BH108="","",IF(AND(partida!BH108&lt;&gt;"",partida!BH103=""),partida!BH108,""))</f>
        <v/>
      </c>
      <c r="BI108" s="2" t="str">
        <f>IF(partida!BI108="","",IF(AND(partida!BI108&lt;&gt;"",partida!BI103=""),partida!BI108,""))</f>
        <v/>
      </c>
      <c r="BJ108" s="7" t="str">
        <f>IF(CONCATENATE(BG108,BH108,BI108,BG109,BH109,BI109,BG110,BH110,BI110)="","",CONCATENATE("ColorModel.",BG108,BH108,BI108,BG109,BH109,BI109,BG110,BH110,BI110))</f>
        <v/>
      </c>
      <c r="BN108" s="3">
        <v>0</v>
      </c>
      <c r="BO108" s="2" t="str">
        <f>IF(partida!BO108="","",IF(AND(partida!BO108&lt;&gt;"",partida!BO103=""),partida!BO108,""))</f>
        <v/>
      </c>
      <c r="BP108" s="2" t="str">
        <f>IF(partida!BP108="","",IF(AND(partida!BP108&lt;&gt;"",partida!BP103=""),partida!BP108,""))</f>
        <v/>
      </c>
      <c r="BQ108" s="2" t="str">
        <f>IF(partida!BQ108="","",IF(AND(partida!BQ108&lt;&gt;"",partida!BQ103=""),partida!BQ108,""))</f>
        <v/>
      </c>
      <c r="BR108" s="7" t="str">
        <f>IF(CONCATENATE(BO108,BP108,BQ108,BO109,BP109,BQ109,BO110,BP110,BQ110)="","",CONCATENATE("ColorModel.",BO108,BP108,BQ108,BO109,BP109,BQ109,BO110,BP110,BQ110))</f>
        <v/>
      </c>
      <c r="BV108" s="3">
        <v>0</v>
      </c>
      <c r="BW108" s="2" t="str">
        <f>IF(partida!BW108="","",IF(AND(partida!BW108&lt;&gt;"",partida!BW103=""),partida!BW108,""))</f>
        <v/>
      </c>
      <c r="BX108" s="2" t="str">
        <f>IF(partida!BX108="","",IF(AND(partida!BX108&lt;&gt;"",partida!BX103=""),partida!BX108,""))</f>
        <v/>
      </c>
      <c r="BY108" s="2" t="str">
        <f>IF(partida!BY108="","",IF(AND(partida!BY108&lt;&gt;"",partida!BY103=""),partida!BY108,""))</f>
        <v/>
      </c>
      <c r="BZ108" s="7" t="str">
        <f>IF(CONCATENATE(BW108,BX108,BY108,BW109,BX109,BY109,BW110,BX110,BY110)="","",CONCATENATE("ColorModel.",BW108,BX108,BY108,BW109,BX109,BY109,BW110,BX110,BY110))</f>
        <v/>
      </c>
      <c r="CD108" s="3">
        <v>0</v>
      </c>
      <c r="CE108" s="2" t="str">
        <f>IF(partida!CE108="","",IF(AND(partida!CE108&lt;&gt;"",partida!CE103=""),partida!CE108,""))</f>
        <v/>
      </c>
      <c r="CF108" s="2" t="str">
        <f>IF(partida!CF108="","",IF(AND(partida!CF108&lt;&gt;"",partida!CF103=""),partida!CF108,""))</f>
        <v/>
      </c>
      <c r="CG108" s="2" t="str">
        <f>IF(partida!CG108="","",IF(AND(partida!CG108&lt;&gt;"",partida!CG103=""),partida!CG108,""))</f>
        <v/>
      </c>
      <c r="CH108" s="7" t="str">
        <f>IF(CONCATENATE(CE108,CF108,CG108,CE109,CF109,CG109,CE110,CF110,CG110)="","",CONCATENATE("ColorModel.",CE108,CF108,CG108,CE109,CF109,CG109,CE110,CF110,CG110))</f>
        <v/>
      </c>
      <c r="CL108" s="3">
        <v>0</v>
      </c>
      <c r="CM108" s="2" t="str">
        <f>IF(partida!CM108="","",IF(AND(partida!CM108&lt;&gt;"",partida!CM103=""),partida!CM108,""))</f>
        <v/>
      </c>
      <c r="CN108" s="2" t="str">
        <f>IF(partida!CN108="","",IF(AND(partida!CN108&lt;&gt;"",partida!CN103=""),partida!CN108,""))</f>
        <v/>
      </c>
      <c r="CO108" s="2" t="str">
        <f>IF(partida!CO108="","",IF(AND(partida!CO108&lt;&gt;"",partida!CO103=""),partida!CO108,""))</f>
        <v/>
      </c>
      <c r="CP108" s="7" t="str">
        <f>IF(CONCATENATE(CM108,CN108,CO108,CM109,CN109,CO109,CM110,CN110,CO110)="","",CONCATENATE("ColorModel.",CM108,CN108,CO108,CM109,CN109,CO109,CM110,CN110,CO110))</f>
        <v/>
      </c>
      <c r="CT108" s="3">
        <v>0</v>
      </c>
      <c r="CU108" s="2" t="str">
        <f>IF(partida!CU108="","",IF(AND(partida!CU108&lt;&gt;"",partida!CU103=""),partida!CU108,""))</f>
        <v/>
      </c>
      <c r="CV108" s="2" t="str">
        <f>IF(partida!CV108="","",IF(AND(partida!CV108&lt;&gt;"",partida!CV103=""),partida!CV108,""))</f>
        <v/>
      </c>
      <c r="CW108" s="2" t="str">
        <f>IF(partida!CW108="","",IF(AND(partida!CW108&lt;&gt;"",partida!CW103=""),partida!CW108,""))</f>
        <v/>
      </c>
      <c r="CX108" s="7" t="str">
        <f>IF(CONCATENATE(CU108,CV108,CW108,CU109,CV109,CW109,CU110,CV110,CW110)="","",CONCATENATE("ColorModel.",CU108,CV108,CW108,CU109,CV109,CW109,CU110,CV110,CW110))</f>
        <v/>
      </c>
      <c r="DB108" s="3">
        <v>0</v>
      </c>
      <c r="DC108" s="2" t="str">
        <f>IF(partida!DC108="","",IF(AND(partida!DC108&lt;&gt;"",partida!DC103=""),partida!DC108,""))</f>
        <v/>
      </c>
      <c r="DD108" s="2" t="str">
        <f>IF(partida!DD108="","",IF(AND(partida!DD108&lt;&gt;"",partida!DD103=""),partida!DD108,""))</f>
        <v/>
      </c>
      <c r="DE108" s="2" t="str">
        <f>IF(partida!DE108="","",IF(AND(partida!DE108&lt;&gt;"",partida!DE103=""),partida!DE108,""))</f>
        <v/>
      </c>
      <c r="DF108" s="7" t="str">
        <f>IF(CONCATENATE(DC108,DD108,DE108,DC109,DD109,DE109,DC110,DD110,DE110)="","",CONCATENATE("ColorModel.",DC108,DD108,DE108,DC109,DD109,DE109,DC110,DD110,DE110))</f>
        <v/>
      </c>
      <c r="DJ108" s="3">
        <v>0</v>
      </c>
      <c r="DK108" s="2" t="str">
        <f>IF(partida!DK108="","",IF(AND(partida!DK108&lt;&gt;"",partida!DK103=""),partida!DK108,""))</f>
        <v/>
      </c>
      <c r="DL108" s="2" t="str">
        <f>IF(partida!DL108="","",IF(AND(partida!DL108&lt;&gt;"",partida!DL103=""),partida!DL108,""))</f>
        <v/>
      </c>
      <c r="DM108" s="2" t="str">
        <f>IF(partida!DM108="","",IF(AND(partida!DM108&lt;&gt;"",partida!DM103=""),partida!DM108,""))</f>
        <v/>
      </c>
      <c r="DN108" s="7" t="str">
        <f>IF(CONCATENATE(DK108,DL108,DM108,DK109,DL109,DM109,DK110,DL110,DM110)="","",CONCATENATE("ColorModel.",DK108,DL108,DM108,DK109,DL109,DM109,DK110,DL110,DM110))</f>
        <v/>
      </c>
      <c r="DR108" s="3">
        <v>0</v>
      </c>
      <c r="DS108" s="2" t="str">
        <f>IF(partida!DS108="","",IF(AND(partida!DS108&lt;&gt;"",partida!DS103=""),partida!DS108,""))</f>
        <v/>
      </c>
      <c r="DT108" s="2" t="str">
        <f>IF(partida!DT108="","",IF(AND(partida!DT108&lt;&gt;"",partida!DT103=""),partida!DT108,""))</f>
        <v/>
      </c>
      <c r="DU108" s="2" t="str">
        <f>IF(partida!DU108="","",IF(AND(partida!DU108&lt;&gt;"",partida!DU103=""),partida!DU108,""))</f>
        <v/>
      </c>
      <c r="DV108" s="7" t="str">
        <f>IF(CONCATENATE(DS108,DT108,DU108,DS109,DT109,DU109,DS110,DT110,DU110)="","",CONCATENATE("ColorModel.",DS108,DT108,DU108,DS109,DT109,DU109,DS110,DT110,DU110))</f>
        <v/>
      </c>
      <c r="DZ108" s="3">
        <v>0</v>
      </c>
      <c r="EA108" s="2" t="str">
        <f>IF(partida!EA108="","",IF(AND(partida!EA108&lt;&gt;"",partida!EA103=""),partida!EA108,""))</f>
        <v/>
      </c>
      <c r="EB108" s="2" t="str">
        <f>IF(partida!EB108="","",IF(AND(partida!EB108&lt;&gt;"",partida!EB103=""),partida!EB108,""))</f>
        <v/>
      </c>
      <c r="EC108" s="2" t="str">
        <f>IF(partida!EC108="","",IF(AND(partida!EC108&lt;&gt;"",partida!EC103=""),partida!EC108,""))</f>
        <v/>
      </c>
      <c r="ED108" s="7" t="str">
        <f>IF(CONCATENATE(EA108,EB108,EC108,EA109,EB109,EC109,EA110,EB110,EC110)="","",CONCATENATE("ColorModel.",EA108,EB108,EC108,EA109,EB109,EC109,EA110,EB110,EC110))</f>
        <v/>
      </c>
      <c r="EH108" s="3">
        <v>0</v>
      </c>
      <c r="EI108" s="2" t="str">
        <f>IF(partida!EI108="","",IF(AND(partida!EI108&lt;&gt;"",partida!EI103=""),partida!EI108,""))</f>
        <v/>
      </c>
      <c r="EJ108" s="2" t="str">
        <f>IF(partida!EJ108="","",IF(AND(partida!EJ108&lt;&gt;"",partida!EJ103=""),partida!EJ108,""))</f>
        <v/>
      </c>
      <c r="EK108" s="2" t="str">
        <f>IF(partida!EK108="","",IF(AND(partida!EK108&lt;&gt;"",partida!EK103=""),partida!EK108,""))</f>
        <v/>
      </c>
      <c r="EL108" s="7" t="str">
        <f>IF(CONCATENATE(EI108,EJ108,EK108,EI109,EJ109,EK109,EI110,EJ110,EK110)="","",CONCATENATE("ColorModel.",EI108,EJ108,EK108,EI109,EJ109,EK109,EI110,EJ110,EK110))</f>
        <v/>
      </c>
      <c r="EP108" s="3">
        <v>0</v>
      </c>
      <c r="EQ108" s="2" t="str">
        <f>IF(partida!EQ108="","",IF(AND(partida!EQ108&lt;&gt;"",partida!EQ103=""),partida!EQ108,""))</f>
        <v/>
      </c>
      <c r="ER108" s="2" t="str">
        <f>IF(partida!ER108="","",IF(AND(partida!ER108&lt;&gt;"",partida!ER103=""),partida!ER108,""))</f>
        <v/>
      </c>
      <c r="ES108" s="2" t="str">
        <f>IF(partida!ES108="","",IF(AND(partida!ES108&lt;&gt;"",partida!ES103=""),partida!ES108,""))</f>
        <v/>
      </c>
      <c r="ET108" s="7" t="str">
        <f>IF(CONCATENATE(EQ108,ER108,ES108,EQ109,ER109,ES109,EQ110,ER110,ES110)="","",CONCATENATE("ColorModel.",EQ108,ER108,ES108,EQ109,ER109,ES109,EQ110,ER110,ES110))</f>
        <v/>
      </c>
      <c r="EX108" s="3">
        <v>0</v>
      </c>
      <c r="EY108" s="2" t="str">
        <f>IF(partida!EY108="","",IF(AND(partida!EY108&lt;&gt;"",partida!EY103=""),partida!EY108,""))</f>
        <v/>
      </c>
      <c r="EZ108" s="2" t="str">
        <f>IF(partida!EZ108="","",IF(AND(partida!EZ108&lt;&gt;"",partida!EZ103=""),partida!EZ108,""))</f>
        <v/>
      </c>
      <c r="FA108" s="2" t="str">
        <f>IF(partida!FA108="","",IF(AND(partida!FA108&lt;&gt;"",partida!FA103=""),partida!FA108,""))</f>
        <v/>
      </c>
      <c r="FB108" s="7" t="str">
        <f>IF(CONCATENATE(EY108,EZ108,FA108,EY109,EZ109,FA109,EY110,EZ110,FA110)="","",CONCATENATE("ColorModel.",EY108,EZ108,FA108,EY109,EZ109,FA109,EY110,EZ110,FA110))</f>
        <v/>
      </c>
    </row>
    <row r="109" spans="2:158" x14ac:dyDescent="0.25">
      <c r="B109" s="3">
        <v>1</v>
      </c>
      <c r="C109" s="2" t="str">
        <f>IF(partida!C109="","",IF(AND(partida!C109&lt;&gt;"",partida!C104=""),partida!C109,""))</f>
        <v/>
      </c>
      <c r="D109" s="2" t="str">
        <f>IF(partida!D109="","",IF(AND(partida!D109&lt;&gt;"",partida!D104=""),partida!D109,""))</f>
        <v/>
      </c>
      <c r="E109" s="2" t="str">
        <f>IF(partida!E109="","",IF(AND(partida!E109&lt;&gt;"",partida!E104=""),partida!E109,""))</f>
        <v/>
      </c>
      <c r="F109" s="5"/>
      <c r="J109" s="3">
        <v>1</v>
      </c>
      <c r="K109" s="2" t="str">
        <f>IF(partida!K109="","",IF(AND(partida!K109&lt;&gt;"",partida!K104=""),partida!K109,""))</f>
        <v/>
      </c>
      <c r="L109" s="2" t="str">
        <f>IF(partida!L109="","",IF(AND(partida!L109&lt;&gt;"",partida!L104=""),partida!L109,""))</f>
        <v/>
      </c>
      <c r="M109" s="2" t="str">
        <f>IF(partida!M109="","",IF(AND(partida!M109&lt;&gt;"",partida!M104=""),partida!M109,""))</f>
        <v/>
      </c>
      <c r="N109" s="5"/>
      <c r="R109" s="3">
        <v>1</v>
      </c>
      <c r="S109" s="2" t="str">
        <f>IF(partida!S109="","",IF(AND(partida!S109&lt;&gt;"",partida!S104=""),partida!S109,""))</f>
        <v/>
      </c>
      <c r="T109" s="2" t="str">
        <f>IF(partida!T109="","",IF(AND(partida!T109&lt;&gt;"",partida!T104=""),partida!T109,""))</f>
        <v/>
      </c>
      <c r="U109" s="2" t="str">
        <f>IF(partida!U109="","",IF(AND(partida!U109&lt;&gt;"",partida!U104=""),partida!U109,""))</f>
        <v/>
      </c>
      <c r="V109" s="5"/>
      <c r="Z109" s="3">
        <v>1</v>
      </c>
      <c r="AA109" s="2" t="str">
        <f>IF(partida!AA109="","",IF(AND(partida!AA109&lt;&gt;"",partida!AA104=""),partida!AA109,""))</f>
        <v/>
      </c>
      <c r="AB109" s="2" t="str">
        <f>IF(partida!AB109="","",IF(AND(partida!AB109&lt;&gt;"",partida!AB104=""),partida!AB109,""))</f>
        <v/>
      </c>
      <c r="AC109" s="2" t="str">
        <f>IF(partida!AC109="","",IF(AND(partida!AC109&lt;&gt;"",partida!AC104=""),partida!AC109,""))</f>
        <v/>
      </c>
      <c r="AD109" s="5"/>
      <c r="AH109" s="3">
        <v>1</v>
      </c>
      <c r="AI109" s="2" t="str">
        <f>IF(partida!AI109="","",IF(AND(partida!AI109&lt;&gt;"",partida!AI104=""),partida!AI109,""))</f>
        <v/>
      </c>
      <c r="AJ109" s="2" t="str">
        <f>IF(partida!AJ109="","",IF(AND(partida!AJ109&lt;&gt;"",partida!AJ104=""),partida!AJ109,""))</f>
        <v/>
      </c>
      <c r="AK109" s="2" t="str">
        <f>IF(partida!AK109="","",IF(AND(partida!AK109&lt;&gt;"",partida!AK104=""),partida!AK109,""))</f>
        <v/>
      </c>
      <c r="AL109" s="5"/>
      <c r="AP109" s="3">
        <v>1</v>
      </c>
      <c r="AQ109" s="2" t="str">
        <f>IF(partida!AQ109="","",IF(AND(partida!AQ109&lt;&gt;"",partida!AQ104=""),partida!AQ109,""))</f>
        <v/>
      </c>
      <c r="AR109" s="2" t="str">
        <f>IF(partida!AR109="","",IF(AND(partida!AR109&lt;&gt;"",partida!AR104=""),partida!AR109,""))</f>
        <v/>
      </c>
      <c r="AS109" s="2" t="str">
        <f>IF(partida!AS109="","",IF(AND(partida!AS109&lt;&gt;"",partida!AS104=""),partida!AS109,""))</f>
        <v/>
      </c>
      <c r="AT109" s="5"/>
      <c r="AX109" s="3">
        <v>1</v>
      </c>
      <c r="AY109" s="2" t="str">
        <f>IF(partida!AY109="","",IF(AND(partida!AY109&lt;&gt;"",partida!AY104=""),partida!AY109,""))</f>
        <v/>
      </c>
      <c r="AZ109" s="2" t="str">
        <f>IF(partida!AZ109="","",IF(AND(partida!AZ109&lt;&gt;"",partida!AZ104=""),partida!AZ109,""))</f>
        <v/>
      </c>
      <c r="BA109" s="2" t="str">
        <f>IF(partida!BA109="","",IF(AND(partida!BA109&lt;&gt;"",partida!BA104=""),partida!BA109,""))</f>
        <v/>
      </c>
      <c r="BB109" s="5"/>
      <c r="BF109" s="3">
        <v>1</v>
      </c>
      <c r="BG109" s="2" t="str">
        <f>IF(partida!BG109="","",IF(AND(partida!BG109&lt;&gt;"",partida!BG104=""),partida!BG109,""))</f>
        <v/>
      </c>
      <c r="BH109" s="2" t="str">
        <f>IF(partida!BH109="","",IF(AND(partida!BH109&lt;&gt;"",partida!BH104=""),partida!BH109,""))</f>
        <v/>
      </c>
      <c r="BI109" s="2" t="str">
        <f>IF(partida!BI109="","",IF(AND(partida!BI109&lt;&gt;"",partida!BI104=""),partida!BI109,""))</f>
        <v/>
      </c>
      <c r="BJ109" s="5"/>
      <c r="BN109" s="3">
        <v>1</v>
      </c>
      <c r="BO109" s="2" t="str">
        <f>IF(partida!BO109="","",IF(AND(partida!BO109&lt;&gt;"",partida!BO104=""),partida!BO109,""))</f>
        <v/>
      </c>
      <c r="BP109" s="2" t="str">
        <f>IF(partida!BP109="","",IF(AND(partida!BP109&lt;&gt;"",partida!BP104=""),partida!BP109,""))</f>
        <v/>
      </c>
      <c r="BQ109" s="2" t="str">
        <f>IF(partida!BQ109="","",IF(AND(partida!BQ109&lt;&gt;"",partida!BQ104=""),partida!BQ109,""))</f>
        <v/>
      </c>
      <c r="BR109" s="5"/>
      <c r="BV109" s="3">
        <v>1</v>
      </c>
      <c r="BW109" s="2" t="str">
        <f>IF(partida!BW109="","",IF(AND(partida!BW109&lt;&gt;"",partida!BW104=""),partida!BW109,""))</f>
        <v/>
      </c>
      <c r="BX109" s="2" t="str">
        <f>IF(partida!BX109="","",IF(AND(partida!BX109&lt;&gt;"",partida!BX104=""),partida!BX109,""))</f>
        <v/>
      </c>
      <c r="BY109" s="2" t="str">
        <f>IF(partida!BY109="","",IF(AND(partida!BY109&lt;&gt;"",partida!BY104=""),partida!BY109,""))</f>
        <v/>
      </c>
      <c r="BZ109" s="5"/>
      <c r="CD109" s="3">
        <v>1</v>
      </c>
      <c r="CE109" s="2" t="str">
        <f>IF(partida!CE109="","",IF(AND(partida!CE109&lt;&gt;"",partida!CE104=""),partida!CE109,""))</f>
        <v/>
      </c>
      <c r="CF109" s="2" t="str">
        <f>IF(partida!CF109="","",IF(AND(partida!CF109&lt;&gt;"",partida!CF104=""),partida!CF109,""))</f>
        <v/>
      </c>
      <c r="CG109" s="2" t="str">
        <f>IF(partida!CG109="","",IF(AND(partida!CG109&lt;&gt;"",partida!CG104=""),partida!CG109,""))</f>
        <v/>
      </c>
      <c r="CH109" s="5"/>
      <c r="CL109" s="3">
        <v>1</v>
      </c>
      <c r="CM109" s="2" t="str">
        <f>IF(partida!CM109="","",IF(AND(partida!CM109&lt;&gt;"",partida!CM104=""),partida!CM109,""))</f>
        <v/>
      </c>
      <c r="CN109" s="2" t="str">
        <f>IF(partida!CN109="","",IF(AND(partida!CN109&lt;&gt;"",partida!CN104=""),partida!CN109,""))</f>
        <v/>
      </c>
      <c r="CO109" s="2" t="str">
        <f>IF(partida!CO109="","",IF(AND(partida!CO109&lt;&gt;"",partida!CO104=""),partida!CO109,""))</f>
        <v/>
      </c>
      <c r="CP109" s="5"/>
      <c r="CT109" s="3">
        <v>1</v>
      </c>
      <c r="CU109" s="2" t="str">
        <f>IF(partida!CU109="","",IF(AND(partida!CU109&lt;&gt;"",partida!CU104=""),partida!CU109,""))</f>
        <v/>
      </c>
      <c r="CV109" s="2" t="str">
        <f>IF(partida!CV109="","",IF(AND(partida!CV109&lt;&gt;"",partida!CV104=""),partida!CV109,""))</f>
        <v/>
      </c>
      <c r="CW109" s="2" t="str">
        <f>IF(partida!CW109="","",IF(AND(partida!CW109&lt;&gt;"",partida!CW104=""),partida!CW109,""))</f>
        <v/>
      </c>
      <c r="CX109" s="5"/>
      <c r="DB109" s="3">
        <v>1</v>
      </c>
      <c r="DC109" s="2" t="str">
        <f>IF(partida!DC109="","",IF(AND(partida!DC109&lt;&gt;"",partida!DC104=""),partida!DC109,""))</f>
        <v/>
      </c>
      <c r="DD109" s="2" t="str">
        <f>IF(partida!DD109="","",IF(AND(partida!DD109&lt;&gt;"",partida!DD104=""),partida!DD109,""))</f>
        <v/>
      </c>
      <c r="DE109" s="2" t="str">
        <f>IF(partida!DE109="","",IF(AND(partida!DE109&lt;&gt;"",partida!DE104=""),partida!DE109,""))</f>
        <v/>
      </c>
      <c r="DF109" s="5"/>
      <c r="DJ109" s="3">
        <v>1</v>
      </c>
      <c r="DK109" s="2" t="str">
        <f>IF(partida!DK109="","",IF(AND(partida!DK109&lt;&gt;"",partida!DK104=""),partida!DK109,""))</f>
        <v/>
      </c>
      <c r="DL109" s="2" t="str">
        <f>IF(partida!DL109="","",IF(AND(partida!DL109&lt;&gt;"",partida!DL104=""),partida!DL109,""))</f>
        <v/>
      </c>
      <c r="DM109" s="2" t="str">
        <f>IF(partida!DM109="","",IF(AND(partida!DM109&lt;&gt;"",partida!DM104=""),partida!DM109,""))</f>
        <v/>
      </c>
      <c r="DN109" s="5"/>
      <c r="DR109" s="3">
        <v>1</v>
      </c>
      <c r="DS109" s="2" t="str">
        <f>IF(partida!DS109="","",IF(AND(partida!DS109&lt;&gt;"",partida!DS104=""),partida!DS109,""))</f>
        <v/>
      </c>
      <c r="DT109" s="2" t="str">
        <f>IF(partida!DT109="","",IF(AND(partida!DT109&lt;&gt;"",partida!DT104=""),partida!DT109,""))</f>
        <v/>
      </c>
      <c r="DU109" s="2" t="str">
        <f>IF(partida!DU109="","",IF(AND(partida!DU109&lt;&gt;"",partida!DU104=""),partida!DU109,""))</f>
        <v/>
      </c>
      <c r="DV109" s="5"/>
      <c r="DZ109" s="3">
        <v>1</v>
      </c>
      <c r="EA109" s="2" t="str">
        <f>IF(partida!EA109="","",IF(AND(partida!EA109&lt;&gt;"",partida!EA104=""),partida!EA109,""))</f>
        <v/>
      </c>
      <c r="EB109" s="2" t="str">
        <f>IF(partida!EB109="","",IF(AND(partida!EB109&lt;&gt;"",partida!EB104=""),partida!EB109,""))</f>
        <v/>
      </c>
      <c r="EC109" s="2" t="str">
        <f>IF(partida!EC109="","",IF(AND(partida!EC109&lt;&gt;"",partida!EC104=""),partida!EC109,""))</f>
        <v/>
      </c>
      <c r="ED109" s="5"/>
      <c r="EH109" s="3">
        <v>1</v>
      </c>
      <c r="EI109" s="2" t="str">
        <f>IF(partida!EI109="","",IF(AND(partida!EI109&lt;&gt;"",partida!EI104=""),partida!EI109,""))</f>
        <v/>
      </c>
      <c r="EJ109" s="2" t="str">
        <f>IF(partida!EJ109="","",IF(AND(partida!EJ109&lt;&gt;"",partida!EJ104=""),partida!EJ109,""))</f>
        <v/>
      </c>
      <c r="EK109" s="2" t="str">
        <f>IF(partida!EK109="","",IF(AND(partida!EK109&lt;&gt;"",partida!EK104=""),partida!EK109,""))</f>
        <v/>
      </c>
      <c r="EL109" s="5"/>
      <c r="EP109" s="3">
        <v>1</v>
      </c>
      <c r="EQ109" s="2" t="str">
        <f>IF(partida!EQ109="","",IF(AND(partida!EQ109&lt;&gt;"",partida!EQ104=""),partida!EQ109,""))</f>
        <v/>
      </c>
      <c r="ER109" s="2" t="str">
        <f>IF(partida!ER109="","",IF(AND(partida!ER109&lt;&gt;"",partida!ER104=""),partida!ER109,""))</f>
        <v/>
      </c>
      <c r="ES109" s="2" t="str">
        <f>IF(partida!ES109="","",IF(AND(partida!ES109&lt;&gt;"",partida!ES104=""),partida!ES109,""))</f>
        <v/>
      </c>
      <c r="ET109" s="5"/>
      <c r="EX109" s="3">
        <v>1</v>
      </c>
      <c r="EY109" s="2" t="str">
        <f>IF(partida!EY109="","",IF(AND(partida!EY109&lt;&gt;"",partida!EY104=""),partida!EY109,""))</f>
        <v/>
      </c>
      <c r="EZ109" s="2" t="str">
        <f>IF(partida!EZ109="","",IF(AND(partida!EZ109&lt;&gt;"",partida!EZ104=""),partida!EZ109,""))</f>
        <v/>
      </c>
      <c r="FA109" s="2" t="str">
        <f>IF(partida!FA109="","",IF(AND(partida!FA109&lt;&gt;"",partida!FA104=""),partida!FA109,""))</f>
        <v/>
      </c>
      <c r="FB109" s="5"/>
    </row>
    <row r="110" spans="2:158" x14ac:dyDescent="0.25">
      <c r="B110" s="3">
        <v>2</v>
      </c>
      <c r="C110" s="2" t="str">
        <f>IF(partida!C110="","",IF(AND(partida!C110&lt;&gt;"",partida!C105=""),partida!C110,""))</f>
        <v/>
      </c>
      <c r="D110" s="2" t="str">
        <f>IF(partida!D110="","",IF(AND(partida!D110&lt;&gt;"",partida!D105=""),partida!D110,""))</f>
        <v/>
      </c>
      <c r="E110" s="2" t="str">
        <f>IF(partida!E110="","",IF(AND(partida!E110&lt;&gt;"",partida!E105=""),partida!E110,""))</f>
        <v/>
      </c>
      <c r="F110" s="5"/>
      <c r="J110" s="3">
        <v>2</v>
      </c>
      <c r="K110" s="2" t="str">
        <f>IF(partida!K110="","",IF(AND(partida!K110&lt;&gt;"",partida!K105=""),partida!K110,""))</f>
        <v/>
      </c>
      <c r="L110" s="2" t="str">
        <f>IF(partida!L110="","",IF(AND(partida!L110&lt;&gt;"",partida!L105=""),partida!L110,""))</f>
        <v/>
      </c>
      <c r="M110" s="2" t="str">
        <f>IF(partida!M110="","",IF(AND(partida!M110&lt;&gt;"",partida!M105=""),partida!M110,""))</f>
        <v/>
      </c>
      <c r="N110" s="5"/>
      <c r="R110" s="3">
        <v>2</v>
      </c>
      <c r="S110" s="2" t="str">
        <f>IF(partida!S110="","",IF(AND(partida!S110&lt;&gt;"",partida!S105=""),partida!S110,""))</f>
        <v/>
      </c>
      <c r="T110" s="2" t="str">
        <f>IF(partida!T110="","",IF(AND(partida!T110&lt;&gt;"",partida!T105=""),partida!T110,""))</f>
        <v/>
      </c>
      <c r="U110" s="2" t="str">
        <f>IF(partida!U110="","",IF(AND(partida!U110&lt;&gt;"",partida!U105=""),partida!U110,""))</f>
        <v/>
      </c>
      <c r="V110" s="5"/>
      <c r="Z110" s="3">
        <v>2</v>
      </c>
      <c r="AA110" s="2" t="str">
        <f>IF(partida!AA110="","",IF(AND(partida!AA110&lt;&gt;"",partida!AA105=""),partida!AA110,""))</f>
        <v/>
      </c>
      <c r="AB110" s="2" t="str">
        <f>IF(partida!AB110="","",IF(AND(partida!AB110&lt;&gt;"",partida!AB105=""),partida!AB110,""))</f>
        <v/>
      </c>
      <c r="AC110" s="2" t="str">
        <f>IF(partida!AC110="","",IF(AND(partida!AC110&lt;&gt;"",partida!AC105=""),partida!AC110,""))</f>
        <v/>
      </c>
      <c r="AD110" s="5"/>
      <c r="AH110" s="3">
        <v>2</v>
      </c>
      <c r="AI110" s="2" t="str">
        <f>IF(partida!AI110="","",IF(AND(partida!AI110&lt;&gt;"",partida!AI105=""),partida!AI110,""))</f>
        <v/>
      </c>
      <c r="AJ110" s="2" t="str">
        <f>IF(partida!AJ110="","",IF(AND(partida!AJ110&lt;&gt;"",partida!AJ105=""),partida!AJ110,""))</f>
        <v/>
      </c>
      <c r="AK110" s="2" t="str">
        <f>IF(partida!AK110="","",IF(AND(partida!AK110&lt;&gt;"",partida!AK105=""),partida!AK110,""))</f>
        <v/>
      </c>
      <c r="AL110" s="5"/>
      <c r="AP110" s="3">
        <v>2</v>
      </c>
      <c r="AQ110" s="2" t="str">
        <f>IF(partida!AQ110="","",IF(AND(partida!AQ110&lt;&gt;"",partida!AQ105=""),partida!AQ110,""))</f>
        <v/>
      </c>
      <c r="AR110" s="2" t="str">
        <f>IF(partida!AR110="","",IF(AND(partida!AR110&lt;&gt;"",partida!AR105=""),partida!AR110,""))</f>
        <v/>
      </c>
      <c r="AS110" s="2" t="str">
        <f>IF(partida!AS110="","",IF(AND(partida!AS110&lt;&gt;"",partida!AS105=""),partida!AS110,""))</f>
        <v/>
      </c>
      <c r="AT110" s="5"/>
      <c r="AX110" s="3">
        <v>2</v>
      </c>
      <c r="AY110" s="2" t="str">
        <f>IF(partida!AY110="","",IF(AND(partida!AY110&lt;&gt;"",partida!AY105=""),partida!AY110,""))</f>
        <v/>
      </c>
      <c r="AZ110" s="2" t="str">
        <f>IF(partida!AZ110="","",IF(AND(partida!AZ110&lt;&gt;"",partida!AZ105=""),partida!AZ110,""))</f>
        <v/>
      </c>
      <c r="BA110" s="2" t="str">
        <f>IF(partida!BA110="","",IF(AND(partida!BA110&lt;&gt;"",partida!BA105=""),partida!BA110,""))</f>
        <v/>
      </c>
      <c r="BB110" s="5"/>
      <c r="BF110" s="3">
        <v>2</v>
      </c>
      <c r="BG110" s="2" t="str">
        <f>IF(partida!BG110="","",IF(AND(partida!BG110&lt;&gt;"",partida!BG105=""),partida!BG110,""))</f>
        <v/>
      </c>
      <c r="BH110" s="2" t="str">
        <f>IF(partida!BH110="","",IF(AND(partida!BH110&lt;&gt;"",partida!BH105=""),partida!BH110,""))</f>
        <v/>
      </c>
      <c r="BI110" s="2" t="str">
        <f>IF(partida!BI110="","",IF(AND(partida!BI110&lt;&gt;"",partida!BI105=""),partida!BI110,""))</f>
        <v/>
      </c>
      <c r="BJ110" s="5"/>
      <c r="BN110" s="3">
        <v>2</v>
      </c>
      <c r="BO110" s="2" t="str">
        <f>IF(partida!BO110="","",IF(AND(partida!BO110&lt;&gt;"",partida!BO105=""),partida!BO110,""))</f>
        <v/>
      </c>
      <c r="BP110" s="2" t="str">
        <f>IF(partida!BP110="","",IF(AND(partida!BP110&lt;&gt;"",partida!BP105=""),partida!BP110,""))</f>
        <v/>
      </c>
      <c r="BQ110" s="2" t="str">
        <f>IF(partida!BQ110="","",IF(AND(partida!BQ110&lt;&gt;"",partida!BQ105=""),partida!BQ110,""))</f>
        <v/>
      </c>
      <c r="BR110" s="5"/>
      <c r="BV110" s="3">
        <v>2</v>
      </c>
      <c r="BW110" s="2" t="str">
        <f>IF(partida!BW110="","",IF(AND(partida!BW110&lt;&gt;"",partida!BW105=""),partida!BW110,""))</f>
        <v/>
      </c>
      <c r="BX110" s="2" t="str">
        <f>IF(partida!BX110="","",IF(AND(partida!BX110&lt;&gt;"",partida!BX105=""),partida!BX110,""))</f>
        <v/>
      </c>
      <c r="BY110" s="2" t="str">
        <f>IF(partida!BY110="","",IF(AND(partida!BY110&lt;&gt;"",partida!BY105=""),partida!BY110,""))</f>
        <v/>
      </c>
      <c r="BZ110" s="5"/>
      <c r="CD110" s="3">
        <v>2</v>
      </c>
      <c r="CE110" s="2" t="str">
        <f>IF(partida!CE110="","",IF(AND(partida!CE110&lt;&gt;"",partida!CE105=""),partida!CE110,""))</f>
        <v/>
      </c>
      <c r="CF110" s="2" t="str">
        <f>IF(partida!CF110="","",IF(AND(partida!CF110&lt;&gt;"",partida!CF105=""),partida!CF110,""))</f>
        <v/>
      </c>
      <c r="CG110" s="2" t="str">
        <f>IF(partida!CG110="","",IF(AND(partida!CG110&lt;&gt;"",partida!CG105=""),partida!CG110,""))</f>
        <v/>
      </c>
      <c r="CH110" s="5"/>
      <c r="CL110" s="3">
        <v>2</v>
      </c>
      <c r="CM110" s="2" t="str">
        <f>IF(partida!CM110="","",IF(AND(partida!CM110&lt;&gt;"",partida!CM105=""),partida!CM110,""))</f>
        <v/>
      </c>
      <c r="CN110" s="2" t="str">
        <f>IF(partida!CN110="","",IF(AND(partida!CN110&lt;&gt;"",partida!CN105=""),partida!CN110,""))</f>
        <v/>
      </c>
      <c r="CO110" s="2" t="str">
        <f>IF(partida!CO110="","",IF(AND(partida!CO110&lt;&gt;"",partida!CO105=""),partida!CO110,""))</f>
        <v/>
      </c>
      <c r="CP110" s="5"/>
      <c r="CT110" s="3">
        <v>2</v>
      </c>
      <c r="CU110" s="2" t="str">
        <f>IF(partida!CU110="","",IF(AND(partida!CU110&lt;&gt;"",partida!CU105=""),partida!CU110,""))</f>
        <v/>
      </c>
      <c r="CV110" s="2" t="str">
        <f>IF(partida!CV110="","",IF(AND(partida!CV110&lt;&gt;"",partida!CV105=""),partida!CV110,""))</f>
        <v/>
      </c>
      <c r="CW110" s="2" t="str">
        <f>IF(partida!CW110="","",IF(AND(partida!CW110&lt;&gt;"",partida!CW105=""),partida!CW110,""))</f>
        <v/>
      </c>
      <c r="CX110" s="5"/>
      <c r="DB110" s="3">
        <v>2</v>
      </c>
      <c r="DC110" s="2" t="str">
        <f>IF(partida!DC110="","",IF(AND(partida!DC110&lt;&gt;"",partida!DC105=""),partida!DC110,""))</f>
        <v/>
      </c>
      <c r="DD110" s="2" t="str">
        <f>IF(partida!DD110="","",IF(AND(partida!DD110&lt;&gt;"",partida!DD105=""),partida!DD110,""))</f>
        <v/>
      </c>
      <c r="DE110" s="2" t="str">
        <f>IF(partida!DE110="","",IF(AND(partida!DE110&lt;&gt;"",partida!DE105=""),partida!DE110,""))</f>
        <v/>
      </c>
      <c r="DF110" s="5"/>
      <c r="DJ110" s="3">
        <v>2</v>
      </c>
      <c r="DK110" s="2" t="str">
        <f>IF(partida!DK110="","",IF(AND(partida!DK110&lt;&gt;"",partida!DK105=""),partida!DK110,""))</f>
        <v/>
      </c>
      <c r="DL110" s="2" t="str">
        <f>IF(partida!DL110="","",IF(AND(partida!DL110&lt;&gt;"",partida!DL105=""),partida!DL110,""))</f>
        <v/>
      </c>
      <c r="DM110" s="2" t="str">
        <f>IF(partida!DM110="","",IF(AND(partida!DM110&lt;&gt;"",partida!DM105=""),partida!DM110,""))</f>
        <v/>
      </c>
      <c r="DN110" s="5"/>
      <c r="DR110" s="3">
        <v>2</v>
      </c>
      <c r="DS110" s="2" t="str">
        <f>IF(partida!DS110="","",IF(AND(partida!DS110&lt;&gt;"",partida!DS105=""),partida!DS110,""))</f>
        <v/>
      </c>
      <c r="DT110" s="2" t="str">
        <f>IF(partida!DT110="","",IF(AND(partida!DT110&lt;&gt;"",partida!DT105=""),partida!DT110,""))</f>
        <v/>
      </c>
      <c r="DU110" s="2" t="str">
        <f>IF(partida!DU110="","",IF(AND(partida!DU110&lt;&gt;"",partida!DU105=""),partida!DU110,""))</f>
        <v/>
      </c>
      <c r="DV110" s="5"/>
      <c r="DZ110" s="3">
        <v>2</v>
      </c>
      <c r="EA110" s="2" t="str">
        <f>IF(partida!EA110="","",IF(AND(partida!EA110&lt;&gt;"",partida!EA105=""),partida!EA110,""))</f>
        <v/>
      </c>
      <c r="EB110" s="2" t="str">
        <f>IF(partida!EB110="","",IF(AND(partida!EB110&lt;&gt;"",partida!EB105=""),partida!EB110,""))</f>
        <v/>
      </c>
      <c r="EC110" s="2" t="str">
        <f>IF(partida!EC110="","",IF(AND(partida!EC110&lt;&gt;"",partida!EC105=""),partida!EC110,""))</f>
        <v/>
      </c>
      <c r="ED110" s="5"/>
      <c r="EH110" s="3">
        <v>2</v>
      </c>
      <c r="EI110" s="2" t="str">
        <f>IF(partida!EI110="","",IF(AND(partida!EI110&lt;&gt;"",partida!EI105=""),partida!EI110,""))</f>
        <v/>
      </c>
      <c r="EJ110" s="2" t="str">
        <f>IF(partida!EJ110="","",IF(AND(partida!EJ110&lt;&gt;"",partida!EJ105=""),partida!EJ110,""))</f>
        <v/>
      </c>
      <c r="EK110" s="2" t="str">
        <f>IF(partida!EK110="","",IF(AND(partida!EK110&lt;&gt;"",partida!EK105=""),partida!EK110,""))</f>
        <v/>
      </c>
      <c r="EL110" s="5"/>
      <c r="EP110" s="3">
        <v>2</v>
      </c>
      <c r="EQ110" s="2" t="str">
        <f>IF(partida!EQ110="","",IF(AND(partida!EQ110&lt;&gt;"",partida!EQ105=""),partida!EQ110,""))</f>
        <v/>
      </c>
      <c r="ER110" s="2" t="str">
        <f>IF(partida!ER110="","",IF(AND(partida!ER110&lt;&gt;"",partida!ER105=""),partida!ER110,""))</f>
        <v/>
      </c>
      <c r="ES110" s="2" t="str">
        <f>IF(partida!ES110="","",IF(AND(partida!ES110&lt;&gt;"",partida!ES105=""),partida!ES110,""))</f>
        <v/>
      </c>
      <c r="ET110" s="5"/>
      <c r="EX110" s="3">
        <v>2</v>
      </c>
      <c r="EY110" s="2" t="str">
        <f>IF(partida!EY110="","",IF(AND(partida!EY110&lt;&gt;"",partida!EY105=""),partida!EY110,""))</f>
        <v/>
      </c>
      <c r="EZ110" s="2" t="str">
        <f>IF(partida!EZ110="","",IF(AND(partida!EZ110&lt;&gt;"",partida!EZ105=""),partida!EZ110,""))</f>
        <v/>
      </c>
      <c r="FA110" s="2" t="str">
        <f>IF(partida!FA110="","",IF(AND(partida!FA110&lt;&gt;"",partida!FA105=""),partida!FA110,""))</f>
        <v/>
      </c>
      <c r="FB110" s="5"/>
    </row>
    <row r="111" spans="2:158" x14ac:dyDescent="0.25">
      <c r="B111" s="3"/>
      <c r="D111" s="5"/>
      <c r="E111" s="5"/>
      <c r="F111" s="5"/>
      <c r="J111" s="3"/>
      <c r="L111" s="5"/>
      <c r="M111" s="5"/>
      <c r="N111" s="5"/>
      <c r="R111" s="3"/>
      <c r="T111" s="5"/>
      <c r="U111" s="5"/>
      <c r="V111" s="5"/>
      <c r="Z111" s="3"/>
      <c r="AB111" s="5"/>
      <c r="AC111" s="5"/>
      <c r="AD111" s="5"/>
      <c r="AH111" s="3"/>
      <c r="AJ111" s="5"/>
      <c r="AK111" s="5"/>
      <c r="AL111" s="5"/>
      <c r="AP111" s="3"/>
      <c r="AR111" s="5"/>
      <c r="AS111" s="5"/>
      <c r="AT111" s="5"/>
      <c r="AX111" s="3"/>
      <c r="AZ111" s="5"/>
      <c r="BA111" s="5"/>
      <c r="BB111" s="5"/>
      <c r="BF111" s="3"/>
      <c r="BH111" s="5"/>
      <c r="BI111" s="5"/>
      <c r="BJ111" s="5"/>
      <c r="BN111" s="3"/>
      <c r="BP111" s="5"/>
      <c r="BQ111" s="5"/>
      <c r="BR111" s="5"/>
      <c r="BV111" s="3"/>
      <c r="BX111" s="5"/>
      <c r="BY111" s="5"/>
      <c r="BZ111" s="5"/>
      <c r="CD111" s="3"/>
      <c r="CF111" s="5"/>
      <c r="CG111" s="5"/>
      <c r="CH111" s="5"/>
      <c r="CL111" s="3"/>
      <c r="CN111" s="5"/>
      <c r="CO111" s="5"/>
      <c r="CP111" s="5"/>
      <c r="CT111" s="3"/>
      <c r="CV111" s="5"/>
      <c r="CW111" s="5"/>
      <c r="CX111" s="5"/>
      <c r="DB111" s="3"/>
      <c r="DD111" s="5"/>
      <c r="DE111" s="5"/>
      <c r="DF111" s="5"/>
      <c r="DJ111" s="3"/>
      <c r="DL111" s="5"/>
      <c r="DM111" s="5"/>
      <c r="DN111" s="5"/>
      <c r="DR111" s="3"/>
      <c r="DT111" s="5"/>
      <c r="DU111" s="5"/>
      <c r="DV111" s="5"/>
      <c r="DZ111" s="3"/>
      <c r="EB111" s="5"/>
      <c r="EC111" s="5"/>
      <c r="ED111" s="5"/>
      <c r="EH111" s="3"/>
      <c r="EJ111" s="5"/>
      <c r="EK111" s="5"/>
      <c r="EL111" s="5"/>
      <c r="EP111" s="3"/>
      <c r="ER111" s="5"/>
      <c r="ES111" s="5"/>
      <c r="ET111" s="5"/>
      <c r="EX111" s="3"/>
      <c r="EZ111" s="5"/>
      <c r="FA111" s="5"/>
      <c r="FB111" s="5"/>
    </row>
    <row r="112" spans="2:158" s="4" customFormat="1" x14ac:dyDescent="0.25">
      <c r="B112" s="6">
        <f>B107+1</f>
        <v>22</v>
      </c>
      <c r="C112" s="3">
        <v>0</v>
      </c>
      <c r="D112" s="3">
        <v>1</v>
      </c>
      <c r="E112" s="3">
        <v>2</v>
      </c>
      <c r="F112" s="3"/>
      <c r="J112" s="6">
        <f>J107+1</f>
        <v>22</v>
      </c>
      <c r="K112" s="3">
        <v>0</v>
      </c>
      <c r="L112" s="3">
        <v>1</v>
      </c>
      <c r="M112" s="3">
        <v>2</v>
      </c>
      <c r="N112" s="3"/>
      <c r="R112" s="6">
        <f>R107+1</f>
        <v>22</v>
      </c>
      <c r="S112" s="3">
        <v>0</v>
      </c>
      <c r="T112" s="3">
        <v>1</v>
      </c>
      <c r="U112" s="3">
        <v>2</v>
      </c>
      <c r="V112" s="3"/>
      <c r="Z112" s="6">
        <f>Z107+1</f>
        <v>22</v>
      </c>
      <c r="AA112" s="3">
        <v>0</v>
      </c>
      <c r="AB112" s="3">
        <v>1</v>
      </c>
      <c r="AC112" s="3">
        <v>2</v>
      </c>
      <c r="AD112" s="3"/>
      <c r="AH112" s="6">
        <f>AH107+1</f>
        <v>22</v>
      </c>
      <c r="AI112" s="3">
        <v>0</v>
      </c>
      <c r="AJ112" s="3">
        <v>1</v>
      </c>
      <c r="AK112" s="3">
        <v>2</v>
      </c>
      <c r="AL112" s="3"/>
      <c r="AP112" s="6">
        <f>AP107+1</f>
        <v>22</v>
      </c>
      <c r="AQ112" s="3">
        <v>0</v>
      </c>
      <c r="AR112" s="3">
        <v>1</v>
      </c>
      <c r="AS112" s="3">
        <v>2</v>
      </c>
      <c r="AT112" s="3"/>
      <c r="AX112" s="6">
        <f>AX107+1</f>
        <v>22</v>
      </c>
      <c r="AY112" s="3">
        <v>0</v>
      </c>
      <c r="AZ112" s="3">
        <v>1</v>
      </c>
      <c r="BA112" s="3">
        <v>2</v>
      </c>
      <c r="BB112" s="3"/>
      <c r="BF112" s="6">
        <f>BF107+1</f>
        <v>22</v>
      </c>
      <c r="BG112" s="3">
        <v>0</v>
      </c>
      <c r="BH112" s="3">
        <v>1</v>
      </c>
      <c r="BI112" s="3">
        <v>2</v>
      </c>
      <c r="BJ112" s="3"/>
      <c r="BN112" s="6">
        <f>BN107+1</f>
        <v>22</v>
      </c>
      <c r="BO112" s="3">
        <v>0</v>
      </c>
      <c r="BP112" s="3">
        <v>1</v>
      </c>
      <c r="BQ112" s="3">
        <v>2</v>
      </c>
      <c r="BR112" s="3"/>
      <c r="BV112" s="6">
        <f>BV107+1</f>
        <v>22</v>
      </c>
      <c r="BW112" s="3">
        <v>0</v>
      </c>
      <c r="BX112" s="3">
        <v>1</v>
      </c>
      <c r="BY112" s="3">
        <v>2</v>
      </c>
      <c r="BZ112" s="3"/>
      <c r="CD112" s="6">
        <f>CD107+1</f>
        <v>22</v>
      </c>
      <c r="CE112" s="3">
        <v>0</v>
      </c>
      <c r="CF112" s="3">
        <v>1</v>
      </c>
      <c r="CG112" s="3">
        <v>2</v>
      </c>
      <c r="CH112" s="3"/>
      <c r="CL112" s="6">
        <f>CL107+1</f>
        <v>22</v>
      </c>
      <c r="CM112" s="3">
        <v>0</v>
      </c>
      <c r="CN112" s="3">
        <v>1</v>
      </c>
      <c r="CO112" s="3">
        <v>2</v>
      </c>
      <c r="CP112" s="3"/>
      <c r="CT112" s="6">
        <f>CT107+1</f>
        <v>22</v>
      </c>
      <c r="CU112" s="3">
        <v>0</v>
      </c>
      <c r="CV112" s="3">
        <v>1</v>
      </c>
      <c r="CW112" s="3">
        <v>2</v>
      </c>
      <c r="CX112" s="3"/>
      <c r="DB112" s="6">
        <f>DB107+1</f>
        <v>22</v>
      </c>
      <c r="DC112" s="3">
        <v>0</v>
      </c>
      <c r="DD112" s="3">
        <v>1</v>
      </c>
      <c r="DE112" s="3">
        <v>2</v>
      </c>
      <c r="DF112" s="3"/>
      <c r="DJ112" s="6">
        <f>DJ107+1</f>
        <v>22</v>
      </c>
      <c r="DK112" s="3">
        <v>0</v>
      </c>
      <c r="DL112" s="3">
        <v>1</v>
      </c>
      <c r="DM112" s="3">
        <v>2</v>
      </c>
      <c r="DN112" s="3"/>
      <c r="DR112" s="6">
        <f>DR107+1</f>
        <v>22</v>
      </c>
      <c r="DS112" s="3">
        <v>0</v>
      </c>
      <c r="DT112" s="3">
        <v>1</v>
      </c>
      <c r="DU112" s="3">
        <v>2</v>
      </c>
      <c r="DV112" s="3"/>
      <c r="DZ112" s="6">
        <f>DZ107+1</f>
        <v>22</v>
      </c>
      <c r="EA112" s="3">
        <v>0</v>
      </c>
      <c r="EB112" s="3">
        <v>1</v>
      </c>
      <c r="EC112" s="3">
        <v>2</v>
      </c>
      <c r="ED112" s="3"/>
      <c r="EH112" s="6">
        <f>EH107+1</f>
        <v>22</v>
      </c>
      <c r="EI112" s="3">
        <v>0</v>
      </c>
      <c r="EJ112" s="3">
        <v>1</v>
      </c>
      <c r="EK112" s="3">
        <v>2</v>
      </c>
      <c r="EL112" s="3"/>
      <c r="EP112" s="6">
        <f>EP107+1</f>
        <v>22</v>
      </c>
      <c r="EQ112" s="3">
        <v>0</v>
      </c>
      <c r="ER112" s="3">
        <v>1</v>
      </c>
      <c r="ES112" s="3">
        <v>2</v>
      </c>
      <c r="ET112" s="3"/>
      <c r="EX112" s="6">
        <f>EX107+1</f>
        <v>22</v>
      </c>
      <c r="EY112" s="3">
        <v>0</v>
      </c>
      <c r="EZ112" s="3">
        <v>1</v>
      </c>
      <c r="FA112" s="3">
        <v>2</v>
      </c>
      <c r="FB112" s="3"/>
    </row>
    <row r="113" spans="2:158" x14ac:dyDescent="0.25">
      <c r="B113" s="3">
        <v>0</v>
      </c>
      <c r="C113" s="2" t="str">
        <f>IF(partida!C113="","",IF(AND(partida!C113&lt;&gt;"",partida!C108=""),partida!C113,""))</f>
        <v/>
      </c>
      <c r="D113" s="2" t="str">
        <f>IF(partida!D113="","",IF(AND(partida!D113&lt;&gt;"",partida!D108=""),partida!D113,""))</f>
        <v/>
      </c>
      <c r="E113" s="2" t="str">
        <f>IF(partida!E113="","",IF(AND(partida!E113&lt;&gt;"",partida!E108=""),partida!E113,""))</f>
        <v/>
      </c>
      <c r="F113" s="7" t="str">
        <f>IF(CONCATENATE(C113,D113,E113,C114,D114,E114,C115,D115,E115)="","",CONCATENATE("ColorModel.",C113,D113,E113,C114,D114,E114,C115,D115,E115))</f>
        <v/>
      </c>
      <c r="J113" s="3">
        <v>0</v>
      </c>
      <c r="K113" s="2" t="str">
        <f>IF(partida!K113="","",IF(AND(partida!K113&lt;&gt;"",partida!K108=""),partida!K113,""))</f>
        <v/>
      </c>
      <c r="L113" s="2" t="str">
        <f>IF(partida!L113="","",IF(AND(partida!L113&lt;&gt;"",partida!L108=""),partida!L113,""))</f>
        <v/>
      </c>
      <c r="M113" s="2" t="str">
        <f>IF(partida!M113="","",IF(AND(partida!M113&lt;&gt;"",partida!M108=""),partida!M113,""))</f>
        <v/>
      </c>
      <c r="N113" s="7" t="str">
        <f>IF(CONCATENATE(K113,L113,M113,K114,L114,M114,K115,L115,M115)="","",CONCATENATE("ColorModel.",K113,L113,M113,K114,L114,M114,K115,L115,M115))</f>
        <v/>
      </c>
      <c r="R113" s="3">
        <v>0</v>
      </c>
      <c r="S113" s="2" t="str">
        <f>IF(partida!S113="","",IF(AND(partida!S113&lt;&gt;"",partida!S108=""),partida!S113,""))</f>
        <v/>
      </c>
      <c r="T113" s="2" t="str">
        <f>IF(partida!T113="","",IF(AND(partida!T113&lt;&gt;"",partida!T108=""),partida!T113,""))</f>
        <v/>
      </c>
      <c r="U113" s="2" t="str">
        <f>IF(partida!U113="","",IF(AND(partida!U113&lt;&gt;"",partida!U108=""),partida!U113,""))</f>
        <v/>
      </c>
      <c r="V113" s="7" t="str">
        <f>IF(CONCATENATE(S113,T113,U113,S114,T114,U114,S115,T115,U115)="","",CONCATENATE("ColorModel.",S113,T113,U113,S114,T114,U114,S115,T115,U115))</f>
        <v/>
      </c>
      <c r="Z113" s="3">
        <v>0</v>
      </c>
      <c r="AA113" s="2" t="str">
        <f>IF(partida!AA113="","",IF(AND(partida!AA113&lt;&gt;"",partida!AA108=""),partida!AA113,""))</f>
        <v/>
      </c>
      <c r="AB113" s="2" t="str">
        <f>IF(partida!AB113="","",IF(AND(partida!AB113&lt;&gt;"",partida!AB108=""),partida!AB113,""))</f>
        <v/>
      </c>
      <c r="AC113" s="2" t="str">
        <f>IF(partida!AC113="","",IF(AND(partida!AC113&lt;&gt;"",partida!AC108=""),partida!AC113,""))</f>
        <v/>
      </c>
      <c r="AD113" s="7" t="str">
        <f>IF(CONCATENATE(AA113,AB113,AC113,AA114,AB114,AC114,AA115,AB115,AC115)="","",CONCATENATE("ColorModel.",AA113,AB113,AC113,AA114,AB114,AC114,AA115,AB115,AC115))</f>
        <v/>
      </c>
      <c r="AH113" s="3">
        <v>0</v>
      </c>
      <c r="AI113" s="2" t="str">
        <f>IF(partida!AI113="","",IF(AND(partida!AI113&lt;&gt;"",partida!AI108=""),partida!AI113,""))</f>
        <v/>
      </c>
      <c r="AJ113" s="2" t="str">
        <f>IF(partida!AJ113="","",IF(AND(partida!AJ113&lt;&gt;"",partida!AJ108=""),partida!AJ113,""))</f>
        <v/>
      </c>
      <c r="AK113" s="2" t="str">
        <f>IF(partida!AK113="","",IF(AND(partida!AK113&lt;&gt;"",partida!AK108=""),partida!AK113,""))</f>
        <v/>
      </c>
      <c r="AL113" s="7" t="str">
        <f>IF(CONCATENATE(AI113,AJ113,AK113,AI114,AJ114,AK114,AI115,AJ115,AK115)="","",CONCATENATE("ColorModel.",AI113,AJ113,AK113,AI114,AJ114,AK114,AI115,AJ115,AK115))</f>
        <v/>
      </c>
      <c r="AP113" s="3">
        <v>0</v>
      </c>
      <c r="AQ113" s="2" t="str">
        <f>IF(partida!AQ113="","",IF(AND(partida!AQ113&lt;&gt;"",partida!AQ108=""),partida!AQ113,""))</f>
        <v/>
      </c>
      <c r="AR113" s="2" t="str">
        <f>IF(partida!AR113="","",IF(AND(partida!AR113&lt;&gt;"",partida!AR108=""),partida!AR113,""))</f>
        <v/>
      </c>
      <c r="AS113" s="2" t="str">
        <f>IF(partida!AS113="","",IF(AND(partida!AS113&lt;&gt;"",partida!AS108=""),partida!AS113,""))</f>
        <v/>
      </c>
      <c r="AT113" s="7" t="str">
        <f>IF(CONCATENATE(AQ113,AR113,AS113,AQ114,AR114,AS114,AQ115,AR115,AS115)="","",CONCATENATE("ColorModel.",AQ113,AR113,AS113,AQ114,AR114,AS114,AQ115,AR115,AS115))</f>
        <v/>
      </c>
      <c r="AX113" s="3">
        <v>0</v>
      </c>
      <c r="AY113" s="2" t="str">
        <f>IF(partida!AY113="","",IF(AND(partida!AY113&lt;&gt;"",partida!AY108=""),partida!AY113,""))</f>
        <v/>
      </c>
      <c r="AZ113" s="2" t="str">
        <f>IF(partida!AZ113="","",IF(AND(partida!AZ113&lt;&gt;"",partida!AZ108=""),partida!AZ113,""))</f>
        <v/>
      </c>
      <c r="BA113" s="2" t="str">
        <f>IF(partida!BA113="","",IF(AND(partida!BA113&lt;&gt;"",partida!BA108=""),partida!BA113,""))</f>
        <v/>
      </c>
      <c r="BB113" s="7" t="str">
        <f>IF(CONCATENATE(AY113,AZ113,BA113,AY114,AZ114,BA114,AY115,AZ115,BA115)="","",CONCATENATE("ColorModel.",AY113,AZ113,BA113,AY114,AZ114,BA114,AY115,AZ115,BA115))</f>
        <v/>
      </c>
      <c r="BF113" s="3">
        <v>0</v>
      </c>
      <c r="BG113" s="2" t="str">
        <f>IF(partida!BG113="","",IF(AND(partida!BG113&lt;&gt;"",partida!BG108=""),partida!BG113,""))</f>
        <v/>
      </c>
      <c r="BH113" s="2" t="str">
        <f>IF(partida!BH113="","",IF(AND(partida!BH113&lt;&gt;"",partida!BH108=""),partida!BH113,""))</f>
        <v/>
      </c>
      <c r="BI113" s="2" t="str">
        <f>IF(partida!BI113="","",IF(AND(partida!BI113&lt;&gt;"",partida!BI108=""),partida!BI113,""))</f>
        <v/>
      </c>
      <c r="BJ113" s="7" t="str">
        <f>IF(CONCATENATE(BG113,BH113,BI113,BG114,BH114,BI114,BG115,BH115,BI115)="","",CONCATENATE("ColorModel.",BG113,BH113,BI113,BG114,BH114,BI114,BG115,BH115,BI115))</f>
        <v/>
      </c>
      <c r="BN113" s="3">
        <v>0</v>
      </c>
      <c r="BO113" s="2" t="str">
        <f>IF(partida!BO113="","",IF(AND(partida!BO113&lt;&gt;"",partida!BO108=""),partida!BO113,""))</f>
        <v/>
      </c>
      <c r="BP113" s="2" t="str">
        <f>IF(partida!BP113="","",IF(AND(partida!BP113&lt;&gt;"",partida!BP108=""),partida!BP113,""))</f>
        <v/>
      </c>
      <c r="BQ113" s="2" t="str">
        <f>IF(partida!BQ113="","",IF(AND(partida!BQ113&lt;&gt;"",partida!BQ108=""),partida!BQ113,""))</f>
        <v/>
      </c>
      <c r="BR113" s="7" t="str">
        <f>IF(CONCATENATE(BO113,BP113,BQ113,BO114,BP114,BQ114,BO115,BP115,BQ115)="","",CONCATENATE("ColorModel.",BO113,BP113,BQ113,BO114,BP114,BQ114,BO115,BP115,BQ115))</f>
        <v/>
      </c>
      <c r="BV113" s="3">
        <v>0</v>
      </c>
      <c r="BW113" s="2" t="str">
        <f>IF(partida!BW113="","",IF(AND(partida!BW113&lt;&gt;"",partida!BW108=""),partida!BW113,""))</f>
        <v/>
      </c>
      <c r="BX113" s="2" t="str">
        <f>IF(partida!BX113="","",IF(AND(partida!BX113&lt;&gt;"",partida!BX108=""),partida!BX113,""))</f>
        <v/>
      </c>
      <c r="BY113" s="2" t="str">
        <f>IF(partida!BY113="","",IF(AND(partida!BY113&lt;&gt;"",partida!BY108=""),partida!BY113,""))</f>
        <v/>
      </c>
      <c r="BZ113" s="7" t="str">
        <f>IF(CONCATENATE(BW113,BX113,BY113,BW114,BX114,BY114,BW115,BX115,BY115)="","",CONCATENATE("ColorModel.",BW113,BX113,BY113,BW114,BX114,BY114,BW115,BX115,BY115))</f>
        <v/>
      </c>
      <c r="CD113" s="3">
        <v>0</v>
      </c>
      <c r="CE113" s="2" t="str">
        <f>IF(partida!CE113="","",IF(AND(partida!CE113&lt;&gt;"",partida!CE108=""),partida!CE113,""))</f>
        <v/>
      </c>
      <c r="CF113" s="2" t="str">
        <f>IF(partida!CF113="","",IF(AND(partida!CF113&lt;&gt;"",partida!CF108=""),partida!CF113,""))</f>
        <v/>
      </c>
      <c r="CG113" s="2" t="str">
        <f>IF(partida!CG113="","",IF(AND(partida!CG113&lt;&gt;"",partida!CG108=""),partida!CG113,""))</f>
        <v/>
      </c>
      <c r="CH113" s="7" t="str">
        <f>IF(CONCATENATE(CE113,CF113,CG113,CE114,CF114,CG114,CE115,CF115,CG115)="","",CONCATENATE("ColorModel.",CE113,CF113,CG113,CE114,CF114,CG114,CE115,CF115,CG115))</f>
        <v/>
      </c>
      <c r="CL113" s="3">
        <v>0</v>
      </c>
      <c r="CM113" s="2" t="str">
        <f>IF(partida!CM113="","",IF(AND(partida!CM113&lt;&gt;"",partida!CM108=""),partida!CM113,""))</f>
        <v/>
      </c>
      <c r="CN113" s="2" t="str">
        <f>IF(partida!CN113="","",IF(AND(partida!CN113&lt;&gt;"",partida!CN108=""),partida!CN113,""))</f>
        <v/>
      </c>
      <c r="CO113" s="2" t="str">
        <f>IF(partida!CO113="","",IF(AND(partida!CO113&lt;&gt;"",partida!CO108=""),partida!CO113,""))</f>
        <v/>
      </c>
      <c r="CP113" s="7" t="str">
        <f>IF(CONCATENATE(CM113,CN113,CO113,CM114,CN114,CO114,CM115,CN115,CO115)="","",CONCATENATE("ColorModel.",CM113,CN113,CO113,CM114,CN114,CO114,CM115,CN115,CO115))</f>
        <v/>
      </c>
      <c r="CT113" s="3">
        <v>0</v>
      </c>
      <c r="CU113" s="2" t="str">
        <f>IF(partida!CU113="","",IF(AND(partida!CU113&lt;&gt;"",partida!CU108=""),partida!CU113,""))</f>
        <v/>
      </c>
      <c r="CV113" s="2" t="str">
        <f>IF(partida!CV113="","",IF(AND(partida!CV113&lt;&gt;"",partida!CV108=""),partida!CV113,""))</f>
        <v/>
      </c>
      <c r="CW113" s="2" t="str">
        <f>IF(partida!CW113="","",IF(AND(partida!CW113&lt;&gt;"",partida!CW108=""),partida!CW113,""))</f>
        <v/>
      </c>
      <c r="CX113" s="7" t="str">
        <f>IF(CONCATENATE(CU113,CV113,CW113,CU114,CV114,CW114,CU115,CV115,CW115)="","",CONCATENATE("ColorModel.",CU113,CV113,CW113,CU114,CV114,CW114,CU115,CV115,CW115))</f>
        <v/>
      </c>
      <c r="DB113" s="3">
        <v>0</v>
      </c>
      <c r="DC113" s="2" t="str">
        <f>IF(partida!DC113="","",IF(AND(partida!DC113&lt;&gt;"",partida!DC108=""),partida!DC113,""))</f>
        <v/>
      </c>
      <c r="DD113" s="2" t="str">
        <f>IF(partida!DD113="","",IF(AND(partida!DD113&lt;&gt;"",partida!DD108=""),partida!DD113,""))</f>
        <v/>
      </c>
      <c r="DE113" s="2" t="str">
        <f>IF(partida!DE113="","",IF(AND(partida!DE113&lt;&gt;"",partida!DE108=""),partida!DE113,""))</f>
        <v/>
      </c>
      <c r="DF113" s="7" t="str">
        <f>IF(CONCATENATE(DC113,DD113,DE113,DC114,DD114,DE114,DC115,DD115,DE115)="","",CONCATENATE("ColorModel.",DC113,DD113,DE113,DC114,DD114,DE114,DC115,DD115,DE115))</f>
        <v/>
      </c>
      <c r="DJ113" s="3">
        <v>0</v>
      </c>
      <c r="DK113" s="2" t="str">
        <f>IF(partida!DK113="","",IF(AND(partida!DK113&lt;&gt;"",partida!DK108=""),partida!DK113,""))</f>
        <v/>
      </c>
      <c r="DL113" s="2" t="str">
        <f>IF(partida!DL113="","",IF(AND(partida!DL113&lt;&gt;"",partida!DL108=""),partida!DL113,""))</f>
        <v/>
      </c>
      <c r="DM113" s="2" t="str">
        <f>IF(partida!DM113="","",IF(AND(partida!DM113&lt;&gt;"",partida!DM108=""),partida!DM113,""))</f>
        <v/>
      </c>
      <c r="DN113" s="7" t="str">
        <f>IF(CONCATENATE(DK113,DL113,DM113,DK114,DL114,DM114,DK115,DL115,DM115)="","",CONCATENATE("ColorModel.",DK113,DL113,DM113,DK114,DL114,DM114,DK115,DL115,DM115))</f>
        <v/>
      </c>
      <c r="DR113" s="3">
        <v>0</v>
      </c>
      <c r="DS113" s="2" t="str">
        <f>IF(partida!DS113="","",IF(AND(partida!DS113&lt;&gt;"",partida!DS108=""),partida!DS113,""))</f>
        <v/>
      </c>
      <c r="DT113" s="2" t="str">
        <f>IF(partida!DT113="","",IF(AND(partida!DT113&lt;&gt;"",partida!DT108=""),partida!DT113,""))</f>
        <v/>
      </c>
      <c r="DU113" s="2" t="str">
        <f>IF(partida!DU113="","",IF(AND(partida!DU113&lt;&gt;"",partida!DU108=""),partida!DU113,""))</f>
        <v/>
      </c>
      <c r="DV113" s="7" t="str">
        <f>IF(CONCATENATE(DS113,DT113,DU113,DS114,DT114,DU114,DS115,DT115,DU115)="","",CONCATENATE("ColorModel.",DS113,DT113,DU113,DS114,DT114,DU114,DS115,DT115,DU115))</f>
        <v/>
      </c>
      <c r="DZ113" s="3">
        <v>0</v>
      </c>
      <c r="EA113" s="2" t="str">
        <f>IF(partida!EA113="","",IF(AND(partida!EA113&lt;&gt;"",partida!EA108=""),partida!EA113,""))</f>
        <v/>
      </c>
      <c r="EB113" s="2" t="str">
        <f>IF(partida!EB113="","",IF(AND(partida!EB113&lt;&gt;"",partida!EB108=""),partida!EB113,""))</f>
        <v/>
      </c>
      <c r="EC113" s="2" t="str">
        <f>IF(partida!EC113="","",IF(AND(partida!EC113&lt;&gt;"",partida!EC108=""),partida!EC113,""))</f>
        <v/>
      </c>
      <c r="ED113" s="7" t="str">
        <f>IF(CONCATENATE(EA113,EB113,EC113,EA114,EB114,EC114,EA115,EB115,EC115)="","",CONCATENATE("ColorModel.",EA113,EB113,EC113,EA114,EB114,EC114,EA115,EB115,EC115))</f>
        <v/>
      </c>
      <c r="EH113" s="3">
        <v>0</v>
      </c>
      <c r="EI113" s="2" t="str">
        <f>IF(partida!EI113="","",IF(AND(partida!EI113&lt;&gt;"",partida!EI108=""),partida!EI113,""))</f>
        <v/>
      </c>
      <c r="EJ113" s="2" t="str">
        <f>IF(partida!EJ113="","",IF(AND(partida!EJ113&lt;&gt;"",partida!EJ108=""),partida!EJ113,""))</f>
        <v/>
      </c>
      <c r="EK113" s="2" t="str">
        <f>IF(partida!EK113="","",IF(AND(partida!EK113&lt;&gt;"",partida!EK108=""),partida!EK113,""))</f>
        <v/>
      </c>
      <c r="EL113" s="7" t="str">
        <f>IF(CONCATENATE(EI113,EJ113,EK113,EI114,EJ114,EK114,EI115,EJ115,EK115)="","",CONCATENATE("ColorModel.",EI113,EJ113,EK113,EI114,EJ114,EK114,EI115,EJ115,EK115))</f>
        <v/>
      </c>
      <c r="EP113" s="3">
        <v>0</v>
      </c>
      <c r="EQ113" s="2" t="str">
        <f>IF(partida!EQ113="","",IF(AND(partida!EQ113&lt;&gt;"",partida!EQ108=""),partida!EQ113,""))</f>
        <v/>
      </c>
      <c r="ER113" s="2" t="str">
        <f>IF(partida!ER113="","",IF(AND(partida!ER113&lt;&gt;"",partida!ER108=""),partida!ER113,""))</f>
        <v/>
      </c>
      <c r="ES113" s="2" t="str">
        <f>IF(partida!ES113="","",IF(AND(partida!ES113&lt;&gt;"",partida!ES108=""),partida!ES113,""))</f>
        <v/>
      </c>
      <c r="ET113" s="7" t="str">
        <f>IF(CONCATENATE(EQ113,ER113,ES113,EQ114,ER114,ES114,EQ115,ER115,ES115)="","",CONCATENATE("ColorModel.",EQ113,ER113,ES113,EQ114,ER114,ES114,EQ115,ER115,ES115))</f>
        <v/>
      </c>
      <c r="EX113" s="3">
        <v>0</v>
      </c>
      <c r="EY113" s="2" t="str">
        <f>IF(partida!EY113="","",IF(AND(partida!EY113&lt;&gt;"",partida!EY108=""),partida!EY113,""))</f>
        <v/>
      </c>
      <c r="EZ113" s="2" t="str">
        <f>IF(partida!EZ113="","",IF(AND(partida!EZ113&lt;&gt;"",partida!EZ108=""),partida!EZ113,""))</f>
        <v/>
      </c>
      <c r="FA113" s="2" t="str">
        <f>IF(partida!FA113="","",IF(AND(partida!FA113&lt;&gt;"",partida!FA108=""),partida!FA113,""))</f>
        <v/>
      </c>
      <c r="FB113" s="7" t="str">
        <f>IF(CONCATENATE(EY113,EZ113,FA113,EY114,EZ114,FA114,EY115,EZ115,FA115)="","",CONCATENATE("ColorModel.",EY113,EZ113,FA113,EY114,EZ114,FA114,EY115,EZ115,FA115))</f>
        <v/>
      </c>
    </row>
    <row r="114" spans="2:158" x14ac:dyDescent="0.25">
      <c r="B114" s="3">
        <v>1</v>
      </c>
      <c r="C114" s="2" t="str">
        <f>IF(partida!C114="","",IF(AND(partida!C114&lt;&gt;"",partida!C109=""),partida!C114,""))</f>
        <v/>
      </c>
      <c r="D114" s="2" t="str">
        <f>IF(partida!D114="","",IF(AND(partida!D114&lt;&gt;"",partida!D109=""),partida!D114,""))</f>
        <v/>
      </c>
      <c r="E114" s="2" t="str">
        <f>IF(partida!E114="","",IF(AND(partida!E114&lt;&gt;"",partida!E109=""),partida!E114,""))</f>
        <v/>
      </c>
      <c r="F114" s="5"/>
      <c r="J114" s="3">
        <v>1</v>
      </c>
      <c r="K114" s="2" t="str">
        <f>IF(partida!K114="","",IF(AND(partida!K114&lt;&gt;"",partida!K109=""),partida!K114,""))</f>
        <v/>
      </c>
      <c r="L114" s="2" t="str">
        <f>IF(partida!L114="","",IF(AND(partida!L114&lt;&gt;"",partida!L109=""),partida!L114,""))</f>
        <v/>
      </c>
      <c r="M114" s="2" t="str">
        <f>IF(partida!M114="","",IF(AND(partida!M114&lt;&gt;"",partida!M109=""),partida!M114,""))</f>
        <v/>
      </c>
      <c r="N114" s="5"/>
      <c r="R114" s="3">
        <v>1</v>
      </c>
      <c r="S114" s="2" t="str">
        <f>IF(partida!S114="","",IF(AND(partida!S114&lt;&gt;"",partida!S109=""),partida!S114,""))</f>
        <v/>
      </c>
      <c r="T114" s="2" t="str">
        <f>IF(partida!T114="","",IF(AND(partida!T114&lt;&gt;"",partida!T109=""),partida!T114,""))</f>
        <v/>
      </c>
      <c r="U114" s="2" t="str">
        <f>IF(partida!U114="","",IF(AND(partida!U114&lt;&gt;"",partida!U109=""),partida!U114,""))</f>
        <v/>
      </c>
      <c r="V114" s="5"/>
      <c r="Z114" s="3">
        <v>1</v>
      </c>
      <c r="AA114" s="2" t="str">
        <f>IF(partida!AA114="","",IF(AND(partida!AA114&lt;&gt;"",partida!AA109=""),partida!AA114,""))</f>
        <v/>
      </c>
      <c r="AB114" s="2" t="str">
        <f>IF(partida!AB114="","",IF(AND(partida!AB114&lt;&gt;"",partida!AB109=""),partida!AB114,""))</f>
        <v/>
      </c>
      <c r="AC114" s="2" t="str">
        <f>IF(partida!AC114="","",IF(AND(partida!AC114&lt;&gt;"",partida!AC109=""),partida!AC114,""))</f>
        <v/>
      </c>
      <c r="AD114" s="5"/>
      <c r="AH114" s="3">
        <v>1</v>
      </c>
      <c r="AI114" s="2" t="str">
        <f>IF(partida!AI114="","",IF(AND(partida!AI114&lt;&gt;"",partida!AI109=""),partida!AI114,""))</f>
        <v/>
      </c>
      <c r="AJ114" s="2" t="str">
        <f>IF(partida!AJ114="","",IF(AND(partida!AJ114&lt;&gt;"",partida!AJ109=""),partida!AJ114,""))</f>
        <v/>
      </c>
      <c r="AK114" s="2" t="str">
        <f>IF(partida!AK114="","",IF(AND(partida!AK114&lt;&gt;"",partida!AK109=""),partida!AK114,""))</f>
        <v/>
      </c>
      <c r="AL114" s="5"/>
      <c r="AP114" s="3">
        <v>1</v>
      </c>
      <c r="AQ114" s="2" t="str">
        <f>IF(partida!AQ114="","",IF(AND(partida!AQ114&lt;&gt;"",partida!AQ109=""),partida!AQ114,""))</f>
        <v/>
      </c>
      <c r="AR114" s="2" t="str">
        <f>IF(partida!AR114="","",IF(AND(partida!AR114&lt;&gt;"",partida!AR109=""),partida!AR114,""))</f>
        <v/>
      </c>
      <c r="AS114" s="2" t="str">
        <f>IF(partida!AS114="","",IF(AND(partida!AS114&lt;&gt;"",partida!AS109=""),partida!AS114,""))</f>
        <v/>
      </c>
      <c r="AT114" s="5"/>
      <c r="AX114" s="3">
        <v>1</v>
      </c>
      <c r="AY114" s="2" t="str">
        <f>IF(partida!AY114="","",IF(AND(partida!AY114&lt;&gt;"",partida!AY109=""),partida!AY114,""))</f>
        <v/>
      </c>
      <c r="AZ114" s="2" t="str">
        <f>IF(partida!AZ114="","",IF(AND(partida!AZ114&lt;&gt;"",partida!AZ109=""),partida!AZ114,""))</f>
        <v/>
      </c>
      <c r="BA114" s="2" t="str">
        <f>IF(partida!BA114="","",IF(AND(partida!BA114&lt;&gt;"",partida!BA109=""),partida!BA114,""))</f>
        <v/>
      </c>
      <c r="BB114" s="5"/>
      <c r="BF114" s="3">
        <v>1</v>
      </c>
      <c r="BG114" s="2" t="str">
        <f>IF(partida!BG114="","",IF(AND(partida!BG114&lt;&gt;"",partida!BG109=""),partida!BG114,""))</f>
        <v/>
      </c>
      <c r="BH114" s="2" t="str">
        <f>IF(partida!BH114="","",IF(AND(partida!BH114&lt;&gt;"",partida!BH109=""),partida!BH114,""))</f>
        <v/>
      </c>
      <c r="BI114" s="2" t="str">
        <f>IF(partida!BI114="","",IF(AND(partida!BI114&lt;&gt;"",partida!BI109=""),partida!BI114,""))</f>
        <v/>
      </c>
      <c r="BJ114" s="5"/>
      <c r="BN114" s="3">
        <v>1</v>
      </c>
      <c r="BO114" s="2" t="str">
        <f>IF(partida!BO114="","",IF(AND(partida!BO114&lt;&gt;"",partida!BO109=""),partida!BO114,""))</f>
        <v/>
      </c>
      <c r="BP114" s="2" t="str">
        <f>IF(partida!BP114="","",IF(AND(partida!BP114&lt;&gt;"",partida!BP109=""),partida!BP114,""))</f>
        <v/>
      </c>
      <c r="BQ114" s="2" t="str">
        <f>IF(partida!BQ114="","",IF(AND(partida!BQ114&lt;&gt;"",partida!BQ109=""),partida!BQ114,""))</f>
        <v/>
      </c>
      <c r="BR114" s="5"/>
      <c r="BV114" s="3">
        <v>1</v>
      </c>
      <c r="BW114" s="2" t="str">
        <f>IF(partida!BW114="","",IF(AND(partida!BW114&lt;&gt;"",partida!BW109=""),partida!BW114,""))</f>
        <v/>
      </c>
      <c r="BX114" s="2" t="str">
        <f>IF(partida!BX114="","",IF(AND(partida!BX114&lt;&gt;"",partida!BX109=""),partida!BX114,""))</f>
        <v/>
      </c>
      <c r="BY114" s="2" t="str">
        <f>IF(partida!BY114="","",IF(AND(partida!BY114&lt;&gt;"",partida!BY109=""),partida!BY114,""))</f>
        <v/>
      </c>
      <c r="BZ114" s="5"/>
      <c r="CD114" s="3">
        <v>1</v>
      </c>
      <c r="CE114" s="2" t="str">
        <f>IF(partida!CE114="","",IF(AND(partida!CE114&lt;&gt;"",partida!CE109=""),partida!CE114,""))</f>
        <v/>
      </c>
      <c r="CF114" s="2" t="str">
        <f>IF(partida!CF114="","",IF(AND(partida!CF114&lt;&gt;"",partida!CF109=""),partida!CF114,""))</f>
        <v/>
      </c>
      <c r="CG114" s="2" t="str">
        <f>IF(partida!CG114="","",IF(AND(partida!CG114&lt;&gt;"",partida!CG109=""),partida!CG114,""))</f>
        <v/>
      </c>
      <c r="CH114" s="5"/>
      <c r="CL114" s="3">
        <v>1</v>
      </c>
      <c r="CM114" s="2" t="str">
        <f>IF(partida!CM114="","",IF(AND(partida!CM114&lt;&gt;"",partida!CM109=""),partida!CM114,""))</f>
        <v/>
      </c>
      <c r="CN114" s="2" t="str">
        <f>IF(partida!CN114="","",IF(AND(partida!CN114&lt;&gt;"",partida!CN109=""),partida!CN114,""))</f>
        <v/>
      </c>
      <c r="CO114" s="2" t="str">
        <f>IF(partida!CO114="","",IF(AND(partida!CO114&lt;&gt;"",partida!CO109=""),partida!CO114,""))</f>
        <v/>
      </c>
      <c r="CP114" s="5"/>
      <c r="CT114" s="3">
        <v>1</v>
      </c>
      <c r="CU114" s="2" t="str">
        <f>IF(partida!CU114="","",IF(AND(partida!CU114&lt;&gt;"",partida!CU109=""),partida!CU114,""))</f>
        <v/>
      </c>
      <c r="CV114" s="2" t="str">
        <f>IF(partida!CV114="","",IF(AND(partida!CV114&lt;&gt;"",partida!CV109=""),partida!CV114,""))</f>
        <v/>
      </c>
      <c r="CW114" s="2" t="str">
        <f>IF(partida!CW114="","",IF(AND(partida!CW114&lt;&gt;"",partida!CW109=""),partida!CW114,""))</f>
        <v/>
      </c>
      <c r="CX114" s="5"/>
      <c r="DB114" s="3">
        <v>1</v>
      </c>
      <c r="DC114" s="2" t="str">
        <f>IF(partida!DC114="","",IF(AND(partida!DC114&lt;&gt;"",partida!DC109=""),partida!DC114,""))</f>
        <v/>
      </c>
      <c r="DD114" s="2" t="str">
        <f>IF(partida!DD114="","",IF(AND(partida!DD114&lt;&gt;"",partida!DD109=""),partida!DD114,""))</f>
        <v/>
      </c>
      <c r="DE114" s="2" t="str">
        <f>IF(partida!DE114="","",IF(AND(partida!DE114&lt;&gt;"",partida!DE109=""),partida!DE114,""))</f>
        <v/>
      </c>
      <c r="DF114" s="5"/>
      <c r="DJ114" s="3">
        <v>1</v>
      </c>
      <c r="DK114" s="2" t="str">
        <f>IF(partida!DK114="","",IF(AND(partida!DK114&lt;&gt;"",partida!DK109=""),partida!DK114,""))</f>
        <v/>
      </c>
      <c r="DL114" s="2" t="str">
        <f>IF(partida!DL114="","",IF(AND(partida!DL114&lt;&gt;"",partida!DL109=""),partida!DL114,""))</f>
        <v/>
      </c>
      <c r="DM114" s="2" t="str">
        <f>IF(partida!DM114="","",IF(AND(partida!DM114&lt;&gt;"",partida!DM109=""),partida!DM114,""))</f>
        <v/>
      </c>
      <c r="DN114" s="5"/>
      <c r="DR114" s="3">
        <v>1</v>
      </c>
      <c r="DS114" s="2" t="str">
        <f>IF(partida!DS114="","",IF(AND(partida!DS114&lt;&gt;"",partida!DS109=""),partida!DS114,""))</f>
        <v/>
      </c>
      <c r="DT114" s="2" t="str">
        <f>IF(partida!DT114="","",IF(AND(partida!DT114&lt;&gt;"",partida!DT109=""),partida!DT114,""))</f>
        <v/>
      </c>
      <c r="DU114" s="2" t="str">
        <f>IF(partida!DU114="","",IF(AND(partida!DU114&lt;&gt;"",partida!DU109=""),partida!DU114,""))</f>
        <v/>
      </c>
      <c r="DV114" s="5"/>
      <c r="DZ114" s="3">
        <v>1</v>
      </c>
      <c r="EA114" s="2" t="str">
        <f>IF(partida!EA114="","",IF(AND(partida!EA114&lt;&gt;"",partida!EA109=""),partida!EA114,""))</f>
        <v/>
      </c>
      <c r="EB114" s="2" t="str">
        <f>IF(partida!EB114="","",IF(AND(partida!EB114&lt;&gt;"",partida!EB109=""),partida!EB114,""))</f>
        <v/>
      </c>
      <c r="EC114" s="2" t="str">
        <f>IF(partida!EC114="","",IF(AND(partida!EC114&lt;&gt;"",partida!EC109=""),partida!EC114,""))</f>
        <v/>
      </c>
      <c r="ED114" s="5"/>
      <c r="EH114" s="3">
        <v>1</v>
      </c>
      <c r="EI114" s="2" t="str">
        <f>IF(partida!EI114="","",IF(AND(partida!EI114&lt;&gt;"",partida!EI109=""),partida!EI114,""))</f>
        <v/>
      </c>
      <c r="EJ114" s="2" t="str">
        <f>IF(partida!EJ114="","",IF(AND(partida!EJ114&lt;&gt;"",partida!EJ109=""),partida!EJ114,""))</f>
        <v/>
      </c>
      <c r="EK114" s="2" t="str">
        <f>IF(partida!EK114="","",IF(AND(partida!EK114&lt;&gt;"",partida!EK109=""),partida!EK114,""))</f>
        <v/>
      </c>
      <c r="EL114" s="5"/>
      <c r="EP114" s="3">
        <v>1</v>
      </c>
      <c r="EQ114" s="2" t="str">
        <f>IF(partida!EQ114="","",IF(AND(partida!EQ114&lt;&gt;"",partida!EQ109=""),partida!EQ114,""))</f>
        <v/>
      </c>
      <c r="ER114" s="2" t="str">
        <f>IF(partida!ER114="","",IF(AND(partida!ER114&lt;&gt;"",partida!ER109=""),partida!ER114,""))</f>
        <v/>
      </c>
      <c r="ES114" s="2" t="str">
        <f>IF(partida!ES114="","",IF(AND(partida!ES114&lt;&gt;"",partida!ES109=""),partida!ES114,""))</f>
        <v/>
      </c>
      <c r="ET114" s="5"/>
      <c r="EX114" s="3">
        <v>1</v>
      </c>
      <c r="EY114" s="2" t="str">
        <f>IF(partida!EY114="","",IF(AND(partida!EY114&lt;&gt;"",partida!EY109=""),partida!EY114,""))</f>
        <v/>
      </c>
      <c r="EZ114" s="2" t="str">
        <f>IF(partida!EZ114="","",IF(AND(partida!EZ114&lt;&gt;"",partida!EZ109=""),partida!EZ114,""))</f>
        <v/>
      </c>
      <c r="FA114" s="2" t="str">
        <f>IF(partida!FA114="","",IF(AND(partida!FA114&lt;&gt;"",partida!FA109=""),partida!FA114,""))</f>
        <v/>
      </c>
      <c r="FB114" s="5"/>
    </row>
    <row r="115" spans="2:158" x14ac:dyDescent="0.25">
      <c r="B115" s="3">
        <v>2</v>
      </c>
      <c r="C115" s="2" t="str">
        <f>IF(partida!C115="","",IF(AND(partida!C115&lt;&gt;"",partida!C110=""),partida!C115,""))</f>
        <v/>
      </c>
      <c r="D115" s="2" t="str">
        <f>IF(partida!D115="","",IF(AND(partida!D115&lt;&gt;"",partida!D110=""),partida!D115,""))</f>
        <v/>
      </c>
      <c r="E115" s="2" t="str">
        <f>IF(partida!E115="","",IF(AND(partida!E115&lt;&gt;"",partida!E110=""),partida!E115,""))</f>
        <v/>
      </c>
      <c r="F115" s="5"/>
      <c r="J115" s="3">
        <v>2</v>
      </c>
      <c r="K115" s="2" t="str">
        <f>IF(partida!K115="","",IF(AND(partida!K115&lt;&gt;"",partida!K110=""),partida!K115,""))</f>
        <v/>
      </c>
      <c r="L115" s="2" t="str">
        <f>IF(partida!L115="","",IF(AND(partida!L115&lt;&gt;"",partida!L110=""),partida!L115,""))</f>
        <v/>
      </c>
      <c r="M115" s="2" t="str">
        <f>IF(partida!M115="","",IF(AND(partida!M115&lt;&gt;"",partida!M110=""),partida!M115,""))</f>
        <v/>
      </c>
      <c r="N115" s="5"/>
      <c r="R115" s="3">
        <v>2</v>
      </c>
      <c r="S115" s="2" t="str">
        <f>IF(partida!S115="","",IF(AND(partida!S115&lt;&gt;"",partida!S110=""),partida!S115,""))</f>
        <v/>
      </c>
      <c r="T115" s="2" t="str">
        <f>IF(partida!T115="","",IF(AND(partida!T115&lt;&gt;"",partida!T110=""),partida!T115,""))</f>
        <v/>
      </c>
      <c r="U115" s="2" t="str">
        <f>IF(partida!U115="","",IF(AND(partida!U115&lt;&gt;"",partida!U110=""),partida!U115,""))</f>
        <v/>
      </c>
      <c r="V115" s="5"/>
      <c r="Z115" s="3">
        <v>2</v>
      </c>
      <c r="AA115" s="2" t="str">
        <f>IF(partida!AA115="","",IF(AND(partida!AA115&lt;&gt;"",partida!AA110=""),partida!AA115,""))</f>
        <v/>
      </c>
      <c r="AB115" s="2" t="str">
        <f>IF(partida!AB115="","",IF(AND(partida!AB115&lt;&gt;"",partida!AB110=""),partida!AB115,""))</f>
        <v/>
      </c>
      <c r="AC115" s="2" t="str">
        <f>IF(partida!AC115="","",IF(AND(partida!AC115&lt;&gt;"",partida!AC110=""),partida!AC115,""))</f>
        <v/>
      </c>
      <c r="AD115" s="5"/>
      <c r="AH115" s="3">
        <v>2</v>
      </c>
      <c r="AI115" s="2" t="str">
        <f>IF(partida!AI115="","",IF(AND(partida!AI115&lt;&gt;"",partida!AI110=""),partida!AI115,""))</f>
        <v/>
      </c>
      <c r="AJ115" s="2" t="str">
        <f>IF(partida!AJ115="","",IF(AND(partida!AJ115&lt;&gt;"",partida!AJ110=""),partida!AJ115,""))</f>
        <v/>
      </c>
      <c r="AK115" s="2" t="str">
        <f>IF(partida!AK115="","",IF(AND(partida!AK115&lt;&gt;"",partida!AK110=""),partida!AK115,""))</f>
        <v/>
      </c>
      <c r="AL115" s="5"/>
      <c r="AP115" s="3">
        <v>2</v>
      </c>
      <c r="AQ115" s="2" t="str">
        <f>IF(partida!AQ115="","",IF(AND(partida!AQ115&lt;&gt;"",partida!AQ110=""),partida!AQ115,""))</f>
        <v/>
      </c>
      <c r="AR115" s="2" t="str">
        <f>IF(partida!AR115="","",IF(AND(partida!AR115&lt;&gt;"",partida!AR110=""),partida!AR115,""))</f>
        <v/>
      </c>
      <c r="AS115" s="2" t="str">
        <f>IF(partida!AS115="","",IF(AND(partida!AS115&lt;&gt;"",partida!AS110=""),partida!AS115,""))</f>
        <v/>
      </c>
      <c r="AT115" s="5"/>
      <c r="AX115" s="3">
        <v>2</v>
      </c>
      <c r="AY115" s="2" t="str">
        <f>IF(partida!AY115="","",IF(AND(partida!AY115&lt;&gt;"",partida!AY110=""),partida!AY115,""))</f>
        <v/>
      </c>
      <c r="AZ115" s="2" t="str">
        <f>IF(partida!AZ115="","",IF(AND(partida!AZ115&lt;&gt;"",partida!AZ110=""),partida!AZ115,""))</f>
        <v/>
      </c>
      <c r="BA115" s="2" t="str">
        <f>IF(partida!BA115="","",IF(AND(partida!BA115&lt;&gt;"",partida!BA110=""),partida!BA115,""))</f>
        <v/>
      </c>
      <c r="BB115" s="5"/>
      <c r="BF115" s="3">
        <v>2</v>
      </c>
      <c r="BG115" s="2" t="str">
        <f>IF(partida!BG115="","",IF(AND(partida!BG115&lt;&gt;"",partida!BG110=""),partida!BG115,""))</f>
        <v/>
      </c>
      <c r="BH115" s="2" t="str">
        <f>IF(partida!BH115="","",IF(AND(partida!BH115&lt;&gt;"",partida!BH110=""),partida!BH115,""))</f>
        <v/>
      </c>
      <c r="BI115" s="2" t="str">
        <f>IF(partida!BI115="","",IF(AND(partida!BI115&lt;&gt;"",partida!BI110=""),partida!BI115,""))</f>
        <v/>
      </c>
      <c r="BJ115" s="5"/>
      <c r="BN115" s="3">
        <v>2</v>
      </c>
      <c r="BO115" s="2" t="str">
        <f>IF(partida!BO115="","",IF(AND(partida!BO115&lt;&gt;"",partida!BO110=""),partida!BO115,""))</f>
        <v/>
      </c>
      <c r="BP115" s="2" t="str">
        <f>IF(partida!BP115="","",IF(AND(partida!BP115&lt;&gt;"",partida!BP110=""),partida!BP115,""))</f>
        <v/>
      </c>
      <c r="BQ115" s="2" t="str">
        <f>IF(partida!BQ115="","",IF(AND(partida!BQ115&lt;&gt;"",partida!BQ110=""),partida!BQ115,""))</f>
        <v/>
      </c>
      <c r="BR115" s="5"/>
      <c r="BV115" s="3">
        <v>2</v>
      </c>
      <c r="BW115" s="2" t="str">
        <f>IF(partida!BW115="","",IF(AND(partida!BW115&lt;&gt;"",partida!BW110=""),partida!BW115,""))</f>
        <v/>
      </c>
      <c r="BX115" s="2" t="str">
        <f>IF(partida!BX115="","",IF(AND(partida!BX115&lt;&gt;"",partida!BX110=""),partida!BX115,""))</f>
        <v/>
      </c>
      <c r="BY115" s="2" t="str">
        <f>IF(partida!BY115="","",IF(AND(partida!BY115&lt;&gt;"",partida!BY110=""),partida!BY115,""))</f>
        <v/>
      </c>
      <c r="BZ115" s="5"/>
      <c r="CD115" s="3">
        <v>2</v>
      </c>
      <c r="CE115" s="2" t="str">
        <f>IF(partida!CE115="","",IF(AND(partida!CE115&lt;&gt;"",partida!CE110=""),partida!CE115,""))</f>
        <v/>
      </c>
      <c r="CF115" s="2" t="str">
        <f>IF(partida!CF115="","",IF(AND(partida!CF115&lt;&gt;"",partida!CF110=""),partida!CF115,""))</f>
        <v/>
      </c>
      <c r="CG115" s="2" t="str">
        <f>IF(partida!CG115="","",IF(AND(partida!CG115&lt;&gt;"",partida!CG110=""),partida!CG115,""))</f>
        <v/>
      </c>
      <c r="CH115" s="5"/>
      <c r="CL115" s="3">
        <v>2</v>
      </c>
      <c r="CM115" s="2" t="str">
        <f>IF(partida!CM115="","",IF(AND(partida!CM115&lt;&gt;"",partida!CM110=""),partida!CM115,""))</f>
        <v/>
      </c>
      <c r="CN115" s="2" t="str">
        <f>IF(partida!CN115="","",IF(AND(partida!CN115&lt;&gt;"",partida!CN110=""),partida!CN115,""))</f>
        <v/>
      </c>
      <c r="CO115" s="2" t="str">
        <f>IF(partida!CO115="","",IF(AND(partida!CO115&lt;&gt;"",partida!CO110=""),partida!CO115,""))</f>
        <v/>
      </c>
      <c r="CP115" s="5"/>
      <c r="CT115" s="3">
        <v>2</v>
      </c>
      <c r="CU115" s="2" t="str">
        <f>IF(partida!CU115="","",IF(AND(partida!CU115&lt;&gt;"",partida!CU110=""),partida!CU115,""))</f>
        <v/>
      </c>
      <c r="CV115" s="2" t="str">
        <f>IF(partida!CV115="","",IF(AND(partida!CV115&lt;&gt;"",partida!CV110=""),partida!CV115,""))</f>
        <v/>
      </c>
      <c r="CW115" s="2" t="str">
        <f>IF(partida!CW115="","",IF(AND(partida!CW115&lt;&gt;"",partida!CW110=""),partida!CW115,""))</f>
        <v/>
      </c>
      <c r="CX115" s="5"/>
      <c r="DB115" s="3">
        <v>2</v>
      </c>
      <c r="DC115" s="2" t="str">
        <f>IF(partida!DC115="","",IF(AND(partida!DC115&lt;&gt;"",partida!DC110=""),partida!DC115,""))</f>
        <v/>
      </c>
      <c r="DD115" s="2" t="str">
        <f>IF(partida!DD115="","",IF(AND(partida!DD115&lt;&gt;"",partida!DD110=""),partida!DD115,""))</f>
        <v/>
      </c>
      <c r="DE115" s="2" t="str">
        <f>IF(partida!DE115="","",IF(AND(partida!DE115&lt;&gt;"",partida!DE110=""),partida!DE115,""))</f>
        <v/>
      </c>
      <c r="DF115" s="5"/>
      <c r="DJ115" s="3">
        <v>2</v>
      </c>
      <c r="DK115" s="2" t="str">
        <f>IF(partida!DK115="","",IF(AND(partida!DK115&lt;&gt;"",partida!DK110=""),partida!DK115,""))</f>
        <v/>
      </c>
      <c r="DL115" s="2" t="str">
        <f>IF(partida!DL115="","",IF(AND(partida!DL115&lt;&gt;"",partida!DL110=""),partida!DL115,""))</f>
        <v/>
      </c>
      <c r="DM115" s="2" t="str">
        <f>IF(partida!DM115="","",IF(AND(partida!DM115&lt;&gt;"",partida!DM110=""),partida!DM115,""))</f>
        <v/>
      </c>
      <c r="DN115" s="5"/>
      <c r="DR115" s="3">
        <v>2</v>
      </c>
      <c r="DS115" s="2" t="str">
        <f>IF(partida!DS115="","",IF(AND(partida!DS115&lt;&gt;"",partida!DS110=""),partida!DS115,""))</f>
        <v/>
      </c>
      <c r="DT115" s="2" t="str">
        <f>IF(partida!DT115="","",IF(AND(partida!DT115&lt;&gt;"",partida!DT110=""),partida!DT115,""))</f>
        <v/>
      </c>
      <c r="DU115" s="2" t="str">
        <f>IF(partida!DU115="","",IF(AND(partida!DU115&lt;&gt;"",partida!DU110=""),partida!DU115,""))</f>
        <v/>
      </c>
      <c r="DV115" s="5"/>
      <c r="DZ115" s="3">
        <v>2</v>
      </c>
      <c r="EA115" s="2" t="str">
        <f>IF(partida!EA115="","",IF(AND(partida!EA115&lt;&gt;"",partida!EA110=""),partida!EA115,""))</f>
        <v/>
      </c>
      <c r="EB115" s="2" t="str">
        <f>IF(partida!EB115="","",IF(AND(partida!EB115&lt;&gt;"",partida!EB110=""),partida!EB115,""))</f>
        <v/>
      </c>
      <c r="EC115" s="2" t="str">
        <f>IF(partida!EC115="","",IF(AND(partida!EC115&lt;&gt;"",partida!EC110=""),partida!EC115,""))</f>
        <v/>
      </c>
      <c r="ED115" s="5"/>
      <c r="EH115" s="3">
        <v>2</v>
      </c>
      <c r="EI115" s="2" t="str">
        <f>IF(partida!EI115="","",IF(AND(partida!EI115&lt;&gt;"",partida!EI110=""),partida!EI115,""))</f>
        <v/>
      </c>
      <c r="EJ115" s="2" t="str">
        <f>IF(partida!EJ115="","",IF(AND(partida!EJ115&lt;&gt;"",partida!EJ110=""),partida!EJ115,""))</f>
        <v/>
      </c>
      <c r="EK115" s="2" t="str">
        <f>IF(partida!EK115="","",IF(AND(partida!EK115&lt;&gt;"",partida!EK110=""),partida!EK115,""))</f>
        <v/>
      </c>
      <c r="EL115" s="5"/>
      <c r="EP115" s="3">
        <v>2</v>
      </c>
      <c r="EQ115" s="2" t="str">
        <f>IF(partida!EQ115="","",IF(AND(partida!EQ115&lt;&gt;"",partida!EQ110=""),partida!EQ115,""))</f>
        <v/>
      </c>
      <c r="ER115" s="2" t="str">
        <f>IF(partida!ER115="","",IF(AND(partida!ER115&lt;&gt;"",partida!ER110=""),partida!ER115,""))</f>
        <v/>
      </c>
      <c r="ES115" s="2" t="str">
        <f>IF(partida!ES115="","",IF(AND(partida!ES115&lt;&gt;"",partida!ES110=""),partida!ES115,""))</f>
        <v/>
      </c>
      <c r="ET115" s="5"/>
      <c r="EX115" s="3">
        <v>2</v>
      </c>
      <c r="EY115" s="2" t="str">
        <f>IF(partida!EY115="","",IF(AND(partida!EY115&lt;&gt;"",partida!EY110=""),partida!EY115,""))</f>
        <v/>
      </c>
      <c r="EZ115" s="2" t="str">
        <f>IF(partida!EZ115="","",IF(AND(partida!EZ115&lt;&gt;"",partida!EZ110=""),partida!EZ115,""))</f>
        <v/>
      </c>
      <c r="FA115" s="2" t="str">
        <f>IF(partida!FA115="","",IF(AND(partida!FA115&lt;&gt;"",partida!FA110=""),partida!FA115,""))</f>
        <v/>
      </c>
      <c r="FB115" s="5"/>
    </row>
    <row r="116" spans="2:158" x14ac:dyDescent="0.25">
      <c r="B116" s="3"/>
      <c r="D116" s="5"/>
      <c r="E116" s="5"/>
      <c r="F116" s="5"/>
      <c r="J116" s="3"/>
      <c r="L116" s="5"/>
      <c r="M116" s="5"/>
      <c r="N116" s="5"/>
      <c r="R116" s="3"/>
      <c r="T116" s="5"/>
      <c r="U116" s="5"/>
      <c r="V116" s="5"/>
      <c r="Z116" s="3"/>
      <c r="AB116" s="5"/>
      <c r="AC116" s="5"/>
      <c r="AD116" s="5"/>
      <c r="AH116" s="3"/>
      <c r="AJ116" s="5"/>
      <c r="AK116" s="5"/>
      <c r="AL116" s="5"/>
      <c r="AP116" s="3"/>
      <c r="AR116" s="5"/>
      <c r="AS116" s="5"/>
      <c r="AT116" s="5"/>
      <c r="AX116" s="3"/>
      <c r="AZ116" s="5"/>
      <c r="BA116" s="5"/>
      <c r="BB116" s="5"/>
      <c r="BF116" s="3"/>
      <c r="BH116" s="5"/>
      <c r="BI116" s="5"/>
      <c r="BJ116" s="5"/>
      <c r="BN116" s="3"/>
      <c r="BP116" s="5"/>
      <c r="BQ116" s="5"/>
      <c r="BR116" s="5"/>
      <c r="BV116" s="3"/>
      <c r="BX116" s="5"/>
      <c r="BY116" s="5"/>
      <c r="BZ116" s="5"/>
      <c r="CD116" s="3"/>
      <c r="CF116" s="5"/>
      <c r="CG116" s="5"/>
      <c r="CH116" s="5"/>
      <c r="CL116" s="3"/>
      <c r="CN116" s="5"/>
      <c r="CO116" s="5"/>
      <c r="CP116" s="5"/>
      <c r="CT116" s="3"/>
      <c r="CV116" s="5"/>
      <c r="CW116" s="5"/>
      <c r="CX116" s="5"/>
      <c r="DB116" s="3"/>
      <c r="DD116" s="5"/>
      <c r="DE116" s="5"/>
      <c r="DF116" s="5"/>
      <c r="DJ116" s="3"/>
      <c r="DL116" s="5"/>
      <c r="DM116" s="5"/>
      <c r="DN116" s="5"/>
      <c r="DR116" s="3"/>
      <c r="DT116" s="5"/>
      <c r="DU116" s="5"/>
      <c r="DV116" s="5"/>
      <c r="DZ116" s="3"/>
      <c r="EB116" s="5"/>
      <c r="EC116" s="5"/>
      <c r="ED116" s="5"/>
      <c r="EH116" s="3"/>
      <c r="EJ116" s="5"/>
      <c r="EK116" s="5"/>
      <c r="EL116" s="5"/>
      <c r="EP116" s="3"/>
      <c r="ER116" s="5"/>
      <c r="ES116" s="5"/>
      <c r="ET116" s="5"/>
      <c r="EX116" s="3"/>
      <c r="EZ116" s="5"/>
      <c r="FA116" s="5"/>
      <c r="FB116" s="5"/>
    </row>
    <row r="117" spans="2:158" s="4" customFormat="1" x14ac:dyDescent="0.25">
      <c r="B117" s="6">
        <f>B112+1</f>
        <v>23</v>
      </c>
      <c r="C117" s="3">
        <v>0</v>
      </c>
      <c r="D117" s="3">
        <v>1</v>
      </c>
      <c r="E117" s="3">
        <v>2</v>
      </c>
      <c r="F117" s="3"/>
      <c r="J117" s="6">
        <f>J112+1</f>
        <v>23</v>
      </c>
      <c r="K117" s="3">
        <v>0</v>
      </c>
      <c r="L117" s="3">
        <v>1</v>
      </c>
      <c r="M117" s="3">
        <v>2</v>
      </c>
      <c r="N117" s="3"/>
      <c r="R117" s="6">
        <f>R112+1</f>
        <v>23</v>
      </c>
      <c r="S117" s="3">
        <v>0</v>
      </c>
      <c r="T117" s="3">
        <v>1</v>
      </c>
      <c r="U117" s="3">
        <v>2</v>
      </c>
      <c r="V117" s="3"/>
      <c r="Z117" s="6">
        <f>Z112+1</f>
        <v>23</v>
      </c>
      <c r="AA117" s="3">
        <v>0</v>
      </c>
      <c r="AB117" s="3">
        <v>1</v>
      </c>
      <c r="AC117" s="3">
        <v>2</v>
      </c>
      <c r="AD117" s="3"/>
      <c r="AH117" s="6">
        <f>AH112+1</f>
        <v>23</v>
      </c>
      <c r="AI117" s="3">
        <v>0</v>
      </c>
      <c r="AJ117" s="3">
        <v>1</v>
      </c>
      <c r="AK117" s="3">
        <v>2</v>
      </c>
      <c r="AL117" s="3"/>
      <c r="AP117" s="6">
        <f>AP112+1</f>
        <v>23</v>
      </c>
      <c r="AQ117" s="3">
        <v>0</v>
      </c>
      <c r="AR117" s="3">
        <v>1</v>
      </c>
      <c r="AS117" s="3">
        <v>2</v>
      </c>
      <c r="AT117" s="3"/>
      <c r="AX117" s="6">
        <f>AX112+1</f>
        <v>23</v>
      </c>
      <c r="AY117" s="3">
        <v>0</v>
      </c>
      <c r="AZ117" s="3">
        <v>1</v>
      </c>
      <c r="BA117" s="3">
        <v>2</v>
      </c>
      <c r="BB117" s="3"/>
      <c r="BF117" s="6">
        <f>BF112+1</f>
        <v>23</v>
      </c>
      <c r="BG117" s="3">
        <v>0</v>
      </c>
      <c r="BH117" s="3">
        <v>1</v>
      </c>
      <c r="BI117" s="3">
        <v>2</v>
      </c>
      <c r="BJ117" s="3"/>
      <c r="BN117" s="6">
        <f>BN112+1</f>
        <v>23</v>
      </c>
      <c r="BO117" s="3">
        <v>0</v>
      </c>
      <c r="BP117" s="3">
        <v>1</v>
      </c>
      <c r="BQ117" s="3">
        <v>2</v>
      </c>
      <c r="BR117" s="3"/>
      <c r="BV117" s="6">
        <f>BV112+1</f>
        <v>23</v>
      </c>
      <c r="BW117" s="3">
        <v>0</v>
      </c>
      <c r="BX117" s="3">
        <v>1</v>
      </c>
      <c r="BY117" s="3">
        <v>2</v>
      </c>
      <c r="BZ117" s="3"/>
      <c r="CD117" s="6">
        <f>CD112+1</f>
        <v>23</v>
      </c>
      <c r="CE117" s="3">
        <v>0</v>
      </c>
      <c r="CF117" s="3">
        <v>1</v>
      </c>
      <c r="CG117" s="3">
        <v>2</v>
      </c>
      <c r="CH117" s="3"/>
      <c r="CL117" s="6">
        <f>CL112+1</f>
        <v>23</v>
      </c>
      <c r="CM117" s="3">
        <v>0</v>
      </c>
      <c r="CN117" s="3">
        <v>1</v>
      </c>
      <c r="CO117" s="3">
        <v>2</v>
      </c>
      <c r="CP117" s="3"/>
      <c r="CT117" s="6">
        <f>CT112+1</f>
        <v>23</v>
      </c>
      <c r="CU117" s="3">
        <v>0</v>
      </c>
      <c r="CV117" s="3">
        <v>1</v>
      </c>
      <c r="CW117" s="3">
        <v>2</v>
      </c>
      <c r="CX117" s="3"/>
      <c r="DB117" s="6">
        <f>DB112+1</f>
        <v>23</v>
      </c>
      <c r="DC117" s="3">
        <v>0</v>
      </c>
      <c r="DD117" s="3">
        <v>1</v>
      </c>
      <c r="DE117" s="3">
        <v>2</v>
      </c>
      <c r="DF117" s="3"/>
      <c r="DJ117" s="6">
        <f>DJ112+1</f>
        <v>23</v>
      </c>
      <c r="DK117" s="3">
        <v>0</v>
      </c>
      <c r="DL117" s="3">
        <v>1</v>
      </c>
      <c r="DM117" s="3">
        <v>2</v>
      </c>
      <c r="DN117" s="3"/>
      <c r="DR117" s="6">
        <f>DR112+1</f>
        <v>23</v>
      </c>
      <c r="DS117" s="3">
        <v>0</v>
      </c>
      <c r="DT117" s="3">
        <v>1</v>
      </c>
      <c r="DU117" s="3">
        <v>2</v>
      </c>
      <c r="DV117" s="3"/>
      <c r="DZ117" s="6">
        <f>DZ112+1</f>
        <v>23</v>
      </c>
      <c r="EA117" s="3">
        <v>0</v>
      </c>
      <c r="EB117" s="3">
        <v>1</v>
      </c>
      <c r="EC117" s="3">
        <v>2</v>
      </c>
      <c r="ED117" s="3"/>
      <c r="EH117" s="6">
        <f>EH112+1</f>
        <v>23</v>
      </c>
      <c r="EI117" s="3">
        <v>0</v>
      </c>
      <c r="EJ117" s="3">
        <v>1</v>
      </c>
      <c r="EK117" s="3">
        <v>2</v>
      </c>
      <c r="EL117" s="3"/>
      <c r="EP117" s="6">
        <f>EP112+1</f>
        <v>23</v>
      </c>
      <c r="EQ117" s="3">
        <v>0</v>
      </c>
      <c r="ER117" s="3">
        <v>1</v>
      </c>
      <c r="ES117" s="3">
        <v>2</v>
      </c>
      <c r="ET117" s="3"/>
      <c r="EX117" s="6">
        <f>EX112+1</f>
        <v>23</v>
      </c>
      <c r="EY117" s="3">
        <v>0</v>
      </c>
      <c r="EZ117" s="3">
        <v>1</v>
      </c>
      <c r="FA117" s="3">
        <v>2</v>
      </c>
      <c r="FB117" s="3"/>
    </row>
    <row r="118" spans="2:158" x14ac:dyDescent="0.25">
      <c r="B118" s="3">
        <v>0</v>
      </c>
      <c r="C118" s="2" t="str">
        <f>IF(partida!C118="","",IF(AND(partida!C118&lt;&gt;"",partida!C113=""),partida!C118,""))</f>
        <v/>
      </c>
      <c r="D118" s="2" t="str">
        <f>IF(partida!D118="","",IF(AND(partida!D118&lt;&gt;"",partida!D113=""),partida!D118,""))</f>
        <v/>
      </c>
      <c r="E118" s="2" t="str">
        <f>IF(partida!E118="","",IF(AND(partida!E118&lt;&gt;"",partida!E113=""),partida!E118,""))</f>
        <v/>
      </c>
      <c r="F118" s="7" t="str">
        <f>IF(CONCATENATE(C118,D118,E118,C119,D119,E119,C120,D120,E120)="","",CONCATENATE("ColorModel.",C118,D118,E118,C119,D119,E119,C120,D120,E120))</f>
        <v/>
      </c>
      <c r="J118" s="3">
        <v>0</v>
      </c>
      <c r="K118" s="2" t="str">
        <f>IF(partida!K118="","",IF(AND(partida!K118&lt;&gt;"",partida!K113=""),partida!K118,""))</f>
        <v/>
      </c>
      <c r="L118" s="2" t="str">
        <f>IF(partida!L118="","",IF(AND(partida!L118&lt;&gt;"",partida!L113=""),partida!L118,""))</f>
        <v/>
      </c>
      <c r="M118" s="2" t="str">
        <f>IF(partida!M118="","",IF(AND(partida!M118&lt;&gt;"",partida!M113=""),partida!M118,""))</f>
        <v/>
      </c>
      <c r="N118" s="7" t="str">
        <f>IF(CONCATENATE(K118,L118,M118,K119,L119,M119,K120,L120,M120)="","",CONCATENATE("ColorModel.",K118,L118,M118,K119,L119,M119,K120,L120,M120))</f>
        <v/>
      </c>
      <c r="R118" s="3">
        <v>0</v>
      </c>
      <c r="S118" s="2" t="str">
        <f>IF(partida!S118="","",IF(AND(partida!S118&lt;&gt;"",partida!S113=""),partida!S118,""))</f>
        <v/>
      </c>
      <c r="T118" s="2" t="str">
        <f>IF(partida!T118="","",IF(AND(partida!T118&lt;&gt;"",partida!T113=""),partida!T118,""))</f>
        <v/>
      </c>
      <c r="U118" s="2" t="str">
        <f>IF(partida!U118="","",IF(AND(partida!U118&lt;&gt;"",partida!U113=""),partida!U118,""))</f>
        <v/>
      </c>
      <c r="V118" s="7" t="str">
        <f>IF(CONCATENATE(S118,T118,U118,S119,T119,U119,S120,T120,U120)="","",CONCATENATE("ColorModel.",S118,T118,U118,S119,T119,U119,S120,T120,U120))</f>
        <v/>
      </c>
      <c r="Z118" s="3">
        <v>0</v>
      </c>
      <c r="AA118" s="2" t="str">
        <f>IF(partida!AA118="","",IF(AND(partida!AA118&lt;&gt;"",partida!AA113=""),partida!AA118,""))</f>
        <v/>
      </c>
      <c r="AB118" s="2" t="str">
        <f>IF(partida!AB118="","",IF(AND(partida!AB118&lt;&gt;"",partida!AB113=""),partida!AB118,""))</f>
        <v/>
      </c>
      <c r="AC118" s="2" t="str">
        <f>IF(partida!AC118="","",IF(AND(partida!AC118&lt;&gt;"",partida!AC113=""),partida!AC118,""))</f>
        <v/>
      </c>
      <c r="AD118" s="7" t="str">
        <f>IF(CONCATENATE(AA118,AB118,AC118,AA119,AB119,AC119,AA120,AB120,AC120)="","",CONCATENATE("ColorModel.",AA118,AB118,AC118,AA119,AB119,AC119,AA120,AB120,AC120))</f>
        <v/>
      </c>
      <c r="AH118" s="3">
        <v>0</v>
      </c>
      <c r="AI118" s="2" t="str">
        <f>IF(partida!AI118="","",IF(AND(partida!AI118&lt;&gt;"",partida!AI113=""),partida!AI118,""))</f>
        <v/>
      </c>
      <c r="AJ118" s="2" t="str">
        <f>IF(partida!AJ118="","",IF(AND(partida!AJ118&lt;&gt;"",partida!AJ113=""),partida!AJ118,""))</f>
        <v/>
      </c>
      <c r="AK118" s="2" t="str">
        <f>IF(partida!AK118="","",IF(AND(partida!AK118&lt;&gt;"",partida!AK113=""),partida!AK118,""))</f>
        <v/>
      </c>
      <c r="AL118" s="7" t="str">
        <f>IF(CONCATENATE(AI118,AJ118,AK118,AI119,AJ119,AK119,AI120,AJ120,AK120)="","",CONCATENATE("ColorModel.",AI118,AJ118,AK118,AI119,AJ119,AK119,AI120,AJ120,AK120))</f>
        <v/>
      </c>
      <c r="AP118" s="3">
        <v>0</v>
      </c>
      <c r="AQ118" s="2" t="str">
        <f>IF(partida!AQ118="","",IF(AND(partida!AQ118&lt;&gt;"",partida!AQ113=""),partida!AQ118,""))</f>
        <v/>
      </c>
      <c r="AR118" s="2" t="str">
        <f>IF(partida!AR118="","",IF(AND(partida!AR118&lt;&gt;"",partida!AR113=""),partida!AR118,""))</f>
        <v/>
      </c>
      <c r="AS118" s="2" t="str">
        <f>IF(partida!AS118="","",IF(AND(partida!AS118&lt;&gt;"",partida!AS113=""),partida!AS118,""))</f>
        <v/>
      </c>
      <c r="AT118" s="7" t="str">
        <f>IF(CONCATENATE(AQ118,AR118,AS118,AQ119,AR119,AS119,AQ120,AR120,AS120)="","",CONCATENATE("ColorModel.",AQ118,AR118,AS118,AQ119,AR119,AS119,AQ120,AR120,AS120))</f>
        <v/>
      </c>
      <c r="AX118" s="3">
        <v>0</v>
      </c>
      <c r="AY118" s="2" t="str">
        <f>IF(partida!AY118="","",IF(AND(partida!AY118&lt;&gt;"",partida!AY113=""),partida!AY118,""))</f>
        <v/>
      </c>
      <c r="AZ118" s="2" t="str">
        <f>IF(partida!AZ118="","",IF(AND(partida!AZ118&lt;&gt;"",partida!AZ113=""),partida!AZ118,""))</f>
        <v/>
      </c>
      <c r="BA118" s="2" t="str">
        <f>IF(partida!BA118="","",IF(AND(partida!BA118&lt;&gt;"",partida!BA113=""),partida!BA118,""))</f>
        <v/>
      </c>
      <c r="BB118" s="7" t="str">
        <f>IF(CONCATENATE(AY118,AZ118,BA118,AY119,AZ119,BA119,AY120,AZ120,BA120)="","",CONCATENATE("ColorModel.",AY118,AZ118,BA118,AY119,AZ119,BA119,AY120,AZ120,BA120))</f>
        <v/>
      </c>
      <c r="BF118" s="3">
        <v>0</v>
      </c>
      <c r="BG118" s="2" t="str">
        <f>IF(partida!BG118="","",IF(AND(partida!BG118&lt;&gt;"",partida!BG113=""),partida!BG118,""))</f>
        <v/>
      </c>
      <c r="BH118" s="2" t="str">
        <f>IF(partida!BH118="","",IF(AND(partida!BH118&lt;&gt;"",partida!BH113=""),partida!BH118,""))</f>
        <v/>
      </c>
      <c r="BI118" s="2" t="str">
        <f>IF(partida!BI118="","",IF(AND(partida!BI118&lt;&gt;"",partida!BI113=""),partida!BI118,""))</f>
        <v/>
      </c>
      <c r="BJ118" s="7" t="str">
        <f>IF(CONCATENATE(BG118,BH118,BI118,BG119,BH119,BI119,BG120,BH120,BI120)="","",CONCATENATE("ColorModel.",BG118,BH118,BI118,BG119,BH119,BI119,BG120,BH120,BI120))</f>
        <v/>
      </c>
      <c r="BN118" s="3">
        <v>0</v>
      </c>
      <c r="BO118" s="2" t="str">
        <f>IF(partida!BO118="","",IF(AND(partida!BO118&lt;&gt;"",partida!BO113=""),partida!BO118,""))</f>
        <v/>
      </c>
      <c r="BP118" s="2" t="str">
        <f>IF(partida!BP118="","",IF(AND(partida!BP118&lt;&gt;"",partida!BP113=""),partida!BP118,""))</f>
        <v/>
      </c>
      <c r="BQ118" s="2" t="str">
        <f>IF(partida!BQ118="","",IF(AND(partida!BQ118&lt;&gt;"",partida!BQ113=""),partida!BQ118,""))</f>
        <v/>
      </c>
      <c r="BR118" s="7" t="str">
        <f>IF(CONCATENATE(BO118,BP118,BQ118,BO119,BP119,BQ119,BO120,BP120,BQ120)="","",CONCATENATE("ColorModel.",BO118,BP118,BQ118,BO119,BP119,BQ119,BO120,BP120,BQ120))</f>
        <v/>
      </c>
      <c r="BV118" s="3">
        <v>0</v>
      </c>
      <c r="BW118" s="2" t="str">
        <f>IF(partida!BW118="","",IF(AND(partida!BW118&lt;&gt;"",partida!BW113=""),partida!BW118,""))</f>
        <v/>
      </c>
      <c r="BX118" s="2" t="str">
        <f>IF(partida!BX118="","",IF(AND(partida!BX118&lt;&gt;"",partida!BX113=""),partida!BX118,""))</f>
        <v/>
      </c>
      <c r="BY118" s="2" t="str">
        <f>IF(partida!BY118="","",IF(AND(partida!BY118&lt;&gt;"",partida!BY113=""),partida!BY118,""))</f>
        <v/>
      </c>
      <c r="BZ118" s="7" t="str">
        <f>IF(CONCATENATE(BW118,BX118,BY118,BW119,BX119,BY119,BW120,BX120,BY120)="","",CONCATENATE("ColorModel.",BW118,BX118,BY118,BW119,BX119,BY119,BW120,BX120,BY120))</f>
        <v/>
      </c>
      <c r="CD118" s="3">
        <v>0</v>
      </c>
      <c r="CE118" s="2" t="str">
        <f>IF(partida!CE118="","",IF(AND(partida!CE118&lt;&gt;"",partida!CE113=""),partida!CE118,""))</f>
        <v/>
      </c>
      <c r="CF118" s="2" t="str">
        <f>IF(partida!CF118="","",IF(AND(partida!CF118&lt;&gt;"",partida!CF113=""),partida!CF118,""))</f>
        <v/>
      </c>
      <c r="CG118" s="2" t="str">
        <f>IF(partida!CG118="","",IF(AND(partida!CG118&lt;&gt;"",partida!CG113=""),partida!CG118,""))</f>
        <v/>
      </c>
      <c r="CH118" s="7" t="str">
        <f>IF(CONCATENATE(CE118,CF118,CG118,CE119,CF119,CG119,CE120,CF120,CG120)="","",CONCATENATE("ColorModel.",CE118,CF118,CG118,CE119,CF119,CG119,CE120,CF120,CG120))</f>
        <v/>
      </c>
      <c r="CL118" s="3">
        <v>0</v>
      </c>
      <c r="CM118" s="2" t="str">
        <f>IF(partida!CM118="","",IF(AND(partida!CM118&lt;&gt;"",partida!CM113=""),partida!CM118,""))</f>
        <v/>
      </c>
      <c r="CN118" s="2" t="str">
        <f>IF(partida!CN118="","",IF(AND(partida!CN118&lt;&gt;"",partida!CN113=""),partida!CN118,""))</f>
        <v/>
      </c>
      <c r="CO118" s="2" t="str">
        <f>IF(partida!CO118="","",IF(AND(partida!CO118&lt;&gt;"",partida!CO113=""),partida!CO118,""))</f>
        <v/>
      </c>
      <c r="CP118" s="7" t="str">
        <f>IF(CONCATENATE(CM118,CN118,CO118,CM119,CN119,CO119,CM120,CN120,CO120)="","",CONCATENATE("ColorModel.",CM118,CN118,CO118,CM119,CN119,CO119,CM120,CN120,CO120))</f>
        <v/>
      </c>
      <c r="CT118" s="3">
        <v>0</v>
      </c>
      <c r="CU118" s="2" t="str">
        <f>IF(partida!CU118="","",IF(AND(partida!CU118&lt;&gt;"",partida!CU113=""),partida!CU118,""))</f>
        <v/>
      </c>
      <c r="CV118" s="2" t="str">
        <f>IF(partida!CV118="","",IF(AND(partida!CV118&lt;&gt;"",partida!CV113=""),partida!CV118,""))</f>
        <v/>
      </c>
      <c r="CW118" s="2" t="str">
        <f>IF(partida!CW118="","",IF(AND(partida!CW118&lt;&gt;"",partida!CW113=""),partida!CW118,""))</f>
        <v/>
      </c>
      <c r="CX118" s="7" t="str">
        <f>IF(CONCATENATE(CU118,CV118,CW118,CU119,CV119,CW119,CU120,CV120,CW120)="","",CONCATENATE("ColorModel.",CU118,CV118,CW118,CU119,CV119,CW119,CU120,CV120,CW120))</f>
        <v/>
      </c>
      <c r="DB118" s="3">
        <v>0</v>
      </c>
      <c r="DC118" s="2" t="str">
        <f>IF(partida!DC118="","",IF(AND(partida!DC118&lt;&gt;"",partida!DC113=""),partida!DC118,""))</f>
        <v/>
      </c>
      <c r="DD118" s="2" t="str">
        <f>IF(partida!DD118="","",IF(AND(partida!DD118&lt;&gt;"",partida!DD113=""),partida!DD118,""))</f>
        <v/>
      </c>
      <c r="DE118" s="2" t="str">
        <f>IF(partida!DE118="","",IF(AND(partida!DE118&lt;&gt;"",partida!DE113=""),partida!DE118,""))</f>
        <v/>
      </c>
      <c r="DF118" s="7" t="str">
        <f>IF(CONCATENATE(DC118,DD118,DE118,DC119,DD119,DE119,DC120,DD120,DE120)="","",CONCATENATE("ColorModel.",DC118,DD118,DE118,DC119,DD119,DE119,DC120,DD120,DE120))</f>
        <v/>
      </c>
      <c r="DJ118" s="3">
        <v>0</v>
      </c>
      <c r="DK118" s="2" t="str">
        <f>IF(partida!DK118="","",IF(AND(partida!DK118&lt;&gt;"",partida!DK113=""),partida!DK118,""))</f>
        <v/>
      </c>
      <c r="DL118" s="2" t="str">
        <f>IF(partida!DL118="","",IF(AND(partida!DL118&lt;&gt;"",partida!DL113=""),partida!DL118,""))</f>
        <v/>
      </c>
      <c r="DM118" s="2" t="str">
        <f>IF(partida!DM118="","",IF(AND(partida!DM118&lt;&gt;"",partida!DM113=""),partida!DM118,""))</f>
        <v/>
      </c>
      <c r="DN118" s="7" t="str">
        <f>IF(CONCATENATE(DK118,DL118,DM118,DK119,DL119,DM119,DK120,DL120,DM120)="","",CONCATENATE("ColorModel.",DK118,DL118,DM118,DK119,DL119,DM119,DK120,DL120,DM120))</f>
        <v/>
      </c>
      <c r="DR118" s="3">
        <v>0</v>
      </c>
      <c r="DS118" s="2" t="str">
        <f>IF(partida!DS118="","",IF(AND(partida!DS118&lt;&gt;"",partida!DS113=""),partida!DS118,""))</f>
        <v/>
      </c>
      <c r="DT118" s="2" t="str">
        <f>IF(partida!DT118="","",IF(AND(partida!DT118&lt;&gt;"",partida!DT113=""),partida!DT118,""))</f>
        <v/>
      </c>
      <c r="DU118" s="2" t="str">
        <f>IF(partida!DU118="","",IF(AND(partida!DU118&lt;&gt;"",partida!DU113=""),partida!DU118,""))</f>
        <v/>
      </c>
      <c r="DV118" s="7" t="str">
        <f>IF(CONCATENATE(DS118,DT118,DU118,DS119,DT119,DU119,DS120,DT120,DU120)="","",CONCATENATE("ColorModel.",DS118,DT118,DU118,DS119,DT119,DU119,DS120,DT120,DU120))</f>
        <v/>
      </c>
      <c r="DZ118" s="3">
        <v>0</v>
      </c>
      <c r="EA118" s="2" t="str">
        <f>IF(partida!EA118="","",IF(AND(partida!EA118&lt;&gt;"",partida!EA113=""),partida!EA118,""))</f>
        <v/>
      </c>
      <c r="EB118" s="2" t="str">
        <f>IF(partida!EB118="","",IF(AND(partida!EB118&lt;&gt;"",partida!EB113=""),partida!EB118,""))</f>
        <v/>
      </c>
      <c r="EC118" s="2" t="str">
        <f>IF(partida!EC118="","",IF(AND(partida!EC118&lt;&gt;"",partida!EC113=""),partida!EC118,""))</f>
        <v/>
      </c>
      <c r="ED118" s="7" t="str">
        <f>IF(CONCATENATE(EA118,EB118,EC118,EA119,EB119,EC119,EA120,EB120,EC120)="","",CONCATENATE("ColorModel.",EA118,EB118,EC118,EA119,EB119,EC119,EA120,EB120,EC120))</f>
        <v/>
      </c>
      <c r="EH118" s="3">
        <v>0</v>
      </c>
      <c r="EI118" s="2" t="str">
        <f>IF(partida!EI118="","",IF(AND(partida!EI118&lt;&gt;"",partida!EI113=""),partida!EI118,""))</f>
        <v/>
      </c>
      <c r="EJ118" s="2" t="str">
        <f>IF(partida!EJ118="","",IF(AND(partida!EJ118&lt;&gt;"",partida!EJ113=""),partida!EJ118,""))</f>
        <v/>
      </c>
      <c r="EK118" s="2" t="str">
        <f>IF(partida!EK118="","",IF(AND(partida!EK118&lt;&gt;"",partida!EK113=""),partida!EK118,""))</f>
        <v/>
      </c>
      <c r="EL118" s="7" t="str">
        <f>IF(CONCATENATE(EI118,EJ118,EK118,EI119,EJ119,EK119,EI120,EJ120,EK120)="","",CONCATENATE("ColorModel.",EI118,EJ118,EK118,EI119,EJ119,EK119,EI120,EJ120,EK120))</f>
        <v/>
      </c>
      <c r="EP118" s="3">
        <v>0</v>
      </c>
      <c r="EQ118" s="2" t="str">
        <f>IF(partida!EQ118="","",IF(AND(partida!EQ118&lt;&gt;"",partida!EQ113=""),partida!EQ118,""))</f>
        <v/>
      </c>
      <c r="ER118" s="2" t="str">
        <f>IF(partida!ER118="","",IF(AND(partida!ER118&lt;&gt;"",partida!ER113=""),partida!ER118,""))</f>
        <v/>
      </c>
      <c r="ES118" s="2" t="str">
        <f>IF(partida!ES118="","",IF(AND(partida!ES118&lt;&gt;"",partida!ES113=""),partida!ES118,""))</f>
        <v/>
      </c>
      <c r="ET118" s="7" t="str">
        <f>IF(CONCATENATE(EQ118,ER118,ES118,EQ119,ER119,ES119,EQ120,ER120,ES120)="","",CONCATENATE("ColorModel.",EQ118,ER118,ES118,EQ119,ER119,ES119,EQ120,ER120,ES120))</f>
        <v/>
      </c>
      <c r="EX118" s="3">
        <v>0</v>
      </c>
      <c r="EY118" s="2" t="str">
        <f>IF(partida!EY118="","",IF(AND(partida!EY118&lt;&gt;"",partida!EY113=""),partida!EY118,""))</f>
        <v/>
      </c>
      <c r="EZ118" s="2" t="str">
        <f>IF(partida!EZ118="","",IF(AND(partida!EZ118&lt;&gt;"",partida!EZ113=""),partida!EZ118,""))</f>
        <v/>
      </c>
      <c r="FA118" s="2" t="str">
        <f>IF(partida!FA118="","",IF(AND(partida!FA118&lt;&gt;"",partida!FA113=""),partida!FA118,""))</f>
        <v/>
      </c>
      <c r="FB118" s="7" t="str">
        <f>IF(CONCATENATE(EY118,EZ118,FA118,EY119,EZ119,FA119,EY120,EZ120,FA120)="","",CONCATENATE("ColorModel.",EY118,EZ118,FA118,EY119,EZ119,FA119,EY120,EZ120,FA120))</f>
        <v/>
      </c>
    </row>
    <row r="119" spans="2:158" x14ac:dyDescent="0.25">
      <c r="B119" s="3">
        <v>1</v>
      </c>
      <c r="C119" s="2" t="str">
        <f>IF(partida!C119="","",IF(AND(partida!C119&lt;&gt;"",partida!C114=""),partida!C119,""))</f>
        <v/>
      </c>
      <c r="D119" s="2" t="str">
        <f>IF(partida!D119="","",IF(AND(partida!D119&lt;&gt;"",partida!D114=""),partida!D119,""))</f>
        <v/>
      </c>
      <c r="E119" s="2" t="str">
        <f>IF(partida!E119="","",IF(AND(partida!E119&lt;&gt;"",partida!E114=""),partida!E119,""))</f>
        <v/>
      </c>
      <c r="F119" s="5"/>
      <c r="J119" s="3">
        <v>1</v>
      </c>
      <c r="K119" s="2" t="str">
        <f>IF(partida!K119="","",IF(AND(partida!K119&lt;&gt;"",partida!K114=""),partida!K119,""))</f>
        <v/>
      </c>
      <c r="L119" s="2" t="str">
        <f>IF(partida!L119="","",IF(AND(partida!L119&lt;&gt;"",partida!L114=""),partida!L119,""))</f>
        <v/>
      </c>
      <c r="M119" s="2" t="str">
        <f>IF(partida!M119="","",IF(AND(partida!M119&lt;&gt;"",partida!M114=""),partida!M119,""))</f>
        <v/>
      </c>
      <c r="N119" s="5"/>
      <c r="R119" s="3">
        <v>1</v>
      </c>
      <c r="S119" s="2" t="str">
        <f>IF(partida!S119="","",IF(AND(partida!S119&lt;&gt;"",partida!S114=""),partida!S119,""))</f>
        <v/>
      </c>
      <c r="T119" s="2" t="str">
        <f>IF(partida!T119="","",IF(AND(partida!T119&lt;&gt;"",partida!T114=""),partida!T119,""))</f>
        <v/>
      </c>
      <c r="U119" s="2" t="str">
        <f>IF(partida!U119="","",IF(AND(partida!U119&lt;&gt;"",partida!U114=""),partida!U119,""))</f>
        <v/>
      </c>
      <c r="V119" s="5"/>
      <c r="Z119" s="3">
        <v>1</v>
      </c>
      <c r="AA119" s="2" t="str">
        <f>IF(partida!AA119="","",IF(AND(partida!AA119&lt;&gt;"",partida!AA114=""),partida!AA119,""))</f>
        <v/>
      </c>
      <c r="AB119" s="2" t="str">
        <f>IF(partida!AB119="","",IF(AND(partida!AB119&lt;&gt;"",partida!AB114=""),partida!AB119,""))</f>
        <v/>
      </c>
      <c r="AC119" s="2" t="str">
        <f>IF(partida!AC119="","",IF(AND(partida!AC119&lt;&gt;"",partida!AC114=""),partida!AC119,""))</f>
        <v/>
      </c>
      <c r="AD119" s="5"/>
      <c r="AH119" s="3">
        <v>1</v>
      </c>
      <c r="AI119" s="2" t="str">
        <f>IF(partida!AI119="","",IF(AND(partida!AI119&lt;&gt;"",partida!AI114=""),partida!AI119,""))</f>
        <v/>
      </c>
      <c r="AJ119" s="2" t="str">
        <f>IF(partida!AJ119="","",IF(AND(partida!AJ119&lt;&gt;"",partida!AJ114=""),partida!AJ119,""))</f>
        <v/>
      </c>
      <c r="AK119" s="2" t="str">
        <f>IF(partida!AK119="","",IF(AND(partida!AK119&lt;&gt;"",partida!AK114=""),partida!AK119,""))</f>
        <v/>
      </c>
      <c r="AL119" s="5"/>
      <c r="AP119" s="3">
        <v>1</v>
      </c>
      <c r="AQ119" s="2" t="str">
        <f>IF(partida!AQ119="","",IF(AND(partida!AQ119&lt;&gt;"",partida!AQ114=""),partida!AQ119,""))</f>
        <v/>
      </c>
      <c r="AR119" s="2" t="str">
        <f>IF(partida!AR119="","",IF(AND(partida!AR119&lt;&gt;"",partida!AR114=""),partida!AR119,""))</f>
        <v/>
      </c>
      <c r="AS119" s="2" t="str">
        <f>IF(partida!AS119="","",IF(AND(partida!AS119&lt;&gt;"",partida!AS114=""),partida!AS119,""))</f>
        <v/>
      </c>
      <c r="AT119" s="5"/>
      <c r="AX119" s="3">
        <v>1</v>
      </c>
      <c r="AY119" s="2" t="str">
        <f>IF(partida!AY119="","",IF(AND(partida!AY119&lt;&gt;"",partida!AY114=""),partida!AY119,""))</f>
        <v/>
      </c>
      <c r="AZ119" s="2" t="str">
        <f>IF(partida!AZ119="","",IF(AND(partida!AZ119&lt;&gt;"",partida!AZ114=""),partida!AZ119,""))</f>
        <v/>
      </c>
      <c r="BA119" s="2" t="str">
        <f>IF(partida!BA119="","",IF(AND(partida!BA119&lt;&gt;"",partida!BA114=""),partida!BA119,""))</f>
        <v/>
      </c>
      <c r="BB119" s="5"/>
      <c r="BF119" s="3">
        <v>1</v>
      </c>
      <c r="BG119" s="2" t="str">
        <f>IF(partida!BG119="","",IF(AND(partida!BG119&lt;&gt;"",partida!BG114=""),partida!BG119,""))</f>
        <v/>
      </c>
      <c r="BH119" s="2" t="str">
        <f>IF(partida!BH119="","",IF(AND(partida!BH119&lt;&gt;"",partida!BH114=""),partida!BH119,""))</f>
        <v/>
      </c>
      <c r="BI119" s="2" t="str">
        <f>IF(partida!BI119="","",IF(AND(partida!BI119&lt;&gt;"",partida!BI114=""),partida!BI119,""))</f>
        <v/>
      </c>
      <c r="BJ119" s="5"/>
      <c r="BN119" s="3">
        <v>1</v>
      </c>
      <c r="BO119" s="2" t="str">
        <f>IF(partida!BO119="","",IF(AND(partida!BO119&lt;&gt;"",partida!BO114=""),partida!BO119,""))</f>
        <v/>
      </c>
      <c r="BP119" s="2" t="str">
        <f>IF(partida!BP119="","",IF(AND(partida!BP119&lt;&gt;"",partida!BP114=""),partida!BP119,""))</f>
        <v/>
      </c>
      <c r="BQ119" s="2" t="str">
        <f>IF(partida!BQ119="","",IF(AND(partida!BQ119&lt;&gt;"",partida!BQ114=""),partida!BQ119,""))</f>
        <v/>
      </c>
      <c r="BR119" s="5"/>
      <c r="BV119" s="3">
        <v>1</v>
      </c>
      <c r="BW119" s="2" t="str">
        <f>IF(partida!BW119="","",IF(AND(partida!BW119&lt;&gt;"",partida!BW114=""),partida!BW119,""))</f>
        <v/>
      </c>
      <c r="BX119" s="2" t="str">
        <f>IF(partida!BX119="","",IF(AND(partida!BX119&lt;&gt;"",partida!BX114=""),partida!BX119,""))</f>
        <v/>
      </c>
      <c r="BY119" s="2" t="str">
        <f>IF(partida!BY119="","",IF(AND(partida!BY119&lt;&gt;"",partida!BY114=""),partida!BY119,""))</f>
        <v/>
      </c>
      <c r="BZ119" s="5"/>
      <c r="CD119" s="3">
        <v>1</v>
      </c>
      <c r="CE119" s="2" t="str">
        <f>IF(partida!CE119="","",IF(AND(partida!CE119&lt;&gt;"",partida!CE114=""),partida!CE119,""))</f>
        <v/>
      </c>
      <c r="CF119" s="2" t="str">
        <f>IF(partida!CF119="","",IF(AND(partida!CF119&lt;&gt;"",partida!CF114=""),partida!CF119,""))</f>
        <v/>
      </c>
      <c r="CG119" s="2" t="str">
        <f>IF(partida!CG119="","",IF(AND(partida!CG119&lt;&gt;"",partida!CG114=""),partida!CG119,""))</f>
        <v/>
      </c>
      <c r="CH119" s="5"/>
      <c r="CL119" s="3">
        <v>1</v>
      </c>
      <c r="CM119" s="2" t="str">
        <f>IF(partida!CM119="","",IF(AND(partida!CM119&lt;&gt;"",partida!CM114=""),partida!CM119,""))</f>
        <v/>
      </c>
      <c r="CN119" s="2" t="str">
        <f>IF(partida!CN119="","",IF(AND(partida!CN119&lt;&gt;"",partida!CN114=""),partida!CN119,""))</f>
        <v/>
      </c>
      <c r="CO119" s="2" t="str">
        <f>IF(partida!CO119="","",IF(AND(partida!CO119&lt;&gt;"",partida!CO114=""),partida!CO119,""))</f>
        <v/>
      </c>
      <c r="CP119" s="5"/>
      <c r="CT119" s="3">
        <v>1</v>
      </c>
      <c r="CU119" s="2" t="str">
        <f>IF(partida!CU119="","",IF(AND(partida!CU119&lt;&gt;"",partida!CU114=""),partida!CU119,""))</f>
        <v/>
      </c>
      <c r="CV119" s="2" t="str">
        <f>IF(partida!CV119="","",IF(AND(partida!CV119&lt;&gt;"",partida!CV114=""),partida!CV119,""))</f>
        <v/>
      </c>
      <c r="CW119" s="2" t="str">
        <f>IF(partida!CW119="","",IF(AND(partida!CW119&lt;&gt;"",partida!CW114=""),partida!CW119,""))</f>
        <v/>
      </c>
      <c r="CX119" s="5"/>
      <c r="DB119" s="3">
        <v>1</v>
      </c>
      <c r="DC119" s="2" t="str">
        <f>IF(partida!DC119="","",IF(AND(partida!DC119&lt;&gt;"",partida!DC114=""),partida!DC119,""))</f>
        <v/>
      </c>
      <c r="DD119" s="2" t="str">
        <f>IF(partida!DD119="","",IF(AND(partida!DD119&lt;&gt;"",partida!DD114=""),partida!DD119,""))</f>
        <v/>
      </c>
      <c r="DE119" s="2" t="str">
        <f>IF(partida!DE119="","",IF(AND(partida!DE119&lt;&gt;"",partida!DE114=""),partida!DE119,""))</f>
        <v/>
      </c>
      <c r="DF119" s="5"/>
      <c r="DJ119" s="3">
        <v>1</v>
      </c>
      <c r="DK119" s="2" t="str">
        <f>IF(partida!DK119="","",IF(AND(partida!DK119&lt;&gt;"",partida!DK114=""),partida!DK119,""))</f>
        <v/>
      </c>
      <c r="DL119" s="2" t="str">
        <f>IF(partida!DL119="","",IF(AND(partida!DL119&lt;&gt;"",partida!DL114=""),partida!DL119,""))</f>
        <v/>
      </c>
      <c r="DM119" s="2" t="str">
        <f>IF(partida!DM119="","",IF(AND(partida!DM119&lt;&gt;"",partida!DM114=""),partida!DM119,""))</f>
        <v/>
      </c>
      <c r="DN119" s="5"/>
      <c r="DR119" s="3">
        <v>1</v>
      </c>
      <c r="DS119" s="2" t="str">
        <f>IF(partida!DS119="","",IF(AND(partida!DS119&lt;&gt;"",partida!DS114=""),partida!DS119,""))</f>
        <v/>
      </c>
      <c r="DT119" s="2" t="str">
        <f>IF(partida!DT119="","",IF(AND(partida!DT119&lt;&gt;"",partida!DT114=""),partida!DT119,""))</f>
        <v/>
      </c>
      <c r="DU119" s="2" t="str">
        <f>IF(partida!DU119="","",IF(AND(partida!DU119&lt;&gt;"",partida!DU114=""),partida!DU119,""))</f>
        <v/>
      </c>
      <c r="DV119" s="5"/>
      <c r="DZ119" s="3">
        <v>1</v>
      </c>
      <c r="EA119" s="2" t="str">
        <f>IF(partida!EA119="","",IF(AND(partida!EA119&lt;&gt;"",partida!EA114=""),partida!EA119,""))</f>
        <v/>
      </c>
      <c r="EB119" s="2" t="str">
        <f>IF(partida!EB119="","",IF(AND(partida!EB119&lt;&gt;"",partida!EB114=""),partida!EB119,""))</f>
        <v/>
      </c>
      <c r="EC119" s="2" t="str">
        <f>IF(partida!EC119="","",IF(AND(partida!EC119&lt;&gt;"",partida!EC114=""),partida!EC119,""))</f>
        <v/>
      </c>
      <c r="ED119" s="5"/>
      <c r="EH119" s="3">
        <v>1</v>
      </c>
      <c r="EI119" s="2" t="str">
        <f>IF(partida!EI119="","",IF(AND(partida!EI119&lt;&gt;"",partida!EI114=""),partida!EI119,""))</f>
        <v/>
      </c>
      <c r="EJ119" s="2" t="str">
        <f>IF(partida!EJ119="","",IF(AND(partida!EJ119&lt;&gt;"",partida!EJ114=""),partida!EJ119,""))</f>
        <v/>
      </c>
      <c r="EK119" s="2" t="str">
        <f>IF(partida!EK119="","",IF(AND(partida!EK119&lt;&gt;"",partida!EK114=""),partida!EK119,""))</f>
        <v/>
      </c>
      <c r="EL119" s="5"/>
      <c r="EP119" s="3">
        <v>1</v>
      </c>
      <c r="EQ119" s="2" t="str">
        <f>IF(partida!EQ119="","",IF(AND(partida!EQ119&lt;&gt;"",partida!EQ114=""),partida!EQ119,""))</f>
        <v/>
      </c>
      <c r="ER119" s="2" t="str">
        <f>IF(partida!ER119="","",IF(AND(partida!ER119&lt;&gt;"",partida!ER114=""),partida!ER119,""))</f>
        <v/>
      </c>
      <c r="ES119" s="2" t="str">
        <f>IF(partida!ES119="","",IF(AND(partida!ES119&lt;&gt;"",partida!ES114=""),partida!ES119,""))</f>
        <v/>
      </c>
      <c r="ET119" s="5"/>
      <c r="EX119" s="3">
        <v>1</v>
      </c>
      <c r="EY119" s="2" t="str">
        <f>IF(partida!EY119="","",IF(AND(partida!EY119&lt;&gt;"",partida!EY114=""),partida!EY119,""))</f>
        <v/>
      </c>
      <c r="EZ119" s="2" t="str">
        <f>IF(partida!EZ119="","",IF(AND(partida!EZ119&lt;&gt;"",partida!EZ114=""),partida!EZ119,""))</f>
        <v/>
      </c>
      <c r="FA119" s="2" t="str">
        <f>IF(partida!FA119="","",IF(AND(partida!FA119&lt;&gt;"",partida!FA114=""),partida!FA119,""))</f>
        <v/>
      </c>
      <c r="FB119" s="5"/>
    </row>
    <row r="120" spans="2:158" x14ac:dyDescent="0.25">
      <c r="B120" s="3">
        <v>2</v>
      </c>
      <c r="C120" s="2" t="str">
        <f>IF(partida!C120="","",IF(AND(partida!C120&lt;&gt;"",partida!C115=""),partida!C120,""))</f>
        <v/>
      </c>
      <c r="D120" s="2" t="str">
        <f>IF(partida!D120="","",IF(AND(partida!D120&lt;&gt;"",partida!D115=""),partida!D120,""))</f>
        <v/>
      </c>
      <c r="E120" s="2" t="str">
        <f>IF(partida!E120="","",IF(AND(partida!E120&lt;&gt;"",partida!E115=""),partida!E120,""))</f>
        <v/>
      </c>
      <c r="F120" s="5"/>
      <c r="J120" s="3">
        <v>2</v>
      </c>
      <c r="K120" s="2" t="str">
        <f>IF(partida!K120="","",IF(AND(partida!K120&lt;&gt;"",partida!K115=""),partida!K120,""))</f>
        <v/>
      </c>
      <c r="L120" s="2" t="str">
        <f>IF(partida!L120="","",IF(AND(partida!L120&lt;&gt;"",partida!L115=""),partida!L120,""))</f>
        <v/>
      </c>
      <c r="M120" s="2" t="str">
        <f>IF(partida!M120="","",IF(AND(partida!M120&lt;&gt;"",partida!M115=""),partida!M120,""))</f>
        <v/>
      </c>
      <c r="N120" s="5"/>
      <c r="R120" s="3">
        <v>2</v>
      </c>
      <c r="S120" s="2" t="str">
        <f>IF(partida!S120="","",IF(AND(partida!S120&lt;&gt;"",partida!S115=""),partida!S120,""))</f>
        <v/>
      </c>
      <c r="T120" s="2" t="str">
        <f>IF(partida!T120="","",IF(AND(partida!T120&lt;&gt;"",partida!T115=""),partida!T120,""))</f>
        <v/>
      </c>
      <c r="U120" s="2" t="str">
        <f>IF(partida!U120="","",IF(AND(partida!U120&lt;&gt;"",partida!U115=""),partida!U120,""))</f>
        <v/>
      </c>
      <c r="V120" s="5"/>
      <c r="Z120" s="3">
        <v>2</v>
      </c>
      <c r="AA120" s="2" t="str">
        <f>IF(partida!AA120="","",IF(AND(partida!AA120&lt;&gt;"",partida!AA115=""),partida!AA120,""))</f>
        <v/>
      </c>
      <c r="AB120" s="2" t="str">
        <f>IF(partida!AB120="","",IF(AND(partida!AB120&lt;&gt;"",partida!AB115=""),partida!AB120,""))</f>
        <v/>
      </c>
      <c r="AC120" s="2" t="str">
        <f>IF(partida!AC120="","",IF(AND(partida!AC120&lt;&gt;"",partida!AC115=""),partida!AC120,""))</f>
        <v/>
      </c>
      <c r="AD120" s="5"/>
      <c r="AH120" s="3">
        <v>2</v>
      </c>
      <c r="AI120" s="2" t="str">
        <f>IF(partida!AI120="","",IF(AND(partida!AI120&lt;&gt;"",partida!AI115=""),partida!AI120,""))</f>
        <v/>
      </c>
      <c r="AJ120" s="2" t="str">
        <f>IF(partida!AJ120="","",IF(AND(partida!AJ120&lt;&gt;"",partida!AJ115=""),partida!AJ120,""))</f>
        <v/>
      </c>
      <c r="AK120" s="2" t="str">
        <f>IF(partida!AK120="","",IF(AND(partida!AK120&lt;&gt;"",partida!AK115=""),partida!AK120,""))</f>
        <v/>
      </c>
      <c r="AL120" s="5"/>
      <c r="AP120" s="3">
        <v>2</v>
      </c>
      <c r="AQ120" s="2" t="str">
        <f>IF(partida!AQ120="","",IF(AND(partida!AQ120&lt;&gt;"",partida!AQ115=""),partida!AQ120,""))</f>
        <v/>
      </c>
      <c r="AR120" s="2" t="str">
        <f>IF(partida!AR120="","",IF(AND(partida!AR120&lt;&gt;"",partida!AR115=""),partida!AR120,""))</f>
        <v/>
      </c>
      <c r="AS120" s="2" t="str">
        <f>IF(partida!AS120="","",IF(AND(partida!AS120&lt;&gt;"",partida!AS115=""),partida!AS120,""))</f>
        <v/>
      </c>
      <c r="AT120" s="5"/>
      <c r="AX120" s="3">
        <v>2</v>
      </c>
      <c r="AY120" s="2" t="str">
        <f>IF(partida!AY120="","",IF(AND(partida!AY120&lt;&gt;"",partida!AY115=""),partida!AY120,""))</f>
        <v/>
      </c>
      <c r="AZ120" s="2" t="str">
        <f>IF(partida!AZ120="","",IF(AND(partida!AZ120&lt;&gt;"",partida!AZ115=""),partida!AZ120,""))</f>
        <v/>
      </c>
      <c r="BA120" s="2" t="str">
        <f>IF(partida!BA120="","",IF(AND(partida!BA120&lt;&gt;"",partida!BA115=""),partida!BA120,""))</f>
        <v/>
      </c>
      <c r="BB120" s="5"/>
      <c r="BF120" s="3">
        <v>2</v>
      </c>
      <c r="BG120" s="2" t="str">
        <f>IF(partida!BG120="","",IF(AND(partida!BG120&lt;&gt;"",partida!BG115=""),partida!BG120,""))</f>
        <v/>
      </c>
      <c r="BH120" s="2" t="str">
        <f>IF(partida!BH120="","",IF(AND(partida!BH120&lt;&gt;"",partida!BH115=""),partida!BH120,""))</f>
        <v/>
      </c>
      <c r="BI120" s="2" t="str">
        <f>IF(partida!BI120="","",IF(AND(partida!BI120&lt;&gt;"",partida!BI115=""),partida!BI120,""))</f>
        <v/>
      </c>
      <c r="BJ120" s="5"/>
      <c r="BN120" s="3">
        <v>2</v>
      </c>
      <c r="BO120" s="2" t="str">
        <f>IF(partida!BO120="","",IF(AND(partida!BO120&lt;&gt;"",partida!BO115=""),partida!BO120,""))</f>
        <v/>
      </c>
      <c r="BP120" s="2" t="str">
        <f>IF(partida!BP120="","",IF(AND(partida!BP120&lt;&gt;"",partida!BP115=""),partida!BP120,""))</f>
        <v/>
      </c>
      <c r="BQ120" s="2" t="str">
        <f>IF(partida!BQ120="","",IF(AND(partida!BQ120&lt;&gt;"",partida!BQ115=""),partida!BQ120,""))</f>
        <v/>
      </c>
      <c r="BR120" s="5"/>
      <c r="BV120" s="3">
        <v>2</v>
      </c>
      <c r="BW120" s="2" t="str">
        <f>IF(partida!BW120="","",IF(AND(partida!BW120&lt;&gt;"",partida!BW115=""),partida!BW120,""))</f>
        <v/>
      </c>
      <c r="BX120" s="2" t="str">
        <f>IF(partida!BX120="","",IF(AND(partida!BX120&lt;&gt;"",partida!BX115=""),partida!BX120,""))</f>
        <v/>
      </c>
      <c r="BY120" s="2" t="str">
        <f>IF(partida!BY120="","",IF(AND(partida!BY120&lt;&gt;"",partida!BY115=""),partida!BY120,""))</f>
        <v/>
      </c>
      <c r="BZ120" s="5"/>
      <c r="CD120" s="3">
        <v>2</v>
      </c>
      <c r="CE120" s="2" t="str">
        <f>IF(partida!CE120="","",IF(AND(partida!CE120&lt;&gt;"",partida!CE115=""),partida!CE120,""))</f>
        <v/>
      </c>
      <c r="CF120" s="2" t="str">
        <f>IF(partida!CF120="","",IF(AND(partida!CF120&lt;&gt;"",partida!CF115=""),partida!CF120,""))</f>
        <v/>
      </c>
      <c r="CG120" s="2" t="str">
        <f>IF(partida!CG120="","",IF(AND(partida!CG120&lt;&gt;"",partida!CG115=""),partida!CG120,""))</f>
        <v/>
      </c>
      <c r="CH120" s="5"/>
      <c r="CL120" s="3">
        <v>2</v>
      </c>
      <c r="CM120" s="2" t="str">
        <f>IF(partida!CM120="","",IF(AND(partida!CM120&lt;&gt;"",partida!CM115=""),partida!CM120,""))</f>
        <v/>
      </c>
      <c r="CN120" s="2" t="str">
        <f>IF(partida!CN120="","",IF(AND(partida!CN120&lt;&gt;"",partida!CN115=""),partida!CN120,""))</f>
        <v/>
      </c>
      <c r="CO120" s="2" t="str">
        <f>IF(partida!CO120="","",IF(AND(partida!CO120&lt;&gt;"",partida!CO115=""),partida!CO120,""))</f>
        <v/>
      </c>
      <c r="CP120" s="5"/>
      <c r="CT120" s="3">
        <v>2</v>
      </c>
      <c r="CU120" s="2" t="str">
        <f>IF(partida!CU120="","",IF(AND(partida!CU120&lt;&gt;"",partida!CU115=""),partida!CU120,""))</f>
        <v/>
      </c>
      <c r="CV120" s="2" t="str">
        <f>IF(partida!CV120="","",IF(AND(partida!CV120&lt;&gt;"",partida!CV115=""),partida!CV120,""))</f>
        <v/>
      </c>
      <c r="CW120" s="2" t="str">
        <f>IF(partida!CW120="","",IF(AND(partida!CW120&lt;&gt;"",partida!CW115=""),partida!CW120,""))</f>
        <v/>
      </c>
      <c r="CX120" s="5"/>
      <c r="DB120" s="3">
        <v>2</v>
      </c>
      <c r="DC120" s="2" t="str">
        <f>IF(partida!DC120="","",IF(AND(partida!DC120&lt;&gt;"",partida!DC115=""),partida!DC120,""))</f>
        <v/>
      </c>
      <c r="DD120" s="2" t="str">
        <f>IF(partida!DD120="","",IF(AND(partida!DD120&lt;&gt;"",partida!DD115=""),partida!DD120,""))</f>
        <v/>
      </c>
      <c r="DE120" s="2" t="str">
        <f>IF(partida!DE120="","",IF(AND(partida!DE120&lt;&gt;"",partida!DE115=""),partida!DE120,""))</f>
        <v/>
      </c>
      <c r="DF120" s="5"/>
      <c r="DJ120" s="3">
        <v>2</v>
      </c>
      <c r="DK120" s="2" t="str">
        <f>IF(partida!DK120="","",IF(AND(partida!DK120&lt;&gt;"",partida!DK115=""),partida!DK120,""))</f>
        <v/>
      </c>
      <c r="DL120" s="2" t="str">
        <f>IF(partida!DL120="","",IF(AND(partida!DL120&lt;&gt;"",partida!DL115=""),partida!DL120,""))</f>
        <v/>
      </c>
      <c r="DM120" s="2" t="str">
        <f>IF(partida!DM120="","",IF(AND(partida!DM120&lt;&gt;"",partida!DM115=""),partida!DM120,""))</f>
        <v/>
      </c>
      <c r="DN120" s="5"/>
      <c r="DR120" s="3">
        <v>2</v>
      </c>
      <c r="DS120" s="2" t="str">
        <f>IF(partida!DS120="","",IF(AND(partida!DS120&lt;&gt;"",partida!DS115=""),partida!DS120,""))</f>
        <v/>
      </c>
      <c r="DT120" s="2" t="str">
        <f>IF(partida!DT120="","",IF(AND(partida!DT120&lt;&gt;"",partida!DT115=""),partida!DT120,""))</f>
        <v/>
      </c>
      <c r="DU120" s="2" t="str">
        <f>IF(partida!DU120="","",IF(AND(partida!DU120&lt;&gt;"",partida!DU115=""),partida!DU120,""))</f>
        <v/>
      </c>
      <c r="DV120" s="5"/>
      <c r="DZ120" s="3">
        <v>2</v>
      </c>
      <c r="EA120" s="2" t="str">
        <f>IF(partida!EA120="","",IF(AND(partida!EA120&lt;&gt;"",partida!EA115=""),partida!EA120,""))</f>
        <v/>
      </c>
      <c r="EB120" s="2" t="str">
        <f>IF(partida!EB120="","",IF(AND(partida!EB120&lt;&gt;"",partida!EB115=""),partida!EB120,""))</f>
        <v/>
      </c>
      <c r="EC120" s="2" t="str">
        <f>IF(partida!EC120="","",IF(AND(partida!EC120&lt;&gt;"",partida!EC115=""),partida!EC120,""))</f>
        <v/>
      </c>
      <c r="ED120" s="5"/>
      <c r="EH120" s="3">
        <v>2</v>
      </c>
      <c r="EI120" s="2" t="str">
        <f>IF(partida!EI120="","",IF(AND(partida!EI120&lt;&gt;"",partida!EI115=""),partida!EI120,""))</f>
        <v/>
      </c>
      <c r="EJ120" s="2" t="str">
        <f>IF(partida!EJ120="","",IF(AND(partida!EJ120&lt;&gt;"",partida!EJ115=""),partida!EJ120,""))</f>
        <v/>
      </c>
      <c r="EK120" s="2" t="str">
        <f>IF(partida!EK120="","",IF(AND(partida!EK120&lt;&gt;"",partida!EK115=""),partida!EK120,""))</f>
        <v/>
      </c>
      <c r="EL120" s="5"/>
      <c r="EP120" s="3">
        <v>2</v>
      </c>
      <c r="EQ120" s="2" t="str">
        <f>IF(partida!EQ120="","",IF(AND(partida!EQ120&lt;&gt;"",partida!EQ115=""),partida!EQ120,""))</f>
        <v/>
      </c>
      <c r="ER120" s="2" t="str">
        <f>IF(partida!ER120="","",IF(AND(partida!ER120&lt;&gt;"",partida!ER115=""),partida!ER120,""))</f>
        <v/>
      </c>
      <c r="ES120" s="2" t="str">
        <f>IF(partida!ES120="","",IF(AND(partida!ES120&lt;&gt;"",partida!ES115=""),partida!ES120,""))</f>
        <v/>
      </c>
      <c r="ET120" s="5"/>
      <c r="EX120" s="3">
        <v>2</v>
      </c>
      <c r="EY120" s="2" t="str">
        <f>IF(partida!EY120="","",IF(AND(partida!EY120&lt;&gt;"",partida!EY115=""),partida!EY120,""))</f>
        <v/>
      </c>
      <c r="EZ120" s="2" t="str">
        <f>IF(partida!EZ120="","",IF(AND(partida!EZ120&lt;&gt;"",partida!EZ115=""),partida!EZ120,""))</f>
        <v/>
      </c>
      <c r="FA120" s="2" t="str">
        <f>IF(partida!FA120="","",IF(AND(partida!FA120&lt;&gt;"",partida!FA115=""),partida!FA120,""))</f>
        <v/>
      </c>
      <c r="FB120" s="5"/>
    </row>
    <row r="121" spans="2:158" x14ac:dyDescent="0.25">
      <c r="B121" s="3"/>
      <c r="D121" s="5"/>
      <c r="E121" s="5"/>
      <c r="F121" s="5"/>
      <c r="J121" s="3"/>
      <c r="L121" s="5"/>
      <c r="M121" s="5"/>
      <c r="N121" s="5"/>
      <c r="R121" s="3"/>
      <c r="T121" s="5"/>
      <c r="U121" s="5"/>
      <c r="V121" s="5"/>
      <c r="Z121" s="3"/>
      <c r="AB121" s="5"/>
      <c r="AC121" s="5"/>
      <c r="AD121" s="5"/>
      <c r="AH121" s="3"/>
      <c r="AJ121" s="5"/>
      <c r="AK121" s="5"/>
      <c r="AL121" s="5"/>
      <c r="AP121" s="3"/>
      <c r="AR121" s="5"/>
      <c r="AS121" s="5"/>
      <c r="AT121" s="5"/>
      <c r="AX121" s="3"/>
      <c r="AZ121" s="5"/>
      <c r="BA121" s="5"/>
      <c r="BB121" s="5"/>
      <c r="BF121" s="3"/>
      <c r="BH121" s="5"/>
      <c r="BI121" s="5"/>
      <c r="BJ121" s="5"/>
      <c r="BN121" s="3"/>
      <c r="BP121" s="5"/>
      <c r="BQ121" s="5"/>
      <c r="BR121" s="5"/>
      <c r="BV121" s="3"/>
      <c r="BX121" s="5"/>
      <c r="BY121" s="5"/>
      <c r="BZ121" s="5"/>
      <c r="CD121" s="3"/>
      <c r="CF121" s="5"/>
      <c r="CG121" s="5"/>
      <c r="CH121" s="5"/>
      <c r="CL121" s="3"/>
      <c r="CN121" s="5"/>
      <c r="CO121" s="5"/>
      <c r="CP121" s="5"/>
      <c r="CT121" s="3"/>
      <c r="CV121" s="5"/>
      <c r="CW121" s="5"/>
      <c r="CX121" s="5"/>
      <c r="DB121" s="3"/>
      <c r="DD121" s="5"/>
      <c r="DE121" s="5"/>
      <c r="DF121" s="5"/>
      <c r="DJ121" s="3"/>
      <c r="DL121" s="5"/>
      <c r="DM121" s="5"/>
      <c r="DN121" s="5"/>
      <c r="DR121" s="3"/>
      <c r="DT121" s="5"/>
      <c r="DU121" s="5"/>
      <c r="DV121" s="5"/>
      <c r="DZ121" s="3"/>
      <c r="EB121" s="5"/>
      <c r="EC121" s="5"/>
      <c r="ED121" s="5"/>
      <c r="EH121" s="3"/>
      <c r="EJ121" s="5"/>
      <c r="EK121" s="5"/>
      <c r="EL121" s="5"/>
      <c r="EP121" s="3"/>
      <c r="ER121" s="5"/>
      <c r="ES121" s="5"/>
      <c r="ET121" s="5"/>
      <c r="EX121" s="3"/>
      <c r="EZ121" s="5"/>
      <c r="FA121" s="5"/>
      <c r="FB121" s="5"/>
    </row>
    <row r="122" spans="2:158" s="4" customFormat="1" x14ac:dyDescent="0.25">
      <c r="B122" s="6">
        <f>B117+1</f>
        <v>24</v>
      </c>
      <c r="C122" s="3">
        <v>0</v>
      </c>
      <c r="D122" s="3">
        <v>1</v>
      </c>
      <c r="E122" s="3">
        <v>2</v>
      </c>
      <c r="F122" s="3"/>
      <c r="J122" s="6">
        <f>J117+1</f>
        <v>24</v>
      </c>
      <c r="K122" s="3">
        <v>0</v>
      </c>
      <c r="L122" s="3">
        <v>1</v>
      </c>
      <c r="M122" s="3">
        <v>2</v>
      </c>
      <c r="N122" s="3"/>
      <c r="R122" s="6">
        <f>R117+1</f>
        <v>24</v>
      </c>
      <c r="S122" s="3">
        <v>0</v>
      </c>
      <c r="T122" s="3">
        <v>1</v>
      </c>
      <c r="U122" s="3">
        <v>2</v>
      </c>
      <c r="V122" s="3"/>
      <c r="Z122" s="6">
        <f>Z117+1</f>
        <v>24</v>
      </c>
      <c r="AA122" s="3">
        <v>0</v>
      </c>
      <c r="AB122" s="3">
        <v>1</v>
      </c>
      <c r="AC122" s="3">
        <v>2</v>
      </c>
      <c r="AD122" s="3"/>
      <c r="AH122" s="6">
        <f>AH117+1</f>
        <v>24</v>
      </c>
      <c r="AI122" s="3">
        <v>0</v>
      </c>
      <c r="AJ122" s="3">
        <v>1</v>
      </c>
      <c r="AK122" s="3">
        <v>2</v>
      </c>
      <c r="AL122" s="3"/>
      <c r="AP122" s="6">
        <f>AP117+1</f>
        <v>24</v>
      </c>
      <c r="AQ122" s="3">
        <v>0</v>
      </c>
      <c r="AR122" s="3">
        <v>1</v>
      </c>
      <c r="AS122" s="3">
        <v>2</v>
      </c>
      <c r="AT122" s="3"/>
      <c r="AX122" s="6">
        <f>AX117+1</f>
        <v>24</v>
      </c>
      <c r="AY122" s="3">
        <v>0</v>
      </c>
      <c r="AZ122" s="3">
        <v>1</v>
      </c>
      <c r="BA122" s="3">
        <v>2</v>
      </c>
      <c r="BB122" s="3"/>
      <c r="BF122" s="6">
        <f>BF117+1</f>
        <v>24</v>
      </c>
      <c r="BG122" s="3">
        <v>0</v>
      </c>
      <c r="BH122" s="3">
        <v>1</v>
      </c>
      <c r="BI122" s="3">
        <v>2</v>
      </c>
      <c r="BJ122" s="3"/>
      <c r="BN122" s="6">
        <f>BN117+1</f>
        <v>24</v>
      </c>
      <c r="BO122" s="3">
        <v>0</v>
      </c>
      <c r="BP122" s="3">
        <v>1</v>
      </c>
      <c r="BQ122" s="3">
        <v>2</v>
      </c>
      <c r="BR122" s="3"/>
      <c r="BV122" s="6">
        <f>BV117+1</f>
        <v>24</v>
      </c>
      <c r="BW122" s="3">
        <v>0</v>
      </c>
      <c r="BX122" s="3">
        <v>1</v>
      </c>
      <c r="BY122" s="3">
        <v>2</v>
      </c>
      <c r="BZ122" s="3"/>
      <c r="CD122" s="6">
        <f>CD117+1</f>
        <v>24</v>
      </c>
      <c r="CE122" s="3">
        <v>0</v>
      </c>
      <c r="CF122" s="3">
        <v>1</v>
      </c>
      <c r="CG122" s="3">
        <v>2</v>
      </c>
      <c r="CH122" s="3"/>
      <c r="CL122" s="6">
        <f>CL117+1</f>
        <v>24</v>
      </c>
      <c r="CM122" s="3">
        <v>0</v>
      </c>
      <c r="CN122" s="3">
        <v>1</v>
      </c>
      <c r="CO122" s="3">
        <v>2</v>
      </c>
      <c r="CP122" s="3"/>
      <c r="CT122" s="6">
        <f>CT117+1</f>
        <v>24</v>
      </c>
      <c r="CU122" s="3">
        <v>0</v>
      </c>
      <c r="CV122" s="3">
        <v>1</v>
      </c>
      <c r="CW122" s="3">
        <v>2</v>
      </c>
      <c r="CX122" s="3"/>
      <c r="DB122" s="6">
        <f>DB117+1</f>
        <v>24</v>
      </c>
      <c r="DC122" s="3">
        <v>0</v>
      </c>
      <c r="DD122" s="3">
        <v>1</v>
      </c>
      <c r="DE122" s="3">
        <v>2</v>
      </c>
      <c r="DF122" s="3"/>
      <c r="DJ122" s="6">
        <f>DJ117+1</f>
        <v>24</v>
      </c>
      <c r="DK122" s="3">
        <v>0</v>
      </c>
      <c r="DL122" s="3">
        <v>1</v>
      </c>
      <c r="DM122" s="3">
        <v>2</v>
      </c>
      <c r="DN122" s="3"/>
      <c r="DR122" s="6">
        <f>DR117+1</f>
        <v>24</v>
      </c>
      <c r="DS122" s="3">
        <v>0</v>
      </c>
      <c r="DT122" s="3">
        <v>1</v>
      </c>
      <c r="DU122" s="3">
        <v>2</v>
      </c>
      <c r="DV122" s="3"/>
      <c r="DZ122" s="6">
        <f>DZ117+1</f>
        <v>24</v>
      </c>
      <c r="EA122" s="3">
        <v>0</v>
      </c>
      <c r="EB122" s="3">
        <v>1</v>
      </c>
      <c r="EC122" s="3">
        <v>2</v>
      </c>
      <c r="ED122" s="3"/>
      <c r="EH122" s="6">
        <f>EH117+1</f>
        <v>24</v>
      </c>
      <c r="EI122" s="3">
        <v>0</v>
      </c>
      <c r="EJ122" s="3">
        <v>1</v>
      </c>
      <c r="EK122" s="3">
        <v>2</v>
      </c>
      <c r="EL122" s="3"/>
      <c r="EP122" s="6">
        <f>EP117+1</f>
        <v>24</v>
      </c>
      <c r="EQ122" s="3">
        <v>0</v>
      </c>
      <c r="ER122" s="3">
        <v>1</v>
      </c>
      <c r="ES122" s="3">
        <v>2</v>
      </c>
      <c r="ET122" s="3"/>
      <c r="EX122" s="6">
        <f>EX117+1</f>
        <v>24</v>
      </c>
      <c r="EY122" s="3">
        <v>0</v>
      </c>
      <c r="EZ122" s="3">
        <v>1</v>
      </c>
      <c r="FA122" s="3">
        <v>2</v>
      </c>
      <c r="FB122" s="3"/>
    </row>
    <row r="123" spans="2:158" x14ac:dyDescent="0.25">
      <c r="B123" s="3">
        <v>0</v>
      </c>
      <c r="C123" s="2" t="str">
        <f>IF(partida!C123="","",IF(AND(partida!C123&lt;&gt;"",partida!C118=""),partida!C123,""))</f>
        <v/>
      </c>
      <c r="D123" s="2" t="str">
        <f>IF(partida!D123="","",IF(AND(partida!D123&lt;&gt;"",partida!D118=""),partida!D123,""))</f>
        <v/>
      </c>
      <c r="E123" s="2" t="str">
        <f>IF(partida!E123="","",IF(AND(partida!E123&lt;&gt;"",partida!E118=""),partida!E123,""))</f>
        <v/>
      </c>
      <c r="F123" s="7" t="str">
        <f>IF(CONCATENATE(C123,D123,E123,C124,D124,E124,C125,D125,E125)="","",CONCATENATE("ColorModel.",C123,D123,E123,C124,D124,E124,C125,D125,E125))</f>
        <v/>
      </c>
      <c r="J123" s="3">
        <v>0</v>
      </c>
      <c r="K123" s="2" t="str">
        <f>IF(partida!K123="","",IF(AND(partida!K123&lt;&gt;"",partida!K118=""),partida!K123,""))</f>
        <v/>
      </c>
      <c r="L123" s="2" t="str">
        <f>IF(partida!L123="","",IF(AND(partida!L123&lt;&gt;"",partida!L118=""),partida!L123,""))</f>
        <v/>
      </c>
      <c r="M123" s="2" t="str">
        <f>IF(partida!M123="","",IF(AND(partida!M123&lt;&gt;"",partida!M118=""),partida!M123,""))</f>
        <v/>
      </c>
      <c r="N123" s="7" t="str">
        <f>IF(CONCATENATE(K123,L123,M123,K124,L124,M124,K125,L125,M125)="","",CONCATENATE("ColorModel.",K123,L123,M123,K124,L124,M124,K125,L125,M125))</f>
        <v/>
      </c>
      <c r="R123" s="3">
        <v>0</v>
      </c>
      <c r="S123" s="2" t="str">
        <f>IF(partida!S123="","",IF(AND(partida!S123&lt;&gt;"",partida!S118=""),partida!S123,""))</f>
        <v/>
      </c>
      <c r="T123" s="2" t="str">
        <f>IF(partida!T123="","",IF(AND(partida!T123&lt;&gt;"",partida!T118=""),partida!T123,""))</f>
        <v/>
      </c>
      <c r="U123" s="2" t="str">
        <f>IF(partida!U123="","",IF(AND(partida!U123&lt;&gt;"",partida!U118=""),partida!U123,""))</f>
        <v/>
      </c>
      <c r="V123" s="7" t="str">
        <f>IF(CONCATENATE(S123,T123,U123,S124,T124,U124,S125,T125,U125)="","",CONCATENATE("ColorModel.",S123,T123,U123,S124,T124,U124,S125,T125,U125))</f>
        <v/>
      </c>
      <c r="Z123" s="3">
        <v>0</v>
      </c>
      <c r="AA123" s="2" t="str">
        <f>IF(partida!AA123="","",IF(AND(partida!AA123&lt;&gt;"",partida!AA118=""),partida!AA123,""))</f>
        <v/>
      </c>
      <c r="AB123" s="2" t="str">
        <f>IF(partida!AB123="","",IF(AND(partida!AB123&lt;&gt;"",partida!AB118=""),partida!AB123,""))</f>
        <v/>
      </c>
      <c r="AC123" s="2" t="str">
        <f>IF(partida!AC123="","",IF(AND(partida!AC123&lt;&gt;"",partida!AC118=""),partida!AC123,""))</f>
        <v/>
      </c>
      <c r="AD123" s="7" t="str">
        <f>IF(CONCATENATE(AA123,AB123,AC123,AA124,AB124,AC124,AA125,AB125,AC125)="","",CONCATENATE("ColorModel.",AA123,AB123,AC123,AA124,AB124,AC124,AA125,AB125,AC125))</f>
        <v/>
      </c>
      <c r="AH123" s="3">
        <v>0</v>
      </c>
      <c r="AI123" s="2" t="str">
        <f>IF(partida!AI123="","",IF(AND(partida!AI123&lt;&gt;"",partida!AI118=""),partida!AI123,""))</f>
        <v/>
      </c>
      <c r="AJ123" s="2" t="str">
        <f>IF(partida!AJ123="","",IF(AND(partida!AJ123&lt;&gt;"",partida!AJ118=""),partida!AJ123,""))</f>
        <v/>
      </c>
      <c r="AK123" s="2" t="str">
        <f>IF(partida!AK123="","",IF(AND(partida!AK123&lt;&gt;"",partida!AK118=""),partida!AK123,""))</f>
        <v/>
      </c>
      <c r="AL123" s="7" t="str">
        <f>IF(CONCATENATE(AI123,AJ123,AK123,AI124,AJ124,AK124,AI125,AJ125,AK125)="","",CONCATENATE("ColorModel.",AI123,AJ123,AK123,AI124,AJ124,AK124,AI125,AJ125,AK125))</f>
        <v/>
      </c>
      <c r="AP123" s="3">
        <v>0</v>
      </c>
      <c r="AQ123" s="2" t="str">
        <f>IF(partida!AQ123="","",IF(AND(partida!AQ123&lt;&gt;"",partida!AQ118=""),partida!AQ123,""))</f>
        <v/>
      </c>
      <c r="AR123" s="2" t="str">
        <f>IF(partida!AR123="","",IF(AND(partida!AR123&lt;&gt;"",partida!AR118=""),partida!AR123,""))</f>
        <v/>
      </c>
      <c r="AS123" s="2" t="str">
        <f>IF(partida!AS123="","",IF(AND(partida!AS123&lt;&gt;"",partida!AS118=""),partida!AS123,""))</f>
        <v/>
      </c>
      <c r="AT123" s="7" t="str">
        <f>IF(CONCATENATE(AQ123,AR123,AS123,AQ124,AR124,AS124,AQ125,AR125,AS125)="","",CONCATENATE("ColorModel.",AQ123,AR123,AS123,AQ124,AR124,AS124,AQ125,AR125,AS125))</f>
        <v/>
      </c>
      <c r="AX123" s="3">
        <v>0</v>
      </c>
      <c r="AY123" s="2" t="str">
        <f>IF(partida!AY123="","",IF(AND(partida!AY123&lt;&gt;"",partida!AY118=""),partida!AY123,""))</f>
        <v/>
      </c>
      <c r="AZ123" s="2" t="str">
        <f>IF(partida!AZ123="","",IF(AND(partida!AZ123&lt;&gt;"",partida!AZ118=""),partida!AZ123,""))</f>
        <v/>
      </c>
      <c r="BA123" s="2" t="str">
        <f>IF(partida!BA123="","",IF(AND(partida!BA123&lt;&gt;"",partida!BA118=""),partida!BA123,""))</f>
        <v/>
      </c>
      <c r="BB123" s="7" t="str">
        <f>IF(CONCATENATE(AY123,AZ123,BA123,AY124,AZ124,BA124,AY125,AZ125,BA125)="","",CONCATENATE("ColorModel.",AY123,AZ123,BA123,AY124,AZ124,BA124,AY125,AZ125,BA125))</f>
        <v/>
      </c>
      <c r="BF123" s="3">
        <v>0</v>
      </c>
      <c r="BG123" s="2" t="str">
        <f>IF(partida!BG123="","",IF(AND(partida!BG123&lt;&gt;"",partida!BG118=""),partida!BG123,""))</f>
        <v/>
      </c>
      <c r="BH123" s="2" t="str">
        <f>IF(partida!BH123="","",IF(AND(partida!BH123&lt;&gt;"",partida!BH118=""),partida!BH123,""))</f>
        <v/>
      </c>
      <c r="BI123" s="2" t="str">
        <f>IF(partida!BI123="","",IF(AND(partida!BI123&lt;&gt;"",partida!BI118=""),partida!BI123,""))</f>
        <v/>
      </c>
      <c r="BJ123" s="7" t="str">
        <f>IF(CONCATENATE(BG123,BH123,BI123,BG124,BH124,BI124,BG125,BH125,BI125)="","",CONCATENATE("ColorModel.",BG123,BH123,BI123,BG124,BH124,BI124,BG125,BH125,BI125))</f>
        <v/>
      </c>
      <c r="BN123" s="3">
        <v>0</v>
      </c>
      <c r="BO123" s="2" t="str">
        <f>IF(partida!BO123="","",IF(AND(partida!BO123&lt;&gt;"",partida!BO118=""),partida!BO123,""))</f>
        <v/>
      </c>
      <c r="BP123" s="2" t="str">
        <f>IF(partida!BP123="","",IF(AND(partida!BP123&lt;&gt;"",partida!BP118=""),partida!BP123,""))</f>
        <v/>
      </c>
      <c r="BQ123" s="2" t="str">
        <f>IF(partida!BQ123="","",IF(AND(partida!BQ123&lt;&gt;"",partida!BQ118=""),partida!BQ123,""))</f>
        <v/>
      </c>
      <c r="BR123" s="7" t="str">
        <f>IF(CONCATENATE(BO123,BP123,BQ123,BO124,BP124,BQ124,BO125,BP125,BQ125)="","",CONCATENATE("ColorModel.",BO123,BP123,BQ123,BO124,BP124,BQ124,BO125,BP125,BQ125))</f>
        <v/>
      </c>
      <c r="BV123" s="3">
        <v>0</v>
      </c>
      <c r="BW123" s="2" t="str">
        <f>IF(partida!BW123="","",IF(AND(partida!BW123&lt;&gt;"",partida!BW118=""),partida!BW123,""))</f>
        <v/>
      </c>
      <c r="BX123" s="2" t="str">
        <f>IF(partida!BX123="","",IF(AND(partida!BX123&lt;&gt;"",partida!BX118=""),partida!BX123,""))</f>
        <v/>
      </c>
      <c r="BY123" s="2" t="str">
        <f>IF(partida!BY123="","",IF(AND(partida!BY123&lt;&gt;"",partida!BY118=""),partida!BY123,""))</f>
        <v/>
      </c>
      <c r="BZ123" s="7" t="str">
        <f>IF(CONCATENATE(BW123,BX123,BY123,BW124,BX124,BY124,BW125,BX125,BY125)="","",CONCATENATE("ColorModel.",BW123,BX123,BY123,BW124,BX124,BY124,BW125,BX125,BY125))</f>
        <v/>
      </c>
      <c r="CD123" s="3">
        <v>0</v>
      </c>
      <c r="CE123" s="2" t="str">
        <f>IF(partida!CE123="","",IF(AND(partida!CE123&lt;&gt;"",partida!CE118=""),partida!CE123,""))</f>
        <v/>
      </c>
      <c r="CF123" s="2" t="str">
        <f>IF(partida!CF123="","",IF(AND(partida!CF123&lt;&gt;"",partida!CF118=""),partida!CF123,""))</f>
        <v/>
      </c>
      <c r="CG123" s="2" t="str">
        <f>IF(partida!CG123="","",IF(AND(partida!CG123&lt;&gt;"",partida!CG118=""),partida!CG123,""))</f>
        <v/>
      </c>
      <c r="CH123" s="7" t="str">
        <f>IF(CONCATENATE(CE123,CF123,CG123,CE124,CF124,CG124,CE125,CF125,CG125)="","",CONCATENATE("ColorModel.",CE123,CF123,CG123,CE124,CF124,CG124,CE125,CF125,CG125))</f>
        <v/>
      </c>
      <c r="CL123" s="3">
        <v>0</v>
      </c>
      <c r="CM123" s="2" t="str">
        <f>IF(partida!CM123="","",IF(AND(partida!CM123&lt;&gt;"",partida!CM118=""),partida!CM123,""))</f>
        <v/>
      </c>
      <c r="CN123" s="2" t="str">
        <f>IF(partida!CN123="","",IF(AND(partida!CN123&lt;&gt;"",partida!CN118=""),partida!CN123,""))</f>
        <v/>
      </c>
      <c r="CO123" s="2" t="str">
        <f>IF(partida!CO123="","",IF(AND(partida!CO123&lt;&gt;"",partida!CO118=""),partida!CO123,""))</f>
        <v/>
      </c>
      <c r="CP123" s="7" t="str">
        <f>IF(CONCATENATE(CM123,CN123,CO123,CM124,CN124,CO124,CM125,CN125,CO125)="","",CONCATENATE("ColorModel.",CM123,CN123,CO123,CM124,CN124,CO124,CM125,CN125,CO125))</f>
        <v/>
      </c>
      <c r="CT123" s="3">
        <v>0</v>
      </c>
      <c r="CU123" s="2" t="str">
        <f>IF(partida!CU123="","",IF(AND(partida!CU123&lt;&gt;"",partida!CU118=""),partida!CU123,""))</f>
        <v/>
      </c>
      <c r="CV123" s="2" t="str">
        <f>IF(partida!CV123="","",IF(AND(partida!CV123&lt;&gt;"",partida!CV118=""),partida!CV123,""))</f>
        <v/>
      </c>
      <c r="CW123" s="2" t="str">
        <f>IF(partida!CW123="","",IF(AND(partida!CW123&lt;&gt;"",partida!CW118=""),partida!CW123,""))</f>
        <v/>
      </c>
      <c r="CX123" s="7" t="str">
        <f>IF(CONCATENATE(CU123,CV123,CW123,CU124,CV124,CW124,CU125,CV125,CW125)="","",CONCATENATE("ColorModel.",CU123,CV123,CW123,CU124,CV124,CW124,CU125,CV125,CW125))</f>
        <v/>
      </c>
      <c r="DB123" s="3">
        <v>0</v>
      </c>
      <c r="DC123" s="2" t="str">
        <f>IF(partida!DC123="","",IF(AND(partida!DC123&lt;&gt;"",partida!DC118=""),partida!DC123,""))</f>
        <v/>
      </c>
      <c r="DD123" s="2" t="str">
        <f>IF(partida!DD123="","",IF(AND(partida!DD123&lt;&gt;"",partida!DD118=""),partida!DD123,""))</f>
        <v/>
      </c>
      <c r="DE123" s="2" t="str">
        <f>IF(partida!DE123="","",IF(AND(partida!DE123&lt;&gt;"",partida!DE118=""),partida!DE123,""))</f>
        <v/>
      </c>
      <c r="DF123" s="7" t="str">
        <f>IF(CONCATENATE(DC123,DD123,DE123,DC124,DD124,DE124,DC125,DD125,DE125)="","",CONCATENATE("ColorModel.",DC123,DD123,DE123,DC124,DD124,DE124,DC125,DD125,DE125))</f>
        <v/>
      </c>
      <c r="DJ123" s="3">
        <v>0</v>
      </c>
      <c r="DK123" s="2" t="str">
        <f>IF(partida!DK123="","",IF(AND(partida!DK123&lt;&gt;"",partida!DK118=""),partida!DK123,""))</f>
        <v/>
      </c>
      <c r="DL123" s="2" t="str">
        <f>IF(partida!DL123="","",IF(AND(partida!DL123&lt;&gt;"",partida!DL118=""),partida!DL123,""))</f>
        <v/>
      </c>
      <c r="DM123" s="2" t="str">
        <f>IF(partida!DM123="","",IF(AND(partida!DM123&lt;&gt;"",partida!DM118=""),partida!DM123,""))</f>
        <v/>
      </c>
      <c r="DN123" s="7" t="str">
        <f>IF(CONCATENATE(DK123,DL123,DM123,DK124,DL124,DM124,DK125,DL125,DM125)="","",CONCATENATE("ColorModel.",DK123,DL123,DM123,DK124,DL124,DM124,DK125,DL125,DM125))</f>
        <v/>
      </c>
      <c r="DR123" s="3">
        <v>0</v>
      </c>
      <c r="DS123" s="2" t="str">
        <f>IF(partida!DS123="","",IF(AND(partida!DS123&lt;&gt;"",partida!DS118=""),partida!DS123,""))</f>
        <v/>
      </c>
      <c r="DT123" s="2" t="str">
        <f>IF(partida!DT123="","",IF(AND(partida!DT123&lt;&gt;"",partida!DT118=""),partida!DT123,""))</f>
        <v/>
      </c>
      <c r="DU123" s="2" t="str">
        <f>IF(partida!DU123="","",IF(AND(partida!DU123&lt;&gt;"",partida!DU118=""),partida!DU123,""))</f>
        <v/>
      </c>
      <c r="DV123" s="7" t="str">
        <f>IF(CONCATENATE(DS123,DT123,DU123,DS124,DT124,DU124,DS125,DT125,DU125)="","",CONCATENATE("ColorModel.",DS123,DT123,DU123,DS124,DT124,DU124,DS125,DT125,DU125))</f>
        <v/>
      </c>
      <c r="DZ123" s="3">
        <v>0</v>
      </c>
      <c r="EA123" s="2" t="str">
        <f>IF(partida!EA123="","",IF(AND(partida!EA123&lt;&gt;"",partida!EA118=""),partida!EA123,""))</f>
        <v/>
      </c>
      <c r="EB123" s="2" t="str">
        <f>IF(partida!EB123="","",IF(AND(partida!EB123&lt;&gt;"",partida!EB118=""),partida!EB123,""))</f>
        <v/>
      </c>
      <c r="EC123" s="2" t="str">
        <f>IF(partida!EC123="","",IF(AND(partida!EC123&lt;&gt;"",partida!EC118=""),partida!EC123,""))</f>
        <v/>
      </c>
      <c r="ED123" s="7" t="str">
        <f>IF(CONCATENATE(EA123,EB123,EC123,EA124,EB124,EC124,EA125,EB125,EC125)="","",CONCATENATE("ColorModel.",EA123,EB123,EC123,EA124,EB124,EC124,EA125,EB125,EC125))</f>
        <v/>
      </c>
      <c r="EH123" s="3">
        <v>0</v>
      </c>
      <c r="EI123" s="2" t="str">
        <f>IF(partida!EI123="","",IF(AND(partida!EI123&lt;&gt;"",partida!EI118=""),partida!EI123,""))</f>
        <v/>
      </c>
      <c r="EJ123" s="2" t="str">
        <f>IF(partida!EJ123="","",IF(AND(partida!EJ123&lt;&gt;"",partida!EJ118=""),partida!EJ123,""))</f>
        <v/>
      </c>
      <c r="EK123" s="2" t="str">
        <f>IF(partida!EK123="","",IF(AND(partida!EK123&lt;&gt;"",partida!EK118=""),partida!EK123,""))</f>
        <v/>
      </c>
      <c r="EL123" s="7" t="str">
        <f>IF(CONCATENATE(EI123,EJ123,EK123,EI124,EJ124,EK124,EI125,EJ125,EK125)="","",CONCATENATE("ColorModel.",EI123,EJ123,EK123,EI124,EJ124,EK124,EI125,EJ125,EK125))</f>
        <v/>
      </c>
      <c r="EP123" s="3">
        <v>0</v>
      </c>
      <c r="EQ123" s="2" t="str">
        <f>IF(partida!EQ123="","",IF(AND(partida!EQ123&lt;&gt;"",partida!EQ118=""),partida!EQ123,""))</f>
        <v/>
      </c>
      <c r="ER123" s="2" t="str">
        <f>IF(partida!ER123="","",IF(AND(partida!ER123&lt;&gt;"",partida!ER118=""),partida!ER123,""))</f>
        <v/>
      </c>
      <c r="ES123" s="2" t="str">
        <f>IF(partida!ES123="","",IF(AND(partida!ES123&lt;&gt;"",partida!ES118=""),partida!ES123,""))</f>
        <v/>
      </c>
      <c r="ET123" s="7" t="str">
        <f>IF(CONCATENATE(EQ123,ER123,ES123,EQ124,ER124,ES124,EQ125,ER125,ES125)="","",CONCATENATE("ColorModel.",EQ123,ER123,ES123,EQ124,ER124,ES124,EQ125,ER125,ES125))</f>
        <v/>
      </c>
      <c r="EX123" s="3">
        <v>0</v>
      </c>
      <c r="EY123" s="2" t="str">
        <f>IF(partida!EY123="","",IF(AND(partida!EY123&lt;&gt;"",partida!EY118=""),partida!EY123,""))</f>
        <v/>
      </c>
      <c r="EZ123" s="2" t="str">
        <f>IF(partida!EZ123="","",IF(AND(partida!EZ123&lt;&gt;"",partida!EZ118=""),partida!EZ123,""))</f>
        <v/>
      </c>
      <c r="FA123" s="2" t="str">
        <f>IF(partida!FA123="","",IF(AND(partida!FA123&lt;&gt;"",partida!FA118=""),partida!FA123,""))</f>
        <v/>
      </c>
      <c r="FB123" s="7" t="str">
        <f>IF(CONCATENATE(EY123,EZ123,FA123,EY124,EZ124,FA124,EY125,EZ125,FA125)="","",CONCATENATE("ColorModel.",EY123,EZ123,FA123,EY124,EZ124,FA124,EY125,EZ125,FA125))</f>
        <v/>
      </c>
    </row>
    <row r="124" spans="2:158" x14ac:dyDescent="0.25">
      <c r="B124" s="3">
        <v>1</v>
      </c>
      <c r="C124" s="2" t="str">
        <f>IF(partida!C124="","",IF(AND(partida!C124&lt;&gt;"",partida!C119=""),partida!C124,""))</f>
        <v/>
      </c>
      <c r="D124" s="2" t="str">
        <f>IF(partida!D124="","",IF(AND(partida!D124&lt;&gt;"",partida!D119=""),partida!D124,""))</f>
        <v/>
      </c>
      <c r="E124" s="2" t="str">
        <f>IF(partida!E124="","",IF(AND(partida!E124&lt;&gt;"",partida!E119=""),partida!E124,""))</f>
        <v/>
      </c>
      <c r="F124" s="5"/>
      <c r="J124" s="3">
        <v>1</v>
      </c>
      <c r="K124" s="2" t="str">
        <f>IF(partida!K124="","",IF(AND(partida!K124&lt;&gt;"",partida!K119=""),partida!K124,""))</f>
        <v/>
      </c>
      <c r="L124" s="2" t="str">
        <f>IF(partida!L124="","",IF(AND(partida!L124&lt;&gt;"",partida!L119=""),partida!L124,""))</f>
        <v/>
      </c>
      <c r="M124" s="2" t="str">
        <f>IF(partida!M124="","",IF(AND(partida!M124&lt;&gt;"",partida!M119=""),partida!M124,""))</f>
        <v/>
      </c>
      <c r="N124" s="5"/>
      <c r="R124" s="3">
        <v>1</v>
      </c>
      <c r="S124" s="2" t="str">
        <f>IF(partida!S124="","",IF(AND(partida!S124&lt;&gt;"",partida!S119=""),partida!S124,""))</f>
        <v/>
      </c>
      <c r="T124" s="2" t="str">
        <f>IF(partida!T124="","",IF(AND(partida!T124&lt;&gt;"",partida!T119=""),partida!T124,""))</f>
        <v/>
      </c>
      <c r="U124" s="2" t="str">
        <f>IF(partida!U124="","",IF(AND(partida!U124&lt;&gt;"",partida!U119=""),partida!U124,""))</f>
        <v/>
      </c>
      <c r="V124" s="5"/>
      <c r="Z124" s="3">
        <v>1</v>
      </c>
      <c r="AA124" s="2" t="str">
        <f>IF(partida!AA124="","",IF(AND(partida!AA124&lt;&gt;"",partida!AA119=""),partida!AA124,""))</f>
        <v/>
      </c>
      <c r="AB124" s="2" t="str">
        <f>IF(partida!AB124="","",IF(AND(partida!AB124&lt;&gt;"",partida!AB119=""),partida!AB124,""))</f>
        <v/>
      </c>
      <c r="AC124" s="2" t="str">
        <f>IF(partida!AC124="","",IF(AND(partida!AC124&lt;&gt;"",partida!AC119=""),partida!AC124,""))</f>
        <v/>
      </c>
      <c r="AD124" s="5"/>
      <c r="AH124" s="3">
        <v>1</v>
      </c>
      <c r="AI124" s="2" t="str">
        <f>IF(partida!AI124="","",IF(AND(partida!AI124&lt;&gt;"",partida!AI119=""),partida!AI124,""))</f>
        <v/>
      </c>
      <c r="AJ124" s="2" t="str">
        <f>IF(partida!AJ124="","",IF(AND(partida!AJ124&lt;&gt;"",partida!AJ119=""),partida!AJ124,""))</f>
        <v/>
      </c>
      <c r="AK124" s="2" t="str">
        <f>IF(partida!AK124="","",IF(AND(partida!AK124&lt;&gt;"",partida!AK119=""),partida!AK124,""))</f>
        <v/>
      </c>
      <c r="AL124" s="5"/>
      <c r="AP124" s="3">
        <v>1</v>
      </c>
      <c r="AQ124" s="2" t="str">
        <f>IF(partida!AQ124="","",IF(AND(partida!AQ124&lt;&gt;"",partida!AQ119=""),partida!AQ124,""))</f>
        <v/>
      </c>
      <c r="AR124" s="2" t="str">
        <f>IF(partida!AR124="","",IF(AND(partida!AR124&lt;&gt;"",partida!AR119=""),partida!AR124,""))</f>
        <v/>
      </c>
      <c r="AS124" s="2" t="str">
        <f>IF(partida!AS124="","",IF(AND(partida!AS124&lt;&gt;"",partida!AS119=""),partida!AS124,""))</f>
        <v/>
      </c>
      <c r="AT124" s="5"/>
      <c r="AX124" s="3">
        <v>1</v>
      </c>
      <c r="AY124" s="2" t="str">
        <f>IF(partida!AY124="","",IF(AND(partida!AY124&lt;&gt;"",partida!AY119=""),partida!AY124,""))</f>
        <v/>
      </c>
      <c r="AZ124" s="2" t="str">
        <f>IF(partida!AZ124="","",IF(AND(partida!AZ124&lt;&gt;"",partida!AZ119=""),partida!AZ124,""))</f>
        <v/>
      </c>
      <c r="BA124" s="2" t="str">
        <f>IF(partida!BA124="","",IF(AND(partida!BA124&lt;&gt;"",partida!BA119=""),partida!BA124,""))</f>
        <v/>
      </c>
      <c r="BB124" s="5"/>
      <c r="BF124" s="3">
        <v>1</v>
      </c>
      <c r="BG124" s="2" t="str">
        <f>IF(partida!BG124="","",IF(AND(partida!BG124&lt;&gt;"",partida!BG119=""),partida!BG124,""))</f>
        <v/>
      </c>
      <c r="BH124" s="2" t="str">
        <f>IF(partida!BH124="","",IF(AND(partida!BH124&lt;&gt;"",partida!BH119=""),partida!BH124,""))</f>
        <v/>
      </c>
      <c r="BI124" s="2" t="str">
        <f>IF(partida!BI124="","",IF(AND(partida!BI124&lt;&gt;"",partida!BI119=""),partida!BI124,""))</f>
        <v/>
      </c>
      <c r="BJ124" s="5"/>
      <c r="BN124" s="3">
        <v>1</v>
      </c>
      <c r="BO124" s="2" t="str">
        <f>IF(partida!BO124="","",IF(AND(partida!BO124&lt;&gt;"",partida!BO119=""),partida!BO124,""))</f>
        <v/>
      </c>
      <c r="BP124" s="2" t="str">
        <f>IF(partida!BP124="","",IF(AND(partida!BP124&lt;&gt;"",partida!BP119=""),partida!BP124,""))</f>
        <v/>
      </c>
      <c r="BQ124" s="2" t="str">
        <f>IF(partida!BQ124="","",IF(AND(partida!BQ124&lt;&gt;"",partida!BQ119=""),partida!BQ124,""))</f>
        <v/>
      </c>
      <c r="BR124" s="5"/>
      <c r="BV124" s="3">
        <v>1</v>
      </c>
      <c r="BW124" s="2" t="str">
        <f>IF(partida!BW124="","",IF(AND(partida!BW124&lt;&gt;"",partida!BW119=""),partida!BW124,""))</f>
        <v/>
      </c>
      <c r="BX124" s="2" t="str">
        <f>IF(partida!BX124="","",IF(AND(partida!BX124&lt;&gt;"",partida!BX119=""),partida!BX124,""))</f>
        <v/>
      </c>
      <c r="BY124" s="2" t="str">
        <f>IF(partida!BY124="","",IF(AND(partida!BY124&lt;&gt;"",partida!BY119=""),partida!BY124,""))</f>
        <v/>
      </c>
      <c r="BZ124" s="5"/>
      <c r="CD124" s="3">
        <v>1</v>
      </c>
      <c r="CE124" s="2" t="str">
        <f>IF(partida!CE124="","",IF(AND(partida!CE124&lt;&gt;"",partida!CE119=""),partida!CE124,""))</f>
        <v/>
      </c>
      <c r="CF124" s="2" t="str">
        <f>IF(partida!CF124="","",IF(AND(partida!CF124&lt;&gt;"",partida!CF119=""),partida!CF124,""))</f>
        <v/>
      </c>
      <c r="CG124" s="2" t="str">
        <f>IF(partida!CG124="","",IF(AND(partida!CG124&lt;&gt;"",partida!CG119=""),partida!CG124,""))</f>
        <v/>
      </c>
      <c r="CH124" s="5"/>
      <c r="CL124" s="3">
        <v>1</v>
      </c>
      <c r="CM124" s="2" t="str">
        <f>IF(partida!CM124="","",IF(AND(partida!CM124&lt;&gt;"",partida!CM119=""),partida!CM124,""))</f>
        <v/>
      </c>
      <c r="CN124" s="2" t="str">
        <f>IF(partida!CN124="","",IF(AND(partida!CN124&lt;&gt;"",partida!CN119=""),partida!CN124,""))</f>
        <v/>
      </c>
      <c r="CO124" s="2" t="str">
        <f>IF(partida!CO124="","",IF(AND(partida!CO124&lt;&gt;"",partida!CO119=""),partida!CO124,""))</f>
        <v/>
      </c>
      <c r="CP124" s="5"/>
      <c r="CT124" s="3">
        <v>1</v>
      </c>
      <c r="CU124" s="2" t="str">
        <f>IF(partida!CU124="","",IF(AND(partida!CU124&lt;&gt;"",partida!CU119=""),partida!CU124,""))</f>
        <v/>
      </c>
      <c r="CV124" s="2" t="str">
        <f>IF(partida!CV124="","",IF(AND(partida!CV124&lt;&gt;"",partida!CV119=""),partida!CV124,""))</f>
        <v/>
      </c>
      <c r="CW124" s="2" t="str">
        <f>IF(partida!CW124="","",IF(AND(partida!CW124&lt;&gt;"",partida!CW119=""),partida!CW124,""))</f>
        <v/>
      </c>
      <c r="CX124" s="5"/>
      <c r="DB124" s="3">
        <v>1</v>
      </c>
      <c r="DC124" s="2" t="str">
        <f>IF(partida!DC124="","",IF(AND(partida!DC124&lt;&gt;"",partida!DC119=""),partida!DC124,""))</f>
        <v/>
      </c>
      <c r="DD124" s="2" t="str">
        <f>IF(partida!DD124="","",IF(AND(partida!DD124&lt;&gt;"",partida!DD119=""),partida!DD124,""))</f>
        <v/>
      </c>
      <c r="DE124" s="2" t="str">
        <f>IF(partida!DE124="","",IF(AND(partida!DE124&lt;&gt;"",partida!DE119=""),partida!DE124,""))</f>
        <v/>
      </c>
      <c r="DF124" s="5"/>
      <c r="DJ124" s="3">
        <v>1</v>
      </c>
      <c r="DK124" s="2" t="str">
        <f>IF(partida!DK124="","",IF(AND(partida!DK124&lt;&gt;"",partida!DK119=""),partida!DK124,""))</f>
        <v/>
      </c>
      <c r="DL124" s="2" t="str">
        <f>IF(partida!DL124="","",IF(AND(partida!DL124&lt;&gt;"",partida!DL119=""),partida!DL124,""))</f>
        <v/>
      </c>
      <c r="DM124" s="2" t="str">
        <f>IF(partida!DM124="","",IF(AND(partida!DM124&lt;&gt;"",partida!DM119=""),partida!DM124,""))</f>
        <v/>
      </c>
      <c r="DN124" s="5"/>
      <c r="DR124" s="3">
        <v>1</v>
      </c>
      <c r="DS124" s="2" t="str">
        <f>IF(partida!DS124="","",IF(AND(partida!DS124&lt;&gt;"",partida!DS119=""),partida!DS124,""))</f>
        <v/>
      </c>
      <c r="DT124" s="2" t="str">
        <f>IF(partida!DT124="","",IF(AND(partida!DT124&lt;&gt;"",partida!DT119=""),partida!DT124,""))</f>
        <v/>
      </c>
      <c r="DU124" s="2" t="str">
        <f>IF(partida!DU124="","",IF(AND(partida!DU124&lt;&gt;"",partida!DU119=""),partida!DU124,""))</f>
        <v/>
      </c>
      <c r="DV124" s="5"/>
      <c r="DZ124" s="3">
        <v>1</v>
      </c>
      <c r="EA124" s="2" t="str">
        <f>IF(partida!EA124="","",IF(AND(partida!EA124&lt;&gt;"",partida!EA119=""),partida!EA124,""))</f>
        <v/>
      </c>
      <c r="EB124" s="2" t="str">
        <f>IF(partida!EB124="","",IF(AND(partida!EB124&lt;&gt;"",partida!EB119=""),partida!EB124,""))</f>
        <v/>
      </c>
      <c r="EC124" s="2" t="str">
        <f>IF(partida!EC124="","",IF(AND(partida!EC124&lt;&gt;"",partida!EC119=""),partida!EC124,""))</f>
        <v/>
      </c>
      <c r="ED124" s="5"/>
      <c r="EH124" s="3">
        <v>1</v>
      </c>
      <c r="EI124" s="2" t="str">
        <f>IF(partida!EI124="","",IF(AND(partida!EI124&lt;&gt;"",partida!EI119=""),partida!EI124,""))</f>
        <v/>
      </c>
      <c r="EJ124" s="2" t="str">
        <f>IF(partida!EJ124="","",IF(AND(partida!EJ124&lt;&gt;"",partida!EJ119=""),partida!EJ124,""))</f>
        <v/>
      </c>
      <c r="EK124" s="2" t="str">
        <f>IF(partida!EK124="","",IF(AND(partida!EK124&lt;&gt;"",partida!EK119=""),partida!EK124,""))</f>
        <v/>
      </c>
      <c r="EL124" s="5"/>
      <c r="EP124" s="3">
        <v>1</v>
      </c>
      <c r="EQ124" s="2" t="str">
        <f>IF(partida!EQ124="","",IF(AND(partida!EQ124&lt;&gt;"",partida!EQ119=""),partida!EQ124,""))</f>
        <v/>
      </c>
      <c r="ER124" s="2" t="str">
        <f>IF(partida!ER124="","",IF(AND(partida!ER124&lt;&gt;"",partida!ER119=""),partida!ER124,""))</f>
        <v/>
      </c>
      <c r="ES124" s="2" t="str">
        <f>IF(partida!ES124="","",IF(AND(partida!ES124&lt;&gt;"",partida!ES119=""),partida!ES124,""))</f>
        <v/>
      </c>
      <c r="ET124" s="5"/>
      <c r="EX124" s="3">
        <v>1</v>
      </c>
      <c r="EY124" s="2" t="str">
        <f>IF(partida!EY124="","",IF(AND(partida!EY124&lt;&gt;"",partida!EY119=""),partida!EY124,""))</f>
        <v/>
      </c>
      <c r="EZ124" s="2" t="str">
        <f>IF(partida!EZ124="","",IF(AND(partida!EZ124&lt;&gt;"",partida!EZ119=""),partida!EZ124,""))</f>
        <v/>
      </c>
      <c r="FA124" s="2" t="str">
        <f>IF(partida!FA124="","",IF(AND(partida!FA124&lt;&gt;"",partida!FA119=""),partida!FA124,""))</f>
        <v/>
      </c>
      <c r="FB124" s="5"/>
    </row>
    <row r="125" spans="2:158" x14ac:dyDescent="0.25">
      <c r="B125" s="3">
        <v>2</v>
      </c>
      <c r="C125" s="2" t="str">
        <f>IF(partida!C125="","",IF(AND(partida!C125&lt;&gt;"",partida!C120=""),partida!C125,""))</f>
        <v/>
      </c>
      <c r="D125" s="2" t="str">
        <f>IF(partida!D125="","",IF(AND(partida!D125&lt;&gt;"",partida!D120=""),partida!D125,""))</f>
        <v/>
      </c>
      <c r="E125" s="2" t="str">
        <f>IF(partida!E125="","",IF(AND(partida!E125&lt;&gt;"",partida!E120=""),partida!E125,""))</f>
        <v/>
      </c>
      <c r="F125" s="5"/>
      <c r="J125" s="3">
        <v>2</v>
      </c>
      <c r="K125" s="2" t="str">
        <f>IF(partida!K125="","",IF(AND(partida!K125&lt;&gt;"",partida!K120=""),partida!K125,""))</f>
        <v/>
      </c>
      <c r="L125" s="2" t="str">
        <f>IF(partida!L125="","",IF(AND(partida!L125&lt;&gt;"",partida!L120=""),partida!L125,""))</f>
        <v/>
      </c>
      <c r="M125" s="2" t="str">
        <f>IF(partida!M125="","",IF(AND(partida!M125&lt;&gt;"",partida!M120=""),partida!M125,""))</f>
        <v/>
      </c>
      <c r="N125" s="5"/>
      <c r="R125" s="3">
        <v>2</v>
      </c>
      <c r="S125" s="2" t="str">
        <f>IF(partida!S125="","",IF(AND(partida!S125&lt;&gt;"",partida!S120=""),partida!S125,""))</f>
        <v/>
      </c>
      <c r="T125" s="2" t="str">
        <f>IF(partida!T125="","",IF(AND(partida!T125&lt;&gt;"",partida!T120=""),partida!T125,""))</f>
        <v/>
      </c>
      <c r="U125" s="2" t="str">
        <f>IF(partida!U125="","",IF(AND(partida!U125&lt;&gt;"",partida!U120=""),partida!U125,""))</f>
        <v/>
      </c>
      <c r="V125" s="5"/>
      <c r="Z125" s="3">
        <v>2</v>
      </c>
      <c r="AA125" s="2" t="str">
        <f>IF(partida!AA125="","",IF(AND(partida!AA125&lt;&gt;"",partida!AA120=""),partida!AA125,""))</f>
        <v/>
      </c>
      <c r="AB125" s="2" t="str">
        <f>IF(partida!AB125="","",IF(AND(partida!AB125&lt;&gt;"",partida!AB120=""),partida!AB125,""))</f>
        <v/>
      </c>
      <c r="AC125" s="2" t="str">
        <f>IF(partida!AC125="","",IF(AND(partida!AC125&lt;&gt;"",partida!AC120=""),partida!AC125,""))</f>
        <v/>
      </c>
      <c r="AD125" s="5"/>
      <c r="AH125" s="3">
        <v>2</v>
      </c>
      <c r="AI125" s="2" t="str">
        <f>IF(partida!AI125="","",IF(AND(partida!AI125&lt;&gt;"",partida!AI120=""),partida!AI125,""))</f>
        <v/>
      </c>
      <c r="AJ125" s="2" t="str">
        <f>IF(partida!AJ125="","",IF(AND(partida!AJ125&lt;&gt;"",partida!AJ120=""),partida!AJ125,""))</f>
        <v/>
      </c>
      <c r="AK125" s="2" t="str">
        <f>IF(partida!AK125="","",IF(AND(partida!AK125&lt;&gt;"",partida!AK120=""),partida!AK125,""))</f>
        <v/>
      </c>
      <c r="AL125" s="5"/>
      <c r="AP125" s="3">
        <v>2</v>
      </c>
      <c r="AQ125" s="2" t="str">
        <f>IF(partida!AQ125="","",IF(AND(partida!AQ125&lt;&gt;"",partida!AQ120=""),partida!AQ125,""))</f>
        <v/>
      </c>
      <c r="AR125" s="2" t="str">
        <f>IF(partida!AR125="","",IF(AND(partida!AR125&lt;&gt;"",partida!AR120=""),partida!AR125,""))</f>
        <v/>
      </c>
      <c r="AS125" s="2" t="str">
        <f>IF(partida!AS125="","",IF(AND(partida!AS125&lt;&gt;"",partida!AS120=""),partida!AS125,""))</f>
        <v/>
      </c>
      <c r="AT125" s="5"/>
      <c r="AX125" s="3">
        <v>2</v>
      </c>
      <c r="AY125" s="2" t="str">
        <f>IF(partida!AY125="","",IF(AND(partida!AY125&lt;&gt;"",partida!AY120=""),partida!AY125,""))</f>
        <v/>
      </c>
      <c r="AZ125" s="2" t="str">
        <f>IF(partida!AZ125="","",IF(AND(partida!AZ125&lt;&gt;"",partida!AZ120=""),partida!AZ125,""))</f>
        <v/>
      </c>
      <c r="BA125" s="2" t="str">
        <f>IF(partida!BA125="","",IF(AND(partida!BA125&lt;&gt;"",partida!BA120=""),partida!BA125,""))</f>
        <v/>
      </c>
      <c r="BB125" s="5"/>
      <c r="BF125" s="3">
        <v>2</v>
      </c>
      <c r="BG125" s="2" t="str">
        <f>IF(partida!BG125="","",IF(AND(partida!BG125&lt;&gt;"",partida!BG120=""),partida!BG125,""))</f>
        <v/>
      </c>
      <c r="BH125" s="2" t="str">
        <f>IF(partida!BH125="","",IF(AND(partida!BH125&lt;&gt;"",partida!BH120=""),partida!BH125,""))</f>
        <v/>
      </c>
      <c r="BI125" s="2" t="str">
        <f>IF(partida!BI125="","",IF(AND(partida!BI125&lt;&gt;"",partida!BI120=""),partida!BI125,""))</f>
        <v/>
      </c>
      <c r="BJ125" s="5"/>
      <c r="BN125" s="3">
        <v>2</v>
      </c>
      <c r="BO125" s="2" t="str">
        <f>IF(partida!BO125="","",IF(AND(partida!BO125&lt;&gt;"",partida!BO120=""),partida!BO125,""))</f>
        <v/>
      </c>
      <c r="BP125" s="2" t="str">
        <f>IF(partida!BP125="","",IF(AND(partida!BP125&lt;&gt;"",partida!BP120=""),partida!BP125,""))</f>
        <v/>
      </c>
      <c r="BQ125" s="2" t="str">
        <f>IF(partida!BQ125="","",IF(AND(partida!BQ125&lt;&gt;"",partida!BQ120=""),partida!BQ125,""))</f>
        <v/>
      </c>
      <c r="BR125" s="5"/>
      <c r="BV125" s="3">
        <v>2</v>
      </c>
      <c r="BW125" s="2" t="str">
        <f>IF(partida!BW125="","",IF(AND(partida!BW125&lt;&gt;"",partida!BW120=""),partida!BW125,""))</f>
        <v/>
      </c>
      <c r="BX125" s="2" t="str">
        <f>IF(partida!BX125="","",IF(AND(partida!BX125&lt;&gt;"",partida!BX120=""),partida!BX125,""))</f>
        <v/>
      </c>
      <c r="BY125" s="2" t="str">
        <f>IF(partida!BY125="","",IF(AND(partida!BY125&lt;&gt;"",partida!BY120=""),partida!BY125,""))</f>
        <v/>
      </c>
      <c r="BZ125" s="5"/>
      <c r="CD125" s="3">
        <v>2</v>
      </c>
      <c r="CE125" s="2" t="str">
        <f>IF(partida!CE125="","",IF(AND(partida!CE125&lt;&gt;"",partida!CE120=""),partida!CE125,""))</f>
        <v/>
      </c>
      <c r="CF125" s="2" t="str">
        <f>IF(partida!CF125="","",IF(AND(partida!CF125&lt;&gt;"",partida!CF120=""),partida!CF125,""))</f>
        <v/>
      </c>
      <c r="CG125" s="2" t="str">
        <f>IF(partida!CG125="","",IF(AND(partida!CG125&lt;&gt;"",partida!CG120=""),partida!CG125,""))</f>
        <v/>
      </c>
      <c r="CH125" s="5"/>
      <c r="CL125" s="3">
        <v>2</v>
      </c>
      <c r="CM125" s="2" t="str">
        <f>IF(partida!CM125="","",IF(AND(partida!CM125&lt;&gt;"",partida!CM120=""),partida!CM125,""))</f>
        <v/>
      </c>
      <c r="CN125" s="2" t="str">
        <f>IF(partida!CN125="","",IF(AND(partida!CN125&lt;&gt;"",partida!CN120=""),partida!CN125,""))</f>
        <v/>
      </c>
      <c r="CO125" s="2" t="str">
        <f>IF(partida!CO125="","",IF(AND(partida!CO125&lt;&gt;"",partida!CO120=""),partida!CO125,""))</f>
        <v/>
      </c>
      <c r="CP125" s="5"/>
      <c r="CT125" s="3">
        <v>2</v>
      </c>
      <c r="CU125" s="2" t="str">
        <f>IF(partida!CU125="","",IF(AND(partida!CU125&lt;&gt;"",partida!CU120=""),partida!CU125,""))</f>
        <v/>
      </c>
      <c r="CV125" s="2" t="str">
        <f>IF(partida!CV125="","",IF(AND(partida!CV125&lt;&gt;"",partida!CV120=""),partida!CV125,""))</f>
        <v/>
      </c>
      <c r="CW125" s="2" t="str">
        <f>IF(partida!CW125="","",IF(AND(partida!CW125&lt;&gt;"",partida!CW120=""),partida!CW125,""))</f>
        <v/>
      </c>
      <c r="CX125" s="5"/>
      <c r="DB125" s="3">
        <v>2</v>
      </c>
      <c r="DC125" s="2" t="str">
        <f>IF(partida!DC125="","",IF(AND(partida!DC125&lt;&gt;"",partida!DC120=""),partida!DC125,""))</f>
        <v/>
      </c>
      <c r="DD125" s="2" t="str">
        <f>IF(partida!DD125="","",IF(AND(partida!DD125&lt;&gt;"",partida!DD120=""),partida!DD125,""))</f>
        <v/>
      </c>
      <c r="DE125" s="2" t="str">
        <f>IF(partida!DE125="","",IF(AND(partida!DE125&lt;&gt;"",partida!DE120=""),partida!DE125,""))</f>
        <v/>
      </c>
      <c r="DF125" s="5"/>
      <c r="DJ125" s="3">
        <v>2</v>
      </c>
      <c r="DK125" s="2" t="str">
        <f>IF(partida!DK125="","",IF(AND(partida!DK125&lt;&gt;"",partida!DK120=""),partida!DK125,""))</f>
        <v/>
      </c>
      <c r="DL125" s="2" t="str">
        <f>IF(partida!DL125="","",IF(AND(partida!DL125&lt;&gt;"",partida!DL120=""),partida!DL125,""))</f>
        <v/>
      </c>
      <c r="DM125" s="2" t="str">
        <f>IF(partida!DM125="","",IF(AND(partida!DM125&lt;&gt;"",partida!DM120=""),partida!DM125,""))</f>
        <v/>
      </c>
      <c r="DN125" s="5"/>
      <c r="DR125" s="3">
        <v>2</v>
      </c>
      <c r="DS125" s="2" t="str">
        <f>IF(partida!DS125="","",IF(AND(partida!DS125&lt;&gt;"",partida!DS120=""),partida!DS125,""))</f>
        <v/>
      </c>
      <c r="DT125" s="2" t="str">
        <f>IF(partida!DT125="","",IF(AND(partida!DT125&lt;&gt;"",partida!DT120=""),partida!DT125,""))</f>
        <v/>
      </c>
      <c r="DU125" s="2" t="str">
        <f>IF(partida!DU125="","",IF(AND(partida!DU125&lt;&gt;"",partida!DU120=""),partida!DU125,""))</f>
        <v/>
      </c>
      <c r="DV125" s="5"/>
      <c r="DZ125" s="3">
        <v>2</v>
      </c>
      <c r="EA125" s="2" t="str">
        <f>IF(partida!EA125="","",IF(AND(partida!EA125&lt;&gt;"",partida!EA120=""),partida!EA125,""))</f>
        <v/>
      </c>
      <c r="EB125" s="2" t="str">
        <f>IF(partida!EB125="","",IF(AND(partida!EB125&lt;&gt;"",partida!EB120=""),partida!EB125,""))</f>
        <v/>
      </c>
      <c r="EC125" s="2" t="str">
        <f>IF(partida!EC125="","",IF(AND(partida!EC125&lt;&gt;"",partida!EC120=""),partida!EC125,""))</f>
        <v/>
      </c>
      <c r="ED125" s="5"/>
      <c r="EH125" s="3">
        <v>2</v>
      </c>
      <c r="EI125" s="2" t="str">
        <f>IF(partida!EI125="","",IF(AND(partida!EI125&lt;&gt;"",partida!EI120=""),partida!EI125,""))</f>
        <v/>
      </c>
      <c r="EJ125" s="2" t="str">
        <f>IF(partida!EJ125="","",IF(AND(partida!EJ125&lt;&gt;"",partida!EJ120=""),partida!EJ125,""))</f>
        <v/>
      </c>
      <c r="EK125" s="2" t="str">
        <f>IF(partida!EK125="","",IF(AND(partida!EK125&lt;&gt;"",partida!EK120=""),partida!EK125,""))</f>
        <v/>
      </c>
      <c r="EL125" s="5"/>
      <c r="EP125" s="3">
        <v>2</v>
      </c>
      <c r="EQ125" s="2" t="str">
        <f>IF(partida!EQ125="","",IF(AND(partida!EQ125&lt;&gt;"",partida!EQ120=""),partida!EQ125,""))</f>
        <v/>
      </c>
      <c r="ER125" s="2" t="str">
        <f>IF(partida!ER125="","",IF(AND(partida!ER125&lt;&gt;"",partida!ER120=""),partida!ER125,""))</f>
        <v/>
      </c>
      <c r="ES125" s="2" t="str">
        <f>IF(partida!ES125="","",IF(AND(partida!ES125&lt;&gt;"",partida!ES120=""),partida!ES125,""))</f>
        <v/>
      </c>
      <c r="ET125" s="5"/>
      <c r="EX125" s="3">
        <v>2</v>
      </c>
      <c r="EY125" s="2" t="str">
        <f>IF(partida!EY125="","",IF(AND(partida!EY125&lt;&gt;"",partida!EY120=""),partida!EY125,""))</f>
        <v/>
      </c>
      <c r="EZ125" s="2" t="str">
        <f>IF(partida!EZ125="","",IF(AND(partida!EZ125&lt;&gt;"",partida!EZ120=""),partida!EZ125,""))</f>
        <v/>
      </c>
      <c r="FA125" s="2" t="str">
        <f>IF(partida!FA125="","",IF(AND(partida!FA125&lt;&gt;"",partida!FA120=""),partida!FA125,""))</f>
        <v/>
      </c>
      <c r="FB125" s="5"/>
    </row>
    <row r="126" spans="2:158" x14ac:dyDescent="0.25">
      <c r="B126" s="3"/>
      <c r="D126" s="5"/>
      <c r="E126" s="5"/>
      <c r="F126" s="5"/>
      <c r="J126" s="3"/>
      <c r="L126" s="5"/>
      <c r="M126" s="5"/>
      <c r="N126" s="5"/>
      <c r="R126" s="3"/>
      <c r="T126" s="5"/>
      <c r="U126" s="5"/>
      <c r="V126" s="5"/>
      <c r="Z126" s="3"/>
      <c r="AB126" s="5"/>
      <c r="AC126" s="5"/>
      <c r="AD126" s="5"/>
      <c r="AH126" s="3"/>
      <c r="AJ126" s="5"/>
      <c r="AK126" s="5"/>
      <c r="AL126" s="5"/>
      <c r="AP126" s="3"/>
      <c r="AR126" s="5"/>
      <c r="AS126" s="5"/>
      <c r="AT126" s="5"/>
      <c r="AX126" s="3"/>
      <c r="AZ126" s="5"/>
      <c r="BA126" s="5"/>
      <c r="BB126" s="5"/>
      <c r="BF126" s="3"/>
      <c r="BH126" s="5"/>
      <c r="BI126" s="5"/>
      <c r="BJ126" s="5"/>
      <c r="BN126" s="3"/>
      <c r="BP126" s="5"/>
      <c r="BQ126" s="5"/>
      <c r="BR126" s="5"/>
      <c r="BV126" s="3"/>
      <c r="BX126" s="5"/>
      <c r="BY126" s="5"/>
      <c r="BZ126" s="5"/>
      <c r="CD126" s="3"/>
      <c r="CF126" s="5"/>
      <c r="CG126" s="5"/>
      <c r="CH126" s="5"/>
      <c r="CL126" s="3"/>
      <c r="CN126" s="5"/>
      <c r="CO126" s="5"/>
      <c r="CP126" s="5"/>
      <c r="CT126" s="3"/>
      <c r="CV126" s="5"/>
      <c r="CW126" s="5"/>
      <c r="CX126" s="5"/>
      <c r="DB126" s="3"/>
      <c r="DD126" s="5"/>
      <c r="DE126" s="5"/>
      <c r="DF126" s="5"/>
      <c r="DJ126" s="3"/>
      <c r="DL126" s="5"/>
      <c r="DM126" s="5"/>
      <c r="DN126" s="5"/>
      <c r="DR126" s="3"/>
      <c r="DT126" s="5"/>
      <c r="DU126" s="5"/>
      <c r="DV126" s="5"/>
      <c r="DZ126" s="3"/>
      <c r="EB126" s="5"/>
      <c r="EC126" s="5"/>
      <c r="ED126" s="5"/>
      <c r="EH126" s="3"/>
      <c r="EJ126" s="5"/>
      <c r="EK126" s="5"/>
      <c r="EL126" s="5"/>
      <c r="EP126" s="3"/>
      <c r="ER126" s="5"/>
      <c r="ES126" s="5"/>
      <c r="ET126" s="5"/>
      <c r="EX126" s="3"/>
      <c r="EZ126" s="5"/>
      <c r="FA126" s="5"/>
      <c r="FB126" s="5"/>
    </row>
    <row r="127" spans="2:158" s="4" customFormat="1" x14ac:dyDescent="0.25">
      <c r="B127" s="6">
        <f>B122+1</f>
        <v>25</v>
      </c>
      <c r="C127" s="3">
        <v>0</v>
      </c>
      <c r="D127" s="3">
        <v>1</v>
      </c>
      <c r="E127" s="3">
        <v>2</v>
      </c>
      <c r="F127" s="3"/>
      <c r="J127" s="6">
        <f>J122+1</f>
        <v>25</v>
      </c>
      <c r="K127" s="3">
        <v>0</v>
      </c>
      <c r="L127" s="3">
        <v>1</v>
      </c>
      <c r="M127" s="3">
        <v>2</v>
      </c>
      <c r="N127" s="3"/>
      <c r="R127" s="6">
        <f>R122+1</f>
        <v>25</v>
      </c>
      <c r="S127" s="3">
        <v>0</v>
      </c>
      <c r="T127" s="3">
        <v>1</v>
      </c>
      <c r="U127" s="3">
        <v>2</v>
      </c>
      <c r="V127" s="3"/>
      <c r="Z127" s="6">
        <f>Z122+1</f>
        <v>25</v>
      </c>
      <c r="AA127" s="3">
        <v>0</v>
      </c>
      <c r="AB127" s="3">
        <v>1</v>
      </c>
      <c r="AC127" s="3">
        <v>2</v>
      </c>
      <c r="AD127" s="3"/>
      <c r="AH127" s="6">
        <f>AH122+1</f>
        <v>25</v>
      </c>
      <c r="AI127" s="3">
        <v>0</v>
      </c>
      <c r="AJ127" s="3">
        <v>1</v>
      </c>
      <c r="AK127" s="3">
        <v>2</v>
      </c>
      <c r="AL127" s="3"/>
      <c r="AP127" s="6">
        <f>AP122+1</f>
        <v>25</v>
      </c>
      <c r="AQ127" s="3">
        <v>0</v>
      </c>
      <c r="AR127" s="3">
        <v>1</v>
      </c>
      <c r="AS127" s="3">
        <v>2</v>
      </c>
      <c r="AT127" s="3"/>
      <c r="AX127" s="6">
        <f>AX122+1</f>
        <v>25</v>
      </c>
      <c r="AY127" s="3">
        <v>0</v>
      </c>
      <c r="AZ127" s="3">
        <v>1</v>
      </c>
      <c r="BA127" s="3">
        <v>2</v>
      </c>
      <c r="BB127" s="3"/>
      <c r="BF127" s="6">
        <f>BF122+1</f>
        <v>25</v>
      </c>
      <c r="BG127" s="3">
        <v>0</v>
      </c>
      <c r="BH127" s="3">
        <v>1</v>
      </c>
      <c r="BI127" s="3">
        <v>2</v>
      </c>
      <c r="BJ127" s="3"/>
      <c r="BN127" s="6">
        <f>BN122+1</f>
        <v>25</v>
      </c>
      <c r="BO127" s="3">
        <v>0</v>
      </c>
      <c r="BP127" s="3">
        <v>1</v>
      </c>
      <c r="BQ127" s="3">
        <v>2</v>
      </c>
      <c r="BR127" s="3"/>
      <c r="BV127" s="6">
        <f>BV122+1</f>
        <v>25</v>
      </c>
      <c r="BW127" s="3">
        <v>0</v>
      </c>
      <c r="BX127" s="3">
        <v>1</v>
      </c>
      <c r="BY127" s="3">
        <v>2</v>
      </c>
      <c r="BZ127" s="3"/>
      <c r="CD127" s="6">
        <f>CD122+1</f>
        <v>25</v>
      </c>
      <c r="CE127" s="3">
        <v>0</v>
      </c>
      <c r="CF127" s="3">
        <v>1</v>
      </c>
      <c r="CG127" s="3">
        <v>2</v>
      </c>
      <c r="CH127" s="3"/>
      <c r="CL127" s="6">
        <f>CL122+1</f>
        <v>25</v>
      </c>
      <c r="CM127" s="3">
        <v>0</v>
      </c>
      <c r="CN127" s="3">
        <v>1</v>
      </c>
      <c r="CO127" s="3">
        <v>2</v>
      </c>
      <c r="CP127" s="3"/>
      <c r="CT127" s="6">
        <f>CT122+1</f>
        <v>25</v>
      </c>
      <c r="CU127" s="3">
        <v>0</v>
      </c>
      <c r="CV127" s="3">
        <v>1</v>
      </c>
      <c r="CW127" s="3">
        <v>2</v>
      </c>
      <c r="CX127" s="3"/>
      <c r="DB127" s="6">
        <f>DB122+1</f>
        <v>25</v>
      </c>
      <c r="DC127" s="3">
        <v>0</v>
      </c>
      <c r="DD127" s="3">
        <v>1</v>
      </c>
      <c r="DE127" s="3">
        <v>2</v>
      </c>
      <c r="DF127" s="3"/>
      <c r="DJ127" s="6">
        <f>DJ122+1</f>
        <v>25</v>
      </c>
      <c r="DK127" s="3">
        <v>0</v>
      </c>
      <c r="DL127" s="3">
        <v>1</v>
      </c>
      <c r="DM127" s="3">
        <v>2</v>
      </c>
      <c r="DN127" s="3"/>
      <c r="DR127" s="6">
        <f>DR122+1</f>
        <v>25</v>
      </c>
      <c r="DS127" s="3">
        <v>0</v>
      </c>
      <c r="DT127" s="3">
        <v>1</v>
      </c>
      <c r="DU127" s="3">
        <v>2</v>
      </c>
      <c r="DV127" s="3"/>
      <c r="DZ127" s="6">
        <f>DZ122+1</f>
        <v>25</v>
      </c>
      <c r="EA127" s="3">
        <v>0</v>
      </c>
      <c r="EB127" s="3">
        <v>1</v>
      </c>
      <c r="EC127" s="3">
        <v>2</v>
      </c>
      <c r="ED127" s="3"/>
      <c r="EH127" s="6">
        <f>EH122+1</f>
        <v>25</v>
      </c>
      <c r="EI127" s="3">
        <v>0</v>
      </c>
      <c r="EJ127" s="3">
        <v>1</v>
      </c>
      <c r="EK127" s="3">
        <v>2</v>
      </c>
      <c r="EL127" s="3"/>
      <c r="EP127" s="6">
        <f>EP122+1</f>
        <v>25</v>
      </c>
      <c r="EQ127" s="3">
        <v>0</v>
      </c>
      <c r="ER127" s="3">
        <v>1</v>
      </c>
      <c r="ES127" s="3">
        <v>2</v>
      </c>
      <c r="ET127" s="3"/>
      <c r="EX127" s="6">
        <f>EX122+1</f>
        <v>25</v>
      </c>
      <c r="EY127" s="3">
        <v>0</v>
      </c>
      <c r="EZ127" s="3">
        <v>1</v>
      </c>
      <c r="FA127" s="3">
        <v>2</v>
      </c>
      <c r="FB127" s="3"/>
    </row>
    <row r="128" spans="2:158" x14ac:dyDescent="0.25">
      <c r="B128" s="3">
        <v>0</v>
      </c>
      <c r="C128" s="2" t="str">
        <f>IF(partida!C128="","",IF(AND(partida!C128&lt;&gt;"",partida!C123=""),partida!C128,""))</f>
        <v/>
      </c>
      <c r="D128" s="2" t="str">
        <f>IF(partida!D128="","",IF(AND(partida!D128&lt;&gt;"",partida!D123=""),partida!D128,""))</f>
        <v/>
      </c>
      <c r="E128" s="2" t="str">
        <f>IF(partida!E128="","",IF(AND(partida!E128&lt;&gt;"",partida!E123=""),partida!E128,""))</f>
        <v/>
      </c>
      <c r="F128" s="7" t="str">
        <f>IF(CONCATENATE(C128,D128,E128,C129,D129,E129,C130,D130,E130)="","",CONCATENATE("ColorModel.",C128,D128,E128,C129,D129,E129,C130,D130,E130))</f>
        <v/>
      </c>
      <c r="J128" s="3">
        <v>0</v>
      </c>
      <c r="K128" s="2" t="str">
        <f>IF(partida!K128="","",IF(AND(partida!K128&lt;&gt;"",partida!K123=""),partida!K128,""))</f>
        <v/>
      </c>
      <c r="L128" s="2" t="str">
        <f>IF(partida!L128="","",IF(AND(partida!L128&lt;&gt;"",partida!L123=""),partida!L128,""))</f>
        <v/>
      </c>
      <c r="M128" s="2" t="str">
        <f>IF(partida!M128="","",IF(AND(partida!M128&lt;&gt;"",partida!M123=""),partida!M128,""))</f>
        <v/>
      </c>
      <c r="N128" s="7" t="str">
        <f>IF(CONCATENATE(K128,L128,M128,K129,L129,M129,K130,L130,M130)="","",CONCATENATE("ColorModel.",K128,L128,M128,K129,L129,M129,K130,L130,M130))</f>
        <v/>
      </c>
      <c r="R128" s="3">
        <v>0</v>
      </c>
      <c r="S128" s="2" t="str">
        <f>IF(partida!S128="","",IF(AND(partida!S128&lt;&gt;"",partida!S123=""),partida!S128,""))</f>
        <v/>
      </c>
      <c r="T128" s="2" t="str">
        <f>IF(partida!T128="","",IF(AND(partida!T128&lt;&gt;"",partida!T123=""),partida!T128,""))</f>
        <v/>
      </c>
      <c r="U128" s="2" t="str">
        <f>IF(partida!U128="","",IF(AND(partida!U128&lt;&gt;"",partida!U123=""),partida!U128,""))</f>
        <v/>
      </c>
      <c r="V128" s="7" t="str">
        <f>IF(CONCATENATE(S128,T128,U128,S129,T129,U129,S130,T130,U130)="","",CONCATENATE("ColorModel.",S128,T128,U128,S129,T129,U129,S130,T130,U130))</f>
        <v/>
      </c>
      <c r="Z128" s="3">
        <v>0</v>
      </c>
      <c r="AA128" s="2" t="str">
        <f>IF(partida!AA128="","",IF(AND(partida!AA128&lt;&gt;"",partida!AA123=""),partida!AA128,""))</f>
        <v/>
      </c>
      <c r="AB128" s="2" t="str">
        <f>IF(partida!AB128="","",IF(AND(partida!AB128&lt;&gt;"",partida!AB123=""),partida!AB128,""))</f>
        <v/>
      </c>
      <c r="AC128" s="2" t="str">
        <f>IF(partida!AC128="","",IF(AND(partida!AC128&lt;&gt;"",partida!AC123=""),partida!AC128,""))</f>
        <v/>
      </c>
      <c r="AD128" s="7" t="str">
        <f>IF(CONCATENATE(AA128,AB128,AC128,AA129,AB129,AC129,AA130,AB130,AC130)="","",CONCATENATE("ColorModel.",AA128,AB128,AC128,AA129,AB129,AC129,AA130,AB130,AC130))</f>
        <v/>
      </c>
      <c r="AH128" s="3">
        <v>0</v>
      </c>
      <c r="AI128" s="2" t="str">
        <f>IF(partida!AI128="","",IF(AND(partida!AI128&lt;&gt;"",partida!AI123=""),partida!AI128,""))</f>
        <v/>
      </c>
      <c r="AJ128" s="2" t="str">
        <f>IF(partida!AJ128="","",IF(AND(partida!AJ128&lt;&gt;"",partida!AJ123=""),partida!AJ128,""))</f>
        <v/>
      </c>
      <c r="AK128" s="2" t="str">
        <f>IF(partida!AK128="","",IF(AND(partida!AK128&lt;&gt;"",partida!AK123=""),partida!AK128,""))</f>
        <v/>
      </c>
      <c r="AL128" s="7" t="str">
        <f>IF(CONCATENATE(AI128,AJ128,AK128,AI129,AJ129,AK129,AI130,AJ130,AK130)="","",CONCATENATE("ColorModel.",AI128,AJ128,AK128,AI129,AJ129,AK129,AI130,AJ130,AK130))</f>
        <v/>
      </c>
      <c r="AP128" s="3">
        <v>0</v>
      </c>
      <c r="AQ128" s="2" t="str">
        <f>IF(partida!AQ128="","",IF(AND(partida!AQ128&lt;&gt;"",partida!AQ123=""),partida!AQ128,""))</f>
        <v/>
      </c>
      <c r="AR128" s="2" t="str">
        <f>IF(partida!AR128="","",IF(AND(partida!AR128&lt;&gt;"",partida!AR123=""),partida!AR128,""))</f>
        <v/>
      </c>
      <c r="AS128" s="2" t="str">
        <f>IF(partida!AS128="","",IF(AND(partida!AS128&lt;&gt;"",partida!AS123=""),partida!AS128,""))</f>
        <v/>
      </c>
      <c r="AT128" s="7" t="str">
        <f>IF(CONCATENATE(AQ128,AR128,AS128,AQ129,AR129,AS129,AQ130,AR130,AS130)="","",CONCATENATE("ColorModel.",AQ128,AR128,AS128,AQ129,AR129,AS129,AQ130,AR130,AS130))</f>
        <v/>
      </c>
      <c r="AX128" s="3">
        <v>0</v>
      </c>
      <c r="AY128" s="2" t="str">
        <f>IF(partida!AY128="","",IF(AND(partida!AY128&lt;&gt;"",partida!AY123=""),partida!AY128,""))</f>
        <v/>
      </c>
      <c r="AZ128" s="2" t="str">
        <f>IF(partida!AZ128="","",IF(AND(partida!AZ128&lt;&gt;"",partida!AZ123=""),partida!AZ128,""))</f>
        <v/>
      </c>
      <c r="BA128" s="2" t="str">
        <f>IF(partida!BA128="","",IF(AND(partida!BA128&lt;&gt;"",partida!BA123=""),partida!BA128,""))</f>
        <v/>
      </c>
      <c r="BB128" s="7" t="str">
        <f>IF(CONCATENATE(AY128,AZ128,BA128,AY129,AZ129,BA129,AY130,AZ130,BA130)="","",CONCATENATE("ColorModel.",AY128,AZ128,BA128,AY129,AZ129,BA129,AY130,AZ130,BA130))</f>
        <v/>
      </c>
      <c r="BF128" s="3">
        <v>0</v>
      </c>
      <c r="BG128" s="2" t="str">
        <f>IF(partida!BG128="","",IF(AND(partida!BG128&lt;&gt;"",partida!BG123=""),partida!BG128,""))</f>
        <v/>
      </c>
      <c r="BH128" s="2" t="str">
        <f>IF(partida!BH128="","",IF(AND(partida!BH128&lt;&gt;"",partida!BH123=""),partida!BH128,""))</f>
        <v/>
      </c>
      <c r="BI128" s="2" t="str">
        <f>IF(partida!BI128="","",IF(AND(partida!BI128&lt;&gt;"",partida!BI123=""),partida!BI128,""))</f>
        <v/>
      </c>
      <c r="BJ128" s="7" t="str">
        <f>IF(CONCATENATE(BG128,BH128,BI128,BG129,BH129,BI129,BG130,BH130,BI130)="","",CONCATENATE("ColorModel.",BG128,BH128,BI128,BG129,BH129,BI129,BG130,BH130,BI130))</f>
        <v/>
      </c>
      <c r="BN128" s="3">
        <v>0</v>
      </c>
      <c r="BO128" s="2" t="str">
        <f>IF(partida!BO128="","",IF(AND(partida!BO128&lt;&gt;"",partida!BO123=""),partida!BO128,""))</f>
        <v/>
      </c>
      <c r="BP128" s="2" t="str">
        <f>IF(partida!BP128="","",IF(AND(partida!BP128&lt;&gt;"",partida!BP123=""),partida!BP128,""))</f>
        <v/>
      </c>
      <c r="BQ128" s="2" t="str">
        <f>IF(partida!BQ128="","",IF(AND(partida!BQ128&lt;&gt;"",partida!BQ123=""),partida!BQ128,""))</f>
        <v/>
      </c>
      <c r="BR128" s="7" t="str">
        <f>IF(CONCATENATE(BO128,BP128,BQ128,BO129,BP129,BQ129,BO130,BP130,BQ130)="","",CONCATENATE("ColorModel.",BO128,BP128,BQ128,BO129,BP129,BQ129,BO130,BP130,BQ130))</f>
        <v/>
      </c>
      <c r="BV128" s="3">
        <v>0</v>
      </c>
      <c r="BW128" s="2" t="str">
        <f>IF(partida!BW128="","",IF(AND(partida!BW128&lt;&gt;"",partida!BW123=""),partida!BW128,""))</f>
        <v/>
      </c>
      <c r="BX128" s="2" t="str">
        <f>IF(partida!BX128="","",IF(AND(partida!BX128&lt;&gt;"",partida!BX123=""),partida!BX128,""))</f>
        <v/>
      </c>
      <c r="BY128" s="2" t="str">
        <f>IF(partida!BY128="","",IF(AND(partida!BY128&lt;&gt;"",partida!BY123=""),partida!BY128,""))</f>
        <v/>
      </c>
      <c r="BZ128" s="7" t="str">
        <f>IF(CONCATENATE(BW128,BX128,BY128,BW129,BX129,BY129,BW130,BX130,BY130)="","",CONCATENATE("ColorModel.",BW128,BX128,BY128,BW129,BX129,BY129,BW130,BX130,BY130))</f>
        <v/>
      </c>
      <c r="CD128" s="3">
        <v>0</v>
      </c>
      <c r="CE128" s="2" t="str">
        <f>IF(partida!CE128="","",IF(AND(partida!CE128&lt;&gt;"",partida!CE123=""),partida!CE128,""))</f>
        <v/>
      </c>
      <c r="CF128" s="2" t="str">
        <f>IF(partida!CF128="","",IF(AND(partida!CF128&lt;&gt;"",partida!CF123=""),partida!CF128,""))</f>
        <v/>
      </c>
      <c r="CG128" s="2" t="str">
        <f>IF(partida!CG128="","",IF(AND(partida!CG128&lt;&gt;"",partida!CG123=""),partida!CG128,""))</f>
        <v/>
      </c>
      <c r="CH128" s="7" t="str">
        <f>IF(CONCATENATE(CE128,CF128,CG128,CE129,CF129,CG129,CE130,CF130,CG130)="","",CONCATENATE("ColorModel.",CE128,CF128,CG128,CE129,CF129,CG129,CE130,CF130,CG130))</f>
        <v/>
      </c>
      <c r="CL128" s="3">
        <v>0</v>
      </c>
      <c r="CM128" s="2" t="str">
        <f>IF(partida!CM128="","",IF(AND(partida!CM128&lt;&gt;"",partida!CM123=""),partida!CM128,""))</f>
        <v/>
      </c>
      <c r="CN128" s="2" t="str">
        <f>IF(partida!CN128="","",IF(AND(partida!CN128&lt;&gt;"",partida!CN123=""),partida!CN128,""))</f>
        <v/>
      </c>
      <c r="CO128" s="2" t="str">
        <f>IF(partida!CO128="","",IF(AND(partida!CO128&lt;&gt;"",partida!CO123=""),partida!CO128,""))</f>
        <v/>
      </c>
      <c r="CP128" s="7" t="str">
        <f>IF(CONCATENATE(CM128,CN128,CO128,CM129,CN129,CO129,CM130,CN130,CO130)="","",CONCATENATE("ColorModel.",CM128,CN128,CO128,CM129,CN129,CO129,CM130,CN130,CO130))</f>
        <v/>
      </c>
      <c r="CT128" s="3">
        <v>0</v>
      </c>
      <c r="CU128" s="2" t="str">
        <f>IF(partida!CU128="","",IF(AND(partida!CU128&lt;&gt;"",partida!CU123=""),partida!CU128,""))</f>
        <v/>
      </c>
      <c r="CV128" s="2" t="str">
        <f>IF(partida!CV128="","",IF(AND(partida!CV128&lt;&gt;"",partida!CV123=""),partida!CV128,""))</f>
        <v/>
      </c>
      <c r="CW128" s="2" t="str">
        <f>IF(partida!CW128="","",IF(AND(partida!CW128&lt;&gt;"",partida!CW123=""),partida!CW128,""))</f>
        <v/>
      </c>
      <c r="CX128" s="7" t="str">
        <f>IF(CONCATENATE(CU128,CV128,CW128,CU129,CV129,CW129,CU130,CV130,CW130)="","",CONCATENATE("ColorModel.",CU128,CV128,CW128,CU129,CV129,CW129,CU130,CV130,CW130))</f>
        <v/>
      </c>
      <c r="DB128" s="3">
        <v>0</v>
      </c>
      <c r="DC128" s="2" t="str">
        <f>IF(partida!DC128="","",IF(AND(partida!DC128&lt;&gt;"",partida!DC123=""),partida!DC128,""))</f>
        <v/>
      </c>
      <c r="DD128" s="2" t="str">
        <f>IF(partida!DD128="","",IF(AND(partida!DD128&lt;&gt;"",partida!DD123=""),partida!DD128,""))</f>
        <v/>
      </c>
      <c r="DE128" s="2" t="str">
        <f>IF(partida!DE128="","",IF(AND(partida!DE128&lt;&gt;"",partida!DE123=""),partida!DE128,""))</f>
        <v/>
      </c>
      <c r="DF128" s="7" t="str">
        <f>IF(CONCATENATE(DC128,DD128,DE128,DC129,DD129,DE129,DC130,DD130,DE130)="","",CONCATENATE("ColorModel.",DC128,DD128,DE128,DC129,DD129,DE129,DC130,DD130,DE130))</f>
        <v/>
      </c>
      <c r="DJ128" s="3">
        <v>0</v>
      </c>
      <c r="DK128" s="2" t="str">
        <f>IF(partida!DK128="","",IF(AND(partida!DK128&lt;&gt;"",partida!DK123=""),partida!DK128,""))</f>
        <v/>
      </c>
      <c r="DL128" s="2" t="str">
        <f>IF(partida!DL128="","",IF(AND(partida!DL128&lt;&gt;"",partida!DL123=""),partida!DL128,""))</f>
        <v/>
      </c>
      <c r="DM128" s="2" t="str">
        <f>IF(partida!DM128="","",IF(AND(partida!DM128&lt;&gt;"",partida!DM123=""),partida!DM128,""))</f>
        <v/>
      </c>
      <c r="DN128" s="7" t="str">
        <f>IF(CONCATENATE(DK128,DL128,DM128,DK129,DL129,DM129,DK130,DL130,DM130)="","",CONCATENATE("ColorModel.",DK128,DL128,DM128,DK129,DL129,DM129,DK130,DL130,DM130))</f>
        <v/>
      </c>
      <c r="DR128" s="3">
        <v>0</v>
      </c>
      <c r="DS128" s="2" t="str">
        <f>IF(partida!DS128="","",IF(AND(partida!DS128&lt;&gt;"",partida!DS123=""),partida!DS128,""))</f>
        <v/>
      </c>
      <c r="DT128" s="2" t="str">
        <f>IF(partida!DT128="","",IF(AND(partida!DT128&lt;&gt;"",partida!DT123=""),partida!DT128,""))</f>
        <v/>
      </c>
      <c r="DU128" s="2" t="str">
        <f>IF(partida!DU128="","",IF(AND(partida!DU128&lt;&gt;"",partida!DU123=""),partida!DU128,""))</f>
        <v/>
      </c>
      <c r="DV128" s="7" t="str">
        <f>IF(CONCATENATE(DS128,DT128,DU128,DS129,DT129,DU129,DS130,DT130,DU130)="","",CONCATENATE("ColorModel.",DS128,DT128,DU128,DS129,DT129,DU129,DS130,DT130,DU130))</f>
        <v/>
      </c>
      <c r="DZ128" s="3">
        <v>0</v>
      </c>
      <c r="EA128" s="2" t="str">
        <f>IF(partida!EA128="","",IF(AND(partida!EA128&lt;&gt;"",partida!EA123=""),partida!EA128,""))</f>
        <v/>
      </c>
      <c r="EB128" s="2" t="str">
        <f>IF(partida!EB128="","",IF(AND(partida!EB128&lt;&gt;"",partida!EB123=""),partida!EB128,""))</f>
        <v/>
      </c>
      <c r="EC128" s="2" t="str">
        <f>IF(partida!EC128="","",IF(AND(partida!EC128&lt;&gt;"",partida!EC123=""),partida!EC128,""))</f>
        <v/>
      </c>
      <c r="ED128" s="7" t="str">
        <f>IF(CONCATENATE(EA128,EB128,EC128,EA129,EB129,EC129,EA130,EB130,EC130)="","",CONCATENATE("ColorModel.",EA128,EB128,EC128,EA129,EB129,EC129,EA130,EB130,EC130))</f>
        <v/>
      </c>
      <c r="EH128" s="3">
        <v>0</v>
      </c>
      <c r="EI128" s="2" t="str">
        <f>IF(partida!EI128="","",IF(AND(partida!EI128&lt;&gt;"",partida!EI123=""),partida!EI128,""))</f>
        <v/>
      </c>
      <c r="EJ128" s="2" t="str">
        <f>IF(partida!EJ128="","",IF(AND(partida!EJ128&lt;&gt;"",partida!EJ123=""),partida!EJ128,""))</f>
        <v/>
      </c>
      <c r="EK128" s="2" t="str">
        <f>IF(partida!EK128="","",IF(AND(partida!EK128&lt;&gt;"",partida!EK123=""),partida!EK128,""))</f>
        <v/>
      </c>
      <c r="EL128" s="7" t="str">
        <f>IF(CONCATENATE(EI128,EJ128,EK128,EI129,EJ129,EK129,EI130,EJ130,EK130)="","",CONCATENATE("ColorModel.",EI128,EJ128,EK128,EI129,EJ129,EK129,EI130,EJ130,EK130))</f>
        <v/>
      </c>
      <c r="EP128" s="3">
        <v>0</v>
      </c>
      <c r="EQ128" s="2" t="str">
        <f>IF(partida!EQ128="","",IF(AND(partida!EQ128&lt;&gt;"",partida!EQ123=""),partida!EQ128,""))</f>
        <v/>
      </c>
      <c r="ER128" s="2" t="str">
        <f>IF(partida!ER128="","",IF(AND(partida!ER128&lt;&gt;"",partida!ER123=""),partida!ER128,""))</f>
        <v/>
      </c>
      <c r="ES128" s="2" t="str">
        <f>IF(partida!ES128="","",IF(AND(partida!ES128&lt;&gt;"",partida!ES123=""),partida!ES128,""))</f>
        <v/>
      </c>
      <c r="ET128" s="7" t="str">
        <f>IF(CONCATENATE(EQ128,ER128,ES128,EQ129,ER129,ES129,EQ130,ER130,ES130)="","",CONCATENATE("ColorModel.",EQ128,ER128,ES128,EQ129,ER129,ES129,EQ130,ER130,ES130))</f>
        <v/>
      </c>
      <c r="EX128" s="3">
        <v>0</v>
      </c>
      <c r="EY128" s="2" t="str">
        <f>IF(partida!EY128="","",IF(AND(partida!EY128&lt;&gt;"",partida!EY123=""),partida!EY128,""))</f>
        <v/>
      </c>
      <c r="EZ128" s="2" t="str">
        <f>IF(partida!EZ128="","",IF(AND(partida!EZ128&lt;&gt;"",partida!EZ123=""),partida!EZ128,""))</f>
        <v/>
      </c>
      <c r="FA128" s="2" t="str">
        <f>IF(partida!FA128="","",IF(AND(partida!FA128&lt;&gt;"",partida!FA123=""),partida!FA128,""))</f>
        <v/>
      </c>
      <c r="FB128" s="7" t="str">
        <f>IF(CONCATENATE(EY128,EZ128,FA128,EY129,EZ129,FA129,EY130,EZ130,FA130)="","",CONCATENATE("ColorModel.",EY128,EZ128,FA128,EY129,EZ129,FA129,EY130,EZ130,FA130))</f>
        <v/>
      </c>
    </row>
    <row r="129" spans="2:158" x14ac:dyDescent="0.25">
      <c r="B129" s="3">
        <v>1</v>
      </c>
      <c r="C129" s="2" t="str">
        <f>IF(partida!C129="","",IF(AND(partida!C129&lt;&gt;"",partida!C124=""),partida!C129,""))</f>
        <v/>
      </c>
      <c r="D129" s="2" t="str">
        <f>IF(partida!D129="","",IF(AND(partida!D129&lt;&gt;"",partida!D124=""),partida!D129,""))</f>
        <v/>
      </c>
      <c r="E129" s="2" t="str">
        <f>IF(partida!E129="","",IF(AND(partida!E129&lt;&gt;"",partida!E124=""),partida!E129,""))</f>
        <v/>
      </c>
      <c r="F129" s="5"/>
      <c r="J129" s="3">
        <v>1</v>
      </c>
      <c r="K129" s="2" t="str">
        <f>IF(partida!K129="","",IF(AND(partida!K129&lt;&gt;"",partida!K124=""),partida!K129,""))</f>
        <v/>
      </c>
      <c r="L129" s="2" t="str">
        <f>IF(partida!L129="","",IF(AND(partida!L129&lt;&gt;"",partida!L124=""),partida!L129,""))</f>
        <v/>
      </c>
      <c r="M129" s="2" t="str">
        <f>IF(partida!M129="","",IF(AND(partida!M129&lt;&gt;"",partida!M124=""),partida!M129,""))</f>
        <v/>
      </c>
      <c r="N129" s="5"/>
      <c r="R129" s="3">
        <v>1</v>
      </c>
      <c r="S129" s="2" t="str">
        <f>IF(partida!S129="","",IF(AND(partida!S129&lt;&gt;"",partida!S124=""),partida!S129,""))</f>
        <v/>
      </c>
      <c r="T129" s="2" t="str">
        <f>IF(partida!T129="","",IF(AND(partida!T129&lt;&gt;"",partida!T124=""),partida!T129,""))</f>
        <v/>
      </c>
      <c r="U129" s="2" t="str">
        <f>IF(partida!U129="","",IF(AND(partida!U129&lt;&gt;"",partida!U124=""),partida!U129,""))</f>
        <v/>
      </c>
      <c r="V129" s="5"/>
      <c r="Z129" s="3">
        <v>1</v>
      </c>
      <c r="AA129" s="2" t="str">
        <f>IF(partida!AA129="","",IF(AND(partida!AA129&lt;&gt;"",partida!AA124=""),partida!AA129,""))</f>
        <v/>
      </c>
      <c r="AB129" s="2" t="str">
        <f>IF(partida!AB129="","",IF(AND(partida!AB129&lt;&gt;"",partida!AB124=""),partida!AB129,""))</f>
        <v/>
      </c>
      <c r="AC129" s="2" t="str">
        <f>IF(partida!AC129="","",IF(AND(partida!AC129&lt;&gt;"",partida!AC124=""),partida!AC129,""))</f>
        <v/>
      </c>
      <c r="AD129" s="5"/>
      <c r="AH129" s="3">
        <v>1</v>
      </c>
      <c r="AI129" s="2" t="str">
        <f>IF(partida!AI129="","",IF(AND(partida!AI129&lt;&gt;"",partida!AI124=""),partida!AI129,""))</f>
        <v/>
      </c>
      <c r="AJ129" s="2" t="str">
        <f>IF(partida!AJ129="","",IF(AND(partida!AJ129&lt;&gt;"",partida!AJ124=""),partida!AJ129,""))</f>
        <v/>
      </c>
      <c r="AK129" s="2" t="str">
        <f>IF(partida!AK129="","",IF(AND(partida!AK129&lt;&gt;"",partida!AK124=""),partida!AK129,""))</f>
        <v/>
      </c>
      <c r="AL129" s="5"/>
      <c r="AP129" s="3">
        <v>1</v>
      </c>
      <c r="AQ129" s="2" t="str">
        <f>IF(partida!AQ129="","",IF(AND(partida!AQ129&lt;&gt;"",partida!AQ124=""),partida!AQ129,""))</f>
        <v/>
      </c>
      <c r="AR129" s="2" t="str">
        <f>IF(partida!AR129="","",IF(AND(partida!AR129&lt;&gt;"",partida!AR124=""),partida!AR129,""))</f>
        <v/>
      </c>
      <c r="AS129" s="2" t="str">
        <f>IF(partida!AS129="","",IF(AND(partida!AS129&lt;&gt;"",partida!AS124=""),partida!AS129,""))</f>
        <v/>
      </c>
      <c r="AT129" s="5"/>
      <c r="AX129" s="3">
        <v>1</v>
      </c>
      <c r="AY129" s="2" t="str">
        <f>IF(partida!AY129="","",IF(AND(partida!AY129&lt;&gt;"",partida!AY124=""),partida!AY129,""))</f>
        <v/>
      </c>
      <c r="AZ129" s="2" t="str">
        <f>IF(partida!AZ129="","",IF(AND(partida!AZ129&lt;&gt;"",partida!AZ124=""),partida!AZ129,""))</f>
        <v/>
      </c>
      <c r="BA129" s="2" t="str">
        <f>IF(partida!BA129="","",IF(AND(partida!BA129&lt;&gt;"",partida!BA124=""),partida!BA129,""))</f>
        <v/>
      </c>
      <c r="BB129" s="5"/>
      <c r="BF129" s="3">
        <v>1</v>
      </c>
      <c r="BG129" s="2" t="str">
        <f>IF(partida!BG129="","",IF(AND(partida!BG129&lt;&gt;"",partida!BG124=""),partida!BG129,""))</f>
        <v/>
      </c>
      <c r="BH129" s="2" t="str">
        <f>IF(partida!BH129="","",IF(AND(partida!BH129&lt;&gt;"",partida!BH124=""),partida!BH129,""))</f>
        <v/>
      </c>
      <c r="BI129" s="2" t="str">
        <f>IF(partida!BI129="","",IF(AND(partida!BI129&lt;&gt;"",partida!BI124=""),partida!BI129,""))</f>
        <v/>
      </c>
      <c r="BJ129" s="5"/>
      <c r="BN129" s="3">
        <v>1</v>
      </c>
      <c r="BO129" s="2" t="str">
        <f>IF(partida!BO129="","",IF(AND(partida!BO129&lt;&gt;"",partida!BO124=""),partida!BO129,""))</f>
        <v/>
      </c>
      <c r="BP129" s="2" t="str">
        <f>IF(partida!BP129="","",IF(AND(partida!BP129&lt;&gt;"",partida!BP124=""),partida!BP129,""))</f>
        <v/>
      </c>
      <c r="BQ129" s="2" t="str">
        <f>IF(partida!BQ129="","",IF(AND(partida!BQ129&lt;&gt;"",partida!BQ124=""),partida!BQ129,""))</f>
        <v/>
      </c>
      <c r="BR129" s="5"/>
      <c r="BV129" s="3">
        <v>1</v>
      </c>
      <c r="BW129" s="2" t="str">
        <f>IF(partida!BW129="","",IF(AND(partida!BW129&lt;&gt;"",partida!BW124=""),partida!BW129,""))</f>
        <v/>
      </c>
      <c r="BX129" s="2" t="str">
        <f>IF(partida!BX129="","",IF(AND(partida!BX129&lt;&gt;"",partida!BX124=""),partida!BX129,""))</f>
        <v/>
      </c>
      <c r="BY129" s="2" t="str">
        <f>IF(partida!BY129="","",IF(AND(partida!BY129&lt;&gt;"",partida!BY124=""),partida!BY129,""))</f>
        <v/>
      </c>
      <c r="BZ129" s="5"/>
      <c r="CD129" s="3">
        <v>1</v>
      </c>
      <c r="CE129" s="2" t="str">
        <f>IF(partida!CE129="","",IF(AND(partida!CE129&lt;&gt;"",partida!CE124=""),partida!CE129,""))</f>
        <v/>
      </c>
      <c r="CF129" s="2" t="str">
        <f>IF(partida!CF129="","",IF(AND(partida!CF129&lt;&gt;"",partida!CF124=""),partida!CF129,""))</f>
        <v/>
      </c>
      <c r="CG129" s="2" t="str">
        <f>IF(partida!CG129="","",IF(AND(partida!CG129&lt;&gt;"",partida!CG124=""),partida!CG129,""))</f>
        <v/>
      </c>
      <c r="CH129" s="5"/>
      <c r="CL129" s="3">
        <v>1</v>
      </c>
      <c r="CM129" s="2" t="str">
        <f>IF(partida!CM129="","",IF(AND(partida!CM129&lt;&gt;"",partida!CM124=""),partida!CM129,""))</f>
        <v/>
      </c>
      <c r="CN129" s="2" t="str">
        <f>IF(partida!CN129="","",IF(AND(partida!CN129&lt;&gt;"",partida!CN124=""),partida!CN129,""))</f>
        <v/>
      </c>
      <c r="CO129" s="2" t="str">
        <f>IF(partida!CO129="","",IF(AND(partida!CO129&lt;&gt;"",partida!CO124=""),partida!CO129,""))</f>
        <v/>
      </c>
      <c r="CP129" s="5"/>
      <c r="CT129" s="3">
        <v>1</v>
      </c>
      <c r="CU129" s="2" t="str">
        <f>IF(partida!CU129="","",IF(AND(partida!CU129&lt;&gt;"",partida!CU124=""),partida!CU129,""))</f>
        <v/>
      </c>
      <c r="CV129" s="2" t="str">
        <f>IF(partida!CV129="","",IF(AND(partida!CV129&lt;&gt;"",partida!CV124=""),partida!CV129,""))</f>
        <v/>
      </c>
      <c r="CW129" s="2" t="str">
        <f>IF(partida!CW129="","",IF(AND(partida!CW129&lt;&gt;"",partida!CW124=""),partida!CW129,""))</f>
        <v/>
      </c>
      <c r="CX129" s="5"/>
      <c r="DB129" s="3">
        <v>1</v>
      </c>
      <c r="DC129" s="2" t="str">
        <f>IF(partida!DC129="","",IF(AND(partida!DC129&lt;&gt;"",partida!DC124=""),partida!DC129,""))</f>
        <v/>
      </c>
      <c r="DD129" s="2" t="str">
        <f>IF(partida!DD129="","",IF(AND(partida!DD129&lt;&gt;"",partida!DD124=""),partida!DD129,""))</f>
        <v/>
      </c>
      <c r="DE129" s="2" t="str">
        <f>IF(partida!DE129="","",IF(AND(partida!DE129&lt;&gt;"",partida!DE124=""),partida!DE129,""))</f>
        <v/>
      </c>
      <c r="DF129" s="5"/>
      <c r="DJ129" s="3">
        <v>1</v>
      </c>
      <c r="DK129" s="2" t="str">
        <f>IF(partida!DK129="","",IF(AND(partida!DK129&lt;&gt;"",partida!DK124=""),partida!DK129,""))</f>
        <v/>
      </c>
      <c r="DL129" s="2" t="str">
        <f>IF(partida!DL129="","",IF(AND(partida!DL129&lt;&gt;"",partida!DL124=""),partida!DL129,""))</f>
        <v/>
      </c>
      <c r="DM129" s="2" t="str">
        <f>IF(partida!DM129="","",IF(AND(partida!DM129&lt;&gt;"",partida!DM124=""),partida!DM129,""))</f>
        <v/>
      </c>
      <c r="DN129" s="5"/>
      <c r="DR129" s="3">
        <v>1</v>
      </c>
      <c r="DS129" s="2" t="str">
        <f>IF(partida!DS129="","",IF(AND(partida!DS129&lt;&gt;"",partida!DS124=""),partida!DS129,""))</f>
        <v/>
      </c>
      <c r="DT129" s="2" t="str">
        <f>IF(partida!DT129="","",IF(AND(partida!DT129&lt;&gt;"",partida!DT124=""),partida!DT129,""))</f>
        <v/>
      </c>
      <c r="DU129" s="2" t="str">
        <f>IF(partida!DU129="","",IF(AND(partida!DU129&lt;&gt;"",partida!DU124=""),partida!DU129,""))</f>
        <v/>
      </c>
      <c r="DV129" s="5"/>
      <c r="DZ129" s="3">
        <v>1</v>
      </c>
      <c r="EA129" s="2" t="str">
        <f>IF(partida!EA129="","",IF(AND(partida!EA129&lt;&gt;"",partida!EA124=""),partida!EA129,""))</f>
        <v/>
      </c>
      <c r="EB129" s="2" t="str">
        <f>IF(partida!EB129="","",IF(AND(partida!EB129&lt;&gt;"",partida!EB124=""),partida!EB129,""))</f>
        <v/>
      </c>
      <c r="EC129" s="2" t="str">
        <f>IF(partida!EC129="","",IF(AND(partida!EC129&lt;&gt;"",partida!EC124=""),partida!EC129,""))</f>
        <v/>
      </c>
      <c r="ED129" s="5"/>
      <c r="EH129" s="3">
        <v>1</v>
      </c>
      <c r="EI129" s="2" t="str">
        <f>IF(partida!EI129="","",IF(AND(partida!EI129&lt;&gt;"",partida!EI124=""),partida!EI129,""))</f>
        <v/>
      </c>
      <c r="EJ129" s="2" t="str">
        <f>IF(partida!EJ129="","",IF(AND(partida!EJ129&lt;&gt;"",partida!EJ124=""),partida!EJ129,""))</f>
        <v/>
      </c>
      <c r="EK129" s="2" t="str">
        <f>IF(partida!EK129="","",IF(AND(partida!EK129&lt;&gt;"",partida!EK124=""),partida!EK129,""))</f>
        <v/>
      </c>
      <c r="EL129" s="5"/>
      <c r="EP129" s="3">
        <v>1</v>
      </c>
      <c r="EQ129" s="2" t="str">
        <f>IF(partida!EQ129="","",IF(AND(partida!EQ129&lt;&gt;"",partida!EQ124=""),partida!EQ129,""))</f>
        <v/>
      </c>
      <c r="ER129" s="2" t="str">
        <f>IF(partida!ER129="","",IF(AND(partida!ER129&lt;&gt;"",partida!ER124=""),partida!ER129,""))</f>
        <v/>
      </c>
      <c r="ES129" s="2" t="str">
        <f>IF(partida!ES129="","",IF(AND(partida!ES129&lt;&gt;"",partida!ES124=""),partida!ES129,""))</f>
        <v/>
      </c>
      <c r="ET129" s="5"/>
      <c r="EX129" s="3">
        <v>1</v>
      </c>
      <c r="EY129" s="2" t="str">
        <f>IF(partida!EY129="","",IF(AND(partida!EY129&lt;&gt;"",partida!EY124=""),partida!EY129,""))</f>
        <v/>
      </c>
      <c r="EZ129" s="2" t="str">
        <f>IF(partida!EZ129="","",IF(AND(partida!EZ129&lt;&gt;"",partida!EZ124=""),partida!EZ129,""))</f>
        <v/>
      </c>
      <c r="FA129" s="2" t="str">
        <f>IF(partida!FA129="","",IF(AND(partida!FA129&lt;&gt;"",partida!FA124=""),partida!FA129,""))</f>
        <v/>
      </c>
      <c r="FB129" s="5"/>
    </row>
    <row r="130" spans="2:158" x14ac:dyDescent="0.25">
      <c r="B130" s="3">
        <v>2</v>
      </c>
      <c r="C130" s="2" t="str">
        <f>IF(partida!C130="","",IF(AND(partida!C130&lt;&gt;"",partida!C125=""),partida!C130,""))</f>
        <v/>
      </c>
      <c r="D130" s="2" t="str">
        <f>IF(partida!D130="","",IF(AND(partida!D130&lt;&gt;"",partida!D125=""),partida!D130,""))</f>
        <v/>
      </c>
      <c r="E130" s="2" t="str">
        <f>IF(partida!E130="","",IF(AND(partida!E130&lt;&gt;"",partida!E125=""),partida!E130,""))</f>
        <v/>
      </c>
      <c r="F130" s="5"/>
      <c r="J130" s="3">
        <v>2</v>
      </c>
      <c r="K130" s="2" t="str">
        <f>IF(partida!K130="","",IF(AND(partida!K130&lt;&gt;"",partida!K125=""),partida!K130,""))</f>
        <v/>
      </c>
      <c r="L130" s="2" t="str">
        <f>IF(partida!L130="","",IF(AND(partida!L130&lt;&gt;"",partida!L125=""),partida!L130,""))</f>
        <v/>
      </c>
      <c r="M130" s="2" t="str">
        <f>IF(partida!M130="","",IF(AND(partida!M130&lt;&gt;"",partida!M125=""),partida!M130,""))</f>
        <v/>
      </c>
      <c r="N130" s="5"/>
      <c r="R130" s="3">
        <v>2</v>
      </c>
      <c r="S130" s="2" t="str">
        <f>IF(partida!S130="","",IF(AND(partida!S130&lt;&gt;"",partida!S125=""),partida!S130,""))</f>
        <v/>
      </c>
      <c r="T130" s="2" t="str">
        <f>IF(partida!T130="","",IF(AND(partida!T130&lt;&gt;"",partida!T125=""),partida!T130,""))</f>
        <v/>
      </c>
      <c r="U130" s="2" t="str">
        <f>IF(partida!U130="","",IF(AND(partida!U130&lt;&gt;"",partida!U125=""),partida!U130,""))</f>
        <v/>
      </c>
      <c r="V130" s="5"/>
      <c r="Z130" s="3">
        <v>2</v>
      </c>
      <c r="AA130" s="2" t="str">
        <f>IF(partida!AA130="","",IF(AND(partida!AA130&lt;&gt;"",partida!AA125=""),partida!AA130,""))</f>
        <v/>
      </c>
      <c r="AB130" s="2" t="str">
        <f>IF(partida!AB130="","",IF(AND(partida!AB130&lt;&gt;"",partida!AB125=""),partida!AB130,""))</f>
        <v/>
      </c>
      <c r="AC130" s="2" t="str">
        <f>IF(partida!AC130="","",IF(AND(partida!AC130&lt;&gt;"",partida!AC125=""),partida!AC130,""))</f>
        <v/>
      </c>
      <c r="AD130" s="5"/>
      <c r="AH130" s="3">
        <v>2</v>
      </c>
      <c r="AI130" s="2" t="str">
        <f>IF(partida!AI130="","",IF(AND(partida!AI130&lt;&gt;"",partida!AI125=""),partida!AI130,""))</f>
        <v/>
      </c>
      <c r="AJ130" s="2" t="str">
        <f>IF(partida!AJ130="","",IF(AND(partida!AJ130&lt;&gt;"",partida!AJ125=""),partida!AJ130,""))</f>
        <v/>
      </c>
      <c r="AK130" s="2" t="str">
        <f>IF(partida!AK130="","",IF(AND(partida!AK130&lt;&gt;"",partida!AK125=""),partida!AK130,""))</f>
        <v/>
      </c>
      <c r="AL130" s="5"/>
      <c r="AP130" s="3">
        <v>2</v>
      </c>
      <c r="AQ130" s="2" t="str">
        <f>IF(partida!AQ130="","",IF(AND(partida!AQ130&lt;&gt;"",partida!AQ125=""),partida!AQ130,""))</f>
        <v/>
      </c>
      <c r="AR130" s="2" t="str">
        <f>IF(partida!AR130="","",IF(AND(partida!AR130&lt;&gt;"",partida!AR125=""),partida!AR130,""))</f>
        <v/>
      </c>
      <c r="AS130" s="2" t="str">
        <f>IF(partida!AS130="","",IF(AND(partida!AS130&lt;&gt;"",partida!AS125=""),partida!AS130,""))</f>
        <v/>
      </c>
      <c r="AT130" s="5"/>
      <c r="AX130" s="3">
        <v>2</v>
      </c>
      <c r="AY130" s="2" t="str">
        <f>IF(partida!AY130="","",IF(AND(partida!AY130&lt;&gt;"",partida!AY125=""),partida!AY130,""))</f>
        <v/>
      </c>
      <c r="AZ130" s="2" t="str">
        <f>IF(partida!AZ130="","",IF(AND(partida!AZ130&lt;&gt;"",partida!AZ125=""),partida!AZ130,""))</f>
        <v/>
      </c>
      <c r="BA130" s="2" t="str">
        <f>IF(partida!BA130="","",IF(AND(partida!BA130&lt;&gt;"",partida!BA125=""),partida!BA130,""))</f>
        <v/>
      </c>
      <c r="BB130" s="5"/>
      <c r="BF130" s="3">
        <v>2</v>
      </c>
      <c r="BG130" s="2" t="str">
        <f>IF(partida!BG130="","",IF(AND(partida!BG130&lt;&gt;"",partida!BG125=""),partida!BG130,""))</f>
        <v/>
      </c>
      <c r="BH130" s="2" t="str">
        <f>IF(partida!BH130="","",IF(AND(partida!BH130&lt;&gt;"",partida!BH125=""),partida!BH130,""))</f>
        <v/>
      </c>
      <c r="BI130" s="2" t="str">
        <f>IF(partida!BI130="","",IF(AND(partida!BI130&lt;&gt;"",partida!BI125=""),partida!BI130,""))</f>
        <v/>
      </c>
      <c r="BJ130" s="5"/>
      <c r="BN130" s="3">
        <v>2</v>
      </c>
      <c r="BO130" s="2" t="str">
        <f>IF(partida!BO130="","",IF(AND(partida!BO130&lt;&gt;"",partida!BO125=""),partida!BO130,""))</f>
        <v/>
      </c>
      <c r="BP130" s="2" t="str">
        <f>IF(partida!BP130="","",IF(AND(partida!BP130&lt;&gt;"",partida!BP125=""),partida!BP130,""))</f>
        <v/>
      </c>
      <c r="BQ130" s="2" t="str">
        <f>IF(partida!BQ130="","",IF(AND(partida!BQ130&lt;&gt;"",partida!BQ125=""),partida!BQ130,""))</f>
        <v/>
      </c>
      <c r="BR130" s="5"/>
      <c r="BV130" s="3">
        <v>2</v>
      </c>
      <c r="BW130" s="2" t="str">
        <f>IF(partida!BW130="","",IF(AND(partida!BW130&lt;&gt;"",partida!BW125=""),partida!BW130,""))</f>
        <v/>
      </c>
      <c r="BX130" s="2" t="str">
        <f>IF(partida!BX130="","",IF(AND(partida!BX130&lt;&gt;"",partida!BX125=""),partida!BX130,""))</f>
        <v/>
      </c>
      <c r="BY130" s="2" t="str">
        <f>IF(partida!BY130="","",IF(AND(partida!BY130&lt;&gt;"",partida!BY125=""),partida!BY130,""))</f>
        <v/>
      </c>
      <c r="BZ130" s="5"/>
      <c r="CD130" s="3">
        <v>2</v>
      </c>
      <c r="CE130" s="2" t="str">
        <f>IF(partida!CE130="","",IF(AND(partida!CE130&lt;&gt;"",partida!CE125=""),partida!CE130,""))</f>
        <v/>
      </c>
      <c r="CF130" s="2" t="str">
        <f>IF(partida!CF130="","",IF(AND(partida!CF130&lt;&gt;"",partida!CF125=""),partida!CF130,""))</f>
        <v/>
      </c>
      <c r="CG130" s="2" t="str">
        <f>IF(partida!CG130="","",IF(AND(partida!CG130&lt;&gt;"",partida!CG125=""),partida!CG130,""))</f>
        <v/>
      </c>
      <c r="CH130" s="5"/>
      <c r="CL130" s="3">
        <v>2</v>
      </c>
      <c r="CM130" s="2" t="str">
        <f>IF(partida!CM130="","",IF(AND(partida!CM130&lt;&gt;"",partida!CM125=""),partida!CM130,""))</f>
        <v/>
      </c>
      <c r="CN130" s="2" t="str">
        <f>IF(partida!CN130="","",IF(AND(partida!CN130&lt;&gt;"",partida!CN125=""),partida!CN130,""))</f>
        <v/>
      </c>
      <c r="CO130" s="2" t="str">
        <f>IF(partida!CO130="","",IF(AND(partida!CO130&lt;&gt;"",partida!CO125=""),partida!CO130,""))</f>
        <v/>
      </c>
      <c r="CP130" s="5"/>
      <c r="CT130" s="3">
        <v>2</v>
      </c>
      <c r="CU130" s="2" t="str">
        <f>IF(partida!CU130="","",IF(AND(partida!CU130&lt;&gt;"",partida!CU125=""),partida!CU130,""))</f>
        <v/>
      </c>
      <c r="CV130" s="2" t="str">
        <f>IF(partida!CV130="","",IF(AND(partida!CV130&lt;&gt;"",partida!CV125=""),partida!CV130,""))</f>
        <v/>
      </c>
      <c r="CW130" s="2" t="str">
        <f>IF(partida!CW130="","",IF(AND(partida!CW130&lt;&gt;"",partida!CW125=""),partida!CW130,""))</f>
        <v/>
      </c>
      <c r="CX130" s="5"/>
      <c r="DB130" s="3">
        <v>2</v>
      </c>
      <c r="DC130" s="2" t="str">
        <f>IF(partida!DC130="","",IF(AND(partida!DC130&lt;&gt;"",partida!DC125=""),partida!DC130,""))</f>
        <v/>
      </c>
      <c r="DD130" s="2" t="str">
        <f>IF(partida!DD130="","",IF(AND(partida!DD130&lt;&gt;"",partida!DD125=""),partida!DD130,""))</f>
        <v/>
      </c>
      <c r="DE130" s="2" t="str">
        <f>IF(partida!DE130="","",IF(AND(partida!DE130&lt;&gt;"",partida!DE125=""),partida!DE130,""))</f>
        <v/>
      </c>
      <c r="DF130" s="5"/>
      <c r="DJ130" s="3">
        <v>2</v>
      </c>
      <c r="DK130" s="2" t="str">
        <f>IF(partida!DK130="","",IF(AND(partida!DK130&lt;&gt;"",partida!DK125=""),partida!DK130,""))</f>
        <v/>
      </c>
      <c r="DL130" s="2" t="str">
        <f>IF(partida!DL130="","",IF(AND(partida!DL130&lt;&gt;"",partida!DL125=""),partida!DL130,""))</f>
        <v/>
      </c>
      <c r="DM130" s="2" t="str">
        <f>IF(partida!DM130="","",IF(AND(partida!DM130&lt;&gt;"",partida!DM125=""),partida!DM130,""))</f>
        <v/>
      </c>
      <c r="DN130" s="5"/>
      <c r="DR130" s="3">
        <v>2</v>
      </c>
      <c r="DS130" s="2" t="str">
        <f>IF(partida!DS130="","",IF(AND(partida!DS130&lt;&gt;"",partida!DS125=""),partida!DS130,""))</f>
        <v/>
      </c>
      <c r="DT130" s="2" t="str">
        <f>IF(partida!DT130="","",IF(AND(partida!DT130&lt;&gt;"",partida!DT125=""),partida!DT130,""))</f>
        <v/>
      </c>
      <c r="DU130" s="2" t="str">
        <f>IF(partida!DU130="","",IF(AND(partida!DU130&lt;&gt;"",partida!DU125=""),partida!DU130,""))</f>
        <v/>
      </c>
      <c r="DV130" s="5"/>
      <c r="DZ130" s="3">
        <v>2</v>
      </c>
      <c r="EA130" s="2" t="str">
        <f>IF(partida!EA130="","",IF(AND(partida!EA130&lt;&gt;"",partida!EA125=""),partida!EA130,""))</f>
        <v/>
      </c>
      <c r="EB130" s="2" t="str">
        <f>IF(partida!EB130="","",IF(AND(partida!EB130&lt;&gt;"",partida!EB125=""),partida!EB130,""))</f>
        <v/>
      </c>
      <c r="EC130" s="2" t="str">
        <f>IF(partida!EC130="","",IF(AND(partida!EC130&lt;&gt;"",partida!EC125=""),partida!EC130,""))</f>
        <v/>
      </c>
      <c r="ED130" s="5"/>
      <c r="EH130" s="3">
        <v>2</v>
      </c>
      <c r="EI130" s="2" t="str">
        <f>IF(partida!EI130="","",IF(AND(partida!EI130&lt;&gt;"",partida!EI125=""),partida!EI130,""))</f>
        <v/>
      </c>
      <c r="EJ130" s="2" t="str">
        <f>IF(partida!EJ130="","",IF(AND(partida!EJ130&lt;&gt;"",partida!EJ125=""),partida!EJ130,""))</f>
        <v/>
      </c>
      <c r="EK130" s="2" t="str">
        <f>IF(partida!EK130="","",IF(AND(partida!EK130&lt;&gt;"",partida!EK125=""),partida!EK130,""))</f>
        <v/>
      </c>
      <c r="EL130" s="5"/>
      <c r="EP130" s="3">
        <v>2</v>
      </c>
      <c r="EQ130" s="2" t="str">
        <f>IF(partida!EQ130="","",IF(AND(partida!EQ130&lt;&gt;"",partida!EQ125=""),partida!EQ130,""))</f>
        <v/>
      </c>
      <c r="ER130" s="2" t="str">
        <f>IF(partida!ER130="","",IF(AND(partida!ER130&lt;&gt;"",partida!ER125=""),partida!ER130,""))</f>
        <v/>
      </c>
      <c r="ES130" s="2" t="str">
        <f>IF(partida!ES130="","",IF(AND(partida!ES130&lt;&gt;"",partida!ES125=""),partida!ES130,""))</f>
        <v/>
      </c>
      <c r="ET130" s="5"/>
      <c r="EX130" s="3">
        <v>2</v>
      </c>
      <c r="EY130" s="2" t="str">
        <f>IF(partida!EY130="","",IF(AND(partida!EY130&lt;&gt;"",partida!EY125=""),partida!EY130,""))</f>
        <v/>
      </c>
      <c r="EZ130" s="2" t="str">
        <f>IF(partida!EZ130="","",IF(AND(partida!EZ130&lt;&gt;"",partida!EZ125=""),partida!EZ130,""))</f>
        <v/>
      </c>
      <c r="FA130" s="2" t="str">
        <f>IF(partida!FA130="","",IF(AND(partida!FA130&lt;&gt;"",partida!FA125=""),partida!FA130,""))</f>
        <v/>
      </c>
      <c r="FB130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D130"/>
  <sheetViews>
    <sheetView zoomScaleNormal="100" workbookViewId="0">
      <selection activeCell="E1" sqref="E1:P1"/>
    </sheetView>
  </sheetViews>
  <sheetFormatPr baseColWidth="10" defaultRowHeight="15" x14ac:dyDescent="0.25"/>
  <cols>
    <col min="1" max="1" width="4.5703125" customWidth="1"/>
    <col min="2" max="2" width="3.5703125" style="1" bestFit="1" customWidth="1"/>
    <col min="3" max="5" width="4.42578125" style="1" customWidth="1"/>
    <col min="6" max="6" width="5" bestFit="1" customWidth="1"/>
    <col min="7" max="8" width="4.5703125" bestFit="1" customWidth="1"/>
    <col min="9" max="9" width="4.5703125" customWidth="1"/>
    <col min="10" max="10" width="3.5703125" style="1" bestFit="1" customWidth="1"/>
    <col min="11" max="13" width="4.42578125" style="1" customWidth="1"/>
    <col min="14" max="14" width="5" bestFit="1" customWidth="1"/>
    <col min="15" max="16" width="4.5703125" bestFit="1" customWidth="1"/>
    <col min="17" max="17" width="4.5703125" customWidth="1"/>
    <col min="18" max="18" width="3.5703125" style="1" bestFit="1" customWidth="1"/>
    <col min="19" max="21" width="4.42578125" style="1" customWidth="1"/>
    <col min="22" max="22" width="5" bestFit="1" customWidth="1"/>
    <col min="23" max="24" width="4.5703125" bestFit="1" customWidth="1"/>
    <col min="25" max="25" width="4.5703125" customWidth="1"/>
    <col min="26" max="26" width="3.5703125" style="1" bestFit="1" customWidth="1"/>
    <col min="27" max="29" width="4.42578125" style="1" customWidth="1"/>
    <col min="30" max="30" width="5" bestFit="1" customWidth="1"/>
    <col min="31" max="32" width="4.5703125" bestFit="1" customWidth="1"/>
    <col min="33" max="33" width="4.5703125" customWidth="1"/>
    <col min="34" max="34" width="3.5703125" style="1" bestFit="1" customWidth="1"/>
    <col min="35" max="37" width="4.42578125" style="1" customWidth="1"/>
    <col min="38" max="38" width="5" bestFit="1" customWidth="1"/>
    <col min="39" max="40" width="4.5703125" bestFit="1" customWidth="1"/>
    <col min="41" max="41" width="4.5703125" customWidth="1"/>
    <col min="42" max="42" width="3.5703125" style="1" bestFit="1" customWidth="1"/>
    <col min="43" max="45" width="4.42578125" style="1" customWidth="1"/>
    <col min="46" max="46" width="5" bestFit="1" customWidth="1"/>
    <col min="47" max="48" width="4.5703125" bestFit="1" customWidth="1"/>
    <col min="49" max="49" width="4.5703125" customWidth="1"/>
    <col min="50" max="50" width="3.5703125" style="1" bestFit="1" customWidth="1"/>
    <col min="51" max="53" width="4.42578125" style="1" customWidth="1"/>
    <col min="54" max="54" width="5" bestFit="1" customWidth="1"/>
    <col min="55" max="56" width="4.5703125" bestFit="1" customWidth="1"/>
    <col min="57" max="57" width="4.5703125" customWidth="1"/>
    <col min="58" max="58" width="3.5703125" style="1" bestFit="1" customWidth="1"/>
    <col min="59" max="61" width="4.42578125" style="1" customWidth="1"/>
    <col min="62" max="62" width="5" bestFit="1" customWidth="1"/>
    <col min="63" max="64" width="4.5703125" bestFit="1" customWidth="1"/>
    <col min="65" max="65" width="4.5703125" customWidth="1"/>
    <col min="66" max="66" width="3.5703125" style="1" bestFit="1" customWidth="1"/>
    <col min="67" max="69" width="4.42578125" style="1" customWidth="1"/>
    <col min="70" max="70" width="5" bestFit="1" customWidth="1"/>
    <col min="71" max="72" width="4.5703125" bestFit="1" customWidth="1"/>
    <col min="73" max="73" width="4.5703125" customWidth="1"/>
    <col min="74" max="74" width="3.5703125" style="1" bestFit="1" customWidth="1"/>
    <col min="75" max="77" width="4.42578125" style="1" customWidth="1"/>
    <col min="78" max="78" width="5" bestFit="1" customWidth="1"/>
    <col min="79" max="80" width="4.5703125" bestFit="1" customWidth="1"/>
    <col min="81" max="81" width="4.5703125" customWidth="1"/>
    <col min="82" max="82" width="3.5703125" style="1" bestFit="1" customWidth="1"/>
    <col min="83" max="85" width="4.42578125" style="1" customWidth="1"/>
    <col min="86" max="86" width="5" bestFit="1" customWidth="1"/>
    <col min="87" max="88" width="4.5703125" bestFit="1" customWidth="1"/>
    <col min="89" max="89" width="4.5703125" customWidth="1"/>
    <col min="90" max="90" width="3.5703125" style="1" bestFit="1" customWidth="1"/>
    <col min="91" max="93" width="4.42578125" style="1" customWidth="1"/>
    <col min="94" max="94" width="5" bestFit="1" customWidth="1"/>
    <col min="95" max="96" width="4.5703125" bestFit="1" customWidth="1"/>
    <col min="97" max="97" width="4.5703125" customWidth="1"/>
    <col min="98" max="98" width="3.5703125" style="1" bestFit="1" customWidth="1"/>
    <col min="99" max="101" width="4.42578125" style="1" customWidth="1"/>
    <col min="102" max="102" width="5" bestFit="1" customWidth="1"/>
    <col min="103" max="104" width="4.5703125" bestFit="1" customWidth="1"/>
    <col min="105" max="105" width="4.5703125" customWidth="1"/>
    <col min="106" max="106" width="3.5703125" style="1" bestFit="1" customWidth="1"/>
    <col min="107" max="109" width="4.42578125" style="1" customWidth="1"/>
    <col min="110" max="110" width="5" bestFit="1" customWidth="1"/>
    <col min="111" max="112" width="4.5703125" bestFit="1" customWidth="1"/>
    <col min="113" max="113" width="4.5703125" customWidth="1"/>
    <col min="114" max="114" width="3.5703125" style="1" bestFit="1" customWidth="1"/>
    <col min="115" max="117" width="4.42578125" style="1" customWidth="1"/>
    <col min="118" max="118" width="5" bestFit="1" customWidth="1"/>
    <col min="119" max="120" width="4.5703125" bestFit="1" customWidth="1"/>
    <col min="121" max="121" width="4.5703125" customWidth="1"/>
    <col min="122" max="122" width="3.5703125" style="1" bestFit="1" customWidth="1"/>
    <col min="123" max="125" width="4.42578125" style="1" customWidth="1"/>
    <col min="126" max="126" width="5" bestFit="1" customWidth="1"/>
    <col min="127" max="128" width="4.5703125" bestFit="1" customWidth="1"/>
    <col min="129" max="129" width="4.5703125" customWidth="1"/>
    <col min="130" max="130" width="3.5703125" style="1" bestFit="1" customWidth="1"/>
    <col min="131" max="133" width="4.42578125" style="1" customWidth="1"/>
    <col min="134" max="134" width="5" bestFit="1" customWidth="1"/>
    <col min="135" max="136" width="4.5703125" bestFit="1" customWidth="1"/>
    <col min="137" max="137" width="4.5703125" customWidth="1"/>
    <col min="138" max="138" width="3.5703125" style="1" bestFit="1" customWidth="1"/>
    <col min="139" max="141" width="4.42578125" style="1" customWidth="1"/>
    <col min="142" max="142" width="5" bestFit="1" customWidth="1"/>
    <col min="143" max="144" width="4.5703125" bestFit="1" customWidth="1"/>
    <col min="145" max="145" width="4.5703125" customWidth="1"/>
    <col min="146" max="146" width="3.5703125" style="1" bestFit="1" customWidth="1"/>
    <col min="147" max="149" width="4.42578125" style="1" customWidth="1"/>
    <col min="150" max="150" width="5" bestFit="1" customWidth="1"/>
    <col min="151" max="152" width="4.5703125" bestFit="1" customWidth="1"/>
    <col min="153" max="153" width="4.5703125" customWidth="1"/>
    <col min="154" max="154" width="3.5703125" style="1" bestFit="1" customWidth="1"/>
    <col min="155" max="157" width="4.42578125" style="1" customWidth="1"/>
    <col min="158" max="158" width="5" bestFit="1" customWidth="1"/>
    <col min="159" max="160" width="4.5703125" bestFit="1" customWidth="1"/>
  </cols>
  <sheetData>
    <row r="1" spans="2:160" x14ac:dyDescent="0.25">
      <c r="E1" s="12">
        <v>1</v>
      </c>
      <c r="F1" s="13" t="s">
        <v>8</v>
      </c>
      <c r="G1" s="13" t="s">
        <v>8</v>
      </c>
      <c r="H1" s="13" t="s">
        <v>8</v>
      </c>
      <c r="M1" s="12">
        <f>E1+1</f>
        <v>2</v>
      </c>
      <c r="N1" s="13" t="s">
        <v>8</v>
      </c>
      <c r="O1" s="13" t="s">
        <v>8</v>
      </c>
      <c r="P1" s="13" t="s">
        <v>8</v>
      </c>
      <c r="U1" s="12">
        <f>M1+1</f>
        <v>3</v>
      </c>
      <c r="V1" s="13" t="s">
        <v>8</v>
      </c>
      <c r="W1" s="13" t="s">
        <v>8</v>
      </c>
      <c r="X1" s="13" t="s">
        <v>8</v>
      </c>
      <c r="AC1" s="12">
        <f>U1+1</f>
        <v>4</v>
      </c>
      <c r="AD1" s="13" t="s">
        <v>8</v>
      </c>
      <c r="AE1" s="13" t="s">
        <v>8</v>
      </c>
      <c r="AF1" s="13" t="s">
        <v>8</v>
      </c>
      <c r="AK1" s="12">
        <f>AC1+1</f>
        <v>5</v>
      </c>
      <c r="AL1" s="13" t="s">
        <v>8</v>
      </c>
      <c r="AM1" s="13" t="s">
        <v>8</v>
      </c>
      <c r="AN1" s="13" t="s">
        <v>8</v>
      </c>
      <c r="AS1" s="12">
        <f>AK1+1</f>
        <v>6</v>
      </c>
      <c r="AT1" s="13" t="s">
        <v>8</v>
      </c>
      <c r="AU1" s="13" t="s">
        <v>8</v>
      </c>
      <c r="AV1" s="13" t="s">
        <v>8</v>
      </c>
      <c r="BA1" s="12">
        <f>AS1+1</f>
        <v>7</v>
      </c>
      <c r="BB1" s="13" t="s">
        <v>8</v>
      </c>
      <c r="BC1" s="13" t="s">
        <v>8</v>
      </c>
      <c r="BD1" s="13" t="s">
        <v>8</v>
      </c>
      <c r="BI1" s="12">
        <f>BA1+1</f>
        <v>8</v>
      </c>
      <c r="BJ1" s="13" t="s">
        <v>8</v>
      </c>
      <c r="BK1" s="13" t="s">
        <v>8</v>
      </c>
      <c r="BL1" s="13" t="s">
        <v>8</v>
      </c>
      <c r="BQ1" s="12">
        <f>BI1+1</f>
        <v>9</v>
      </c>
      <c r="BR1" s="13" t="s">
        <v>8</v>
      </c>
      <c r="BS1" s="13" t="s">
        <v>8</v>
      </c>
      <c r="BT1" s="13" t="s">
        <v>8</v>
      </c>
      <c r="BY1" s="12">
        <f>BQ1+1</f>
        <v>10</v>
      </c>
      <c r="BZ1" s="13" t="s">
        <v>8</v>
      </c>
      <c r="CA1" s="13" t="s">
        <v>8</v>
      </c>
      <c r="CB1" s="13" t="s">
        <v>8</v>
      </c>
      <c r="CG1" s="12">
        <f>BY1+1</f>
        <v>11</v>
      </c>
      <c r="CH1" s="13" t="s">
        <v>8</v>
      </c>
      <c r="CI1" s="13" t="s">
        <v>8</v>
      </c>
      <c r="CJ1" s="13" t="s">
        <v>8</v>
      </c>
      <c r="CO1" s="12">
        <f>CG1+1</f>
        <v>12</v>
      </c>
      <c r="CP1" s="13" t="s">
        <v>8</v>
      </c>
      <c r="CQ1" s="13" t="s">
        <v>8</v>
      </c>
      <c r="CR1" s="13" t="s">
        <v>8</v>
      </c>
      <c r="CW1" s="12">
        <f>CO1+1</f>
        <v>13</v>
      </c>
      <c r="CX1" s="13" t="s">
        <v>8</v>
      </c>
      <c r="CY1" s="13" t="s">
        <v>8</v>
      </c>
      <c r="CZ1" s="13" t="s">
        <v>8</v>
      </c>
      <c r="DE1" s="12">
        <f>CW1+1</f>
        <v>14</v>
      </c>
      <c r="DF1" s="13" t="s">
        <v>8</v>
      </c>
      <c r="DG1" s="13" t="s">
        <v>8</v>
      </c>
      <c r="DH1" s="13" t="s">
        <v>8</v>
      </c>
      <c r="DM1" s="12">
        <f>DE1+1</f>
        <v>15</v>
      </c>
      <c r="DN1" s="13" t="s">
        <v>8</v>
      </c>
      <c r="DO1" s="13" t="s">
        <v>8</v>
      </c>
      <c r="DP1" s="13" t="s">
        <v>8</v>
      </c>
      <c r="DU1" s="12">
        <f>DM1+1</f>
        <v>16</v>
      </c>
      <c r="DV1" s="13" t="s">
        <v>8</v>
      </c>
      <c r="DW1" s="13" t="s">
        <v>8</v>
      </c>
      <c r="DX1" s="13" t="s">
        <v>8</v>
      </c>
      <c r="EC1" s="12">
        <f>DU1+1</f>
        <v>17</v>
      </c>
      <c r="ED1" s="13" t="s">
        <v>8</v>
      </c>
      <c r="EE1" s="13" t="s">
        <v>8</v>
      </c>
      <c r="EF1" s="13" t="s">
        <v>8</v>
      </c>
      <c r="EK1" s="12">
        <f>EC1+1</f>
        <v>18</v>
      </c>
      <c r="EL1" s="13" t="s">
        <v>8</v>
      </c>
      <c r="EM1" s="13" t="s">
        <v>8</v>
      </c>
      <c r="EN1" s="13" t="s">
        <v>8</v>
      </c>
      <c r="ES1" s="12">
        <f>EK1+1</f>
        <v>19</v>
      </c>
      <c r="ET1" s="13" t="s">
        <v>8</v>
      </c>
      <c r="EU1" s="13" t="s">
        <v>8</v>
      </c>
      <c r="EV1" s="13" t="s">
        <v>8</v>
      </c>
      <c r="FA1" s="12">
        <f>ES1+1</f>
        <v>20</v>
      </c>
      <c r="FB1" s="13" t="s">
        <v>8</v>
      </c>
      <c r="FC1" s="13" t="s">
        <v>8</v>
      </c>
      <c r="FD1" s="13" t="s">
        <v>8</v>
      </c>
    </row>
    <row r="2" spans="2:160" s="4" customFormat="1" x14ac:dyDescent="0.25">
      <c r="B2" s="1"/>
      <c r="C2" s="1"/>
      <c r="D2" s="1"/>
      <c r="E2" s="1"/>
      <c r="J2" s="1"/>
      <c r="K2" s="1"/>
      <c r="L2" s="1"/>
      <c r="M2" s="1"/>
      <c r="R2" s="1"/>
      <c r="S2" s="1"/>
      <c r="T2" s="1"/>
      <c r="U2" s="1"/>
      <c r="Z2" s="1"/>
      <c r="AA2" s="1"/>
      <c r="AB2" s="1"/>
      <c r="AC2" s="1"/>
      <c r="AH2" s="1"/>
      <c r="AI2" s="1"/>
      <c r="AJ2" s="1"/>
      <c r="AK2" s="1"/>
      <c r="AP2" s="1"/>
      <c r="AQ2" s="1"/>
      <c r="AR2" s="1"/>
      <c r="AS2" s="1"/>
      <c r="AX2" s="1"/>
      <c r="AY2" s="1"/>
      <c r="AZ2" s="1"/>
      <c r="BA2" s="1"/>
      <c r="BF2" s="1"/>
      <c r="BG2" s="1"/>
      <c r="BH2" s="1"/>
      <c r="BI2" s="1"/>
      <c r="BN2" s="1"/>
      <c r="BO2" s="1"/>
      <c r="BP2" s="1"/>
      <c r="BQ2" s="1"/>
      <c r="BV2" s="1"/>
      <c r="BW2" s="1"/>
      <c r="BX2" s="1"/>
      <c r="BY2" s="1"/>
      <c r="CD2" s="1"/>
      <c r="CE2" s="1"/>
      <c r="CF2" s="1"/>
      <c r="CG2" s="1"/>
      <c r="CL2" s="1"/>
      <c r="CM2" s="1"/>
      <c r="CN2" s="1"/>
      <c r="CO2" s="1"/>
      <c r="CT2" s="1"/>
      <c r="CU2" s="1"/>
      <c r="CV2" s="1"/>
      <c r="CW2" s="1"/>
      <c r="DB2" s="1"/>
      <c r="DC2" s="1"/>
      <c r="DD2" s="1"/>
      <c r="DE2" s="1"/>
      <c r="DJ2" s="1"/>
      <c r="DK2" s="1"/>
      <c r="DL2" s="1"/>
      <c r="DM2" s="1"/>
      <c r="DR2" s="1"/>
      <c r="DS2" s="1"/>
      <c r="DT2" s="1"/>
      <c r="DU2" s="1"/>
      <c r="DZ2" s="1"/>
      <c r="EA2" s="1"/>
      <c r="EB2" s="1"/>
      <c r="EC2" s="1"/>
      <c r="EH2" s="1"/>
      <c r="EI2" s="1"/>
      <c r="EJ2" s="1"/>
      <c r="EK2" s="1"/>
      <c r="EP2" s="1"/>
      <c r="EQ2" s="1"/>
      <c r="ER2" s="1"/>
      <c r="ES2" s="1"/>
      <c r="EX2" s="1"/>
      <c r="EY2" s="1"/>
      <c r="EZ2" s="1"/>
      <c r="FA2" s="1"/>
    </row>
    <row r="6" spans="2:160" x14ac:dyDescent="0.25">
      <c r="B6" s="3"/>
      <c r="C6" s="5"/>
      <c r="D6" s="5"/>
      <c r="E6" s="5"/>
      <c r="J6" s="3"/>
      <c r="K6" s="5"/>
      <c r="L6" s="5"/>
      <c r="M6" s="5"/>
      <c r="R6" s="3"/>
      <c r="S6" s="5"/>
      <c r="T6" s="5"/>
      <c r="U6" s="5"/>
      <c r="Z6" s="3"/>
      <c r="AA6" s="5"/>
      <c r="AB6" s="5"/>
      <c r="AC6" s="5"/>
      <c r="AH6" s="3"/>
      <c r="AI6" s="5"/>
      <c r="AJ6" s="5"/>
      <c r="AK6" s="5"/>
      <c r="AP6" s="3"/>
      <c r="AQ6" s="5"/>
      <c r="AR6" s="5"/>
      <c r="AS6" s="5"/>
      <c r="AX6" s="3"/>
      <c r="AY6" s="5"/>
      <c r="AZ6" s="5"/>
      <c r="BA6" s="5"/>
      <c r="BF6" s="3"/>
      <c r="BG6" s="5"/>
      <c r="BH6" s="5"/>
      <c r="BI6" s="5"/>
      <c r="BN6" s="3"/>
      <c r="BO6" s="5"/>
      <c r="BP6" s="5"/>
      <c r="BQ6" s="5"/>
      <c r="BV6" s="3"/>
      <c r="BW6" s="5"/>
      <c r="BX6" s="5"/>
      <c r="BY6" s="5"/>
      <c r="CD6" s="3"/>
      <c r="CE6" s="5"/>
      <c r="CF6" s="5"/>
      <c r="CG6" s="5"/>
      <c r="CL6" s="3"/>
      <c r="CM6" s="5"/>
      <c r="CN6" s="5"/>
      <c r="CO6" s="5"/>
      <c r="CT6" s="3"/>
      <c r="CU6" s="5"/>
      <c r="CV6" s="5"/>
      <c r="CW6" s="5"/>
      <c r="DB6" s="3"/>
      <c r="DC6" s="5"/>
      <c r="DD6" s="5"/>
      <c r="DE6" s="5"/>
      <c r="DJ6" s="3"/>
      <c r="DK6" s="5"/>
      <c r="DL6" s="5"/>
      <c r="DM6" s="5"/>
      <c r="DR6" s="3"/>
      <c r="DS6" s="5"/>
      <c r="DT6" s="5"/>
      <c r="DU6" s="5"/>
      <c r="DZ6" s="3"/>
      <c r="EA6" s="5"/>
      <c r="EB6" s="5"/>
      <c r="EC6" s="5"/>
      <c r="EH6" s="3"/>
      <c r="EI6" s="5"/>
      <c r="EJ6" s="5"/>
      <c r="EK6" s="5"/>
      <c r="EP6" s="3"/>
      <c r="EQ6" s="5"/>
      <c r="ER6" s="5"/>
      <c r="ES6" s="5"/>
      <c r="EX6" s="3"/>
      <c r="EY6" s="5"/>
      <c r="EZ6" s="5"/>
      <c r="FA6" s="5"/>
    </row>
    <row r="7" spans="2:160" s="4" customFormat="1" x14ac:dyDescent="0.25">
      <c r="B7" s="6">
        <v>1</v>
      </c>
      <c r="C7" s="3">
        <v>0</v>
      </c>
      <c r="D7" s="3">
        <v>1</v>
      </c>
      <c r="E7" s="3">
        <v>2</v>
      </c>
      <c r="J7" s="6">
        <v>1</v>
      </c>
      <c r="K7" s="3">
        <v>0</v>
      </c>
      <c r="L7" s="3">
        <v>1</v>
      </c>
      <c r="M7" s="3">
        <v>2</v>
      </c>
      <c r="R7" s="6">
        <v>1</v>
      </c>
      <c r="S7" s="3">
        <v>0</v>
      </c>
      <c r="T7" s="3">
        <v>1</v>
      </c>
      <c r="U7" s="3">
        <v>2</v>
      </c>
      <c r="Z7" s="6">
        <v>1</v>
      </c>
      <c r="AA7" s="3">
        <v>0</v>
      </c>
      <c r="AB7" s="3">
        <v>1</v>
      </c>
      <c r="AC7" s="3">
        <v>2</v>
      </c>
      <c r="AH7" s="6">
        <v>1</v>
      </c>
      <c r="AI7" s="3">
        <v>0</v>
      </c>
      <c r="AJ7" s="3">
        <v>1</v>
      </c>
      <c r="AK7" s="3">
        <v>2</v>
      </c>
      <c r="AP7" s="6">
        <v>1</v>
      </c>
      <c r="AQ7" s="3">
        <v>0</v>
      </c>
      <c r="AR7" s="3">
        <v>1</v>
      </c>
      <c r="AS7" s="3">
        <v>2</v>
      </c>
      <c r="AX7" s="6">
        <v>1</v>
      </c>
      <c r="AY7" s="3">
        <v>0</v>
      </c>
      <c r="AZ7" s="3">
        <v>1</v>
      </c>
      <c r="BA7" s="3">
        <v>2</v>
      </c>
      <c r="BF7" s="6">
        <v>1</v>
      </c>
      <c r="BG7" s="3">
        <v>0</v>
      </c>
      <c r="BH7" s="3">
        <v>1</v>
      </c>
      <c r="BI7" s="3">
        <v>2</v>
      </c>
      <c r="BN7" s="6">
        <v>1</v>
      </c>
      <c r="BO7" s="3">
        <v>0</v>
      </c>
      <c r="BP7" s="3">
        <v>1</v>
      </c>
      <c r="BQ7" s="3">
        <v>2</v>
      </c>
      <c r="BV7" s="6">
        <v>1</v>
      </c>
      <c r="BW7" s="3">
        <v>0</v>
      </c>
      <c r="BX7" s="3">
        <v>1</v>
      </c>
      <c r="BY7" s="3">
        <v>2</v>
      </c>
      <c r="CD7" s="6">
        <v>1</v>
      </c>
      <c r="CE7" s="3">
        <v>0</v>
      </c>
      <c r="CF7" s="3">
        <v>1</v>
      </c>
      <c r="CG7" s="3">
        <v>2</v>
      </c>
      <c r="CL7" s="6">
        <v>1</v>
      </c>
      <c r="CM7" s="3">
        <v>0</v>
      </c>
      <c r="CN7" s="3">
        <v>1</v>
      </c>
      <c r="CO7" s="3">
        <v>2</v>
      </c>
      <c r="CT7" s="6">
        <v>1</v>
      </c>
      <c r="CU7" s="3">
        <v>0</v>
      </c>
      <c r="CV7" s="3">
        <v>1</v>
      </c>
      <c r="CW7" s="3">
        <v>2</v>
      </c>
      <c r="DB7" s="6">
        <v>1</v>
      </c>
      <c r="DC7" s="3">
        <v>0</v>
      </c>
      <c r="DD7" s="3">
        <v>1</v>
      </c>
      <c r="DE7" s="3">
        <v>2</v>
      </c>
      <c r="DJ7" s="6">
        <v>1</v>
      </c>
      <c r="DK7" s="3">
        <v>0</v>
      </c>
      <c r="DL7" s="3">
        <v>1</v>
      </c>
      <c r="DM7" s="3">
        <v>2</v>
      </c>
      <c r="DR7" s="6">
        <v>1</v>
      </c>
      <c r="DS7" s="3">
        <v>0</v>
      </c>
      <c r="DT7" s="3">
        <v>1</v>
      </c>
      <c r="DU7" s="3">
        <v>2</v>
      </c>
      <c r="DZ7" s="6">
        <v>1</v>
      </c>
      <c r="EA7" s="3">
        <v>0</v>
      </c>
      <c r="EB7" s="3">
        <v>1</v>
      </c>
      <c r="EC7" s="3">
        <v>2</v>
      </c>
      <c r="EH7" s="6">
        <v>1</v>
      </c>
      <c r="EI7" s="3">
        <v>0</v>
      </c>
      <c r="EJ7" s="3">
        <v>1</v>
      </c>
      <c r="EK7" s="3">
        <v>2</v>
      </c>
      <c r="EP7" s="6">
        <v>1</v>
      </c>
      <c r="EQ7" s="3">
        <v>0</v>
      </c>
      <c r="ER7" s="3">
        <v>1</v>
      </c>
      <c r="ES7" s="3">
        <v>2</v>
      </c>
      <c r="EX7" s="6">
        <v>1</v>
      </c>
      <c r="EY7" s="3">
        <v>0</v>
      </c>
      <c r="EZ7" s="3">
        <v>1</v>
      </c>
      <c r="FA7" s="3">
        <v>2</v>
      </c>
    </row>
    <row r="8" spans="2:160" x14ac:dyDescent="0.25">
      <c r="B8" s="3">
        <v>0</v>
      </c>
      <c r="C8" s="2" t="str">
        <f>IF(putColorModel!C8&lt;&gt;"",CONCATENATE("{",$B8,",",C$7,"}"),"")</f>
        <v>{0,0}</v>
      </c>
      <c r="D8" s="2" t="str">
        <f>IF(putColorModel!D8&lt;&gt;"",CONCATENATE("{",$B8,",",D$7,"}"),"")</f>
        <v/>
      </c>
      <c r="E8" s="2" t="str">
        <f>IF(putColorModel!E8&lt;&gt;"",CONCATENATE("{",$B8,",",E$7,"}"),"")</f>
        <v/>
      </c>
      <c r="F8" s="7" t="str">
        <f>IF(CONCATENATE(C8,D8,E8,C9,D9,E9,C10,D10,E10)="","",CONCATENATE(C8,D8,E8,C9,D9,E9,C10,D10,E10))</f>
        <v>{0,0}</v>
      </c>
      <c r="J8" s="3">
        <v>0</v>
      </c>
      <c r="K8" s="2" t="str">
        <f>IF(putColorModel!K8&lt;&gt;"",CONCATENATE("{",$B8,",",K$7,"}"),"")</f>
        <v/>
      </c>
      <c r="L8" s="2" t="str">
        <f>IF(putColorModel!L8&lt;&gt;"",CONCATENATE("{",$B8,",",L$7,"}"),"")</f>
        <v/>
      </c>
      <c r="M8" s="2" t="str">
        <f>IF(putColorModel!M8&lt;&gt;"",CONCATENATE("{",$B8,",",M$7,"}"),"")</f>
        <v/>
      </c>
      <c r="N8" s="7" t="str">
        <f>IF(CONCATENATE(K8,L8,M8,K9,L9,M9,K10,L10,M10)="","",CONCATENATE(K8,L8,M8,K9,L9,M9,K10,L10,M10))</f>
        <v>{1,0}</v>
      </c>
      <c r="R8" s="3">
        <v>0</v>
      </c>
      <c r="S8" s="2" t="str">
        <f>IF(putColorModel!S8&lt;&gt;"",CONCATENATE("{",$B8,",",S$7,"}"),"")</f>
        <v/>
      </c>
      <c r="T8" s="2" t="str">
        <f>IF(putColorModel!T8&lt;&gt;"",CONCATENATE("{",$B8,",",T$7,"}"),"")</f>
        <v/>
      </c>
      <c r="U8" s="2" t="str">
        <f>IF(putColorModel!U8&lt;&gt;"",CONCATENATE("{",$B8,",",U$7,"}"),"")</f>
        <v/>
      </c>
      <c r="V8" s="7" t="str">
        <f>IF(CONCATENATE(S8,T8,U8,S9,T9,U9,S10,T10,U10)="","",CONCATENATE(S8,T8,U8,S9,T9,U9,S10,T10,U10))</f>
        <v>{2,0}</v>
      </c>
      <c r="Z8" s="3">
        <v>0</v>
      </c>
      <c r="AA8" s="2" t="str">
        <f>IF(putColorModel!AA8&lt;&gt;"",CONCATENATE("{",$B8,",",AA$7,"}"),"")</f>
        <v>{0,0}</v>
      </c>
      <c r="AB8" s="2" t="str">
        <f>IF(putColorModel!AB8&lt;&gt;"",CONCATENATE("{",$B8,",",AB$7,"}"),"")</f>
        <v/>
      </c>
      <c r="AC8" s="2" t="str">
        <f>IF(putColorModel!AC8&lt;&gt;"",CONCATENATE("{",$B8,",",AC$7,"}"),"")</f>
        <v/>
      </c>
      <c r="AD8" s="7" t="str">
        <f>IF(CONCATENATE(AA8,AB8,AC8,AA9,AB9,AC9,AA10,AB10,AC10)="","",CONCATENATE(AA8,AB8,AC8,AA9,AB9,AC9,AA10,AB10,AC10))</f>
        <v>{0,0}</v>
      </c>
      <c r="AH8" s="3">
        <v>0</v>
      </c>
      <c r="AI8" s="2" t="str">
        <f>IF(putColorModel!AI8&lt;&gt;"",CONCATENATE("{",$B8,",",AI$7,"}"),"")</f>
        <v/>
      </c>
      <c r="AJ8" s="2" t="str">
        <f>IF(putColorModel!AJ8&lt;&gt;"",CONCATENATE("{",$B8,",",AJ$7,"}"),"")</f>
        <v>{0,1}</v>
      </c>
      <c r="AK8" s="2" t="str">
        <f>IF(putColorModel!AK8&lt;&gt;"",CONCATENATE("{",$B8,",",AK$7,"}"),"")</f>
        <v/>
      </c>
      <c r="AL8" s="7" t="str">
        <f>IF(CONCATENATE(AI8,AJ8,AK8,AI9,AJ9,AK9,AI10,AJ10,AK10)="","",CONCATENATE(AI8,AJ8,AK8,AI9,AJ9,AK9,AI10,AJ10,AK10))</f>
        <v>{0,1}</v>
      </c>
      <c r="AP8" s="3">
        <v>0</v>
      </c>
      <c r="AQ8" s="2" t="str">
        <f>IF(putColorModel!AQ8&lt;&gt;"",CONCATENATE("{",$B8,",",AQ$7,"}"),"")</f>
        <v/>
      </c>
      <c r="AR8" s="2" t="str">
        <f>IF(putColorModel!AR8&lt;&gt;"",CONCATENATE("{",$B8,",",AR$7,"}"),"")</f>
        <v/>
      </c>
      <c r="AS8" s="2" t="str">
        <f>IF(putColorModel!AS8&lt;&gt;"",CONCATENATE("{",$B8,",",AS$7,"}"),"")</f>
        <v>{0,2}</v>
      </c>
      <c r="AT8" s="7" t="str">
        <f>IF(CONCATENATE(AQ8,AR8,AS8,AQ9,AR9,AS9,AQ10,AR10,AS10)="","",CONCATENATE(AQ8,AR8,AS8,AQ9,AR9,AS9,AQ10,AR10,AS10))</f>
        <v>{0,2}</v>
      </c>
      <c r="AX8" s="3">
        <v>0</v>
      </c>
      <c r="AY8" s="2" t="str">
        <f>IF(putColorModel!AY8&lt;&gt;"",CONCATENATE("{",$B8,",",AY$7,"}"),"")</f>
        <v>{0,0}</v>
      </c>
      <c r="AZ8" s="2" t="str">
        <f>IF(putColorModel!AZ8&lt;&gt;"",CONCATENATE("{",$B8,",",AZ$7,"}"),"")</f>
        <v/>
      </c>
      <c r="BA8" s="2" t="str">
        <f>IF(putColorModel!BA8&lt;&gt;"",CONCATENATE("{",$B8,",",BA$7,"}"),"")</f>
        <v/>
      </c>
      <c r="BB8" s="7" t="str">
        <f>IF(CONCATENATE(AY8,AZ8,BA8,AY9,AZ9,BA9,AY10,AZ10,BA10)="","",CONCATENATE(AY8,AZ8,BA8,AY9,AZ9,BA9,AY10,AZ10,BA10))</f>
        <v>{0,0}</v>
      </c>
      <c r="BF8" s="3">
        <v>0</v>
      </c>
      <c r="BG8" s="2" t="str">
        <f>IF(putColorModel!BG8&lt;&gt;"",CONCATENATE("{",$B8,",",BG$7,"}"),"")</f>
        <v/>
      </c>
      <c r="BH8" s="2" t="str">
        <f>IF(putColorModel!BH8&lt;&gt;"",CONCATENATE("{",$B8,",",BH$7,"}"),"")</f>
        <v/>
      </c>
      <c r="BI8" s="2" t="str">
        <f>IF(putColorModel!BI8&lt;&gt;"",CONCATENATE("{",$B8,",",BI$7,"}"),"")</f>
        <v>{0,2}</v>
      </c>
      <c r="BJ8" s="7" t="str">
        <f>IF(CONCATENATE(BG8,BH8,BI8,BG9,BH9,BI9,BG10,BH10,BI10)="","",CONCATENATE(BG8,BH8,BI8,BG9,BH9,BI9,BG10,BH10,BI10))</f>
        <v>{0,2}</v>
      </c>
      <c r="BN8" s="3">
        <v>0</v>
      </c>
      <c r="BO8" s="2" t="str">
        <f>IF(putColorModel!BO8&lt;&gt;"",CONCATENATE("{",$B8,",",BO$7,"}"),"")</f>
        <v/>
      </c>
      <c r="BP8" s="2" t="str">
        <f>IF(putColorModel!BP8&lt;&gt;"",CONCATENATE("{",$B8,",",BP$7,"}"),"")</f>
        <v/>
      </c>
      <c r="BQ8" s="2" t="str">
        <f>IF(putColorModel!BQ8&lt;&gt;"",CONCATENATE("{",$B8,",",BQ$7,"}"),"")</f>
        <v/>
      </c>
      <c r="BR8" s="7" t="str">
        <f>IF(CONCATENATE(BO8,BP8,BQ8,BO9,BP9,BQ9,BO10,BP10,BQ10)="","",CONCATENATE(BO8,BP8,BQ8,BO9,BP9,BQ9,BO10,BP10,BQ10))</f>
        <v>{1,1}</v>
      </c>
      <c r="BV8" s="3">
        <v>0</v>
      </c>
      <c r="BW8" s="2" t="str">
        <f>IF(putColorModel!BW8&lt;&gt;"",CONCATENATE("{",$B8,",",BW$7,"}"),"")</f>
        <v>{0,0}</v>
      </c>
      <c r="BX8" s="2" t="str">
        <f>IF(putColorModel!BX8&lt;&gt;"",CONCATENATE("{",$B8,",",BX$7,"}"),"")</f>
        <v/>
      </c>
      <c r="BY8" s="2" t="str">
        <f>IF(putColorModel!BY8&lt;&gt;"",CONCATENATE("{",$B8,",",BY$7,"}"),"")</f>
        <v/>
      </c>
      <c r="BZ8" s="7" t="str">
        <f>IF(CONCATENATE(BW8,BX8,BY8,BW9,BX9,BY9,BW10,BX10,BY10)="","",CONCATENATE(BW8,BX8,BY8,BW9,BX9,BY9,BW10,BX10,BY10))</f>
        <v>{0,0}</v>
      </c>
      <c r="CD8" s="3">
        <v>0</v>
      </c>
      <c r="CE8" s="2" t="str">
        <f>IF(putColorModel!CE8&lt;&gt;"",CONCATENATE("{",$B8,",",CE$7,"}"),"")</f>
        <v/>
      </c>
      <c r="CF8" s="2" t="str">
        <f>IF(putColorModel!CF8&lt;&gt;"",CONCATENATE("{",$B8,",",CF$7,"}"),"")</f>
        <v/>
      </c>
      <c r="CG8" s="2" t="str">
        <f>IF(putColorModel!CG8&lt;&gt;"",CONCATENATE("{",$B8,",",CG$7,"}"),"")</f>
        <v/>
      </c>
      <c r="CH8" s="7" t="str">
        <f>IF(CONCATENATE(CE8,CF8,CG8,CE9,CF9,CG9,CE10,CF10,CG10)="","",CONCATENATE(CE8,CF8,CG8,CE9,CF9,CG9,CE10,CF10,CG10))</f>
        <v>{1,1}</v>
      </c>
      <c r="CL8" s="3">
        <v>0</v>
      </c>
      <c r="CM8" s="2" t="str">
        <f>IF(putColorModel!CM8&lt;&gt;"",CONCATENATE("{",$B8,",",CM$7,"}"),"")</f>
        <v/>
      </c>
      <c r="CN8" s="2" t="str">
        <f>IF(putColorModel!CN8&lt;&gt;"",CONCATENATE("{",$B8,",",CN$7,"}"),"")</f>
        <v/>
      </c>
      <c r="CO8" s="2" t="str">
        <f>IF(putColorModel!CO8&lt;&gt;"",CONCATENATE("{",$B8,",",CO$7,"}"),"")</f>
        <v/>
      </c>
      <c r="CP8" s="7" t="str">
        <f>IF(CONCATENATE(CM8,CN8,CO8,CM9,CN9,CO9,CM10,CN10,CO10)="","",CONCATENATE(CM8,CN8,CO8,CM9,CN9,CO9,CM10,CN10,CO10))</f>
        <v/>
      </c>
      <c r="CT8" s="3">
        <v>0</v>
      </c>
      <c r="CU8" s="2" t="str">
        <f>IF(putColorModel!CU8&lt;&gt;"",CONCATENATE("{",$B8,",",CU$7,"}"),"")</f>
        <v/>
      </c>
      <c r="CV8" s="2" t="str">
        <f>IF(putColorModel!CV8&lt;&gt;"",CONCATENATE("{",$B8,",",CV$7,"}"),"")</f>
        <v/>
      </c>
      <c r="CW8" s="2" t="str">
        <f>IF(putColorModel!CW8&lt;&gt;"",CONCATENATE("{",$B8,",",CW$7,"}"),"")</f>
        <v/>
      </c>
      <c r="CX8" s="7" t="str">
        <f>IF(CONCATENATE(CU8,CV8,CW8,CU9,CV9,CW9,CU10,CV10,CW10)="","",CONCATENATE(CU8,CV8,CW8,CU9,CV9,CW9,CU10,CV10,CW10))</f>
        <v/>
      </c>
      <c r="DB8" s="3">
        <v>0</v>
      </c>
      <c r="DC8" s="2" t="str">
        <f>IF(putColorModel!DC8&lt;&gt;"",CONCATENATE("{",$B8,",",DC$7,"}"),"")</f>
        <v/>
      </c>
      <c r="DD8" s="2" t="str">
        <f>IF(putColorModel!DD8&lt;&gt;"",CONCATENATE("{",$B8,",",DD$7,"}"),"")</f>
        <v/>
      </c>
      <c r="DE8" s="2" t="str">
        <f>IF(putColorModel!DE8&lt;&gt;"",CONCATENATE("{",$B8,",",DE$7,"}"),"")</f>
        <v/>
      </c>
      <c r="DF8" s="7" t="str">
        <f>IF(CONCATENATE(DC8,DD8,DE8,DC9,DD9,DE9,DC10,DD10,DE10)="","",CONCATENATE(DC8,DD8,DE8,DC9,DD9,DE9,DC10,DD10,DE10))</f>
        <v/>
      </c>
      <c r="DJ8" s="3">
        <v>0</v>
      </c>
      <c r="DK8" s="2" t="str">
        <f>IF(putColorModel!DK8&lt;&gt;"",CONCATENATE("{",$B8,",",DK$7,"}"),"")</f>
        <v/>
      </c>
      <c r="DL8" s="2" t="str">
        <f>IF(putColorModel!DL8&lt;&gt;"",CONCATENATE("{",$B8,",",DL$7,"}"),"")</f>
        <v/>
      </c>
      <c r="DM8" s="2" t="str">
        <f>IF(putColorModel!DM8&lt;&gt;"",CONCATENATE("{",$B8,",",DM$7,"}"),"")</f>
        <v/>
      </c>
      <c r="DN8" s="7" t="str">
        <f>IF(CONCATENATE(DK8,DL8,DM8,DK9,DL9,DM9,DK10,DL10,DM10)="","",CONCATENATE(DK8,DL8,DM8,DK9,DL9,DM9,DK10,DL10,DM10))</f>
        <v/>
      </c>
      <c r="DR8" s="3">
        <v>0</v>
      </c>
      <c r="DS8" s="2" t="str">
        <f>IF(putColorModel!DS8&lt;&gt;"",CONCATENATE("{",$B8,",",DS$7,"}"),"")</f>
        <v/>
      </c>
      <c r="DT8" s="2" t="str">
        <f>IF(putColorModel!DT8&lt;&gt;"",CONCATENATE("{",$B8,",",DT$7,"}"),"")</f>
        <v/>
      </c>
      <c r="DU8" s="2" t="str">
        <f>IF(putColorModel!DU8&lt;&gt;"",CONCATENATE("{",$B8,",",DU$7,"}"),"")</f>
        <v/>
      </c>
      <c r="DV8" s="7" t="str">
        <f>IF(CONCATENATE(DS8,DT8,DU8,DS9,DT9,DU9,DS10,DT10,DU10)="","",CONCATENATE(DS8,DT8,DU8,DS9,DT9,DU9,DS10,DT10,DU10))</f>
        <v/>
      </c>
      <c r="DZ8" s="3">
        <v>0</v>
      </c>
      <c r="EA8" s="2" t="str">
        <f>IF(putColorModel!EA8&lt;&gt;"",CONCATENATE("{",$B8,",",EA$7,"}"),"")</f>
        <v/>
      </c>
      <c r="EB8" s="2" t="str">
        <f>IF(putColorModel!EB8&lt;&gt;"",CONCATENATE("{",$B8,",",EB$7,"}"),"")</f>
        <v/>
      </c>
      <c r="EC8" s="2" t="str">
        <f>IF(putColorModel!EC8&lt;&gt;"",CONCATENATE("{",$B8,",",EC$7,"}"),"")</f>
        <v/>
      </c>
      <c r="ED8" s="7" t="str">
        <f>IF(CONCATENATE(EA8,EB8,EC8,EA9,EB9,EC9,EA10,EB10,EC10)="","",CONCATENATE(EA8,EB8,EC8,EA9,EB9,EC9,EA10,EB10,EC10))</f>
        <v/>
      </c>
      <c r="EH8" s="3">
        <v>0</v>
      </c>
      <c r="EI8" s="2" t="str">
        <f>IF(putColorModel!EI8&lt;&gt;"",CONCATENATE("{",$B8,",",EI$7,"}"),"")</f>
        <v/>
      </c>
      <c r="EJ8" s="2" t="str">
        <f>IF(putColorModel!EJ8&lt;&gt;"",CONCATENATE("{",$B8,",",EJ$7,"}"),"")</f>
        <v/>
      </c>
      <c r="EK8" s="2" t="str">
        <f>IF(putColorModel!EK8&lt;&gt;"",CONCATENATE("{",$B8,",",EK$7,"}"),"")</f>
        <v/>
      </c>
      <c r="EL8" s="7" t="str">
        <f>IF(CONCATENATE(EI8,EJ8,EK8,EI9,EJ9,EK9,EI10,EJ10,EK10)="","",CONCATENATE(EI8,EJ8,EK8,EI9,EJ9,EK9,EI10,EJ10,EK10))</f>
        <v/>
      </c>
      <c r="EP8" s="3">
        <v>0</v>
      </c>
      <c r="EQ8" s="2" t="str">
        <f>IF(putColorModel!EQ8&lt;&gt;"",CONCATENATE("{",$B8,",",EQ$7,"}"),"")</f>
        <v/>
      </c>
      <c r="ER8" s="2" t="str">
        <f>IF(putColorModel!ER8&lt;&gt;"",CONCATENATE("{",$B8,",",ER$7,"}"),"")</f>
        <v/>
      </c>
      <c r="ES8" s="2" t="str">
        <f>IF(putColorModel!ES8&lt;&gt;"",CONCATENATE("{",$B8,",",ES$7,"}"),"")</f>
        <v/>
      </c>
      <c r="ET8" s="7" t="str">
        <f>IF(CONCATENATE(EQ8,ER8,ES8,EQ9,ER9,ES9,EQ10,ER10,ES10)="","",CONCATENATE(EQ8,ER8,ES8,EQ9,ER9,ES9,EQ10,ER10,ES10))</f>
        <v/>
      </c>
      <c r="EX8" s="3">
        <v>0</v>
      </c>
      <c r="EY8" s="2" t="str">
        <f>IF(putColorModel!EY8&lt;&gt;"",CONCATENATE("{",$B8,",",EY$7,"}"),"")</f>
        <v/>
      </c>
      <c r="EZ8" s="2" t="str">
        <f>IF(putColorModel!EZ8&lt;&gt;"",CONCATENATE("{",$B8,",",EZ$7,"}"),"")</f>
        <v/>
      </c>
      <c r="FA8" s="2" t="str">
        <f>IF(putColorModel!FA8&lt;&gt;"",CONCATENATE("{",$B8,",",FA$7,"}"),"")</f>
        <v/>
      </c>
      <c r="FB8" s="7" t="str">
        <f>IF(CONCATENATE(EY8,EZ8,FA8,EY9,EZ9,FA9,EY10,EZ10,FA10)="","",CONCATENATE(EY8,EZ8,FA8,EY9,EZ9,FA9,EY10,EZ10,FA10))</f>
        <v/>
      </c>
    </row>
    <row r="9" spans="2:160" x14ac:dyDescent="0.25">
      <c r="B9" s="3">
        <v>1</v>
      </c>
      <c r="C9" s="2" t="str">
        <f>IF(putColorModel!C9&lt;&gt;"",CONCATENATE("{",$B9,",",C$7,"}"),"")</f>
        <v/>
      </c>
      <c r="D9" s="2" t="str">
        <f>IF(putColorModel!D9&lt;&gt;"",CONCATENATE("{",$B9,",",D$7,"}"),"")</f>
        <v/>
      </c>
      <c r="E9" s="2" t="str">
        <f>IF(putColorModel!E9&lt;&gt;"",CONCATENATE("{",$B9,",",E$7,"}"),"")</f>
        <v/>
      </c>
      <c r="J9" s="3">
        <v>1</v>
      </c>
      <c r="K9" s="2" t="str">
        <f>IF(putColorModel!K9&lt;&gt;"",CONCATENATE("{",$B9,",",K$7,"}"),"")</f>
        <v>{1,0}</v>
      </c>
      <c r="L9" s="2" t="str">
        <f>IF(putColorModel!L9&lt;&gt;"",CONCATENATE("{",$B9,",",L$7,"}"),"")</f>
        <v/>
      </c>
      <c r="M9" s="2" t="str">
        <f>IF(putColorModel!M9&lt;&gt;"",CONCATENATE("{",$B9,",",M$7,"}"),"")</f>
        <v/>
      </c>
      <c r="R9" s="3">
        <v>1</v>
      </c>
      <c r="S9" s="2" t="str">
        <f>IF(putColorModel!S9&lt;&gt;"",CONCATENATE("{",$B9,",",S$7,"}"),"")</f>
        <v/>
      </c>
      <c r="T9" s="2" t="str">
        <f>IF(putColorModel!T9&lt;&gt;"",CONCATENATE("{",$B9,",",T$7,"}"),"")</f>
        <v/>
      </c>
      <c r="U9" s="2" t="str">
        <f>IF(putColorModel!U9&lt;&gt;"",CONCATENATE("{",$B9,",",U$7,"}"),"")</f>
        <v/>
      </c>
      <c r="Z9" s="3">
        <v>1</v>
      </c>
      <c r="AA9" s="2" t="str">
        <f>IF(putColorModel!AA9&lt;&gt;"",CONCATENATE("{",$B9,",",AA$7,"}"),"")</f>
        <v/>
      </c>
      <c r="AB9" s="2" t="str">
        <f>IF(putColorModel!AB9&lt;&gt;"",CONCATENATE("{",$B9,",",AB$7,"}"),"")</f>
        <v/>
      </c>
      <c r="AC9" s="2" t="str">
        <f>IF(putColorModel!AC9&lt;&gt;"",CONCATENATE("{",$B9,",",AC$7,"}"),"")</f>
        <v/>
      </c>
      <c r="AH9" s="3">
        <v>1</v>
      </c>
      <c r="AI9" s="2" t="str">
        <f>IF(putColorModel!AI9&lt;&gt;"",CONCATENATE("{",$B9,",",AI$7,"}"),"")</f>
        <v/>
      </c>
      <c r="AJ9" s="2" t="str">
        <f>IF(putColorModel!AJ9&lt;&gt;"",CONCATENATE("{",$B9,",",AJ$7,"}"),"")</f>
        <v/>
      </c>
      <c r="AK9" s="2" t="str">
        <f>IF(putColorModel!AK9&lt;&gt;"",CONCATENATE("{",$B9,",",AK$7,"}"),"")</f>
        <v/>
      </c>
      <c r="AP9" s="3">
        <v>1</v>
      </c>
      <c r="AQ9" s="2" t="str">
        <f>IF(putColorModel!AQ9&lt;&gt;"",CONCATENATE("{",$B9,",",AQ$7,"}"),"")</f>
        <v/>
      </c>
      <c r="AR9" s="2" t="str">
        <f>IF(putColorModel!AR9&lt;&gt;"",CONCATENATE("{",$B9,",",AR$7,"}"),"")</f>
        <v/>
      </c>
      <c r="AS9" s="2" t="str">
        <f>IF(putColorModel!AS9&lt;&gt;"",CONCATENATE("{",$B9,",",AS$7,"}"),"")</f>
        <v/>
      </c>
      <c r="AX9" s="3">
        <v>1</v>
      </c>
      <c r="AY9" s="2" t="str">
        <f>IF(putColorModel!AY9&lt;&gt;"",CONCATENATE("{",$B9,",",AY$7,"}"),"")</f>
        <v/>
      </c>
      <c r="AZ9" s="2" t="str">
        <f>IF(putColorModel!AZ9&lt;&gt;"",CONCATENATE("{",$B9,",",AZ$7,"}"),"")</f>
        <v/>
      </c>
      <c r="BA9" s="2" t="str">
        <f>IF(putColorModel!BA9&lt;&gt;"",CONCATENATE("{",$B9,",",BA$7,"}"),"")</f>
        <v/>
      </c>
      <c r="BF9" s="3">
        <v>1</v>
      </c>
      <c r="BG9" s="2" t="str">
        <f>IF(putColorModel!BG9&lt;&gt;"",CONCATENATE("{",$B9,",",BG$7,"}"),"")</f>
        <v/>
      </c>
      <c r="BH9" s="2" t="str">
        <f>IF(putColorModel!BH9&lt;&gt;"",CONCATENATE("{",$B9,",",BH$7,"}"),"")</f>
        <v/>
      </c>
      <c r="BI9" s="2" t="str">
        <f>IF(putColorModel!BI9&lt;&gt;"",CONCATENATE("{",$B9,",",BI$7,"}"),"")</f>
        <v/>
      </c>
      <c r="BN9" s="3">
        <v>1</v>
      </c>
      <c r="BO9" s="2" t="str">
        <f>IF(putColorModel!BO9&lt;&gt;"",CONCATENATE("{",$B9,",",BO$7,"}"),"")</f>
        <v/>
      </c>
      <c r="BP9" s="2" t="str">
        <f>IF(putColorModel!BP9&lt;&gt;"",CONCATENATE("{",$B9,",",BP$7,"}"),"")</f>
        <v>{1,1}</v>
      </c>
      <c r="BQ9" s="2" t="str">
        <f>IF(putColorModel!BQ9&lt;&gt;"",CONCATENATE("{",$B9,",",BQ$7,"}"),"")</f>
        <v/>
      </c>
      <c r="BV9" s="3">
        <v>1</v>
      </c>
      <c r="BW9" s="2" t="str">
        <f>IF(putColorModel!BW9&lt;&gt;"",CONCATENATE("{",$B9,",",BW$7,"}"),"")</f>
        <v/>
      </c>
      <c r="BX9" s="2" t="str">
        <f>IF(putColorModel!BX9&lt;&gt;"",CONCATENATE("{",$B9,",",BX$7,"}"),"")</f>
        <v/>
      </c>
      <c r="BY9" s="2" t="str">
        <f>IF(putColorModel!BY9&lt;&gt;"",CONCATENATE("{",$B9,",",BY$7,"}"),"")</f>
        <v/>
      </c>
      <c r="CD9" s="3">
        <v>1</v>
      </c>
      <c r="CE9" s="2" t="str">
        <f>IF(putColorModel!CE9&lt;&gt;"",CONCATENATE("{",$B9,",",CE$7,"}"),"")</f>
        <v/>
      </c>
      <c r="CF9" s="2" t="str">
        <f>IF(putColorModel!CF9&lt;&gt;"",CONCATENATE("{",$B9,",",CF$7,"}"),"")</f>
        <v>{1,1}</v>
      </c>
      <c r="CG9" s="2" t="str">
        <f>IF(putColorModel!CG9&lt;&gt;"",CONCATENATE("{",$B9,",",CG$7,"}"),"")</f>
        <v/>
      </c>
      <c r="CL9" s="3">
        <v>1</v>
      </c>
      <c r="CM9" s="2" t="str">
        <f>IF(putColorModel!CM9&lt;&gt;"",CONCATENATE("{",$B9,",",CM$7,"}"),"")</f>
        <v/>
      </c>
      <c r="CN9" s="2" t="str">
        <f>IF(putColorModel!CN9&lt;&gt;"",CONCATENATE("{",$B9,",",CN$7,"}"),"")</f>
        <v/>
      </c>
      <c r="CO9" s="2" t="str">
        <f>IF(putColorModel!CO9&lt;&gt;"",CONCATENATE("{",$B9,",",CO$7,"}"),"")</f>
        <v/>
      </c>
      <c r="CT9" s="3">
        <v>1</v>
      </c>
      <c r="CU9" s="2" t="str">
        <f>IF(putColorModel!CU9&lt;&gt;"",CONCATENATE("{",$B9,",",CU$7,"}"),"")</f>
        <v/>
      </c>
      <c r="CV9" s="2" t="str">
        <f>IF(putColorModel!CV9&lt;&gt;"",CONCATENATE("{",$B9,",",CV$7,"}"),"")</f>
        <v/>
      </c>
      <c r="CW9" s="2" t="str">
        <f>IF(putColorModel!CW9&lt;&gt;"",CONCATENATE("{",$B9,",",CW$7,"}"),"")</f>
        <v/>
      </c>
      <c r="DB9" s="3">
        <v>1</v>
      </c>
      <c r="DC9" s="2" t="str">
        <f>IF(putColorModel!DC9&lt;&gt;"",CONCATENATE("{",$B9,",",DC$7,"}"),"")</f>
        <v/>
      </c>
      <c r="DD9" s="2" t="str">
        <f>IF(putColorModel!DD9&lt;&gt;"",CONCATENATE("{",$B9,",",DD$7,"}"),"")</f>
        <v/>
      </c>
      <c r="DE9" s="2" t="str">
        <f>IF(putColorModel!DE9&lt;&gt;"",CONCATENATE("{",$B9,",",DE$7,"}"),"")</f>
        <v/>
      </c>
      <c r="DJ9" s="3">
        <v>1</v>
      </c>
      <c r="DK9" s="2" t="str">
        <f>IF(putColorModel!DK9&lt;&gt;"",CONCATENATE("{",$B9,",",DK$7,"}"),"")</f>
        <v/>
      </c>
      <c r="DL9" s="2" t="str">
        <f>IF(putColorModel!DL9&lt;&gt;"",CONCATENATE("{",$B9,",",DL$7,"}"),"")</f>
        <v/>
      </c>
      <c r="DM9" s="2" t="str">
        <f>IF(putColorModel!DM9&lt;&gt;"",CONCATENATE("{",$B9,",",DM$7,"}"),"")</f>
        <v/>
      </c>
      <c r="DR9" s="3">
        <v>1</v>
      </c>
      <c r="DS9" s="2" t="str">
        <f>IF(putColorModel!DS9&lt;&gt;"",CONCATENATE("{",$B9,",",DS$7,"}"),"")</f>
        <v/>
      </c>
      <c r="DT9" s="2" t="str">
        <f>IF(putColorModel!DT9&lt;&gt;"",CONCATENATE("{",$B9,",",DT$7,"}"),"")</f>
        <v/>
      </c>
      <c r="DU9" s="2" t="str">
        <f>IF(putColorModel!DU9&lt;&gt;"",CONCATENATE("{",$B9,",",DU$7,"}"),"")</f>
        <v/>
      </c>
      <c r="DZ9" s="3">
        <v>1</v>
      </c>
      <c r="EA9" s="2" t="str">
        <f>IF(putColorModel!EA9&lt;&gt;"",CONCATENATE("{",$B9,",",EA$7,"}"),"")</f>
        <v/>
      </c>
      <c r="EB9" s="2" t="str">
        <f>IF(putColorModel!EB9&lt;&gt;"",CONCATENATE("{",$B9,",",EB$7,"}"),"")</f>
        <v/>
      </c>
      <c r="EC9" s="2" t="str">
        <f>IF(putColorModel!EC9&lt;&gt;"",CONCATENATE("{",$B9,",",EC$7,"}"),"")</f>
        <v/>
      </c>
      <c r="EH9" s="3">
        <v>1</v>
      </c>
      <c r="EI9" s="2" t="str">
        <f>IF(putColorModel!EI9&lt;&gt;"",CONCATENATE("{",$B9,",",EI$7,"}"),"")</f>
        <v/>
      </c>
      <c r="EJ9" s="2" t="str">
        <f>IF(putColorModel!EJ9&lt;&gt;"",CONCATENATE("{",$B9,",",EJ$7,"}"),"")</f>
        <v/>
      </c>
      <c r="EK9" s="2" t="str">
        <f>IF(putColorModel!EK9&lt;&gt;"",CONCATENATE("{",$B9,",",EK$7,"}"),"")</f>
        <v/>
      </c>
      <c r="EP9" s="3">
        <v>1</v>
      </c>
      <c r="EQ9" s="2" t="str">
        <f>IF(putColorModel!EQ9&lt;&gt;"",CONCATENATE("{",$B9,",",EQ$7,"}"),"")</f>
        <v/>
      </c>
      <c r="ER9" s="2" t="str">
        <f>IF(putColorModel!ER9&lt;&gt;"",CONCATENATE("{",$B9,",",ER$7,"}"),"")</f>
        <v/>
      </c>
      <c r="ES9" s="2" t="str">
        <f>IF(putColorModel!ES9&lt;&gt;"",CONCATENATE("{",$B9,",",ES$7,"}"),"")</f>
        <v/>
      </c>
      <c r="EX9" s="3">
        <v>1</v>
      </c>
      <c r="EY9" s="2" t="str">
        <f>IF(putColorModel!EY9&lt;&gt;"",CONCATENATE("{",$B9,",",EY$7,"}"),"")</f>
        <v/>
      </c>
      <c r="EZ9" s="2" t="str">
        <f>IF(putColorModel!EZ9&lt;&gt;"",CONCATENATE("{",$B9,",",EZ$7,"}"),"")</f>
        <v/>
      </c>
      <c r="FA9" s="2" t="str">
        <f>IF(putColorModel!FA9&lt;&gt;"",CONCATENATE("{",$B9,",",FA$7,"}"),"")</f>
        <v/>
      </c>
    </row>
    <row r="10" spans="2:160" x14ac:dyDescent="0.25">
      <c r="B10" s="3">
        <v>2</v>
      </c>
      <c r="C10" s="2" t="str">
        <f>IF(putColorModel!C10&lt;&gt;"",CONCATENATE("{",$B10,",",C$7,"}"),"")</f>
        <v/>
      </c>
      <c r="D10" s="2" t="str">
        <f>IF(putColorModel!D10&lt;&gt;"",CONCATENATE("{",$B10,",",D$7,"}"),"")</f>
        <v/>
      </c>
      <c r="E10" s="2" t="str">
        <f>IF(putColorModel!E10&lt;&gt;"",CONCATENATE("{",$B10,",",E$7,"}"),"")</f>
        <v/>
      </c>
      <c r="J10" s="3">
        <v>2</v>
      </c>
      <c r="K10" s="2" t="str">
        <f>IF(putColorModel!K10&lt;&gt;"",CONCATENATE("{",$B10,",",K$7,"}"),"")</f>
        <v/>
      </c>
      <c r="L10" s="2" t="str">
        <f>IF(putColorModel!L10&lt;&gt;"",CONCATENATE("{",$B10,",",L$7,"}"),"")</f>
        <v/>
      </c>
      <c r="M10" s="2" t="str">
        <f>IF(putColorModel!M10&lt;&gt;"",CONCATENATE("{",$B10,",",M$7,"}"),"")</f>
        <v/>
      </c>
      <c r="R10" s="3">
        <v>2</v>
      </c>
      <c r="S10" s="2" t="str">
        <f>IF(putColorModel!S10&lt;&gt;"",CONCATENATE("{",$B10,",",S$7,"}"),"")</f>
        <v>{2,0}</v>
      </c>
      <c r="T10" s="2" t="str">
        <f>IF(putColorModel!T10&lt;&gt;"",CONCATENATE("{",$B10,",",T$7,"}"),"")</f>
        <v/>
      </c>
      <c r="U10" s="2" t="str">
        <f>IF(putColorModel!U10&lt;&gt;"",CONCATENATE("{",$B10,",",U$7,"}"),"")</f>
        <v/>
      </c>
      <c r="Z10" s="3">
        <v>2</v>
      </c>
      <c r="AA10" s="2" t="str">
        <f>IF(putColorModel!AA10&lt;&gt;"",CONCATENATE("{",$B10,",",AA$7,"}"),"")</f>
        <v/>
      </c>
      <c r="AB10" s="2" t="str">
        <f>IF(putColorModel!AB10&lt;&gt;"",CONCATENATE("{",$B10,",",AB$7,"}"),"")</f>
        <v/>
      </c>
      <c r="AC10" s="2" t="str">
        <f>IF(putColorModel!AC10&lt;&gt;"",CONCATENATE("{",$B10,",",AC$7,"}"),"")</f>
        <v/>
      </c>
      <c r="AH10" s="3">
        <v>2</v>
      </c>
      <c r="AI10" s="2" t="str">
        <f>IF(putColorModel!AI10&lt;&gt;"",CONCATENATE("{",$B10,",",AI$7,"}"),"")</f>
        <v/>
      </c>
      <c r="AJ10" s="2" t="str">
        <f>IF(putColorModel!AJ10&lt;&gt;"",CONCATENATE("{",$B10,",",AJ$7,"}"),"")</f>
        <v/>
      </c>
      <c r="AK10" s="2" t="str">
        <f>IF(putColorModel!AK10&lt;&gt;"",CONCATENATE("{",$B10,",",AK$7,"}"),"")</f>
        <v/>
      </c>
      <c r="AP10" s="3">
        <v>2</v>
      </c>
      <c r="AQ10" s="2" t="str">
        <f>IF(putColorModel!AQ10&lt;&gt;"",CONCATENATE("{",$B10,",",AQ$7,"}"),"")</f>
        <v/>
      </c>
      <c r="AR10" s="2" t="str">
        <f>IF(putColorModel!AR10&lt;&gt;"",CONCATENATE("{",$B10,",",AR$7,"}"),"")</f>
        <v/>
      </c>
      <c r="AS10" s="2" t="str">
        <f>IF(putColorModel!AS10&lt;&gt;"",CONCATENATE("{",$B10,",",AS$7,"}"),"")</f>
        <v/>
      </c>
      <c r="AX10" s="3">
        <v>2</v>
      </c>
      <c r="AY10" s="2" t="str">
        <f>IF(putColorModel!AY10&lt;&gt;"",CONCATENATE("{",$B10,",",AY$7,"}"),"")</f>
        <v/>
      </c>
      <c r="AZ10" s="2" t="str">
        <f>IF(putColorModel!AZ10&lt;&gt;"",CONCATENATE("{",$B10,",",AZ$7,"}"),"")</f>
        <v/>
      </c>
      <c r="BA10" s="2" t="str">
        <f>IF(putColorModel!BA10&lt;&gt;"",CONCATENATE("{",$B10,",",BA$7,"}"),"")</f>
        <v/>
      </c>
      <c r="BF10" s="3">
        <v>2</v>
      </c>
      <c r="BG10" s="2" t="str">
        <f>IF(putColorModel!BG10&lt;&gt;"",CONCATENATE("{",$B10,",",BG$7,"}"),"")</f>
        <v/>
      </c>
      <c r="BH10" s="2" t="str">
        <f>IF(putColorModel!BH10&lt;&gt;"",CONCATENATE("{",$B10,",",BH$7,"}"),"")</f>
        <v/>
      </c>
      <c r="BI10" s="2" t="str">
        <f>IF(putColorModel!BI10&lt;&gt;"",CONCATENATE("{",$B10,",",BI$7,"}"),"")</f>
        <v/>
      </c>
      <c r="BN10" s="3">
        <v>2</v>
      </c>
      <c r="BO10" s="2" t="str">
        <f>IF(putColorModel!BO10&lt;&gt;"",CONCATENATE("{",$B10,",",BO$7,"}"),"")</f>
        <v/>
      </c>
      <c r="BP10" s="2" t="str">
        <f>IF(putColorModel!BP10&lt;&gt;"",CONCATENATE("{",$B10,",",BP$7,"}"),"")</f>
        <v/>
      </c>
      <c r="BQ10" s="2" t="str">
        <f>IF(putColorModel!BQ10&lt;&gt;"",CONCATENATE("{",$B10,",",BQ$7,"}"),"")</f>
        <v/>
      </c>
      <c r="BV10" s="3">
        <v>2</v>
      </c>
      <c r="BW10" s="2" t="str">
        <f>IF(putColorModel!BW10&lt;&gt;"",CONCATENATE("{",$B10,",",BW$7,"}"),"")</f>
        <v/>
      </c>
      <c r="BX10" s="2" t="str">
        <f>IF(putColorModel!BX10&lt;&gt;"",CONCATENATE("{",$B10,",",BX$7,"}"),"")</f>
        <v/>
      </c>
      <c r="BY10" s="2" t="str">
        <f>IF(putColorModel!BY10&lt;&gt;"",CONCATENATE("{",$B10,",",BY$7,"}"),"")</f>
        <v/>
      </c>
      <c r="CD10" s="3">
        <v>2</v>
      </c>
      <c r="CE10" s="2" t="str">
        <f>IF(putColorModel!CE10&lt;&gt;"",CONCATENATE("{",$B10,",",CE$7,"}"),"")</f>
        <v/>
      </c>
      <c r="CF10" s="2" t="str">
        <f>IF(putColorModel!CF10&lt;&gt;"",CONCATENATE("{",$B10,",",CF$7,"}"),"")</f>
        <v/>
      </c>
      <c r="CG10" s="2" t="str">
        <f>IF(putColorModel!CG10&lt;&gt;"",CONCATENATE("{",$B10,",",CG$7,"}"),"")</f>
        <v/>
      </c>
      <c r="CL10" s="3">
        <v>2</v>
      </c>
      <c r="CM10" s="2" t="str">
        <f>IF(putColorModel!CM10&lt;&gt;"",CONCATENATE("{",$B10,",",CM$7,"}"),"")</f>
        <v/>
      </c>
      <c r="CN10" s="2" t="str">
        <f>IF(putColorModel!CN10&lt;&gt;"",CONCATENATE("{",$B10,",",CN$7,"}"),"")</f>
        <v/>
      </c>
      <c r="CO10" s="2" t="str">
        <f>IF(putColorModel!CO10&lt;&gt;"",CONCATENATE("{",$B10,",",CO$7,"}"),"")</f>
        <v/>
      </c>
      <c r="CT10" s="3">
        <v>2</v>
      </c>
      <c r="CU10" s="2" t="str">
        <f>IF(putColorModel!CU10&lt;&gt;"",CONCATENATE("{",$B10,",",CU$7,"}"),"")</f>
        <v/>
      </c>
      <c r="CV10" s="2" t="str">
        <f>IF(putColorModel!CV10&lt;&gt;"",CONCATENATE("{",$B10,",",CV$7,"}"),"")</f>
        <v/>
      </c>
      <c r="CW10" s="2" t="str">
        <f>IF(putColorModel!CW10&lt;&gt;"",CONCATENATE("{",$B10,",",CW$7,"}"),"")</f>
        <v/>
      </c>
      <c r="DB10" s="3">
        <v>2</v>
      </c>
      <c r="DC10" s="2" t="str">
        <f>IF(putColorModel!DC10&lt;&gt;"",CONCATENATE("{",$B10,",",DC$7,"}"),"")</f>
        <v/>
      </c>
      <c r="DD10" s="2" t="str">
        <f>IF(putColorModel!DD10&lt;&gt;"",CONCATENATE("{",$B10,",",DD$7,"}"),"")</f>
        <v/>
      </c>
      <c r="DE10" s="2" t="str">
        <f>IF(putColorModel!DE10&lt;&gt;"",CONCATENATE("{",$B10,",",DE$7,"}"),"")</f>
        <v/>
      </c>
      <c r="DJ10" s="3">
        <v>2</v>
      </c>
      <c r="DK10" s="2" t="str">
        <f>IF(putColorModel!DK10&lt;&gt;"",CONCATENATE("{",$B10,",",DK$7,"}"),"")</f>
        <v/>
      </c>
      <c r="DL10" s="2" t="str">
        <f>IF(putColorModel!DL10&lt;&gt;"",CONCATENATE("{",$B10,",",DL$7,"}"),"")</f>
        <v/>
      </c>
      <c r="DM10" s="2" t="str">
        <f>IF(putColorModel!DM10&lt;&gt;"",CONCATENATE("{",$B10,",",DM$7,"}"),"")</f>
        <v/>
      </c>
      <c r="DR10" s="3">
        <v>2</v>
      </c>
      <c r="DS10" s="2" t="str">
        <f>IF(putColorModel!DS10&lt;&gt;"",CONCATENATE("{",$B10,",",DS$7,"}"),"")</f>
        <v/>
      </c>
      <c r="DT10" s="2" t="str">
        <f>IF(putColorModel!DT10&lt;&gt;"",CONCATENATE("{",$B10,",",DT$7,"}"),"")</f>
        <v/>
      </c>
      <c r="DU10" s="2" t="str">
        <f>IF(putColorModel!DU10&lt;&gt;"",CONCATENATE("{",$B10,",",DU$7,"}"),"")</f>
        <v/>
      </c>
      <c r="DZ10" s="3">
        <v>2</v>
      </c>
      <c r="EA10" s="2" t="str">
        <f>IF(putColorModel!EA10&lt;&gt;"",CONCATENATE("{",$B10,",",EA$7,"}"),"")</f>
        <v/>
      </c>
      <c r="EB10" s="2" t="str">
        <f>IF(putColorModel!EB10&lt;&gt;"",CONCATENATE("{",$B10,",",EB$7,"}"),"")</f>
        <v/>
      </c>
      <c r="EC10" s="2" t="str">
        <f>IF(putColorModel!EC10&lt;&gt;"",CONCATENATE("{",$B10,",",EC$7,"}"),"")</f>
        <v/>
      </c>
      <c r="EH10" s="3">
        <v>2</v>
      </c>
      <c r="EI10" s="2" t="str">
        <f>IF(putColorModel!EI10&lt;&gt;"",CONCATENATE("{",$B10,",",EI$7,"}"),"")</f>
        <v/>
      </c>
      <c r="EJ10" s="2" t="str">
        <f>IF(putColorModel!EJ10&lt;&gt;"",CONCATENATE("{",$B10,",",EJ$7,"}"),"")</f>
        <v/>
      </c>
      <c r="EK10" s="2" t="str">
        <f>IF(putColorModel!EK10&lt;&gt;"",CONCATENATE("{",$B10,",",EK$7,"}"),"")</f>
        <v/>
      </c>
      <c r="EP10" s="3">
        <v>2</v>
      </c>
      <c r="EQ10" s="2" t="str">
        <f>IF(putColorModel!EQ10&lt;&gt;"",CONCATENATE("{",$B10,",",EQ$7,"}"),"")</f>
        <v/>
      </c>
      <c r="ER10" s="2" t="str">
        <f>IF(putColorModel!ER10&lt;&gt;"",CONCATENATE("{",$B10,",",ER$7,"}"),"")</f>
        <v/>
      </c>
      <c r="ES10" s="2" t="str">
        <f>IF(putColorModel!ES10&lt;&gt;"",CONCATENATE("{",$B10,",",ES$7,"}"),"")</f>
        <v/>
      </c>
      <c r="EX10" s="3">
        <v>2</v>
      </c>
      <c r="EY10" s="2" t="str">
        <f>IF(putColorModel!EY10&lt;&gt;"",CONCATENATE("{",$B10,",",EY$7,"}"),"")</f>
        <v/>
      </c>
      <c r="EZ10" s="2" t="str">
        <f>IF(putColorModel!EZ10&lt;&gt;"",CONCATENATE("{",$B10,",",EZ$7,"}"),"")</f>
        <v/>
      </c>
      <c r="FA10" s="2" t="str">
        <f>IF(putColorModel!FA10&lt;&gt;"",CONCATENATE("{",$B10,",",FA$7,"}"),"")</f>
        <v/>
      </c>
    </row>
    <row r="11" spans="2:160" x14ac:dyDescent="0.25">
      <c r="B11" s="3"/>
      <c r="D11" s="5"/>
      <c r="E11" s="5"/>
      <c r="J11" s="3"/>
      <c r="L11" s="5"/>
      <c r="M11" s="5"/>
      <c r="R11" s="3"/>
      <c r="T11" s="5"/>
      <c r="U11" s="5"/>
      <c r="Z11" s="3"/>
      <c r="AB11" s="5"/>
      <c r="AC11" s="5"/>
      <c r="AH11" s="3"/>
      <c r="AJ11" s="5"/>
      <c r="AK11" s="5"/>
      <c r="AP11" s="3"/>
      <c r="AR11" s="5"/>
      <c r="AS11" s="5"/>
      <c r="AX11" s="3"/>
      <c r="AZ11" s="5"/>
      <c r="BA11" s="5"/>
      <c r="BF11" s="3"/>
      <c r="BH11" s="5"/>
      <c r="BI11" s="5"/>
      <c r="BN11" s="3"/>
      <c r="BP11" s="5"/>
      <c r="BQ11" s="5"/>
      <c r="BV11" s="3"/>
      <c r="BX11" s="5"/>
      <c r="BY11" s="5"/>
      <c r="CD11" s="3"/>
      <c r="CF11" s="5"/>
      <c r="CG11" s="5"/>
      <c r="CL11" s="3"/>
      <c r="CN11" s="5"/>
      <c r="CO11" s="5"/>
      <c r="CT11" s="3"/>
      <c r="CV11" s="5"/>
      <c r="CW11" s="5"/>
      <c r="DB11" s="3"/>
      <c r="DD11" s="5"/>
      <c r="DE11" s="5"/>
      <c r="DJ11" s="3"/>
      <c r="DL11" s="5"/>
      <c r="DM11" s="5"/>
      <c r="DR11" s="3"/>
      <c r="DT11" s="5"/>
      <c r="DU11" s="5"/>
      <c r="DZ11" s="3"/>
      <c r="EB11" s="5"/>
      <c r="EC11" s="5"/>
      <c r="EH11" s="3"/>
      <c r="EJ11" s="5"/>
      <c r="EK11" s="5"/>
      <c r="EP11" s="3"/>
      <c r="ER11" s="5"/>
      <c r="ES11" s="5"/>
      <c r="EX11" s="3"/>
      <c r="EZ11" s="5"/>
      <c r="FA11" s="5"/>
    </row>
    <row r="12" spans="2:160" s="4" customFormat="1" x14ac:dyDescent="0.25">
      <c r="B12" s="6">
        <f>B7+1</f>
        <v>2</v>
      </c>
      <c r="C12" s="3">
        <v>0</v>
      </c>
      <c r="D12" s="3">
        <v>1</v>
      </c>
      <c r="E12" s="3">
        <v>2</v>
      </c>
      <c r="J12" s="6">
        <f>J7+1</f>
        <v>2</v>
      </c>
      <c r="K12" s="3">
        <v>0</v>
      </c>
      <c r="L12" s="3">
        <v>1</v>
      </c>
      <c r="M12" s="3">
        <v>2</v>
      </c>
      <c r="R12" s="6">
        <f>R7+1</f>
        <v>2</v>
      </c>
      <c r="S12" s="3">
        <v>0</v>
      </c>
      <c r="T12" s="3">
        <v>1</v>
      </c>
      <c r="U12" s="3">
        <v>2</v>
      </c>
      <c r="Z12" s="6">
        <f>Z7+1</f>
        <v>2</v>
      </c>
      <c r="AA12" s="3">
        <v>0</v>
      </c>
      <c r="AB12" s="3">
        <v>1</v>
      </c>
      <c r="AC12" s="3">
        <v>2</v>
      </c>
      <c r="AH12" s="6">
        <f>AH7+1</f>
        <v>2</v>
      </c>
      <c r="AI12" s="3">
        <v>0</v>
      </c>
      <c r="AJ12" s="3">
        <v>1</v>
      </c>
      <c r="AK12" s="3">
        <v>2</v>
      </c>
      <c r="AP12" s="6">
        <f>AP7+1</f>
        <v>2</v>
      </c>
      <c r="AQ12" s="3">
        <v>0</v>
      </c>
      <c r="AR12" s="3">
        <v>1</v>
      </c>
      <c r="AS12" s="3">
        <v>2</v>
      </c>
      <c r="AX12" s="6">
        <f>AX7+1</f>
        <v>2</v>
      </c>
      <c r="AY12" s="3">
        <v>0</v>
      </c>
      <c r="AZ12" s="3">
        <v>1</v>
      </c>
      <c r="BA12" s="3">
        <v>2</v>
      </c>
      <c r="BF12" s="6">
        <f>BF7+1</f>
        <v>2</v>
      </c>
      <c r="BG12" s="3">
        <v>0</v>
      </c>
      <c r="BH12" s="3">
        <v>1</v>
      </c>
      <c r="BI12" s="3">
        <v>2</v>
      </c>
      <c r="BN12" s="6">
        <f>BN7+1</f>
        <v>2</v>
      </c>
      <c r="BO12" s="3">
        <v>0</v>
      </c>
      <c r="BP12" s="3">
        <v>1</v>
      </c>
      <c r="BQ12" s="3">
        <v>2</v>
      </c>
      <c r="BV12" s="6">
        <f>BV7+1</f>
        <v>2</v>
      </c>
      <c r="BW12" s="3">
        <v>0</v>
      </c>
      <c r="BX12" s="3">
        <v>1</v>
      </c>
      <c r="BY12" s="3">
        <v>2</v>
      </c>
      <c r="CD12" s="6">
        <f>CD7+1</f>
        <v>2</v>
      </c>
      <c r="CE12" s="3">
        <v>0</v>
      </c>
      <c r="CF12" s="3">
        <v>1</v>
      </c>
      <c r="CG12" s="3">
        <v>2</v>
      </c>
      <c r="CL12" s="6">
        <f>CL7+1</f>
        <v>2</v>
      </c>
      <c r="CM12" s="3">
        <v>0</v>
      </c>
      <c r="CN12" s="3">
        <v>1</v>
      </c>
      <c r="CO12" s="3">
        <v>2</v>
      </c>
      <c r="CT12" s="6">
        <f>CT7+1</f>
        <v>2</v>
      </c>
      <c r="CU12" s="3">
        <v>0</v>
      </c>
      <c r="CV12" s="3">
        <v>1</v>
      </c>
      <c r="CW12" s="3">
        <v>2</v>
      </c>
      <c r="DB12" s="6">
        <f>DB7+1</f>
        <v>2</v>
      </c>
      <c r="DC12" s="3">
        <v>0</v>
      </c>
      <c r="DD12" s="3">
        <v>1</v>
      </c>
      <c r="DE12" s="3">
        <v>2</v>
      </c>
      <c r="DJ12" s="6">
        <f>DJ7+1</f>
        <v>2</v>
      </c>
      <c r="DK12" s="3">
        <v>0</v>
      </c>
      <c r="DL12" s="3">
        <v>1</v>
      </c>
      <c r="DM12" s="3">
        <v>2</v>
      </c>
      <c r="DR12" s="6">
        <f>DR7+1</f>
        <v>2</v>
      </c>
      <c r="DS12" s="3">
        <v>0</v>
      </c>
      <c r="DT12" s="3">
        <v>1</v>
      </c>
      <c r="DU12" s="3">
        <v>2</v>
      </c>
      <c r="DZ12" s="6">
        <f>DZ7+1</f>
        <v>2</v>
      </c>
      <c r="EA12" s="3">
        <v>0</v>
      </c>
      <c r="EB12" s="3">
        <v>1</v>
      </c>
      <c r="EC12" s="3">
        <v>2</v>
      </c>
      <c r="EH12" s="6">
        <f>EH7+1</f>
        <v>2</v>
      </c>
      <c r="EI12" s="3">
        <v>0</v>
      </c>
      <c r="EJ12" s="3">
        <v>1</v>
      </c>
      <c r="EK12" s="3">
        <v>2</v>
      </c>
      <c r="EP12" s="6">
        <f>EP7+1</f>
        <v>2</v>
      </c>
      <c r="EQ12" s="3">
        <v>0</v>
      </c>
      <c r="ER12" s="3">
        <v>1</v>
      </c>
      <c r="ES12" s="3">
        <v>2</v>
      </c>
      <c r="EX12" s="6">
        <f>EX7+1</f>
        <v>2</v>
      </c>
      <c r="EY12" s="3">
        <v>0</v>
      </c>
      <c r="EZ12" s="3">
        <v>1</v>
      </c>
      <c r="FA12" s="3">
        <v>2</v>
      </c>
    </row>
    <row r="13" spans="2:160" x14ac:dyDescent="0.25">
      <c r="B13" s="3">
        <v>0</v>
      </c>
      <c r="C13" s="2" t="str">
        <f>IF(putColorModel!C13&lt;&gt;"",CONCATENATE("{",$B13,",",C$7,"}"),"")</f>
        <v/>
      </c>
      <c r="D13" s="2" t="str">
        <f>IF(putColorModel!D13&lt;&gt;"",CONCATENATE("{",$B13,",",D$7,"}"),"")</f>
        <v/>
      </c>
      <c r="E13" s="2" t="str">
        <f>IF(putColorModel!E13&lt;&gt;"",CONCATENATE("{",$B13,",",E$7,"}"),"")</f>
        <v/>
      </c>
      <c r="F13" s="7" t="str">
        <f>IF(CONCATENATE(C13,D13,E13,C14,D14,E14,C15,D15,E15)="","",CONCATENATE(C13,D13,E13,C14,D14,E14,C15,D15,E15))</f>
        <v>{1,0}</v>
      </c>
      <c r="J13" s="3">
        <v>0</v>
      </c>
      <c r="K13" s="2" t="str">
        <f>IF(putColorModel!K13&lt;&gt;"",CONCATENATE("{",$B13,",",K$7,"}"),"")</f>
        <v/>
      </c>
      <c r="L13" s="2" t="str">
        <f>IF(putColorModel!L13&lt;&gt;"",CONCATENATE("{",$B13,",",L$7,"}"),"")</f>
        <v/>
      </c>
      <c r="M13" s="2" t="str">
        <f>IF(putColorModel!M13&lt;&gt;"",CONCATENATE("{",$B13,",",M$7,"}"),"")</f>
        <v/>
      </c>
      <c r="N13" s="7" t="str">
        <f>IF(CONCATENATE(K13,L13,M13,K14,L14,M14,K15,L15,M15)="","",CONCATENATE(K13,L13,M13,K14,L14,M14,K15,L15,M15))</f>
        <v>{2,0}</v>
      </c>
      <c r="R13" s="3">
        <v>0</v>
      </c>
      <c r="S13" s="2" t="str">
        <f>IF(putColorModel!S13&lt;&gt;"",CONCATENATE("{",$B13,",",S$7,"}"),"")</f>
        <v>{0,0}</v>
      </c>
      <c r="T13" s="2" t="str">
        <f>IF(putColorModel!T13&lt;&gt;"",CONCATENATE("{",$B13,",",T$7,"}"),"")</f>
        <v/>
      </c>
      <c r="U13" s="2" t="str">
        <f>IF(putColorModel!U13&lt;&gt;"",CONCATENATE("{",$B13,",",U$7,"}"),"")</f>
        <v/>
      </c>
      <c r="V13" s="7" t="str">
        <f>IF(CONCATENATE(S13,T13,U13,S14,T14,U14,S15,T15,U15)="","",CONCATENATE(S13,T13,U13,S14,T14,U14,S15,T15,U15))</f>
        <v>{0,0}</v>
      </c>
      <c r="Z13" s="3">
        <v>0</v>
      </c>
      <c r="AA13" s="2" t="str">
        <f>IF(putColorModel!AA13&lt;&gt;"",CONCATENATE("{",$B13,",",AA$7,"}"),"")</f>
        <v/>
      </c>
      <c r="AB13" s="2" t="str">
        <f>IF(putColorModel!AB13&lt;&gt;"",CONCATENATE("{",$B13,",",AB$7,"}"),"")</f>
        <v>{0,1}</v>
      </c>
      <c r="AC13" s="2" t="str">
        <f>IF(putColorModel!AC13&lt;&gt;"",CONCATENATE("{",$B13,",",AC$7,"}"),"")</f>
        <v/>
      </c>
      <c r="AD13" s="7" t="str">
        <f>IF(CONCATENATE(AA13,AB13,AC13,AA14,AB14,AC14,AA15,AB15,AC15)="","",CONCATENATE(AA13,AB13,AC13,AA14,AB14,AC14,AA15,AB15,AC15))</f>
        <v>{0,1}</v>
      </c>
      <c r="AH13" s="3">
        <v>0</v>
      </c>
      <c r="AI13" s="2" t="str">
        <f>IF(putColorModel!AI13&lt;&gt;"",CONCATENATE("{",$B13,",",AI$7,"}"),"")</f>
        <v/>
      </c>
      <c r="AJ13" s="2" t="str">
        <f>IF(putColorModel!AJ13&lt;&gt;"",CONCATENATE("{",$B13,",",AJ$7,"}"),"")</f>
        <v/>
      </c>
      <c r="AK13" s="2" t="str">
        <f>IF(putColorModel!AK13&lt;&gt;"",CONCATENATE("{",$B13,",",AK$7,"}"),"")</f>
        <v>{0,2}</v>
      </c>
      <c r="AL13" s="7" t="str">
        <f>IF(CONCATENATE(AI13,AJ13,AK13,AI14,AJ14,AK14,AI15,AJ15,AK15)="","",CONCATENATE(AI13,AJ13,AK13,AI14,AJ14,AK14,AI15,AJ15,AK15))</f>
        <v>{0,2}</v>
      </c>
      <c r="AP13" s="3">
        <v>0</v>
      </c>
      <c r="AQ13" s="2" t="str">
        <f>IF(putColorModel!AQ13&lt;&gt;"",CONCATENATE("{",$B13,",",AQ$7,"}"),"")</f>
        <v/>
      </c>
      <c r="AR13" s="2" t="str">
        <f>IF(putColorModel!AR13&lt;&gt;"",CONCATENATE("{",$B13,",",AR$7,"}"),"")</f>
        <v>{0,1}</v>
      </c>
      <c r="AS13" s="2" t="str">
        <f>IF(putColorModel!AS13&lt;&gt;"",CONCATENATE("{",$B13,",",AS$7,"}"),"")</f>
        <v/>
      </c>
      <c r="AT13" s="7" t="str">
        <f>IF(CONCATENATE(AQ13,AR13,AS13,AQ14,AR14,AS14,AQ15,AR15,AS15)="","",CONCATENATE(AQ13,AR13,AS13,AQ14,AR14,AS14,AQ15,AR15,AS15))</f>
        <v>{0,1}</v>
      </c>
      <c r="AX13" s="3">
        <v>0</v>
      </c>
      <c r="AY13" s="2" t="str">
        <f>IF(putColorModel!AY13&lt;&gt;"",CONCATENATE("{",$B13,",",AY$7,"}"),"")</f>
        <v/>
      </c>
      <c r="AZ13" s="2" t="str">
        <f>IF(putColorModel!AZ13&lt;&gt;"",CONCATENATE("{",$B13,",",AZ$7,"}"),"")</f>
        <v/>
      </c>
      <c r="BA13" s="2" t="str">
        <f>IF(putColorModel!BA13&lt;&gt;"",CONCATENATE("{",$B13,",",BA$7,"}"),"")</f>
        <v/>
      </c>
      <c r="BB13" s="7" t="str">
        <f>IF(CONCATENATE(AY13,AZ13,BA13,AY14,AZ14,BA14,AY15,AZ15,BA15)="","",CONCATENATE(AY13,AZ13,BA13,AY14,AZ14,BA14,AY15,AZ15,BA15))</f>
        <v>{1,0}</v>
      </c>
      <c r="BF13" s="3">
        <v>0</v>
      </c>
      <c r="BG13" s="2" t="str">
        <f>IF(putColorModel!BG13&lt;&gt;"",CONCATENATE("{",$B13,",",BG$7,"}"),"")</f>
        <v/>
      </c>
      <c r="BH13" s="2" t="str">
        <f>IF(putColorModel!BH13&lt;&gt;"",CONCATENATE("{",$B13,",",BH$7,"}"),"")</f>
        <v>{0,1}</v>
      </c>
      <c r="BI13" s="2" t="str">
        <f>IF(putColorModel!BI13&lt;&gt;"",CONCATENATE("{",$B13,",",BI$7,"}"),"")</f>
        <v/>
      </c>
      <c r="BJ13" s="7" t="str">
        <f>IF(CONCATENATE(BG13,BH13,BI13,BG14,BH14,BI14,BG15,BH15,BI15)="","",CONCATENATE(BG13,BH13,BI13,BG14,BH14,BI14,BG15,BH15,BI15))</f>
        <v>{0,1}</v>
      </c>
      <c r="BN13" s="3">
        <v>0</v>
      </c>
      <c r="BO13" s="2" t="str">
        <f>IF(putColorModel!BO13&lt;&gt;"",CONCATENATE("{",$B13,",",BO$7,"}"),"")</f>
        <v>{0,0}</v>
      </c>
      <c r="BP13" s="2" t="str">
        <f>IF(putColorModel!BP13&lt;&gt;"",CONCATENATE("{",$B13,",",BP$7,"}"),"")</f>
        <v/>
      </c>
      <c r="BQ13" s="2" t="str">
        <f>IF(putColorModel!BQ13&lt;&gt;"",CONCATENATE("{",$B13,",",BQ$7,"}"),"")</f>
        <v/>
      </c>
      <c r="BR13" s="7" t="str">
        <f>IF(CONCATENATE(BO13,BP13,BQ13,BO14,BP14,BQ14,BO15,BP15,BQ15)="","",CONCATENATE(BO13,BP13,BQ13,BO14,BP14,BQ14,BO15,BP15,BQ15))</f>
        <v>{0,0}</v>
      </c>
      <c r="BV13" s="3">
        <v>0</v>
      </c>
      <c r="BW13" s="2" t="str">
        <f>IF(putColorModel!BW13&lt;&gt;"",CONCATENATE("{",$B13,",",BW$7,"}"),"")</f>
        <v/>
      </c>
      <c r="BX13" s="2" t="str">
        <f>IF(putColorModel!BX13&lt;&gt;"",CONCATENATE("{",$B13,",",BX$7,"}"),"")</f>
        <v/>
      </c>
      <c r="BY13" s="2" t="str">
        <f>IF(putColorModel!BY13&lt;&gt;"",CONCATENATE("{",$B13,",",BY$7,"}"),"")</f>
        <v/>
      </c>
      <c r="BZ13" s="7" t="str">
        <f>IF(CONCATENATE(BW13,BX13,BY13,BW14,BX14,BY14,BW15,BX15,BY15)="","",CONCATENATE(BW13,BX13,BY13,BW14,BX14,BY14,BW15,BX15,BY15))</f>
        <v>{1,0}</v>
      </c>
      <c r="CD13" s="3">
        <v>0</v>
      </c>
      <c r="CE13" s="2" t="str">
        <f>IF(putColorModel!CE13&lt;&gt;"",CONCATENATE("{",$B13,",",CE$7,"}"),"")</f>
        <v/>
      </c>
      <c r="CF13" s="2" t="str">
        <f>IF(putColorModel!CF13&lt;&gt;"",CONCATENATE("{",$B13,",",CF$7,"}"),"")</f>
        <v/>
      </c>
      <c r="CG13" s="2" t="str">
        <f>IF(putColorModel!CG13&lt;&gt;"",CONCATENATE("{",$B13,",",CG$7,"}"),"")</f>
        <v>{0,2}</v>
      </c>
      <c r="CH13" s="7" t="str">
        <f>IF(CONCATENATE(CE13,CF13,CG13,CE14,CF14,CG14,CE15,CF15,CG15)="","",CONCATENATE(CE13,CF13,CG13,CE14,CF14,CG14,CE15,CF15,CG15))</f>
        <v>{0,2}</v>
      </c>
      <c r="CL13" s="3">
        <v>0</v>
      </c>
      <c r="CM13" s="2" t="str">
        <f>IF(putColorModel!CM13&lt;&gt;"",CONCATENATE("{",$B13,",",CM$7,"}"),"")</f>
        <v/>
      </c>
      <c r="CN13" s="2" t="str">
        <f>IF(putColorModel!CN13&lt;&gt;"",CONCATENATE("{",$B13,",",CN$7,"}"),"")</f>
        <v/>
      </c>
      <c r="CO13" s="2" t="str">
        <f>IF(putColorModel!CO13&lt;&gt;"",CONCATENATE("{",$B13,",",CO$7,"}"),"")</f>
        <v/>
      </c>
      <c r="CP13" s="7" t="str">
        <f>IF(CONCATENATE(CM13,CN13,CO13,CM14,CN14,CO14,CM15,CN15,CO15)="","",CONCATENATE(CM13,CN13,CO13,CM14,CN14,CO14,CM15,CN15,CO15))</f>
        <v/>
      </c>
      <c r="CT13" s="3">
        <v>0</v>
      </c>
      <c r="CU13" s="2" t="str">
        <f>IF(putColorModel!CU13&lt;&gt;"",CONCATENATE("{",$B13,",",CU$7,"}"),"")</f>
        <v/>
      </c>
      <c r="CV13" s="2" t="str">
        <f>IF(putColorModel!CV13&lt;&gt;"",CONCATENATE("{",$B13,",",CV$7,"}"),"")</f>
        <v/>
      </c>
      <c r="CW13" s="2" t="str">
        <f>IF(putColorModel!CW13&lt;&gt;"",CONCATENATE("{",$B13,",",CW$7,"}"),"")</f>
        <v/>
      </c>
      <c r="CX13" s="7" t="str">
        <f>IF(CONCATENATE(CU13,CV13,CW13,CU14,CV14,CW14,CU15,CV15,CW15)="","",CONCATENATE(CU13,CV13,CW13,CU14,CV14,CW14,CU15,CV15,CW15))</f>
        <v/>
      </c>
      <c r="DB13" s="3">
        <v>0</v>
      </c>
      <c r="DC13" s="2" t="str">
        <f>IF(putColorModel!DC13&lt;&gt;"",CONCATENATE("{",$B13,",",DC$7,"}"),"")</f>
        <v/>
      </c>
      <c r="DD13" s="2" t="str">
        <f>IF(putColorModel!DD13&lt;&gt;"",CONCATENATE("{",$B13,",",DD$7,"}"),"")</f>
        <v/>
      </c>
      <c r="DE13" s="2" t="str">
        <f>IF(putColorModel!DE13&lt;&gt;"",CONCATENATE("{",$B13,",",DE$7,"}"),"")</f>
        <v/>
      </c>
      <c r="DF13" s="7" t="str">
        <f>IF(CONCATENATE(DC13,DD13,DE13,DC14,DD14,DE14,DC15,DD15,DE15)="","",CONCATENATE(DC13,DD13,DE13,DC14,DD14,DE14,DC15,DD15,DE15))</f>
        <v/>
      </c>
      <c r="DJ13" s="3">
        <v>0</v>
      </c>
      <c r="DK13" s="2" t="str">
        <f>IF(putColorModel!DK13&lt;&gt;"",CONCATENATE("{",$B13,",",DK$7,"}"),"")</f>
        <v/>
      </c>
      <c r="DL13" s="2" t="str">
        <f>IF(putColorModel!DL13&lt;&gt;"",CONCATENATE("{",$B13,",",DL$7,"}"),"")</f>
        <v/>
      </c>
      <c r="DM13" s="2" t="str">
        <f>IF(putColorModel!DM13&lt;&gt;"",CONCATENATE("{",$B13,",",DM$7,"}"),"")</f>
        <v/>
      </c>
      <c r="DN13" s="7" t="str">
        <f>IF(CONCATENATE(DK13,DL13,DM13,DK14,DL14,DM14,DK15,DL15,DM15)="","",CONCATENATE(DK13,DL13,DM13,DK14,DL14,DM14,DK15,DL15,DM15))</f>
        <v/>
      </c>
      <c r="DR13" s="3">
        <v>0</v>
      </c>
      <c r="DS13" s="2" t="str">
        <f>IF(putColorModel!DS13&lt;&gt;"",CONCATENATE("{",$B13,",",DS$7,"}"),"")</f>
        <v/>
      </c>
      <c r="DT13" s="2" t="str">
        <f>IF(putColorModel!DT13&lt;&gt;"",CONCATENATE("{",$B13,",",DT$7,"}"),"")</f>
        <v/>
      </c>
      <c r="DU13" s="2" t="str">
        <f>IF(putColorModel!DU13&lt;&gt;"",CONCATENATE("{",$B13,",",DU$7,"}"),"")</f>
        <v/>
      </c>
      <c r="DV13" s="7" t="str">
        <f>IF(CONCATENATE(DS13,DT13,DU13,DS14,DT14,DU14,DS15,DT15,DU15)="","",CONCATENATE(DS13,DT13,DU13,DS14,DT14,DU14,DS15,DT15,DU15))</f>
        <v/>
      </c>
      <c r="DZ13" s="3">
        <v>0</v>
      </c>
      <c r="EA13" s="2" t="str">
        <f>IF(putColorModel!EA13&lt;&gt;"",CONCATENATE("{",$B13,",",EA$7,"}"),"")</f>
        <v/>
      </c>
      <c r="EB13" s="2" t="str">
        <f>IF(putColorModel!EB13&lt;&gt;"",CONCATENATE("{",$B13,",",EB$7,"}"),"")</f>
        <v/>
      </c>
      <c r="EC13" s="2" t="str">
        <f>IF(putColorModel!EC13&lt;&gt;"",CONCATENATE("{",$B13,",",EC$7,"}"),"")</f>
        <v/>
      </c>
      <c r="ED13" s="7" t="str">
        <f>IF(CONCATENATE(EA13,EB13,EC13,EA14,EB14,EC14,EA15,EB15,EC15)="","",CONCATENATE(EA13,EB13,EC13,EA14,EB14,EC14,EA15,EB15,EC15))</f>
        <v/>
      </c>
      <c r="EH13" s="3">
        <v>0</v>
      </c>
      <c r="EI13" s="2" t="str">
        <f>IF(putColorModel!EI13&lt;&gt;"",CONCATENATE("{",$B13,",",EI$7,"}"),"")</f>
        <v/>
      </c>
      <c r="EJ13" s="2" t="str">
        <f>IF(putColorModel!EJ13&lt;&gt;"",CONCATENATE("{",$B13,",",EJ$7,"}"),"")</f>
        <v/>
      </c>
      <c r="EK13" s="2" t="str">
        <f>IF(putColorModel!EK13&lt;&gt;"",CONCATENATE("{",$B13,",",EK$7,"}"),"")</f>
        <v/>
      </c>
      <c r="EL13" s="7" t="str">
        <f>IF(CONCATENATE(EI13,EJ13,EK13,EI14,EJ14,EK14,EI15,EJ15,EK15)="","",CONCATENATE(EI13,EJ13,EK13,EI14,EJ14,EK14,EI15,EJ15,EK15))</f>
        <v/>
      </c>
      <c r="EP13" s="3">
        <v>0</v>
      </c>
      <c r="EQ13" s="2" t="str">
        <f>IF(putColorModel!EQ13&lt;&gt;"",CONCATENATE("{",$B13,",",EQ$7,"}"),"")</f>
        <v/>
      </c>
      <c r="ER13" s="2" t="str">
        <f>IF(putColorModel!ER13&lt;&gt;"",CONCATENATE("{",$B13,",",ER$7,"}"),"")</f>
        <v/>
      </c>
      <c r="ES13" s="2" t="str">
        <f>IF(putColorModel!ES13&lt;&gt;"",CONCATENATE("{",$B13,",",ES$7,"}"),"")</f>
        <v/>
      </c>
      <c r="ET13" s="7" t="str">
        <f>IF(CONCATENATE(EQ13,ER13,ES13,EQ14,ER14,ES14,EQ15,ER15,ES15)="","",CONCATENATE(EQ13,ER13,ES13,EQ14,ER14,ES14,EQ15,ER15,ES15))</f>
        <v/>
      </c>
      <c r="EX13" s="3">
        <v>0</v>
      </c>
      <c r="EY13" s="2" t="str">
        <f>IF(putColorModel!EY13&lt;&gt;"",CONCATENATE("{",$B13,",",EY$7,"}"),"")</f>
        <v/>
      </c>
      <c r="EZ13" s="2" t="str">
        <f>IF(putColorModel!EZ13&lt;&gt;"",CONCATENATE("{",$B13,",",EZ$7,"}"),"")</f>
        <v/>
      </c>
      <c r="FA13" s="2" t="str">
        <f>IF(putColorModel!FA13&lt;&gt;"",CONCATENATE("{",$B13,",",FA$7,"}"),"")</f>
        <v/>
      </c>
      <c r="FB13" s="7" t="str">
        <f>IF(CONCATENATE(EY13,EZ13,FA13,EY14,EZ14,FA14,EY15,EZ15,FA15)="","",CONCATENATE(EY13,EZ13,FA13,EY14,EZ14,FA14,EY15,EZ15,FA15))</f>
        <v/>
      </c>
    </row>
    <row r="14" spans="2:160" x14ac:dyDescent="0.25">
      <c r="B14" s="3">
        <v>1</v>
      </c>
      <c r="C14" s="2" t="str">
        <f>IF(putColorModel!C14&lt;&gt;"",CONCATENATE("{",$B14,",",C$7,"}"),"")</f>
        <v>{1,0}</v>
      </c>
      <c r="D14" s="2" t="str">
        <f>IF(putColorModel!D14&lt;&gt;"",CONCATENATE("{",$B14,",",D$7,"}"),"")</f>
        <v/>
      </c>
      <c r="E14" s="2" t="str">
        <f>IF(putColorModel!E14&lt;&gt;"",CONCATENATE("{",$B14,",",E$7,"}"),"")</f>
        <v/>
      </c>
      <c r="J14" s="3">
        <v>1</v>
      </c>
      <c r="K14" s="2" t="str">
        <f>IF(putColorModel!K14&lt;&gt;"",CONCATENATE("{",$B14,",",K$7,"}"),"")</f>
        <v/>
      </c>
      <c r="L14" s="2" t="str">
        <f>IF(putColorModel!L14&lt;&gt;"",CONCATENATE("{",$B14,",",L$7,"}"),"")</f>
        <v/>
      </c>
      <c r="M14" s="2" t="str">
        <f>IF(putColorModel!M14&lt;&gt;"",CONCATENATE("{",$B14,",",M$7,"}"),"")</f>
        <v/>
      </c>
      <c r="R14" s="3">
        <v>1</v>
      </c>
      <c r="S14" s="2" t="str">
        <f>IF(putColorModel!S14&lt;&gt;"",CONCATENATE("{",$B14,",",S$7,"}"),"")</f>
        <v/>
      </c>
      <c r="T14" s="2" t="str">
        <f>IF(putColorModel!T14&lt;&gt;"",CONCATENATE("{",$B14,",",T$7,"}"),"")</f>
        <v/>
      </c>
      <c r="U14" s="2" t="str">
        <f>IF(putColorModel!U14&lt;&gt;"",CONCATENATE("{",$B14,",",U$7,"}"),"")</f>
        <v/>
      </c>
      <c r="Z14" s="3">
        <v>1</v>
      </c>
      <c r="AA14" s="2" t="str">
        <f>IF(putColorModel!AA14&lt;&gt;"",CONCATENATE("{",$B14,",",AA$7,"}"),"")</f>
        <v/>
      </c>
      <c r="AB14" s="2" t="str">
        <f>IF(putColorModel!AB14&lt;&gt;"",CONCATENATE("{",$B14,",",AB$7,"}"),"")</f>
        <v/>
      </c>
      <c r="AC14" s="2" t="str">
        <f>IF(putColorModel!AC14&lt;&gt;"",CONCATENATE("{",$B14,",",AC$7,"}"),"")</f>
        <v/>
      </c>
      <c r="AH14" s="3">
        <v>1</v>
      </c>
      <c r="AI14" s="2" t="str">
        <f>IF(putColorModel!AI14&lt;&gt;"",CONCATENATE("{",$B14,",",AI$7,"}"),"")</f>
        <v/>
      </c>
      <c r="AJ14" s="2" t="str">
        <f>IF(putColorModel!AJ14&lt;&gt;"",CONCATENATE("{",$B14,",",AJ$7,"}"),"")</f>
        <v/>
      </c>
      <c r="AK14" s="2" t="str">
        <f>IF(putColorModel!AK14&lt;&gt;"",CONCATENATE("{",$B14,",",AK$7,"}"),"")</f>
        <v/>
      </c>
      <c r="AP14" s="3">
        <v>1</v>
      </c>
      <c r="AQ14" s="2" t="str">
        <f>IF(putColorModel!AQ14&lt;&gt;"",CONCATENATE("{",$B14,",",AQ$7,"}"),"")</f>
        <v/>
      </c>
      <c r="AR14" s="2" t="str">
        <f>IF(putColorModel!AR14&lt;&gt;"",CONCATENATE("{",$B14,",",AR$7,"}"),"")</f>
        <v/>
      </c>
      <c r="AS14" s="2" t="str">
        <f>IF(putColorModel!AS14&lt;&gt;"",CONCATENATE("{",$B14,",",AS$7,"}"),"")</f>
        <v/>
      </c>
      <c r="AX14" s="3">
        <v>1</v>
      </c>
      <c r="AY14" s="2" t="str">
        <f>IF(putColorModel!AY14&lt;&gt;"",CONCATENATE("{",$B14,",",AY$7,"}"),"")</f>
        <v>{1,0}</v>
      </c>
      <c r="AZ14" s="2" t="str">
        <f>IF(putColorModel!AZ14&lt;&gt;"",CONCATENATE("{",$B14,",",AZ$7,"}"),"")</f>
        <v/>
      </c>
      <c r="BA14" s="2" t="str">
        <f>IF(putColorModel!BA14&lt;&gt;"",CONCATENATE("{",$B14,",",BA$7,"}"),"")</f>
        <v/>
      </c>
      <c r="BF14" s="3">
        <v>1</v>
      </c>
      <c r="BG14" s="2" t="str">
        <f>IF(putColorModel!BG14&lt;&gt;"",CONCATENATE("{",$B14,",",BG$7,"}"),"")</f>
        <v/>
      </c>
      <c r="BH14" s="2" t="str">
        <f>IF(putColorModel!BH14&lt;&gt;"",CONCATENATE("{",$B14,",",BH$7,"}"),"")</f>
        <v/>
      </c>
      <c r="BI14" s="2" t="str">
        <f>IF(putColorModel!BI14&lt;&gt;"",CONCATENATE("{",$B14,",",BI$7,"}"),"")</f>
        <v/>
      </c>
      <c r="BN14" s="3">
        <v>1</v>
      </c>
      <c r="BO14" s="2" t="str">
        <f>IF(putColorModel!BO14&lt;&gt;"",CONCATENATE("{",$B14,",",BO$7,"}"),"")</f>
        <v/>
      </c>
      <c r="BP14" s="2" t="str">
        <f>IF(putColorModel!BP14&lt;&gt;"",CONCATENATE("{",$B14,",",BP$7,"}"),"")</f>
        <v/>
      </c>
      <c r="BQ14" s="2" t="str">
        <f>IF(putColorModel!BQ14&lt;&gt;"",CONCATENATE("{",$B14,",",BQ$7,"}"),"")</f>
        <v/>
      </c>
      <c r="BV14" s="3">
        <v>1</v>
      </c>
      <c r="BW14" s="2" t="str">
        <f>IF(putColorModel!BW14&lt;&gt;"",CONCATENATE("{",$B14,",",BW$7,"}"),"")</f>
        <v>{1,0}</v>
      </c>
      <c r="BX14" s="2" t="str">
        <f>IF(putColorModel!BX14&lt;&gt;"",CONCATENATE("{",$B14,",",BX$7,"}"),"")</f>
        <v/>
      </c>
      <c r="BY14" s="2" t="str">
        <f>IF(putColorModel!BY14&lt;&gt;"",CONCATENATE("{",$B14,",",BY$7,"}"),"")</f>
        <v/>
      </c>
      <c r="CD14" s="3">
        <v>1</v>
      </c>
      <c r="CE14" s="2" t="str">
        <f>IF(putColorModel!CE14&lt;&gt;"",CONCATENATE("{",$B14,",",CE$7,"}"),"")</f>
        <v/>
      </c>
      <c r="CF14" s="2" t="str">
        <f>IF(putColorModel!CF14&lt;&gt;"",CONCATENATE("{",$B14,",",CF$7,"}"),"")</f>
        <v/>
      </c>
      <c r="CG14" s="2" t="str">
        <f>IF(putColorModel!CG14&lt;&gt;"",CONCATENATE("{",$B14,",",CG$7,"}"),"")</f>
        <v/>
      </c>
      <c r="CL14" s="3">
        <v>1</v>
      </c>
      <c r="CM14" s="2" t="str">
        <f>IF(putColorModel!CM14&lt;&gt;"",CONCATENATE("{",$B14,",",CM$7,"}"),"")</f>
        <v/>
      </c>
      <c r="CN14" s="2" t="str">
        <f>IF(putColorModel!CN14&lt;&gt;"",CONCATENATE("{",$B14,",",CN$7,"}"),"")</f>
        <v/>
      </c>
      <c r="CO14" s="2" t="str">
        <f>IF(putColorModel!CO14&lt;&gt;"",CONCATENATE("{",$B14,",",CO$7,"}"),"")</f>
        <v/>
      </c>
      <c r="CT14" s="3">
        <v>1</v>
      </c>
      <c r="CU14" s="2" t="str">
        <f>IF(putColorModel!CU14&lt;&gt;"",CONCATENATE("{",$B14,",",CU$7,"}"),"")</f>
        <v/>
      </c>
      <c r="CV14" s="2" t="str">
        <f>IF(putColorModel!CV14&lt;&gt;"",CONCATENATE("{",$B14,",",CV$7,"}"),"")</f>
        <v/>
      </c>
      <c r="CW14" s="2" t="str">
        <f>IF(putColorModel!CW14&lt;&gt;"",CONCATENATE("{",$B14,",",CW$7,"}"),"")</f>
        <v/>
      </c>
      <c r="DB14" s="3">
        <v>1</v>
      </c>
      <c r="DC14" s="2" t="str">
        <f>IF(putColorModel!DC14&lt;&gt;"",CONCATENATE("{",$B14,",",DC$7,"}"),"")</f>
        <v/>
      </c>
      <c r="DD14" s="2" t="str">
        <f>IF(putColorModel!DD14&lt;&gt;"",CONCATENATE("{",$B14,",",DD$7,"}"),"")</f>
        <v/>
      </c>
      <c r="DE14" s="2" t="str">
        <f>IF(putColorModel!DE14&lt;&gt;"",CONCATENATE("{",$B14,",",DE$7,"}"),"")</f>
        <v/>
      </c>
      <c r="DJ14" s="3">
        <v>1</v>
      </c>
      <c r="DK14" s="2" t="str">
        <f>IF(putColorModel!DK14&lt;&gt;"",CONCATENATE("{",$B14,",",DK$7,"}"),"")</f>
        <v/>
      </c>
      <c r="DL14" s="2" t="str">
        <f>IF(putColorModel!DL14&lt;&gt;"",CONCATENATE("{",$B14,",",DL$7,"}"),"")</f>
        <v/>
      </c>
      <c r="DM14" s="2" t="str">
        <f>IF(putColorModel!DM14&lt;&gt;"",CONCATENATE("{",$B14,",",DM$7,"}"),"")</f>
        <v/>
      </c>
      <c r="DR14" s="3">
        <v>1</v>
      </c>
      <c r="DS14" s="2" t="str">
        <f>IF(putColorModel!DS14&lt;&gt;"",CONCATENATE("{",$B14,",",DS$7,"}"),"")</f>
        <v/>
      </c>
      <c r="DT14" s="2" t="str">
        <f>IF(putColorModel!DT14&lt;&gt;"",CONCATENATE("{",$B14,",",DT$7,"}"),"")</f>
        <v/>
      </c>
      <c r="DU14" s="2" t="str">
        <f>IF(putColorModel!DU14&lt;&gt;"",CONCATENATE("{",$B14,",",DU$7,"}"),"")</f>
        <v/>
      </c>
      <c r="DZ14" s="3">
        <v>1</v>
      </c>
      <c r="EA14" s="2" t="str">
        <f>IF(putColorModel!EA14&lt;&gt;"",CONCATENATE("{",$B14,",",EA$7,"}"),"")</f>
        <v/>
      </c>
      <c r="EB14" s="2" t="str">
        <f>IF(putColorModel!EB14&lt;&gt;"",CONCATENATE("{",$B14,",",EB$7,"}"),"")</f>
        <v/>
      </c>
      <c r="EC14" s="2" t="str">
        <f>IF(putColorModel!EC14&lt;&gt;"",CONCATENATE("{",$B14,",",EC$7,"}"),"")</f>
        <v/>
      </c>
      <c r="EH14" s="3">
        <v>1</v>
      </c>
      <c r="EI14" s="2" t="str">
        <f>IF(putColorModel!EI14&lt;&gt;"",CONCATENATE("{",$B14,",",EI$7,"}"),"")</f>
        <v/>
      </c>
      <c r="EJ14" s="2" t="str">
        <f>IF(putColorModel!EJ14&lt;&gt;"",CONCATENATE("{",$B14,",",EJ$7,"}"),"")</f>
        <v/>
      </c>
      <c r="EK14" s="2" t="str">
        <f>IF(putColorModel!EK14&lt;&gt;"",CONCATENATE("{",$B14,",",EK$7,"}"),"")</f>
        <v/>
      </c>
      <c r="EP14" s="3">
        <v>1</v>
      </c>
      <c r="EQ14" s="2" t="str">
        <f>IF(putColorModel!EQ14&lt;&gt;"",CONCATENATE("{",$B14,",",EQ$7,"}"),"")</f>
        <v/>
      </c>
      <c r="ER14" s="2" t="str">
        <f>IF(putColorModel!ER14&lt;&gt;"",CONCATENATE("{",$B14,",",ER$7,"}"),"")</f>
        <v/>
      </c>
      <c r="ES14" s="2" t="str">
        <f>IF(putColorModel!ES14&lt;&gt;"",CONCATENATE("{",$B14,",",ES$7,"}"),"")</f>
        <v/>
      </c>
      <c r="EX14" s="3">
        <v>1</v>
      </c>
      <c r="EY14" s="2" t="str">
        <f>IF(putColorModel!EY14&lt;&gt;"",CONCATENATE("{",$B14,",",EY$7,"}"),"")</f>
        <v/>
      </c>
      <c r="EZ14" s="2" t="str">
        <f>IF(putColorModel!EZ14&lt;&gt;"",CONCATENATE("{",$B14,",",EZ$7,"}"),"")</f>
        <v/>
      </c>
      <c r="FA14" s="2" t="str">
        <f>IF(putColorModel!FA14&lt;&gt;"",CONCATENATE("{",$B14,",",FA$7,"}"),"")</f>
        <v/>
      </c>
    </row>
    <row r="15" spans="2:160" x14ac:dyDescent="0.25">
      <c r="B15" s="3">
        <v>2</v>
      </c>
      <c r="C15" s="2" t="str">
        <f>IF(putColorModel!C15&lt;&gt;"",CONCATENATE("{",$B15,",",C$7,"}"),"")</f>
        <v/>
      </c>
      <c r="D15" s="2" t="str">
        <f>IF(putColorModel!D15&lt;&gt;"",CONCATENATE("{",$B15,",",D$7,"}"),"")</f>
        <v/>
      </c>
      <c r="E15" s="2" t="str">
        <f>IF(putColorModel!E15&lt;&gt;"",CONCATENATE("{",$B15,",",E$7,"}"),"")</f>
        <v/>
      </c>
      <c r="J15" s="3">
        <v>2</v>
      </c>
      <c r="K15" s="2" t="str">
        <f>IF(putColorModel!K15&lt;&gt;"",CONCATENATE("{",$B15,",",K$7,"}"),"")</f>
        <v>{2,0}</v>
      </c>
      <c r="L15" s="2" t="str">
        <f>IF(putColorModel!L15&lt;&gt;"",CONCATENATE("{",$B15,",",L$7,"}"),"")</f>
        <v/>
      </c>
      <c r="M15" s="2" t="str">
        <f>IF(putColorModel!M15&lt;&gt;"",CONCATENATE("{",$B15,",",M$7,"}"),"")</f>
        <v/>
      </c>
      <c r="R15" s="3">
        <v>2</v>
      </c>
      <c r="S15" s="2" t="str">
        <f>IF(putColorModel!S15&lt;&gt;"",CONCATENATE("{",$B15,",",S$7,"}"),"")</f>
        <v/>
      </c>
      <c r="T15" s="2" t="str">
        <f>IF(putColorModel!T15&lt;&gt;"",CONCATENATE("{",$B15,",",T$7,"}"),"")</f>
        <v/>
      </c>
      <c r="U15" s="2" t="str">
        <f>IF(putColorModel!U15&lt;&gt;"",CONCATENATE("{",$B15,",",U$7,"}"),"")</f>
        <v/>
      </c>
      <c r="Z15" s="3">
        <v>2</v>
      </c>
      <c r="AA15" s="2" t="str">
        <f>IF(putColorModel!AA15&lt;&gt;"",CONCATENATE("{",$B15,",",AA$7,"}"),"")</f>
        <v/>
      </c>
      <c r="AB15" s="2" t="str">
        <f>IF(putColorModel!AB15&lt;&gt;"",CONCATENATE("{",$B15,",",AB$7,"}"),"")</f>
        <v/>
      </c>
      <c r="AC15" s="2" t="str">
        <f>IF(putColorModel!AC15&lt;&gt;"",CONCATENATE("{",$B15,",",AC$7,"}"),"")</f>
        <v/>
      </c>
      <c r="AH15" s="3">
        <v>2</v>
      </c>
      <c r="AI15" s="2" t="str">
        <f>IF(putColorModel!AI15&lt;&gt;"",CONCATENATE("{",$B15,",",AI$7,"}"),"")</f>
        <v/>
      </c>
      <c r="AJ15" s="2" t="str">
        <f>IF(putColorModel!AJ15&lt;&gt;"",CONCATENATE("{",$B15,",",AJ$7,"}"),"")</f>
        <v/>
      </c>
      <c r="AK15" s="2" t="str">
        <f>IF(putColorModel!AK15&lt;&gt;"",CONCATENATE("{",$B15,",",AK$7,"}"),"")</f>
        <v/>
      </c>
      <c r="AP15" s="3">
        <v>2</v>
      </c>
      <c r="AQ15" s="2" t="str">
        <f>IF(putColorModel!AQ15&lt;&gt;"",CONCATENATE("{",$B15,",",AQ$7,"}"),"")</f>
        <v/>
      </c>
      <c r="AR15" s="2" t="str">
        <f>IF(putColorModel!AR15&lt;&gt;"",CONCATENATE("{",$B15,",",AR$7,"}"),"")</f>
        <v/>
      </c>
      <c r="AS15" s="2" t="str">
        <f>IF(putColorModel!AS15&lt;&gt;"",CONCATENATE("{",$B15,",",AS$7,"}"),"")</f>
        <v/>
      </c>
      <c r="AX15" s="3">
        <v>2</v>
      </c>
      <c r="AY15" s="2" t="str">
        <f>IF(putColorModel!AY15&lt;&gt;"",CONCATENATE("{",$B15,",",AY$7,"}"),"")</f>
        <v/>
      </c>
      <c r="AZ15" s="2" t="str">
        <f>IF(putColorModel!AZ15&lt;&gt;"",CONCATENATE("{",$B15,",",AZ$7,"}"),"")</f>
        <v/>
      </c>
      <c r="BA15" s="2" t="str">
        <f>IF(putColorModel!BA15&lt;&gt;"",CONCATENATE("{",$B15,",",BA$7,"}"),"")</f>
        <v/>
      </c>
      <c r="BF15" s="3">
        <v>2</v>
      </c>
      <c r="BG15" s="2" t="str">
        <f>IF(putColorModel!BG15&lt;&gt;"",CONCATENATE("{",$B15,",",BG$7,"}"),"")</f>
        <v/>
      </c>
      <c r="BH15" s="2" t="str">
        <f>IF(putColorModel!BH15&lt;&gt;"",CONCATENATE("{",$B15,",",BH$7,"}"),"")</f>
        <v/>
      </c>
      <c r="BI15" s="2" t="str">
        <f>IF(putColorModel!BI15&lt;&gt;"",CONCATENATE("{",$B15,",",BI$7,"}"),"")</f>
        <v/>
      </c>
      <c r="BN15" s="3">
        <v>2</v>
      </c>
      <c r="BO15" s="2" t="str">
        <f>IF(putColorModel!BO15&lt;&gt;"",CONCATENATE("{",$B15,",",BO$7,"}"),"")</f>
        <v/>
      </c>
      <c r="BP15" s="2" t="str">
        <f>IF(putColorModel!BP15&lt;&gt;"",CONCATENATE("{",$B15,",",BP$7,"}"),"")</f>
        <v/>
      </c>
      <c r="BQ15" s="2" t="str">
        <f>IF(putColorModel!BQ15&lt;&gt;"",CONCATENATE("{",$B15,",",BQ$7,"}"),"")</f>
        <v/>
      </c>
      <c r="BV15" s="3">
        <v>2</v>
      </c>
      <c r="BW15" s="2" t="str">
        <f>IF(putColorModel!BW15&lt;&gt;"",CONCATENATE("{",$B15,",",BW$7,"}"),"")</f>
        <v/>
      </c>
      <c r="BX15" s="2" t="str">
        <f>IF(putColorModel!BX15&lt;&gt;"",CONCATENATE("{",$B15,",",BX$7,"}"),"")</f>
        <v/>
      </c>
      <c r="BY15" s="2" t="str">
        <f>IF(putColorModel!BY15&lt;&gt;"",CONCATENATE("{",$B15,",",BY$7,"}"),"")</f>
        <v/>
      </c>
      <c r="CD15" s="3">
        <v>2</v>
      </c>
      <c r="CE15" s="2" t="str">
        <f>IF(putColorModel!CE15&lt;&gt;"",CONCATENATE("{",$B15,",",CE$7,"}"),"")</f>
        <v/>
      </c>
      <c r="CF15" s="2" t="str">
        <f>IF(putColorModel!CF15&lt;&gt;"",CONCATENATE("{",$B15,",",CF$7,"}"),"")</f>
        <v/>
      </c>
      <c r="CG15" s="2" t="str">
        <f>IF(putColorModel!CG15&lt;&gt;"",CONCATENATE("{",$B15,",",CG$7,"}"),"")</f>
        <v/>
      </c>
      <c r="CL15" s="3">
        <v>2</v>
      </c>
      <c r="CM15" s="2" t="str">
        <f>IF(putColorModel!CM15&lt;&gt;"",CONCATENATE("{",$B15,",",CM$7,"}"),"")</f>
        <v/>
      </c>
      <c r="CN15" s="2" t="str">
        <f>IF(putColorModel!CN15&lt;&gt;"",CONCATENATE("{",$B15,",",CN$7,"}"),"")</f>
        <v/>
      </c>
      <c r="CO15" s="2" t="str">
        <f>IF(putColorModel!CO15&lt;&gt;"",CONCATENATE("{",$B15,",",CO$7,"}"),"")</f>
        <v/>
      </c>
      <c r="CT15" s="3">
        <v>2</v>
      </c>
      <c r="CU15" s="2" t="str">
        <f>IF(putColorModel!CU15&lt;&gt;"",CONCATENATE("{",$B15,",",CU$7,"}"),"")</f>
        <v/>
      </c>
      <c r="CV15" s="2" t="str">
        <f>IF(putColorModel!CV15&lt;&gt;"",CONCATENATE("{",$B15,",",CV$7,"}"),"")</f>
        <v/>
      </c>
      <c r="CW15" s="2" t="str">
        <f>IF(putColorModel!CW15&lt;&gt;"",CONCATENATE("{",$B15,",",CW$7,"}"),"")</f>
        <v/>
      </c>
      <c r="DB15" s="3">
        <v>2</v>
      </c>
      <c r="DC15" s="2" t="str">
        <f>IF(putColorModel!DC15&lt;&gt;"",CONCATENATE("{",$B15,",",DC$7,"}"),"")</f>
        <v/>
      </c>
      <c r="DD15" s="2" t="str">
        <f>IF(putColorModel!DD15&lt;&gt;"",CONCATENATE("{",$B15,",",DD$7,"}"),"")</f>
        <v/>
      </c>
      <c r="DE15" s="2" t="str">
        <f>IF(putColorModel!DE15&lt;&gt;"",CONCATENATE("{",$B15,",",DE$7,"}"),"")</f>
        <v/>
      </c>
      <c r="DJ15" s="3">
        <v>2</v>
      </c>
      <c r="DK15" s="2" t="str">
        <f>IF(putColorModel!DK15&lt;&gt;"",CONCATENATE("{",$B15,",",DK$7,"}"),"")</f>
        <v/>
      </c>
      <c r="DL15" s="2" t="str">
        <f>IF(putColorModel!DL15&lt;&gt;"",CONCATENATE("{",$B15,",",DL$7,"}"),"")</f>
        <v/>
      </c>
      <c r="DM15" s="2" t="str">
        <f>IF(putColorModel!DM15&lt;&gt;"",CONCATENATE("{",$B15,",",DM$7,"}"),"")</f>
        <v/>
      </c>
      <c r="DR15" s="3">
        <v>2</v>
      </c>
      <c r="DS15" s="2" t="str">
        <f>IF(putColorModel!DS15&lt;&gt;"",CONCATENATE("{",$B15,",",DS$7,"}"),"")</f>
        <v/>
      </c>
      <c r="DT15" s="2" t="str">
        <f>IF(putColorModel!DT15&lt;&gt;"",CONCATENATE("{",$B15,",",DT$7,"}"),"")</f>
        <v/>
      </c>
      <c r="DU15" s="2" t="str">
        <f>IF(putColorModel!DU15&lt;&gt;"",CONCATENATE("{",$B15,",",DU$7,"}"),"")</f>
        <v/>
      </c>
      <c r="DZ15" s="3">
        <v>2</v>
      </c>
      <c r="EA15" s="2" t="str">
        <f>IF(putColorModel!EA15&lt;&gt;"",CONCATENATE("{",$B15,",",EA$7,"}"),"")</f>
        <v/>
      </c>
      <c r="EB15" s="2" t="str">
        <f>IF(putColorModel!EB15&lt;&gt;"",CONCATENATE("{",$B15,",",EB$7,"}"),"")</f>
        <v/>
      </c>
      <c r="EC15" s="2" t="str">
        <f>IF(putColorModel!EC15&lt;&gt;"",CONCATENATE("{",$B15,",",EC$7,"}"),"")</f>
        <v/>
      </c>
      <c r="EH15" s="3">
        <v>2</v>
      </c>
      <c r="EI15" s="2" t="str">
        <f>IF(putColorModel!EI15&lt;&gt;"",CONCATENATE("{",$B15,",",EI$7,"}"),"")</f>
        <v/>
      </c>
      <c r="EJ15" s="2" t="str">
        <f>IF(putColorModel!EJ15&lt;&gt;"",CONCATENATE("{",$B15,",",EJ$7,"}"),"")</f>
        <v/>
      </c>
      <c r="EK15" s="2" t="str">
        <f>IF(putColorModel!EK15&lt;&gt;"",CONCATENATE("{",$B15,",",EK$7,"}"),"")</f>
        <v/>
      </c>
      <c r="EP15" s="3">
        <v>2</v>
      </c>
      <c r="EQ15" s="2" t="str">
        <f>IF(putColorModel!EQ15&lt;&gt;"",CONCATENATE("{",$B15,",",EQ$7,"}"),"")</f>
        <v/>
      </c>
      <c r="ER15" s="2" t="str">
        <f>IF(putColorModel!ER15&lt;&gt;"",CONCATENATE("{",$B15,",",ER$7,"}"),"")</f>
        <v/>
      </c>
      <c r="ES15" s="2" t="str">
        <f>IF(putColorModel!ES15&lt;&gt;"",CONCATENATE("{",$B15,",",ES$7,"}"),"")</f>
        <v/>
      </c>
      <c r="EX15" s="3">
        <v>2</v>
      </c>
      <c r="EY15" s="2" t="str">
        <f>IF(putColorModel!EY15&lt;&gt;"",CONCATENATE("{",$B15,",",EY$7,"}"),"")</f>
        <v/>
      </c>
      <c r="EZ15" s="2" t="str">
        <f>IF(putColorModel!EZ15&lt;&gt;"",CONCATENATE("{",$B15,",",EZ$7,"}"),"")</f>
        <v/>
      </c>
      <c r="FA15" s="2" t="str">
        <f>IF(putColorModel!FA15&lt;&gt;"",CONCATENATE("{",$B15,",",FA$7,"}"),"")</f>
        <v/>
      </c>
    </row>
    <row r="16" spans="2:160" x14ac:dyDescent="0.25">
      <c r="B16" s="3"/>
      <c r="D16" s="5"/>
      <c r="E16" s="5"/>
      <c r="J16" s="3"/>
      <c r="L16" s="5"/>
      <c r="M16" s="5"/>
      <c r="R16" s="3"/>
      <c r="T16" s="5"/>
      <c r="U16" s="5"/>
      <c r="Z16" s="3"/>
      <c r="AB16" s="5"/>
      <c r="AC16" s="5"/>
      <c r="AH16" s="3"/>
      <c r="AJ16" s="5"/>
      <c r="AK16" s="5"/>
      <c r="AP16" s="3"/>
      <c r="AR16" s="5"/>
      <c r="AS16" s="5"/>
      <c r="AX16" s="3"/>
      <c r="AZ16" s="5"/>
      <c r="BA16" s="5"/>
      <c r="BF16" s="3"/>
      <c r="BH16" s="5"/>
      <c r="BI16" s="5"/>
      <c r="BN16" s="3"/>
      <c r="BP16" s="5"/>
      <c r="BQ16" s="5"/>
      <c r="BV16" s="3"/>
      <c r="BX16" s="5"/>
      <c r="BY16" s="5"/>
      <c r="CD16" s="3"/>
      <c r="CF16" s="5"/>
      <c r="CG16" s="5"/>
      <c r="CL16" s="3"/>
      <c r="CN16" s="5"/>
      <c r="CO16" s="5"/>
      <c r="CT16" s="3"/>
      <c r="CV16" s="5"/>
      <c r="CW16" s="5"/>
      <c r="DB16" s="3"/>
      <c r="DD16" s="5"/>
      <c r="DE16" s="5"/>
      <c r="DJ16" s="3"/>
      <c r="DL16" s="5"/>
      <c r="DM16" s="5"/>
      <c r="DR16" s="3"/>
      <c r="DT16" s="5"/>
      <c r="DU16" s="5"/>
      <c r="DZ16" s="3"/>
      <c r="EB16" s="5"/>
      <c r="EC16" s="5"/>
      <c r="EH16" s="3"/>
      <c r="EJ16" s="5"/>
      <c r="EK16" s="5"/>
      <c r="EP16" s="3"/>
      <c r="ER16" s="5"/>
      <c r="ES16" s="5"/>
      <c r="EX16" s="3"/>
      <c r="EZ16" s="5"/>
      <c r="FA16" s="5"/>
    </row>
    <row r="17" spans="2:158" s="4" customFormat="1" x14ac:dyDescent="0.25">
      <c r="B17" s="6">
        <f>B12+1</f>
        <v>3</v>
      </c>
      <c r="C17" s="3">
        <v>0</v>
      </c>
      <c r="D17" s="3">
        <v>1</v>
      </c>
      <c r="E17" s="3">
        <v>2</v>
      </c>
      <c r="J17" s="6">
        <f>J12+1</f>
        <v>3</v>
      </c>
      <c r="K17" s="3">
        <v>0</v>
      </c>
      <c r="L17" s="3">
        <v>1</v>
      </c>
      <c r="M17" s="3">
        <v>2</v>
      </c>
      <c r="R17" s="6">
        <f>R12+1</f>
        <v>3</v>
      </c>
      <c r="S17" s="3">
        <v>0</v>
      </c>
      <c r="T17" s="3">
        <v>1</v>
      </c>
      <c r="U17" s="3">
        <v>2</v>
      </c>
      <c r="Z17" s="6">
        <f>Z12+1</f>
        <v>3</v>
      </c>
      <c r="AA17" s="3">
        <v>0</v>
      </c>
      <c r="AB17" s="3">
        <v>1</v>
      </c>
      <c r="AC17" s="3">
        <v>2</v>
      </c>
      <c r="AH17" s="6">
        <f>AH12+1</f>
        <v>3</v>
      </c>
      <c r="AI17" s="3">
        <v>0</v>
      </c>
      <c r="AJ17" s="3">
        <v>1</v>
      </c>
      <c r="AK17" s="3">
        <v>2</v>
      </c>
      <c r="AP17" s="6">
        <f>AP12+1</f>
        <v>3</v>
      </c>
      <c r="AQ17" s="3">
        <v>0</v>
      </c>
      <c r="AR17" s="3">
        <v>1</v>
      </c>
      <c r="AS17" s="3">
        <v>2</v>
      </c>
      <c r="AX17" s="6">
        <f>AX12+1</f>
        <v>3</v>
      </c>
      <c r="AY17" s="3">
        <v>0</v>
      </c>
      <c r="AZ17" s="3">
        <v>1</v>
      </c>
      <c r="BA17" s="3">
        <v>2</v>
      </c>
      <c r="BF17" s="6">
        <f>BF12+1</f>
        <v>3</v>
      </c>
      <c r="BG17" s="3">
        <v>0</v>
      </c>
      <c r="BH17" s="3">
        <v>1</v>
      </c>
      <c r="BI17" s="3">
        <v>2</v>
      </c>
      <c r="BN17" s="6">
        <f>BN12+1</f>
        <v>3</v>
      </c>
      <c r="BO17" s="3">
        <v>0</v>
      </c>
      <c r="BP17" s="3">
        <v>1</v>
      </c>
      <c r="BQ17" s="3">
        <v>2</v>
      </c>
      <c r="BV17" s="6">
        <f>BV12+1</f>
        <v>3</v>
      </c>
      <c r="BW17" s="3">
        <v>0</v>
      </c>
      <c r="BX17" s="3">
        <v>1</v>
      </c>
      <c r="BY17" s="3">
        <v>2</v>
      </c>
      <c r="CD17" s="6">
        <f>CD12+1</f>
        <v>3</v>
      </c>
      <c r="CE17" s="3">
        <v>0</v>
      </c>
      <c r="CF17" s="3">
        <v>1</v>
      </c>
      <c r="CG17" s="3">
        <v>2</v>
      </c>
      <c r="CL17" s="6">
        <f>CL12+1</f>
        <v>3</v>
      </c>
      <c r="CM17" s="3">
        <v>0</v>
      </c>
      <c r="CN17" s="3">
        <v>1</v>
      </c>
      <c r="CO17" s="3">
        <v>2</v>
      </c>
      <c r="CT17" s="6">
        <f>CT12+1</f>
        <v>3</v>
      </c>
      <c r="CU17" s="3">
        <v>0</v>
      </c>
      <c r="CV17" s="3">
        <v>1</v>
      </c>
      <c r="CW17" s="3">
        <v>2</v>
      </c>
      <c r="DB17" s="6">
        <f>DB12+1</f>
        <v>3</v>
      </c>
      <c r="DC17" s="3">
        <v>0</v>
      </c>
      <c r="DD17" s="3">
        <v>1</v>
      </c>
      <c r="DE17" s="3">
        <v>2</v>
      </c>
      <c r="DJ17" s="6">
        <f>DJ12+1</f>
        <v>3</v>
      </c>
      <c r="DK17" s="3">
        <v>0</v>
      </c>
      <c r="DL17" s="3">
        <v>1</v>
      </c>
      <c r="DM17" s="3">
        <v>2</v>
      </c>
      <c r="DR17" s="6">
        <f>DR12+1</f>
        <v>3</v>
      </c>
      <c r="DS17" s="3">
        <v>0</v>
      </c>
      <c r="DT17" s="3">
        <v>1</v>
      </c>
      <c r="DU17" s="3">
        <v>2</v>
      </c>
      <c r="DZ17" s="6">
        <f>DZ12+1</f>
        <v>3</v>
      </c>
      <c r="EA17" s="3">
        <v>0</v>
      </c>
      <c r="EB17" s="3">
        <v>1</v>
      </c>
      <c r="EC17" s="3">
        <v>2</v>
      </c>
      <c r="EH17" s="6">
        <f>EH12+1</f>
        <v>3</v>
      </c>
      <c r="EI17" s="3">
        <v>0</v>
      </c>
      <c r="EJ17" s="3">
        <v>1</v>
      </c>
      <c r="EK17" s="3">
        <v>2</v>
      </c>
      <c r="EP17" s="6">
        <f>EP12+1</f>
        <v>3</v>
      </c>
      <c r="EQ17" s="3">
        <v>0</v>
      </c>
      <c r="ER17" s="3">
        <v>1</v>
      </c>
      <c r="ES17" s="3">
        <v>2</v>
      </c>
      <c r="EX17" s="6">
        <f>EX12+1</f>
        <v>3</v>
      </c>
      <c r="EY17" s="3">
        <v>0</v>
      </c>
      <c r="EZ17" s="3">
        <v>1</v>
      </c>
      <c r="FA17" s="3">
        <v>2</v>
      </c>
    </row>
    <row r="18" spans="2:158" x14ac:dyDescent="0.25">
      <c r="B18" s="3">
        <v>0</v>
      </c>
      <c r="C18" s="2" t="str">
        <f>IF(putColorModel!C18&lt;&gt;"",CONCATENATE("{",$B18,",",C$7,"}"),"")</f>
        <v/>
      </c>
      <c r="D18" s="2" t="str">
        <f>IF(putColorModel!D18&lt;&gt;"",CONCATENATE("{",$B18,",",D$7,"}"),"")</f>
        <v>{0,1}</v>
      </c>
      <c r="E18" s="2" t="str">
        <f>IF(putColorModel!E18&lt;&gt;"",CONCATENATE("{",$B18,",",E$7,"}"),"")</f>
        <v/>
      </c>
      <c r="F18" s="7" t="str">
        <f>IF(CONCATENATE(C18,D18,E18,C19,D19,E19,C20,D20,E20)="","",CONCATENATE(C18,D18,E18,C19,D19,E19,C20,D20,E20))</f>
        <v>{0,1}</v>
      </c>
      <c r="J18" s="3">
        <v>0</v>
      </c>
      <c r="K18" s="2" t="str">
        <f>IF(putColorModel!K18&lt;&gt;"",CONCATENATE("{",$B18,",",K$7,"}"),"")</f>
        <v/>
      </c>
      <c r="L18" s="2" t="str">
        <f>IF(putColorModel!L18&lt;&gt;"",CONCATENATE("{",$B18,",",L$7,"}"),"")</f>
        <v/>
      </c>
      <c r="M18" s="2" t="str">
        <f>IF(putColorModel!M18&lt;&gt;"",CONCATENATE("{",$B18,",",M$7,"}"),"")</f>
        <v/>
      </c>
      <c r="N18" s="7" t="str">
        <f>IF(CONCATENATE(K18,L18,M18,K19,L19,M19,K20,L20,M20)="","",CONCATENATE(K18,L18,M18,K19,L19,M19,K20,L20,M20))</f>
        <v>{1,1}</v>
      </c>
      <c r="R18" s="3">
        <v>0</v>
      </c>
      <c r="S18" s="2" t="str">
        <f>IF(putColorModel!S18&lt;&gt;"",CONCATENATE("{",$B18,",",S$7,"}"),"")</f>
        <v/>
      </c>
      <c r="T18" s="2" t="str">
        <f>IF(putColorModel!T18&lt;&gt;"",CONCATENATE("{",$B18,",",T$7,"}"),"")</f>
        <v/>
      </c>
      <c r="U18" s="2" t="str">
        <f>IF(putColorModel!U18&lt;&gt;"",CONCATENATE("{",$B18,",",U$7,"}"),"")</f>
        <v/>
      </c>
      <c r="V18" s="7" t="str">
        <f>IF(CONCATENATE(S18,T18,U18,S19,T19,U19,S20,T20,U20)="","",CONCATENATE(S18,T18,U18,S19,T19,U19,S20,T20,U20))</f>
        <v>{2,1}</v>
      </c>
      <c r="Z18" s="3">
        <v>0</v>
      </c>
      <c r="AA18" s="2" t="str">
        <f>IF(putColorModel!AA18&lt;&gt;"",CONCATENATE("{",$B18,",",AA$7,"}"),"")</f>
        <v/>
      </c>
      <c r="AB18" s="2" t="str">
        <f>IF(putColorModel!AB18&lt;&gt;"",CONCATENATE("{",$B18,",",AB$7,"}"),"")</f>
        <v/>
      </c>
      <c r="AC18" s="2" t="str">
        <f>IF(putColorModel!AC18&lt;&gt;"",CONCATENATE("{",$B18,",",AC$7,"}"),"")</f>
        <v/>
      </c>
      <c r="AD18" s="7" t="str">
        <f>IF(CONCATENATE(AA18,AB18,AC18,AA19,AB19,AC19,AA20,AB20,AC20)="","",CONCATENATE(AA18,AB18,AC18,AA19,AB19,AC19,AA20,AB20,AC20))</f>
        <v>{1,0}</v>
      </c>
      <c r="AH18" s="3">
        <v>0</v>
      </c>
      <c r="AI18" s="2" t="str">
        <f>IF(putColorModel!AI18&lt;&gt;"",CONCATENATE("{",$B18,",",AI$7,"}"),"")</f>
        <v/>
      </c>
      <c r="AJ18" s="2" t="str">
        <f>IF(putColorModel!AJ18&lt;&gt;"",CONCATENATE("{",$B18,",",AJ$7,"}"),"")</f>
        <v/>
      </c>
      <c r="AK18" s="2" t="str">
        <f>IF(putColorModel!AK18&lt;&gt;"",CONCATENATE("{",$B18,",",AK$7,"}"),"")</f>
        <v/>
      </c>
      <c r="AL18" s="7" t="str">
        <f>IF(CONCATENATE(AI18,AJ18,AK18,AI19,AJ19,AK19,AI20,AJ20,AK20)="","",CONCATENATE(AI18,AJ18,AK18,AI19,AJ19,AK19,AI20,AJ20,AK20))</f>
        <v>{1,1}</v>
      </c>
      <c r="AP18" s="3">
        <v>0</v>
      </c>
      <c r="AQ18" s="2" t="str">
        <f>IF(putColorModel!AQ18&lt;&gt;"",CONCATENATE("{",$B18,",",AQ$7,"}"),"")</f>
        <v/>
      </c>
      <c r="AR18" s="2" t="str">
        <f>IF(putColorModel!AR18&lt;&gt;"",CONCATENATE("{",$B18,",",AR$7,"}"),"")</f>
        <v/>
      </c>
      <c r="AS18" s="2" t="str">
        <f>IF(putColorModel!AS18&lt;&gt;"",CONCATENATE("{",$B18,",",AS$7,"}"),"")</f>
        <v/>
      </c>
      <c r="AT18" s="7" t="str">
        <f>IF(CONCATENATE(AQ18,AR18,AS18,AQ19,AR19,AS19,AQ20,AR20,AS20)="","",CONCATENATE(AQ18,AR18,AS18,AQ19,AR19,AS19,AQ20,AR20,AS20))</f>
        <v>{1,2}</v>
      </c>
      <c r="AX18" s="3">
        <v>0</v>
      </c>
      <c r="AY18" s="2" t="str">
        <f>IF(putColorModel!AY18&lt;&gt;"",CONCATENATE("{",$B18,",",AY$7,"}"),"")</f>
        <v/>
      </c>
      <c r="AZ18" s="2" t="str">
        <f>IF(putColorModel!AZ18&lt;&gt;"",CONCATENATE("{",$B18,",",AZ$7,"}"),"")</f>
        <v/>
      </c>
      <c r="BA18" s="2" t="str">
        <f>IF(putColorModel!BA18&lt;&gt;"",CONCATENATE("{",$B18,",",BA$7,"}"),"")</f>
        <v/>
      </c>
      <c r="BB18" s="7" t="str">
        <f>IF(CONCATENATE(AY18,AZ18,BA18,AY19,AZ19,BA19,AY20,AZ20,BA20)="","",CONCATENATE(AY18,AZ18,BA18,AY19,AZ19,BA19,AY20,AZ20,BA20))</f>
        <v>{1,1}</v>
      </c>
      <c r="BF18" s="3">
        <v>0</v>
      </c>
      <c r="BG18" s="2" t="str">
        <f>IF(putColorModel!BG18&lt;&gt;"",CONCATENATE("{",$B18,",",BG$7,"}"),"")</f>
        <v/>
      </c>
      <c r="BH18" s="2" t="str">
        <f>IF(putColorModel!BH18&lt;&gt;"",CONCATENATE("{",$B18,",",BH$7,"}"),"")</f>
        <v/>
      </c>
      <c r="BI18" s="2" t="str">
        <f>IF(putColorModel!BI18&lt;&gt;"",CONCATENATE("{",$B18,",",BI$7,"}"),"")</f>
        <v/>
      </c>
      <c r="BJ18" s="7" t="str">
        <f>IF(CONCATENATE(BG18,BH18,BI18,BG19,BH19,BI19,BG20,BH20,BI20)="","",CONCATENATE(BG18,BH18,BI18,BG19,BH19,BI19,BG20,BH20,BI20))</f>
        <v>{1,1}</v>
      </c>
      <c r="BN18" s="3">
        <v>0</v>
      </c>
      <c r="BO18" s="2" t="str">
        <f>IF(putColorModel!BO18&lt;&gt;"",CONCATENATE("{",$B18,",",BO$7,"}"),"")</f>
        <v/>
      </c>
      <c r="BP18" s="2" t="str">
        <f>IF(putColorModel!BP18&lt;&gt;"",CONCATENATE("{",$B18,",",BP$7,"}"),"")</f>
        <v/>
      </c>
      <c r="BQ18" s="2" t="str">
        <f>IF(putColorModel!BQ18&lt;&gt;"",CONCATENATE("{",$B18,",",BQ$7,"}"),"")</f>
        <v/>
      </c>
      <c r="BR18" s="7" t="str">
        <f>IF(CONCATENATE(BO18,BP18,BQ18,BO19,BP19,BQ19,BO20,BP20,BQ20)="","",CONCATENATE(BO18,BP18,BQ18,BO19,BP19,BQ19,BO20,BP20,BQ20))</f>
        <v>{2,0}</v>
      </c>
      <c r="BV18" s="3">
        <v>0</v>
      </c>
      <c r="BW18" s="2" t="str">
        <f>IF(putColorModel!BW18&lt;&gt;"",CONCATENATE("{",$B18,",",BW$7,"}"),"")</f>
        <v/>
      </c>
      <c r="BX18" s="2" t="str">
        <f>IF(putColorModel!BX18&lt;&gt;"",CONCATENATE("{",$B18,",",BX$7,"}"),"")</f>
        <v/>
      </c>
      <c r="BY18" s="2" t="str">
        <f>IF(putColorModel!BY18&lt;&gt;"",CONCATENATE("{",$B18,",",BY$7,"}"),"")</f>
        <v/>
      </c>
      <c r="BZ18" s="7" t="str">
        <f>IF(CONCATENATE(BW18,BX18,BY18,BW19,BX19,BY19,BW20,BX20,BY20)="","",CONCATENATE(BW18,BX18,BY18,BW19,BX19,BY19,BW20,BX20,BY20))</f>
        <v>{1,1}</v>
      </c>
      <c r="CD18" s="3">
        <v>0</v>
      </c>
      <c r="CE18" s="2" t="str">
        <f>IF(putColorModel!CE18&lt;&gt;"",CONCATENATE("{",$B18,",",CE$7,"}"),"")</f>
        <v/>
      </c>
      <c r="CF18" s="2" t="str">
        <f>IF(putColorModel!CF18&lt;&gt;"",CONCATENATE("{",$B18,",",CF$7,"}"),"")</f>
        <v/>
      </c>
      <c r="CG18" s="2" t="str">
        <f>IF(putColorModel!CG18&lt;&gt;"",CONCATENATE("{",$B18,",",CG$7,"}"),"")</f>
        <v/>
      </c>
      <c r="CH18" s="7" t="str">
        <f>IF(CONCATENATE(CE18,CF18,CG18,CE19,CF19,CG19,CE20,CF20,CG20)="","",CONCATENATE(CE18,CF18,CG18,CE19,CF19,CG19,CE20,CF20,CG20))</f>
        <v>{1,0}</v>
      </c>
      <c r="CL18" s="3">
        <v>0</v>
      </c>
      <c r="CM18" s="2" t="str">
        <f>IF(putColorModel!CM18&lt;&gt;"",CONCATENATE("{",$B18,",",CM$7,"}"),"")</f>
        <v/>
      </c>
      <c r="CN18" s="2" t="str">
        <f>IF(putColorModel!CN18&lt;&gt;"",CONCATENATE("{",$B18,",",CN$7,"}"),"")</f>
        <v/>
      </c>
      <c r="CO18" s="2" t="str">
        <f>IF(putColorModel!CO18&lt;&gt;"",CONCATENATE("{",$B18,",",CO$7,"}"),"")</f>
        <v/>
      </c>
      <c r="CP18" s="7" t="str">
        <f>IF(CONCATENATE(CM18,CN18,CO18,CM19,CN19,CO19,CM20,CN20,CO20)="","",CONCATENATE(CM18,CN18,CO18,CM19,CN19,CO19,CM20,CN20,CO20))</f>
        <v/>
      </c>
      <c r="CT18" s="3">
        <v>0</v>
      </c>
      <c r="CU18" s="2" t="str">
        <f>IF(putColorModel!CU18&lt;&gt;"",CONCATENATE("{",$B18,",",CU$7,"}"),"")</f>
        <v/>
      </c>
      <c r="CV18" s="2" t="str">
        <f>IF(putColorModel!CV18&lt;&gt;"",CONCATENATE("{",$B18,",",CV$7,"}"),"")</f>
        <v/>
      </c>
      <c r="CW18" s="2" t="str">
        <f>IF(putColorModel!CW18&lt;&gt;"",CONCATENATE("{",$B18,",",CW$7,"}"),"")</f>
        <v/>
      </c>
      <c r="CX18" s="7" t="str">
        <f>IF(CONCATENATE(CU18,CV18,CW18,CU19,CV19,CW19,CU20,CV20,CW20)="","",CONCATENATE(CU18,CV18,CW18,CU19,CV19,CW19,CU20,CV20,CW20))</f>
        <v/>
      </c>
      <c r="DB18" s="3">
        <v>0</v>
      </c>
      <c r="DC18" s="2" t="str">
        <f>IF(putColorModel!DC18&lt;&gt;"",CONCATENATE("{",$B18,",",DC$7,"}"),"")</f>
        <v/>
      </c>
      <c r="DD18" s="2" t="str">
        <f>IF(putColorModel!DD18&lt;&gt;"",CONCATENATE("{",$B18,",",DD$7,"}"),"")</f>
        <v/>
      </c>
      <c r="DE18" s="2" t="str">
        <f>IF(putColorModel!DE18&lt;&gt;"",CONCATENATE("{",$B18,",",DE$7,"}"),"")</f>
        <v/>
      </c>
      <c r="DF18" s="7" t="str">
        <f>IF(CONCATENATE(DC18,DD18,DE18,DC19,DD19,DE19,DC20,DD20,DE20)="","",CONCATENATE(DC18,DD18,DE18,DC19,DD19,DE19,DC20,DD20,DE20))</f>
        <v/>
      </c>
      <c r="DJ18" s="3">
        <v>0</v>
      </c>
      <c r="DK18" s="2" t="str">
        <f>IF(putColorModel!DK18&lt;&gt;"",CONCATENATE("{",$B18,",",DK$7,"}"),"")</f>
        <v/>
      </c>
      <c r="DL18" s="2" t="str">
        <f>IF(putColorModel!DL18&lt;&gt;"",CONCATENATE("{",$B18,",",DL$7,"}"),"")</f>
        <v/>
      </c>
      <c r="DM18" s="2" t="str">
        <f>IF(putColorModel!DM18&lt;&gt;"",CONCATENATE("{",$B18,",",DM$7,"}"),"")</f>
        <v/>
      </c>
      <c r="DN18" s="7" t="str">
        <f>IF(CONCATENATE(DK18,DL18,DM18,DK19,DL19,DM19,DK20,DL20,DM20)="","",CONCATENATE(DK18,DL18,DM18,DK19,DL19,DM19,DK20,DL20,DM20))</f>
        <v/>
      </c>
      <c r="DR18" s="3">
        <v>0</v>
      </c>
      <c r="DS18" s="2" t="str">
        <f>IF(putColorModel!DS18&lt;&gt;"",CONCATENATE("{",$B18,",",DS$7,"}"),"")</f>
        <v/>
      </c>
      <c r="DT18" s="2" t="str">
        <f>IF(putColorModel!DT18&lt;&gt;"",CONCATENATE("{",$B18,",",DT$7,"}"),"")</f>
        <v/>
      </c>
      <c r="DU18" s="2" t="str">
        <f>IF(putColorModel!DU18&lt;&gt;"",CONCATENATE("{",$B18,",",DU$7,"}"),"")</f>
        <v/>
      </c>
      <c r="DV18" s="7" t="str">
        <f>IF(CONCATENATE(DS18,DT18,DU18,DS19,DT19,DU19,DS20,DT20,DU20)="","",CONCATENATE(DS18,DT18,DU18,DS19,DT19,DU19,DS20,DT20,DU20))</f>
        <v/>
      </c>
      <c r="DZ18" s="3">
        <v>0</v>
      </c>
      <c r="EA18" s="2" t="str">
        <f>IF(putColorModel!EA18&lt;&gt;"",CONCATENATE("{",$B18,",",EA$7,"}"),"")</f>
        <v/>
      </c>
      <c r="EB18" s="2" t="str">
        <f>IF(putColorModel!EB18&lt;&gt;"",CONCATENATE("{",$B18,",",EB$7,"}"),"")</f>
        <v/>
      </c>
      <c r="EC18" s="2" t="str">
        <f>IF(putColorModel!EC18&lt;&gt;"",CONCATENATE("{",$B18,",",EC$7,"}"),"")</f>
        <v/>
      </c>
      <c r="ED18" s="7" t="str">
        <f>IF(CONCATENATE(EA18,EB18,EC18,EA19,EB19,EC19,EA20,EB20,EC20)="","",CONCATENATE(EA18,EB18,EC18,EA19,EB19,EC19,EA20,EB20,EC20))</f>
        <v/>
      </c>
      <c r="EH18" s="3">
        <v>0</v>
      </c>
      <c r="EI18" s="2" t="str">
        <f>IF(putColorModel!EI18&lt;&gt;"",CONCATENATE("{",$B18,",",EI$7,"}"),"")</f>
        <v/>
      </c>
      <c r="EJ18" s="2" t="str">
        <f>IF(putColorModel!EJ18&lt;&gt;"",CONCATENATE("{",$B18,",",EJ$7,"}"),"")</f>
        <v/>
      </c>
      <c r="EK18" s="2" t="str">
        <f>IF(putColorModel!EK18&lt;&gt;"",CONCATENATE("{",$B18,",",EK$7,"}"),"")</f>
        <v/>
      </c>
      <c r="EL18" s="7" t="str">
        <f>IF(CONCATENATE(EI18,EJ18,EK18,EI19,EJ19,EK19,EI20,EJ20,EK20)="","",CONCATENATE(EI18,EJ18,EK18,EI19,EJ19,EK19,EI20,EJ20,EK20))</f>
        <v/>
      </c>
      <c r="EP18" s="3">
        <v>0</v>
      </c>
      <c r="EQ18" s="2" t="str">
        <f>IF(putColorModel!EQ18&lt;&gt;"",CONCATENATE("{",$B18,",",EQ$7,"}"),"")</f>
        <v/>
      </c>
      <c r="ER18" s="2" t="str">
        <f>IF(putColorModel!ER18&lt;&gt;"",CONCATENATE("{",$B18,",",ER$7,"}"),"")</f>
        <v/>
      </c>
      <c r="ES18" s="2" t="str">
        <f>IF(putColorModel!ES18&lt;&gt;"",CONCATENATE("{",$B18,",",ES$7,"}"),"")</f>
        <v/>
      </c>
      <c r="ET18" s="7" t="str">
        <f>IF(CONCATENATE(EQ18,ER18,ES18,EQ19,ER19,ES19,EQ20,ER20,ES20)="","",CONCATENATE(EQ18,ER18,ES18,EQ19,ER19,ES19,EQ20,ER20,ES20))</f>
        <v/>
      </c>
      <c r="EX18" s="3">
        <v>0</v>
      </c>
      <c r="EY18" s="2" t="str">
        <f>IF(putColorModel!EY18&lt;&gt;"",CONCATENATE("{",$B18,",",EY$7,"}"),"")</f>
        <v/>
      </c>
      <c r="EZ18" s="2" t="str">
        <f>IF(putColorModel!EZ18&lt;&gt;"",CONCATENATE("{",$B18,",",EZ$7,"}"),"")</f>
        <v/>
      </c>
      <c r="FA18" s="2" t="str">
        <f>IF(putColorModel!FA18&lt;&gt;"",CONCATENATE("{",$B18,",",FA$7,"}"),"")</f>
        <v/>
      </c>
      <c r="FB18" s="7" t="str">
        <f>IF(CONCATENATE(EY18,EZ18,FA18,EY19,EZ19,FA19,EY20,EZ20,FA20)="","",CONCATENATE(EY18,EZ18,FA18,EY19,EZ19,FA19,EY20,EZ20,FA20))</f>
        <v/>
      </c>
    </row>
    <row r="19" spans="2:158" x14ac:dyDescent="0.25">
      <c r="B19" s="3">
        <v>1</v>
      </c>
      <c r="C19" s="2" t="str">
        <f>IF(putColorModel!C19&lt;&gt;"",CONCATENATE("{",$B19,",",C$7,"}"),"")</f>
        <v/>
      </c>
      <c r="D19" s="2" t="str">
        <f>IF(putColorModel!D19&lt;&gt;"",CONCATENATE("{",$B19,",",D$7,"}"),"")</f>
        <v/>
      </c>
      <c r="E19" s="2" t="str">
        <f>IF(putColorModel!E19&lt;&gt;"",CONCATENATE("{",$B19,",",E$7,"}"),"")</f>
        <v/>
      </c>
      <c r="J19" s="3">
        <v>1</v>
      </c>
      <c r="K19" s="2" t="str">
        <f>IF(putColorModel!K19&lt;&gt;"",CONCATENATE("{",$B19,",",K$7,"}"),"")</f>
        <v/>
      </c>
      <c r="L19" s="2" t="str">
        <f>IF(putColorModel!L19&lt;&gt;"",CONCATENATE("{",$B19,",",L$7,"}"),"")</f>
        <v>{1,1}</v>
      </c>
      <c r="M19" s="2" t="str">
        <f>IF(putColorModel!M19&lt;&gt;"",CONCATENATE("{",$B19,",",M$7,"}"),"")</f>
        <v/>
      </c>
      <c r="R19" s="3">
        <v>1</v>
      </c>
      <c r="S19" s="2" t="str">
        <f>IF(putColorModel!S19&lt;&gt;"",CONCATENATE("{",$B19,",",S$7,"}"),"")</f>
        <v/>
      </c>
      <c r="T19" s="2" t="str">
        <f>IF(putColorModel!T19&lt;&gt;"",CONCATENATE("{",$B19,",",T$7,"}"),"")</f>
        <v/>
      </c>
      <c r="U19" s="2" t="str">
        <f>IF(putColorModel!U19&lt;&gt;"",CONCATENATE("{",$B19,",",U$7,"}"),"")</f>
        <v/>
      </c>
      <c r="Z19" s="3">
        <v>1</v>
      </c>
      <c r="AA19" s="2" t="str">
        <f>IF(putColorModel!AA19&lt;&gt;"",CONCATENATE("{",$B19,",",AA$7,"}"),"")</f>
        <v>{1,0}</v>
      </c>
      <c r="AB19" s="2" t="str">
        <f>IF(putColorModel!AB19&lt;&gt;"",CONCATENATE("{",$B19,",",AB$7,"}"),"")</f>
        <v/>
      </c>
      <c r="AC19" s="2" t="str">
        <f>IF(putColorModel!AC19&lt;&gt;"",CONCATENATE("{",$B19,",",AC$7,"}"),"")</f>
        <v/>
      </c>
      <c r="AH19" s="3">
        <v>1</v>
      </c>
      <c r="AI19" s="2" t="str">
        <f>IF(putColorModel!AI19&lt;&gt;"",CONCATENATE("{",$B19,",",AI$7,"}"),"")</f>
        <v/>
      </c>
      <c r="AJ19" s="2" t="str">
        <f>IF(putColorModel!AJ19&lt;&gt;"",CONCATENATE("{",$B19,",",AJ$7,"}"),"")</f>
        <v>{1,1}</v>
      </c>
      <c r="AK19" s="2" t="str">
        <f>IF(putColorModel!AK19&lt;&gt;"",CONCATENATE("{",$B19,",",AK$7,"}"),"")</f>
        <v/>
      </c>
      <c r="AP19" s="3">
        <v>1</v>
      </c>
      <c r="AQ19" s="2" t="str">
        <f>IF(putColorModel!AQ19&lt;&gt;"",CONCATENATE("{",$B19,",",AQ$7,"}"),"")</f>
        <v/>
      </c>
      <c r="AR19" s="2" t="str">
        <f>IF(putColorModel!AR19&lt;&gt;"",CONCATENATE("{",$B19,",",AR$7,"}"),"")</f>
        <v/>
      </c>
      <c r="AS19" s="2" t="str">
        <f>IF(putColorModel!AS19&lt;&gt;"",CONCATENATE("{",$B19,",",AS$7,"}"),"")</f>
        <v>{1,2}</v>
      </c>
      <c r="AX19" s="3">
        <v>1</v>
      </c>
      <c r="AY19" s="2" t="str">
        <f>IF(putColorModel!AY19&lt;&gt;"",CONCATENATE("{",$B19,",",AY$7,"}"),"")</f>
        <v/>
      </c>
      <c r="AZ19" s="2" t="str">
        <f>IF(putColorModel!AZ19&lt;&gt;"",CONCATENATE("{",$B19,",",AZ$7,"}"),"")</f>
        <v>{1,1}</v>
      </c>
      <c r="BA19" s="2" t="str">
        <f>IF(putColorModel!BA19&lt;&gt;"",CONCATENATE("{",$B19,",",BA$7,"}"),"")</f>
        <v/>
      </c>
      <c r="BF19" s="3">
        <v>1</v>
      </c>
      <c r="BG19" s="2" t="str">
        <f>IF(putColorModel!BG19&lt;&gt;"",CONCATENATE("{",$B19,",",BG$7,"}"),"")</f>
        <v/>
      </c>
      <c r="BH19" s="2" t="str">
        <f>IF(putColorModel!BH19&lt;&gt;"",CONCATENATE("{",$B19,",",BH$7,"}"),"")</f>
        <v>{1,1}</v>
      </c>
      <c r="BI19" s="2" t="str">
        <f>IF(putColorModel!BI19&lt;&gt;"",CONCATENATE("{",$B19,",",BI$7,"}"),"")</f>
        <v/>
      </c>
      <c r="BN19" s="3">
        <v>1</v>
      </c>
      <c r="BO19" s="2" t="str">
        <f>IF(putColorModel!BO19&lt;&gt;"",CONCATENATE("{",$B19,",",BO$7,"}"),"")</f>
        <v/>
      </c>
      <c r="BP19" s="2" t="str">
        <f>IF(putColorModel!BP19&lt;&gt;"",CONCATENATE("{",$B19,",",BP$7,"}"),"")</f>
        <v/>
      </c>
      <c r="BQ19" s="2" t="str">
        <f>IF(putColorModel!BQ19&lt;&gt;"",CONCATENATE("{",$B19,",",BQ$7,"}"),"")</f>
        <v/>
      </c>
      <c r="BV19" s="3">
        <v>1</v>
      </c>
      <c r="BW19" s="2" t="str">
        <f>IF(putColorModel!BW19&lt;&gt;"",CONCATENATE("{",$B19,",",BW$7,"}"),"")</f>
        <v/>
      </c>
      <c r="BX19" s="2" t="str">
        <f>IF(putColorModel!BX19&lt;&gt;"",CONCATENATE("{",$B19,",",BX$7,"}"),"")</f>
        <v>{1,1}</v>
      </c>
      <c r="BY19" s="2" t="str">
        <f>IF(putColorModel!BY19&lt;&gt;"",CONCATENATE("{",$B19,",",BY$7,"}"),"")</f>
        <v/>
      </c>
      <c r="CD19" s="3">
        <v>1</v>
      </c>
      <c r="CE19" s="2" t="str">
        <f>IF(putColorModel!CE19&lt;&gt;"",CONCATENATE("{",$B19,",",CE$7,"}"),"")</f>
        <v>{1,0}</v>
      </c>
      <c r="CF19" s="2" t="str">
        <f>IF(putColorModel!CF19&lt;&gt;"",CONCATENATE("{",$B19,",",CF$7,"}"),"")</f>
        <v/>
      </c>
      <c r="CG19" s="2" t="str">
        <f>IF(putColorModel!CG19&lt;&gt;"",CONCATENATE("{",$B19,",",CG$7,"}"),"")</f>
        <v/>
      </c>
      <c r="CL19" s="3">
        <v>1</v>
      </c>
      <c r="CM19" s="2" t="str">
        <f>IF(putColorModel!CM19&lt;&gt;"",CONCATENATE("{",$B19,",",CM$7,"}"),"")</f>
        <v/>
      </c>
      <c r="CN19" s="2" t="str">
        <f>IF(putColorModel!CN19&lt;&gt;"",CONCATENATE("{",$B19,",",CN$7,"}"),"")</f>
        <v/>
      </c>
      <c r="CO19" s="2" t="str">
        <f>IF(putColorModel!CO19&lt;&gt;"",CONCATENATE("{",$B19,",",CO$7,"}"),"")</f>
        <v/>
      </c>
      <c r="CT19" s="3">
        <v>1</v>
      </c>
      <c r="CU19" s="2" t="str">
        <f>IF(putColorModel!CU19&lt;&gt;"",CONCATENATE("{",$B19,",",CU$7,"}"),"")</f>
        <v/>
      </c>
      <c r="CV19" s="2" t="str">
        <f>IF(putColorModel!CV19&lt;&gt;"",CONCATENATE("{",$B19,",",CV$7,"}"),"")</f>
        <v/>
      </c>
      <c r="CW19" s="2" t="str">
        <f>IF(putColorModel!CW19&lt;&gt;"",CONCATENATE("{",$B19,",",CW$7,"}"),"")</f>
        <v/>
      </c>
      <c r="DB19" s="3">
        <v>1</v>
      </c>
      <c r="DC19" s="2" t="str">
        <f>IF(putColorModel!DC19&lt;&gt;"",CONCATENATE("{",$B19,",",DC$7,"}"),"")</f>
        <v/>
      </c>
      <c r="DD19" s="2" t="str">
        <f>IF(putColorModel!DD19&lt;&gt;"",CONCATENATE("{",$B19,",",DD$7,"}"),"")</f>
        <v/>
      </c>
      <c r="DE19" s="2" t="str">
        <f>IF(putColorModel!DE19&lt;&gt;"",CONCATENATE("{",$B19,",",DE$7,"}"),"")</f>
        <v/>
      </c>
      <c r="DJ19" s="3">
        <v>1</v>
      </c>
      <c r="DK19" s="2" t="str">
        <f>IF(putColorModel!DK19&lt;&gt;"",CONCATENATE("{",$B19,",",DK$7,"}"),"")</f>
        <v/>
      </c>
      <c r="DL19" s="2" t="str">
        <f>IF(putColorModel!DL19&lt;&gt;"",CONCATENATE("{",$B19,",",DL$7,"}"),"")</f>
        <v/>
      </c>
      <c r="DM19" s="2" t="str">
        <f>IF(putColorModel!DM19&lt;&gt;"",CONCATENATE("{",$B19,",",DM$7,"}"),"")</f>
        <v/>
      </c>
      <c r="DR19" s="3">
        <v>1</v>
      </c>
      <c r="DS19" s="2" t="str">
        <f>IF(putColorModel!DS19&lt;&gt;"",CONCATENATE("{",$B19,",",DS$7,"}"),"")</f>
        <v/>
      </c>
      <c r="DT19" s="2" t="str">
        <f>IF(putColorModel!DT19&lt;&gt;"",CONCATENATE("{",$B19,",",DT$7,"}"),"")</f>
        <v/>
      </c>
      <c r="DU19" s="2" t="str">
        <f>IF(putColorModel!DU19&lt;&gt;"",CONCATENATE("{",$B19,",",DU$7,"}"),"")</f>
        <v/>
      </c>
      <c r="DZ19" s="3">
        <v>1</v>
      </c>
      <c r="EA19" s="2" t="str">
        <f>IF(putColorModel!EA19&lt;&gt;"",CONCATENATE("{",$B19,",",EA$7,"}"),"")</f>
        <v/>
      </c>
      <c r="EB19" s="2" t="str">
        <f>IF(putColorModel!EB19&lt;&gt;"",CONCATENATE("{",$B19,",",EB$7,"}"),"")</f>
        <v/>
      </c>
      <c r="EC19" s="2" t="str">
        <f>IF(putColorModel!EC19&lt;&gt;"",CONCATENATE("{",$B19,",",EC$7,"}"),"")</f>
        <v/>
      </c>
      <c r="EH19" s="3">
        <v>1</v>
      </c>
      <c r="EI19" s="2" t="str">
        <f>IF(putColorModel!EI19&lt;&gt;"",CONCATENATE("{",$B19,",",EI$7,"}"),"")</f>
        <v/>
      </c>
      <c r="EJ19" s="2" t="str">
        <f>IF(putColorModel!EJ19&lt;&gt;"",CONCATENATE("{",$B19,",",EJ$7,"}"),"")</f>
        <v/>
      </c>
      <c r="EK19" s="2" t="str">
        <f>IF(putColorModel!EK19&lt;&gt;"",CONCATENATE("{",$B19,",",EK$7,"}"),"")</f>
        <v/>
      </c>
      <c r="EP19" s="3">
        <v>1</v>
      </c>
      <c r="EQ19" s="2" t="str">
        <f>IF(putColorModel!EQ19&lt;&gt;"",CONCATENATE("{",$B19,",",EQ$7,"}"),"")</f>
        <v/>
      </c>
      <c r="ER19" s="2" t="str">
        <f>IF(putColorModel!ER19&lt;&gt;"",CONCATENATE("{",$B19,",",ER$7,"}"),"")</f>
        <v/>
      </c>
      <c r="ES19" s="2" t="str">
        <f>IF(putColorModel!ES19&lt;&gt;"",CONCATENATE("{",$B19,",",ES$7,"}"),"")</f>
        <v/>
      </c>
      <c r="EX19" s="3">
        <v>1</v>
      </c>
      <c r="EY19" s="2" t="str">
        <f>IF(putColorModel!EY19&lt;&gt;"",CONCATENATE("{",$B19,",",EY$7,"}"),"")</f>
        <v/>
      </c>
      <c r="EZ19" s="2" t="str">
        <f>IF(putColorModel!EZ19&lt;&gt;"",CONCATENATE("{",$B19,",",EZ$7,"}"),"")</f>
        <v/>
      </c>
      <c r="FA19" s="2" t="str">
        <f>IF(putColorModel!FA19&lt;&gt;"",CONCATENATE("{",$B19,",",FA$7,"}"),"")</f>
        <v/>
      </c>
    </row>
    <row r="20" spans="2:158" x14ac:dyDescent="0.25">
      <c r="B20" s="3">
        <v>2</v>
      </c>
      <c r="C20" s="2" t="str">
        <f>IF(putColorModel!C20&lt;&gt;"",CONCATENATE("{",$B20,",",C$7,"}"),"")</f>
        <v/>
      </c>
      <c r="D20" s="2" t="str">
        <f>IF(putColorModel!D20&lt;&gt;"",CONCATENATE("{",$B20,",",D$7,"}"),"")</f>
        <v/>
      </c>
      <c r="E20" s="2" t="str">
        <f>IF(putColorModel!E20&lt;&gt;"",CONCATENATE("{",$B20,",",E$7,"}"),"")</f>
        <v/>
      </c>
      <c r="J20" s="3">
        <v>2</v>
      </c>
      <c r="K20" s="2" t="str">
        <f>IF(putColorModel!K20&lt;&gt;"",CONCATENATE("{",$B20,",",K$7,"}"),"")</f>
        <v/>
      </c>
      <c r="L20" s="2" t="str">
        <f>IF(putColorModel!L20&lt;&gt;"",CONCATENATE("{",$B20,",",L$7,"}"),"")</f>
        <v/>
      </c>
      <c r="M20" s="2" t="str">
        <f>IF(putColorModel!M20&lt;&gt;"",CONCATENATE("{",$B20,",",M$7,"}"),"")</f>
        <v/>
      </c>
      <c r="R20" s="3">
        <v>2</v>
      </c>
      <c r="S20" s="2" t="str">
        <f>IF(putColorModel!S20&lt;&gt;"",CONCATENATE("{",$B20,",",S$7,"}"),"")</f>
        <v/>
      </c>
      <c r="T20" s="2" t="str">
        <f>IF(putColorModel!T20&lt;&gt;"",CONCATENATE("{",$B20,",",T$7,"}"),"")</f>
        <v>{2,1}</v>
      </c>
      <c r="U20" s="2" t="str">
        <f>IF(putColorModel!U20&lt;&gt;"",CONCATENATE("{",$B20,",",U$7,"}"),"")</f>
        <v/>
      </c>
      <c r="Z20" s="3">
        <v>2</v>
      </c>
      <c r="AA20" s="2" t="str">
        <f>IF(putColorModel!AA20&lt;&gt;"",CONCATENATE("{",$B20,",",AA$7,"}"),"")</f>
        <v/>
      </c>
      <c r="AB20" s="2" t="str">
        <f>IF(putColorModel!AB20&lt;&gt;"",CONCATENATE("{",$B20,",",AB$7,"}"),"")</f>
        <v/>
      </c>
      <c r="AC20" s="2" t="str">
        <f>IF(putColorModel!AC20&lt;&gt;"",CONCATENATE("{",$B20,",",AC$7,"}"),"")</f>
        <v/>
      </c>
      <c r="AH20" s="3">
        <v>2</v>
      </c>
      <c r="AI20" s="2" t="str">
        <f>IF(putColorModel!AI20&lt;&gt;"",CONCATENATE("{",$B20,",",AI$7,"}"),"")</f>
        <v/>
      </c>
      <c r="AJ20" s="2" t="str">
        <f>IF(putColorModel!AJ20&lt;&gt;"",CONCATENATE("{",$B20,",",AJ$7,"}"),"")</f>
        <v/>
      </c>
      <c r="AK20" s="2" t="str">
        <f>IF(putColorModel!AK20&lt;&gt;"",CONCATENATE("{",$B20,",",AK$7,"}"),"")</f>
        <v/>
      </c>
      <c r="AP20" s="3">
        <v>2</v>
      </c>
      <c r="AQ20" s="2" t="str">
        <f>IF(putColorModel!AQ20&lt;&gt;"",CONCATENATE("{",$B20,",",AQ$7,"}"),"")</f>
        <v/>
      </c>
      <c r="AR20" s="2" t="str">
        <f>IF(putColorModel!AR20&lt;&gt;"",CONCATENATE("{",$B20,",",AR$7,"}"),"")</f>
        <v/>
      </c>
      <c r="AS20" s="2" t="str">
        <f>IF(putColorModel!AS20&lt;&gt;"",CONCATENATE("{",$B20,",",AS$7,"}"),"")</f>
        <v/>
      </c>
      <c r="AX20" s="3">
        <v>2</v>
      </c>
      <c r="AY20" s="2" t="str">
        <f>IF(putColorModel!AY20&lt;&gt;"",CONCATENATE("{",$B20,",",AY$7,"}"),"")</f>
        <v/>
      </c>
      <c r="AZ20" s="2" t="str">
        <f>IF(putColorModel!AZ20&lt;&gt;"",CONCATENATE("{",$B20,",",AZ$7,"}"),"")</f>
        <v/>
      </c>
      <c r="BA20" s="2" t="str">
        <f>IF(putColorModel!BA20&lt;&gt;"",CONCATENATE("{",$B20,",",BA$7,"}"),"")</f>
        <v/>
      </c>
      <c r="BF20" s="3">
        <v>2</v>
      </c>
      <c r="BG20" s="2" t="str">
        <f>IF(putColorModel!BG20&lt;&gt;"",CONCATENATE("{",$B20,",",BG$7,"}"),"")</f>
        <v/>
      </c>
      <c r="BH20" s="2" t="str">
        <f>IF(putColorModel!BH20&lt;&gt;"",CONCATENATE("{",$B20,",",BH$7,"}"),"")</f>
        <v/>
      </c>
      <c r="BI20" s="2" t="str">
        <f>IF(putColorModel!BI20&lt;&gt;"",CONCATENATE("{",$B20,",",BI$7,"}"),"")</f>
        <v/>
      </c>
      <c r="BN20" s="3">
        <v>2</v>
      </c>
      <c r="BO20" s="2" t="str">
        <f>IF(putColorModel!BO20&lt;&gt;"",CONCATENATE("{",$B20,",",BO$7,"}"),"")</f>
        <v>{2,0}</v>
      </c>
      <c r="BP20" s="2" t="str">
        <f>IF(putColorModel!BP20&lt;&gt;"",CONCATENATE("{",$B20,",",BP$7,"}"),"")</f>
        <v/>
      </c>
      <c r="BQ20" s="2" t="str">
        <f>IF(putColorModel!BQ20&lt;&gt;"",CONCATENATE("{",$B20,",",BQ$7,"}"),"")</f>
        <v/>
      </c>
      <c r="BV20" s="3">
        <v>2</v>
      </c>
      <c r="BW20" s="2" t="str">
        <f>IF(putColorModel!BW20&lt;&gt;"",CONCATENATE("{",$B20,",",BW$7,"}"),"")</f>
        <v/>
      </c>
      <c r="BX20" s="2" t="str">
        <f>IF(putColorModel!BX20&lt;&gt;"",CONCATENATE("{",$B20,",",BX$7,"}"),"")</f>
        <v/>
      </c>
      <c r="BY20" s="2" t="str">
        <f>IF(putColorModel!BY20&lt;&gt;"",CONCATENATE("{",$B20,",",BY$7,"}"),"")</f>
        <v/>
      </c>
      <c r="CD20" s="3">
        <v>2</v>
      </c>
      <c r="CE20" s="2" t="str">
        <f>IF(putColorModel!CE20&lt;&gt;"",CONCATENATE("{",$B20,",",CE$7,"}"),"")</f>
        <v/>
      </c>
      <c r="CF20" s="2" t="str">
        <f>IF(putColorModel!CF20&lt;&gt;"",CONCATENATE("{",$B20,",",CF$7,"}"),"")</f>
        <v/>
      </c>
      <c r="CG20" s="2" t="str">
        <f>IF(putColorModel!CG20&lt;&gt;"",CONCATENATE("{",$B20,",",CG$7,"}"),"")</f>
        <v/>
      </c>
      <c r="CL20" s="3">
        <v>2</v>
      </c>
      <c r="CM20" s="2" t="str">
        <f>IF(putColorModel!CM20&lt;&gt;"",CONCATENATE("{",$B20,",",CM$7,"}"),"")</f>
        <v/>
      </c>
      <c r="CN20" s="2" t="str">
        <f>IF(putColorModel!CN20&lt;&gt;"",CONCATENATE("{",$B20,",",CN$7,"}"),"")</f>
        <v/>
      </c>
      <c r="CO20" s="2" t="str">
        <f>IF(putColorModel!CO20&lt;&gt;"",CONCATENATE("{",$B20,",",CO$7,"}"),"")</f>
        <v/>
      </c>
      <c r="CT20" s="3">
        <v>2</v>
      </c>
      <c r="CU20" s="2" t="str">
        <f>IF(putColorModel!CU20&lt;&gt;"",CONCATENATE("{",$B20,",",CU$7,"}"),"")</f>
        <v/>
      </c>
      <c r="CV20" s="2" t="str">
        <f>IF(putColorModel!CV20&lt;&gt;"",CONCATENATE("{",$B20,",",CV$7,"}"),"")</f>
        <v/>
      </c>
      <c r="CW20" s="2" t="str">
        <f>IF(putColorModel!CW20&lt;&gt;"",CONCATENATE("{",$B20,",",CW$7,"}"),"")</f>
        <v/>
      </c>
      <c r="DB20" s="3">
        <v>2</v>
      </c>
      <c r="DC20" s="2" t="str">
        <f>IF(putColorModel!DC20&lt;&gt;"",CONCATENATE("{",$B20,",",DC$7,"}"),"")</f>
        <v/>
      </c>
      <c r="DD20" s="2" t="str">
        <f>IF(putColorModel!DD20&lt;&gt;"",CONCATENATE("{",$B20,",",DD$7,"}"),"")</f>
        <v/>
      </c>
      <c r="DE20" s="2" t="str">
        <f>IF(putColorModel!DE20&lt;&gt;"",CONCATENATE("{",$B20,",",DE$7,"}"),"")</f>
        <v/>
      </c>
      <c r="DJ20" s="3">
        <v>2</v>
      </c>
      <c r="DK20" s="2" t="str">
        <f>IF(putColorModel!DK20&lt;&gt;"",CONCATENATE("{",$B20,",",DK$7,"}"),"")</f>
        <v/>
      </c>
      <c r="DL20" s="2" t="str">
        <f>IF(putColorModel!DL20&lt;&gt;"",CONCATENATE("{",$B20,",",DL$7,"}"),"")</f>
        <v/>
      </c>
      <c r="DM20" s="2" t="str">
        <f>IF(putColorModel!DM20&lt;&gt;"",CONCATENATE("{",$B20,",",DM$7,"}"),"")</f>
        <v/>
      </c>
      <c r="DR20" s="3">
        <v>2</v>
      </c>
      <c r="DS20" s="2" t="str">
        <f>IF(putColorModel!DS20&lt;&gt;"",CONCATENATE("{",$B20,",",DS$7,"}"),"")</f>
        <v/>
      </c>
      <c r="DT20" s="2" t="str">
        <f>IF(putColorModel!DT20&lt;&gt;"",CONCATENATE("{",$B20,",",DT$7,"}"),"")</f>
        <v/>
      </c>
      <c r="DU20" s="2" t="str">
        <f>IF(putColorModel!DU20&lt;&gt;"",CONCATENATE("{",$B20,",",DU$7,"}"),"")</f>
        <v/>
      </c>
      <c r="DZ20" s="3">
        <v>2</v>
      </c>
      <c r="EA20" s="2" t="str">
        <f>IF(putColorModel!EA20&lt;&gt;"",CONCATENATE("{",$B20,",",EA$7,"}"),"")</f>
        <v/>
      </c>
      <c r="EB20" s="2" t="str">
        <f>IF(putColorModel!EB20&lt;&gt;"",CONCATENATE("{",$B20,",",EB$7,"}"),"")</f>
        <v/>
      </c>
      <c r="EC20" s="2" t="str">
        <f>IF(putColorModel!EC20&lt;&gt;"",CONCATENATE("{",$B20,",",EC$7,"}"),"")</f>
        <v/>
      </c>
      <c r="EH20" s="3">
        <v>2</v>
      </c>
      <c r="EI20" s="2" t="str">
        <f>IF(putColorModel!EI20&lt;&gt;"",CONCATENATE("{",$B20,",",EI$7,"}"),"")</f>
        <v/>
      </c>
      <c r="EJ20" s="2" t="str">
        <f>IF(putColorModel!EJ20&lt;&gt;"",CONCATENATE("{",$B20,",",EJ$7,"}"),"")</f>
        <v/>
      </c>
      <c r="EK20" s="2" t="str">
        <f>IF(putColorModel!EK20&lt;&gt;"",CONCATENATE("{",$B20,",",EK$7,"}"),"")</f>
        <v/>
      </c>
      <c r="EP20" s="3">
        <v>2</v>
      </c>
      <c r="EQ20" s="2" t="str">
        <f>IF(putColorModel!EQ20&lt;&gt;"",CONCATENATE("{",$B20,",",EQ$7,"}"),"")</f>
        <v/>
      </c>
      <c r="ER20" s="2" t="str">
        <f>IF(putColorModel!ER20&lt;&gt;"",CONCATENATE("{",$B20,",",ER$7,"}"),"")</f>
        <v/>
      </c>
      <c r="ES20" s="2" t="str">
        <f>IF(putColorModel!ES20&lt;&gt;"",CONCATENATE("{",$B20,",",ES$7,"}"),"")</f>
        <v/>
      </c>
      <c r="EX20" s="3">
        <v>2</v>
      </c>
      <c r="EY20" s="2" t="str">
        <f>IF(putColorModel!EY20&lt;&gt;"",CONCATENATE("{",$B20,",",EY$7,"}"),"")</f>
        <v/>
      </c>
      <c r="EZ20" s="2" t="str">
        <f>IF(putColorModel!EZ20&lt;&gt;"",CONCATENATE("{",$B20,",",EZ$7,"}"),"")</f>
        <v/>
      </c>
      <c r="FA20" s="2" t="str">
        <f>IF(putColorModel!FA20&lt;&gt;"",CONCATENATE("{",$B20,",",FA$7,"}"),"")</f>
        <v/>
      </c>
    </row>
    <row r="21" spans="2:158" x14ac:dyDescent="0.25">
      <c r="B21" s="3"/>
      <c r="D21" s="5"/>
      <c r="E21" s="5"/>
      <c r="J21" s="3"/>
      <c r="L21" s="5"/>
      <c r="M21" s="5"/>
      <c r="R21" s="3"/>
      <c r="T21" s="5"/>
      <c r="U21" s="5"/>
      <c r="Z21" s="3"/>
      <c r="AB21" s="5"/>
      <c r="AC21" s="5"/>
      <c r="AH21" s="3"/>
      <c r="AJ21" s="5"/>
      <c r="AK21" s="5"/>
      <c r="AP21" s="3"/>
      <c r="AR21" s="5"/>
      <c r="AS21" s="5"/>
      <c r="AX21" s="3"/>
      <c r="AZ21" s="5"/>
      <c r="BA21" s="5"/>
      <c r="BF21" s="3"/>
      <c r="BH21" s="5"/>
      <c r="BI21" s="5"/>
      <c r="BN21" s="3"/>
      <c r="BP21" s="5"/>
      <c r="BQ21" s="5"/>
      <c r="BV21" s="3"/>
      <c r="BX21" s="5"/>
      <c r="BY21" s="5"/>
      <c r="CD21" s="3"/>
      <c r="CF21" s="5"/>
      <c r="CG21" s="5"/>
      <c r="CL21" s="3"/>
      <c r="CN21" s="5"/>
      <c r="CO21" s="5"/>
      <c r="CT21" s="3"/>
      <c r="CV21" s="5"/>
      <c r="CW21" s="5"/>
      <c r="DB21" s="3"/>
      <c r="DD21" s="5"/>
      <c r="DE21" s="5"/>
      <c r="DJ21" s="3"/>
      <c r="DL21" s="5"/>
      <c r="DM21" s="5"/>
      <c r="DR21" s="3"/>
      <c r="DT21" s="5"/>
      <c r="DU21" s="5"/>
      <c r="DZ21" s="3"/>
      <c r="EB21" s="5"/>
      <c r="EC21" s="5"/>
      <c r="EH21" s="3"/>
      <c r="EJ21" s="5"/>
      <c r="EK21" s="5"/>
      <c r="EP21" s="3"/>
      <c r="ER21" s="5"/>
      <c r="ES21" s="5"/>
      <c r="EX21" s="3"/>
      <c r="EZ21" s="5"/>
      <c r="FA21" s="5"/>
    </row>
    <row r="22" spans="2:158" s="4" customFormat="1" x14ac:dyDescent="0.25">
      <c r="B22" s="6">
        <f>B17+1</f>
        <v>4</v>
      </c>
      <c r="C22" s="3">
        <v>0</v>
      </c>
      <c r="D22" s="3">
        <v>1</v>
      </c>
      <c r="E22" s="3">
        <v>2</v>
      </c>
      <c r="J22" s="6">
        <f>J17+1</f>
        <v>4</v>
      </c>
      <c r="K22" s="3">
        <v>0</v>
      </c>
      <c r="L22" s="3">
        <v>1</v>
      </c>
      <c r="M22" s="3">
        <v>2</v>
      </c>
      <c r="R22" s="6">
        <f>R17+1</f>
        <v>4</v>
      </c>
      <c r="S22" s="3">
        <v>0</v>
      </c>
      <c r="T22" s="3">
        <v>1</v>
      </c>
      <c r="U22" s="3">
        <v>2</v>
      </c>
      <c r="Z22" s="6">
        <f>Z17+1</f>
        <v>4</v>
      </c>
      <c r="AA22" s="3">
        <v>0</v>
      </c>
      <c r="AB22" s="3">
        <v>1</v>
      </c>
      <c r="AC22" s="3">
        <v>2</v>
      </c>
      <c r="AH22" s="6">
        <f>AH17+1</f>
        <v>4</v>
      </c>
      <c r="AI22" s="3">
        <v>0</v>
      </c>
      <c r="AJ22" s="3">
        <v>1</v>
      </c>
      <c r="AK22" s="3">
        <v>2</v>
      </c>
      <c r="AP22" s="6">
        <f>AP17+1</f>
        <v>4</v>
      </c>
      <c r="AQ22" s="3">
        <v>0</v>
      </c>
      <c r="AR22" s="3">
        <v>1</v>
      </c>
      <c r="AS22" s="3">
        <v>2</v>
      </c>
      <c r="AX22" s="6">
        <f>AX17+1</f>
        <v>4</v>
      </c>
      <c r="AY22" s="3">
        <v>0</v>
      </c>
      <c r="AZ22" s="3">
        <v>1</v>
      </c>
      <c r="BA22" s="3">
        <v>2</v>
      </c>
      <c r="BF22" s="6">
        <f>BF17+1</f>
        <v>4</v>
      </c>
      <c r="BG22" s="3">
        <v>0</v>
      </c>
      <c r="BH22" s="3">
        <v>1</v>
      </c>
      <c r="BI22" s="3">
        <v>2</v>
      </c>
      <c r="BN22" s="6">
        <f>BN17+1</f>
        <v>4</v>
      </c>
      <c r="BO22" s="3">
        <v>0</v>
      </c>
      <c r="BP22" s="3">
        <v>1</v>
      </c>
      <c r="BQ22" s="3">
        <v>2</v>
      </c>
      <c r="BV22" s="6">
        <f>BV17+1</f>
        <v>4</v>
      </c>
      <c r="BW22" s="3">
        <v>0</v>
      </c>
      <c r="BX22" s="3">
        <v>1</v>
      </c>
      <c r="BY22" s="3">
        <v>2</v>
      </c>
      <c r="CD22" s="6">
        <f>CD17+1</f>
        <v>4</v>
      </c>
      <c r="CE22" s="3">
        <v>0</v>
      </c>
      <c r="CF22" s="3">
        <v>1</v>
      </c>
      <c r="CG22" s="3">
        <v>2</v>
      </c>
      <c r="CL22" s="6">
        <f>CL17+1</f>
        <v>4</v>
      </c>
      <c r="CM22" s="3">
        <v>0</v>
      </c>
      <c r="CN22" s="3">
        <v>1</v>
      </c>
      <c r="CO22" s="3">
        <v>2</v>
      </c>
      <c r="CT22" s="6">
        <f>CT17+1</f>
        <v>4</v>
      </c>
      <c r="CU22" s="3">
        <v>0</v>
      </c>
      <c r="CV22" s="3">
        <v>1</v>
      </c>
      <c r="CW22" s="3">
        <v>2</v>
      </c>
      <c r="DB22" s="6">
        <f>DB17+1</f>
        <v>4</v>
      </c>
      <c r="DC22" s="3">
        <v>0</v>
      </c>
      <c r="DD22" s="3">
        <v>1</v>
      </c>
      <c r="DE22" s="3">
        <v>2</v>
      </c>
      <c r="DJ22" s="6">
        <f>DJ17+1</f>
        <v>4</v>
      </c>
      <c r="DK22" s="3">
        <v>0</v>
      </c>
      <c r="DL22" s="3">
        <v>1</v>
      </c>
      <c r="DM22" s="3">
        <v>2</v>
      </c>
      <c r="DR22" s="6">
        <f>DR17+1</f>
        <v>4</v>
      </c>
      <c r="DS22" s="3">
        <v>0</v>
      </c>
      <c r="DT22" s="3">
        <v>1</v>
      </c>
      <c r="DU22" s="3">
        <v>2</v>
      </c>
      <c r="DZ22" s="6">
        <f>DZ17+1</f>
        <v>4</v>
      </c>
      <c r="EA22" s="3">
        <v>0</v>
      </c>
      <c r="EB22" s="3">
        <v>1</v>
      </c>
      <c r="EC22" s="3">
        <v>2</v>
      </c>
      <c r="EH22" s="6">
        <f>EH17+1</f>
        <v>4</v>
      </c>
      <c r="EI22" s="3">
        <v>0</v>
      </c>
      <c r="EJ22" s="3">
        <v>1</v>
      </c>
      <c r="EK22" s="3">
        <v>2</v>
      </c>
      <c r="EP22" s="6">
        <f>EP17+1</f>
        <v>4</v>
      </c>
      <c r="EQ22" s="3">
        <v>0</v>
      </c>
      <c r="ER22" s="3">
        <v>1</v>
      </c>
      <c r="ES22" s="3">
        <v>2</v>
      </c>
      <c r="EX22" s="6">
        <f>EX17+1</f>
        <v>4</v>
      </c>
      <c r="EY22" s="3">
        <v>0</v>
      </c>
      <c r="EZ22" s="3">
        <v>1</v>
      </c>
      <c r="FA22" s="3">
        <v>2</v>
      </c>
    </row>
    <row r="23" spans="2:158" x14ac:dyDescent="0.25">
      <c r="B23" s="3">
        <v>0</v>
      </c>
      <c r="C23" s="2" t="str">
        <f>IF(putColorModel!C23&lt;&gt;"",CONCATENATE("{",$B23,",",C$7,"}"),"")</f>
        <v/>
      </c>
      <c r="D23" s="2" t="str">
        <f>IF(putColorModel!D23&lt;&gt;"",CONCATENATE("{",$B23,",",D$7,"}"),"")</f>
        <v/>
      </c>
      <c r="E23" s="2" t="str">
        <f>IF(putColorModel!E23&lt;&gt;"",CONCATENATE("{",$B23,",",E$7,"}"),"")</f>
        <v/>
      </c>
      <c r="F23" s="7" t="str">
        <f>IF(CONCATENATE(C23,D23,E23,C24,D24,E24,C25,D25,E25)="","",CONCATENATE(C23,D23,E23,C24,D24,E24,C25,D25,E25))</f>
        <v>{1,1}</v>
      </c>
      <c r="J23" s="3">
        <v>0</v>
      </c>
      <c r="K23" s="2" t="str">
        <f>IF(putColorModel!K23&lt;&gt;"",CONCATENATE("{",$B23,",",K$7,"}"),"")</f>
        <v/>
      </c>
      <c r="L23" s="2" t="str">
        <f>IF(putColorModel!L23&lt;&gt;"",CONCATENATE("{",$B23,",",L$7,"}"),"")</f>
        <v/>
      </c>
      <c r="M23" s="2" t="str">
        <f>IF(putColorModel!M23&lt;&gt;"",CONCATENATE("{",$B23,",",M$7,"}"),"")</f>
        <v/>
      </c>
      <c r="N23" s="7" t="str">
        <f>IF(CONCATENATE(K23,L23,M23,K24,L24,M24,K25,L25,M25)="","",CONCATENATE(K23,L23,M23,K24,L24,M24,K25,L25,M25))</f>
        <v>{2,1}</v>
      </c>
      <c r="R23" s="3">
        <v>0</v>
      </c>
      <c r="S23" s="2" t="str">
        <f>IF(putColorModel!S23&lt;&gt;"",CONCATENATE("{",$B23,",",S$7,"}"),"")</f>
        <v/>
      </c>
      <c r="T23" s="2" t="str">
        <f>IF(putColorModel!T23&lt;&gt;"",CONCATENATE("{",$B23,",",T$7,"}"),"")</f>
        <v>{0,1}</v>
      </c>
      <c r="U23" s="2" t="str">
        <f>IF(putColorModel!U23&lt;&gt;"",CONCATENATE("{",$B23,",",U$7,"}"),"")</f>
        <v/>
      </c>
      <c r="V23" s="7" t="str">
        <f>IF(CONCATENATE(S23,T23,U23,S24,T24,U24,S25,T25,U25)="","",CONCATENATE(S23,T23,U23,S24,T24,U24,S25,T25,U25))</f>
        <v>{0,1}</v>
      </c>
      <c r="Z23" s="3">
        <v>0</v>
      </c>
      <c r="AA23" s="2" t="str">
        <f>IF(putColorModel!AA23&lt;&gt;"",CONCATENATE("{",$B23,",",AA$7,"}"),"")</f>
        <v/>
      </c>
      <c r="AB23" s="2" t="str">
        <f>IF(putColorModel!AB23&lt;&gt;"",CONCATENATE("{",$B23,",",AB$7,"}"),"")</f>
        <v/>
      </c>
      <c r="AC23" s="2" t="str">
        <f>IF(putColorModel!AC23&lt;&gt;"",CONCATENATE("{",$B23,",",AC$7,"}"),"")</f>
        <v/>
      </c>
      <c r="AD23" s="7" t="str">
        <f>IF(CONCATENATE(AA23,AB23,AC23,AA24,AB24,AC24,AA25,AB25,AC25)="","",CONCATENATE(AA23,AB23,AC23,AA24,AB24,AC24,AA25,AB25,AC25))</f>
        <v>{1,1}</v>
      </c>
      <c r="AH23" s="3">
        <v>0</v>
      </c>
      <c r="AI23" s="2" t="str">
        <f>IF(putColorModel!AI23&lt;&gt;"",CONCATENATE("{",$B23,",",AI$7,"}"),"")</f>
        <v/>
      </c>
      <c r="AJ23" s="2" t="str">
        <f>IF(putColorModel!AJ23&lt;&gt;"",CONCATENATE("{",$B23,",",AJ$7,"}"),"")</f>
        <v/>
      </c>
      <c r="AK23" s="2" t="str">
        <f>IF(putColorModel!AK23&lt;&gt;"",CONCATENATE("{",$B23,",",AK$7,"}"),"")</f>
        <v/>
      </c>
      <c r="AL23" s="7" t="str">
        <f>IF(CONCATENATE(AI23,AJ23,AK23,AI24,AJ24,AK24,AI25,AJ25,AK25)="","",CONCATENATE(AI23,AJ23,AK23,AI24,AJ24,AK24,AI25,AJ25,AK25))</f>
        <v>{1,2}</v>
      </c>
      <c r="AP23" s="3">
        <v>0</v>
      </c>
      <c r="AQ23" s="2" t="str">
        <f>IF(putColorModel!AQ23&lt;&gt;"",CONCATENATE("{",$B23,",",AQ$7,"}"),"")</f>
        <v/>
      </c>
      <c r="AR23" s="2" t="str">
        <f>IF(putColorModel!AR23&lt;&gt;"",CONCATENATE("{",$B23,",",AR$7,"}"),"")</f>
        <v/>
      </c>
      <c r="AS23" s="2" t="str">
        <f>IF(putColorModel!AS23&lt;&gt;"",CONCATENATE("{",$B23,",",AS$7,"}"),"")</f>
        <v/>
      </c>
      <c r="AT23" s="7" t="str">
        <f>IF(CONCATENATE(AQ23,AR23,AS23,AQ24,AR24,AS24,AQ25,AR25,AS25)="","",CONCATENATE(AQ23,AR23,AS23,AQ24,AR24,AS24,AQ25,AR25,AS25))</f>
        <v>{1,1}</v>
      </c>
      <c r="AX23" s="3">
        <v>0</v>
      </c>
      <c r="AY23" s="2" t="str">
        <f>IF(putColorModel!AY23&lt;&gt;"",CONCATENATE("{",$B23,",",AY$7,"}"),"")</f>
        <v/>
      </c>
      <c r="AZ23" s="2" t="str">
        <f>IF(putColorModel!AZ23&lt;&gt;"",CONCATENATE("{",$B23,",",AZ$7,"}"),"")</f>
        <v/>
      </c>
      <c r="BA23" s="2" t="str">
        <f>IF(putColorModel!BA23&lt;&gt;"",CONCATENATE("{",$B23,",",BA$7,"}"),"")</f>
        <v/>
      </c>
      <c r="BB23" s="7" t="str">
        <f>IF(CONCATENATE(AY23,AZ23,BA23,AY24,AZ24,BA24,AY25,AZ25,BA25)="","",CONCATENATE(AY23,AZ23,BA23,AY24,AZ24,BA24,AY25,AZ25,BA25))</f>
        <v>{2,1}</v>
      </c>
      <c r="BF23" s="3">
        <v>0</v>
      </c>
      <c r="BG23" s="2" t="str">
        <f>IF(putColorModel!BG23&lt;&gt;"",CONCATENATE("{",$B23,",",BG$7,"}"),"")</f>
        <v/>
      </c>
      <c r="BH23" s="2" t="str">
        <f>IF(putColorModel!BH23&lt;&gt;"",CONCATENATE("{",$B23,",",BH$7,"}"),"")</f>
        <v/>
      </c>
      <c r="BI23" s="2" t="str">
        <f>IF(putColorModel!BI23&lt;&gt;"",CONCATENATE("{",$B23,",",BI$7,"}"),"")</f>
        <v/>
      </c>
      <c r="BJ23" s="7" t="str">
        <f>IF(CONCATENATE(BG23,BH23,BI23,BG24,BH24,BI24,BG25,BH25,BI25)="","",CONCATENATE(BG23,BH23,BI23,BG24,BH24,BI24,BG25,BH25,BI25))</f>
        <v>{2,1}</v>
      </c>
      <c r="BN23" s="3">
        <v>0</v>
      </c>
      <c r="BO23" s="2" t="str">
        <f>IF(putColorModel!BO23&lt;&gt;"",CONCATENATE("{",$B23,",",BO$7,"}"),"")</f>
        <v/>
      </c>
      <c r="BP23" s="2" t="str">
        <f>IF(putColorModel!BP23&lt;&gt;"",CONCATENATE("{",$B23,",",BP$7,"}"),"")</f>
        <v/>
      </c>
      <c r="BQ23" s="2" t="str">
        <f>IF(putColorModel!BQ23&lt;&gt;"",CONCATENATE("{",$B23,",",BQ$7,"}"),"")</f>
        <v>{0,2}</v>
      </c>
      <c r="BR23" s="7" t="str">
        <f>IF(CONCATENATE(BO23,BP23,BQ23,BO24,BP24,BQ24,BO25,BP25,BQ25)="","",CONCATENATE(BO23,BP23,BQ23,BO24,BP24,BQ24,BO25,BP25,BQ25))</f>
        <v>{0,2}</v>
      </c>
      <c r="BV23" s="3">
        <v>0</v>
      </c>
      <c r="BW23" s="2" t="str">
        <f>IF(putColorModel!BW23&lt;&gt;"",CONCATENATE("{",$B23,",",BW$7,"}"),"")</f>
        <v/>
      </c>
      <c r="BX23" s="2" t="str">
        <f>IF(putColorModel!BX23&lt;&gt;"",CONCATENATE("{",$B23,",",BX$7,"}"),"")</f>
        <v/>
      </c>
      <c r="BY23" s="2" t="str">
        <f>IF(putColorModel!BY23&lt;&gt;"",CONCATENATE("{",$B23,",",BY$7,"}"),"")</f>
        <v/>
      </c>
      <c r="BZ23" s="7" t="str">
        <f>IF(CONCATENATE(BW23,BX23,BY23,BW24,BX24,BY24,BW25,BX25,BY25)="","",CONCATENATE(BW23,BX23,BY23,BW24,BX24,BY24,BW25,BX25,BY25))</f>
        <v>{2,2}</v>
      </c>
      <c r="CD23" s="3">
        <v>0</v>
      </c>
      <c r="CE23" s="2" t="str">
        <f>IF(putColorModel!CE23&lt;&gt;"",CONCATENATE("{",$B23,",",CE$7,"}"),"")</f>
        <v/>
      </c>
      <c r="CF23" s="2" t="str">
        <f>IF(putColorModel!CF23&lt;&gt;"",CONCATENATE("{",$B23,",",CF$7,"}"),"")</f>
        <v>{0,1}</v>
      </c>
      <c r="CG23" s="2" t="str">
        <f>IF(putColorModel!CG23&lt;&gt;"",CONCATENATE("{",$B23,",",CG$7,"}"),"")</f>
        <v/>
      </c>
      <c r="CH23" s="7" t="str">
        <f>IF(CONCATENATE(CE23,CF23,CG23,CE24,CF24,CG24,CE25,CF25,CG25)="","",CONCATENATE(CE23,CF23,CG23,CE24,CF24,CG24,CE25,CF25,CG25))</f>
        <v>{0,1}</v>
      </c>
      <c r="CL23" s="3">
        <v>0</v>
      </c>
      <c r="CM23" s="2" t="str">
        <f>IF(putColorModel!CM23&lt;&gt;"",CONCATENATE("{",$B23,",",CM$7,"}"),"")</f>
        <v/>
      </c>
      <c r="CN23" s="2" t="str">
        <f>IF(putColorModel!CN23&lt;&gt;"",CONCATENATE("{",$B23,",",CN$7,"}"),"")</f>
        <v/>
      </c>
      <c r="CO23" s="2" t="str">
        <f>IF(putColorModel!CO23&lt;&gt;"",CONCATENATE("{",$B23,",",CO$7,"}"),"")</f>
        <v/>
      </c>
      <c r="CP23" s="7" t="str">
        <f>IF(CONCATENATE(CM23,CN23,CO23,CM24,CN24,CO24,CM25,CN25,CO25)="","",CONCATENATE(CM23,CN23,CO23,CM24,CN24,CO24,CM25,CN25,CO25))</f>
        <v/>
      </c>
      <c r="CT23" s="3">
        <v>0</v>
      </c>
      <c r="CU23" s="2" t="str">
        <f>IF(putColorModel!CU23&lt;&gt;"",CONCATENATE("{",$B23,",",CU$7,"}"),"")</f>
        <v/>
      </c>
      <c r="CV23" s="2" t="str">
        <f>IF(putColorModel!CV23&lt;&gt;"",CONCATENATE("{",$B23,",",CV$7,"}"),"")</f>
        <v/>
      </c>
      <c r="CW23" s="2" t="str">
        <f>IF(putColorModel!CW23&lt;&gt;"",CONCATENATE("{",$B23,",",CW$7,"}"),"")</f>
        <v/>
      </c>
      <c r="CX23" s="7" t="str">
        <f>IF(CONCATENATE(CU23,CV23,CW23,CU24,CV24,CW24,CU25,CV25,CW25)="","",CONCATENATE(CU23,CV23,CW23,CU24,CV24,CW24,CU25,CV25,CW25))</f>
        <v/>
      </c>
      <c r="DB23" s="3">
        <v>0</v>
      </c>
      <c r="DC23" s="2" t="str">
        <f>IF(putColorModel!DC23&lt;&gt;"",CONCATENATE("{",$B23,",",DC$7,"}"),"")</f>
        <v/>
      </c>
      <c r="DD23" s="2" t="str">
        <f>IF(putColorModel!DD23&lt;&gt;"",CONCATENATE("{",$B23,",",DD$7,"}"),"")</f>
        <v/>
      </c>
      <c r="DE23" s="2" t="str">
        <f>IF(putColorModel!DE23&lt;&gt;"",CONCATENATE("{",$B23,",",DE$7,"}"),"")</f>
        <v/>
      </c>
      <c r="DF23" s="7" t="str">
        <f>IF(CONCATENATE(DC23,DD23,DE23,DC24,DD24,DE24,DC25,DD25,DE25)="","",CONCATENATE(DC23,DD23,DE23,DC24,DD24,DE24,DC25,DD25,DE25))</f>
        <v/>
      </c>
      <c r="DJ23" s="3">
        <v>0</v>
      </c>
      <c r="DK23" s="2" t="str">
        <f>IF(putColorModel!DK23&lt;&gt;"",CONCATENATE("{",$B23,",",DK$7,"}"),"")</f>
        <v/>
      </c>
      <c r="DL23" s="2" t="str">
        <f>IF(putColorModel!DL23&lt;&gt;"",CONCATENATE("{",$B23,",",DL$7,"}"),"")</f>
        <v/>
      </c>
      <c r="DM23" s="2" t="str">
        <f>IF(putColorModel!DM23&lt;&gt;"",CONCATENATE("{",$B23,",",DM$7,"}"),"")</f>
        <v/>
      </c>
      <c r="DN23" s="7" t="str">
        <f>IF(CONCATENATE(DK23,DL23,DM23,DK24,DL24,DM24,DK25,DL25,DM25)="","",CONCATENATE(DK23,DL23,DM23,DK24,DL24,DM24,DK25,DL25,DM25))</f>
        <v/>
      </c>
      <c r="DR23" s="3">
        <v>0</v>
      </c>
      <c r="DS23" s="2" t="str">
        <f>IF(putColorModel!DS23&lt;&gt;"",CONCATENATE("{",$B23,",",DS$7,"}"),"")</f>
        <v/>
      </c>
      <c r="DT23" s="2" t="str">
        <f>IF(putColorModel!DT23&lt;&gt;"",CONCATENATE("{",$B23,",",DT$7,"}"),"")</f>
        <v/>
      </c>
      <c r="DU23" s="2" t="str">
        <f>IF(putColorModel!DU23&lt;&gt;"",CONCATENATE("{",$B23,",",DU$7,"}"),"")</f>
        <v/>
      </c>
      <c r="DV23" s="7" t="str">
        <f>IF(CONCATENATE(DS23,DT23,DU23,DS24,DT24,DU24,DS25,DT25,DU25)="","",CONCATENATE(DS23,DT23,DU23,DS24,DT24,DU24,DS25,DT25,DU25))</f>
        <v/>
      </c>
      <c r="DZ23" s="3">
        <v>0</v>
      </c>
      <c r="EA23" s="2" t="str">
        <f>IF(putColorModel!EA23&lt;&gt;"",CONCATENATE("{",$B23,",",EA$7,"}"),"")</f>
        <v/>
      </c>
      <c r="EB23" s="2" t="str">
        <f>IF(putColorModel!EB23&lt;&gt;"",CONCATENATE("{",$B23,",",EB$7,"}"),"")</f>
        <v/>
      </c>
      <c r="EC23" s="2" t="str">
        <f>IF(putColorModel!EC23&lt;&gt;"",CONCATENATE("{",$B23,",",EC$7,"}"),"")</f>
        <v/>
      </c>
      <c r="ED23" s="7" t="str">
        <f>IF(CONCATENATE(EA23,EB23,EC23,EA24,EB24,EC24,EA25,EB25,EC25)="","",CONCATENATE(EA23,EB23,EC23,EA24,EB24,EC24,EA25,EB25,EC25))</f>
        <v/>
      </c>
      <c r="EH23" s="3">
        <v>0</v>
      </c>
      <c r="EI23" s="2" t="str">
        <f>IF(putColorModel!EI23&lt;&gt;"",CONCATENATE("{",$B23,",",EI$7,"}"),"")</f>
        <v/>
      </c>
      <c r="EJ23" s="2" t="str">
        <f>IF(putColorModel!EJ23&lt;&gt;"",CONCATENATE("{",$B23,",",EJ$7,"}"),"")</f>
        <v/>
      </c>
      <c r="EK23" s="2" t="str">
        <f>IF(putColorModel!EK23&lt;&gt;"",CONCATENATE("{",$B23,",",EK$7,"}"),"")</f>
        <v/>
      </c>
      <c r="EL23" s="7" t="str">
        <f>IF(CONCATENATE(EI23,EJ23,EK23,EI24,EJ24,EK24,EI25,EJ25,EK25)="","",CONCATENATE(EI23,EJ23,EK23,EI24,EJ24,EK24,EI25,EJ25,EK25))</f>
        <v/>
      </c>
      <c r="EP23" s="3">
        <v>0</v>
      </c>
      <c r="EQ23" s="2" t="str">
        <f>IF(putColorModel!EQ23&lt;&gt;"",CONCATENATE("{",$B23,",",EQ$7,"}"),"")</f>
        <v/>
      </c>
      <c r="ER23" s="2" t="str">
        <f>IF(putColorModel!ER23&lt;&gt;"",CONCATENATE("{",$B23,",",ER$7,"}"),"")</f>
        <v/>
      </c>
      <c r="ES23" s="2" t="str">
        <f>IF(putColorModel!ES23&lt;&gt;"",CONCATENATE("{",$B23,",",ES$7,"}"),"")</f>
        <v/>
      </c>
      <c r="ET23" s="7" t="str">
        <f>IF(CONCATENATE(EQ23,ER23,ES23,EQ24,ER24,ES24,EQ25,ER25,ES25)="","",CONCATENATE(EQ23,ER23,ES23,EQ24,ER24,ES24,EQ25,ER25,ES25))</f>
        <v/>
      </c>
      <c r="EX23" s="3">
        <v>0</v>
      </c>
      <c r="EY23" s="2" t="str">
        <f>IF(putColorModel!EY23&lt;&gt;"",CONCATENATE("{",$B23,",",EY$7,"}"),"")</f>
        <v/>
      </c>
      <c r="EZ23" s="2" t="str">
        <f>IF(putColorModel!EZ23&lt;&gt;"",CONCATENATE("{",$B23,",",EZ$7,"}"),"")</f>
        <v/>
      </c>
      <c r="FA23" s="2" t="str">
        <f>IF(putColorModel!FA23&lt;&gt;"",CONCATENATE("{",$B23,",",FA$7,"}"),"")</f>
        <v/>
      </c>
      <c r="FB23" s="7" t="str">
        <f>IF(CONCATENATE(EY23,EZ23,FA23,EY24,EZ24,FA24,EY25,EZ25,FA25)="","",CONCATENATE(EY23,EZ23,FA23,EY24,EZ24,FA24,EY25,EZ25,FA25))</f>
        <v/>
      </c>
    </row>
    <row r="24" spans="2:158" x14ac:dyDescent="0.25">
      <c r="B24" s="3">
        <v>1</v>
      </c>
      <c r="C24" s="2" t="str">
        <f>IF(putColorModel!C24&lt;&gt;"",CONCATENATE("{",$B24,",",C$7,"}"),"")</f>
        <v/>
      </c>
      <c r="D24" s="2" t="str">
        <f>IF(putColorModel!D24&lt;&gt;"",CONCATENATE("{",$B24,",",D$7,"}"),"")</f>
        <v>{1,1}</v>
      </c>
      <c r="E24" s="2" t="str">
        <f>IF(putColorModel!E24&lt;&gt;"",CONCATENATE("{",$B24,",",E$7,"}"),"")</f>
        <v/>
      </c>
      <c r="J24" s="3">
        <v>1</v>
      </c>
      <c r="K24" s="2" t="str">
        <f>IF(putColorModel!K24&lt;&gt;"",CONCATENATE("{",$B24,",",K$7,"}"),"")</f>
        <v/>
      </c>
      <c r="L24" s="2" t="str">
        <f>IF(putColorModel!L24&lt;&gt;"",CONCATENATE("{",$B24,",",L$7,"}"),"")</f>
        <v/>
      </c>
      <c r="M24" s="2" t="str">
        <f>IF(putColorModel!M24&lt;&gt;"",CONCATENATE("{",$B24,",",M$7,"}"),"")</f>
        <v/>
      </c>
      <c r="R24" s="3">
        <v>1</v>
      </c>
      <c r="S24" s="2" t="str">
        <f>IF(putColorModel!S24&lt;&gt;"",CONCATENATE("{",$B24,",",S$7,"}"),"")</f>
        <v/>
      </c>
      <c r="T24" s="2" t="str">
        <f>IF(putColorModel!T24&lt;&gt;"",CONCATENATE("{",$B24,",",T$7,"}"),"")</f>
        <v/>
      </c>
      <c r="U24" s="2" t="str">
        <f>IF(putColorModel!U24&lt;&gt;"",CONCATENATE("{",$B24,",",U$7,"}"),"")</f>
        <v/>
      </c>
      <c r="Z24" s="3">
        <v>1</v>
      </c>
      <c r="AA24" s="2" t="str">
        <f>IF(putColorModel!AA24&lt;&gt;"",CONCATENATE("{",$B24,",",AA$7,"}"),"")</f>
        <v/>
      </c>
      <c r="AB24" s="2" t="str">
        <f>IF(putColorModel!AB24&lt;&gt;"",CONCATENATE("{",$B24,",",AB$7,"}"),"")</f>
        <v>{1,1}</v>
      </c>
      <c r="AC24" s="2" t="str">
        <f>IF(putColorModel!AC24&lt;&gt;"",CONCATENATE("{",$B24,",",AC$7,"}"),"")</f>
        <v/>
      </c>
      <c r="AH24" s="3">
        <v>1</v>
      </c>
      <c r="AI24" s="2" t="str">
        <f>IF(putColorModel!AI24&lt;&gt;"",CONCATENATE("{",$B24,",",AI$7,"}"),"")</f>
        <v/>
      </c>
      <c r="AJ24" s="2" t="str">
        <f>IF(putColorModel!AJ24&lt;&gt;"",CONCATENATE("{",$B24,",",AJ$7,"}"),"")</f>
        <v/>
      </c>
      <c r="AK24" s="2" t="str">
        <f>IF(putColorModel!AK24&lt;&gt;"",CONCATENATE("{",$B24,",",AK$7,"}"),"")</f>
        <v>{1,2}</v>
      </c>
      <c r="AP24" s="3">
        <v>1</v>
      </c>
      <c r="AQ24" s="2" t="str">
        <f>IF(putColorModel!AQ24&lt;&gt;"",CONCATENATE("{",$B24,",",AQ$7,"}"),"")</f>
        <v/>
      </c>
      <c r="AR24" s="2" t="str">
        <f>IF(putColorModel!AR24&lt;&gt;"",CONCATENATE("{",$B24,",",AR$7,"}"),"")</f>
        <v>{1,1}</v>
      </c>
      <c r="AS24" s="2" t="str">
        <f>IF(putColorModel!AS24&lt;&gt;"",CONCATENATE("{",$B24,",",AS$7,"}"),"")</f>
        <v/>
      </c>
      <c r="AX24" s="3">
        <v>1</v>
      </c>
      <c r="AY24" s="2" t="str">
        <f>IF(putColorModel!AY24&lt;&gt;"",CONCATENATE("{",$B24,",",AY$7,"}"),"")</f>
        <v/>
      </c>
      <c r="AZ24" s="2" t="str">
        <f>IF(putColorModel!AZ24&lt;&gt;"",CONCATENATE("{",$B24,",",AZ$7,"}"),"")</f>
        <v/>
      </c>
      <c r="BA24" s="2" t="str">
        <f>IF(putColorModel!BA24&lt;&gt;"",CONCATENATE("{",$B24,",",BA$7,"}"),"")</f>
        <v/>
      </c>
      <c r="BF24" s="3">
        <v>1</v>
      </c>
      <c r="BG24" s="2" t="str">
        <f>IF(putColorModel!BG24&lt;&gt;"",CONCATENATE("{",$B24,",",BG$7,"}"),"")</f>
        <v/>
      </c>
      <c r="BH24" s="2" t="str">
        <f>IF(putColorModel!BH24&lt;&gt;"",CONCATENATE("{",$B24,",",BH$7,"}"),"")</f>
        <v/>
      </c>
      <c r="BI24" s="2" t="str">
        <f>IF(putColorModel!BI24&lt;&gt;"",CONCATENATE("{",$B24,",",BI$7,"}"),"")</f>
        <v/>
      </c>
      <c r="BN24" s="3">
        <v>1</v>
      </c>
      <c r="BO24" s="2" t="str">
        <f>IF(putColorModel!BO24&lt;&gt;"",CONCATENATE("{",$B24,",",BO$7,"}"),"")</f>
        <v/>
      </c>
      <c r="BP24" s="2" t="str">
        <f>IF(putColorModel!BP24&lt;&gt;"",CONCATENATE("{",$B24,",",BP$7,"}"),"")</f>
        <v/>
      </c>
      <c r="BQ24" s="2" t="str">
        <f>IF(putColorModel!BQ24&lt;&gt;"",CONCATENATE("{",$B24,",",BQ$7,"}"),"")</f>
        <v/>
      </c>
      <c r="BV24" s="3">
        <v>1</v>
      </c>
      <c r="BW24" s="2" t="str">
        <f>IF(putColorModel!BW24&lt;&gt;"",CONCATENATE("{",$B24,",",BW$7,"}"),"")</f>
        <v/>
      </c>
      <c r="BX24" s="2" t="str">
        <f>IF(putColorModel!BX24&lt;&gt;"",CONCATENATE("{",$B24,",",BX$7,"}"),"")</f>
        <v/>
      </c>
      <c r="BY24" s="2" t="str">
        <f>IF(putColorModel!BY24&lt;&gt;"",CONCATENATE("{",$B24,",",BY$7,"}"),"")</f>
        <v/>
      </c>
      <c r="CD24" s="3">
        <v>1</v>
      </c>
      <c r="CE24" s="2" t="str">
        <f>IF(putColorModel!CE24&lt;&gt;"",CONCATENATE("{",$B24,",",CE$7,"}"),"")</f>
        <v/>
      </c>
      <c r="CF24" s="2" t="str">
        <f>IF(putColorModel!CF24&lt;&gt;"",CONCATENATE("{",$B24,",",CF$7,"}"),"")</f>
        <v/>
      </c>
      <c r="CG24" s="2" t="str">
        <f>IF(putColorModel!CG24&lt;&gt;"",CONCATENATE("{",$B24,",",CG$7,"}"),"")</f>
        <v/>
      </c>
      <c r="CL24" s="3">
        <v>1</v>
      </c>
      <c r="CM24" s="2" t="str">
        <f>IF(putColorModel!CM24&lt;&gt;"",CONCATENATE("{",$B24,",",CM$7,"}"),"")</f>
        <v/>
      </c>
      <c r="CN24" s="2" t="str">
        <f>IF(putColorModel!CN24&lt;&gt;"",CONCATENATE("{",$B24,",",CN$7,"}"),"")</f>
        <v/>
      </c>
      <c r="CO24" s="2" t="str">
        <f>IF(putColorModel!CO24&lt;&gt;"",CONCATENATE("{",$B24,",",CO$7,"}"),"")</f>
        <v/>
      </c>
      <c r="CT24" s="3">
        <v>1</v>
      </c>
      <c r="CU24" s="2" t="str">
        <f>IF(putColorModel!CU24&lt;&gt;"",CONCATENATE("{",$B24,",",CU$7,"}"),"")</f>
        <v/>
      </c>
      <c r="CV24" s="2" t="str">
        <f>IF(putColorModel!CV24&lt;&gt;"",CONCATENATE("{",$B24,",",CV$7,"}"),"")</f>
        <v/>
      </c>
      <c r="CW24" s="2" t="str">
        <f>IF(putColorModel!CW24&lt;&gt;"",CONCATENATE("{",$B24,",",CW$7,"}"),"")</f>
        <v/>
      </c>
      <c r="DB24" s="3">
        <v>1</v>
      </c>
      <c r="DC24" s="2" t="str">
        <f>IF(putColorModel!DC24&lt;&gt;"",CONCATENATE("{",$B24,",",DC$7,"}"),"")</f>
        <v/>
      </c>
      <c r="DD24" s="2" t="str">
        <f>IF(putColorModel!DD24&lt;&gt;"",CONCATENATE("{",$B24,",",DD$7,"}"),"")</f>
        <v/>
      </c>
      <c r="DE24" s="2" t="str">
        <f>IF(putColorModel!DE24&lt;&gt;"",CONCATENATE("{",$B24,",",DE$7,"}"),"")</f>
        <v/>
      </c>
      <c r="DJ24" s="3">
        <v>1</v>
      </c>
      <c r="DK24" s="2" t="str">
        <f>IF(putColorModel!DK24&lt;&gt;"",CONCATENATE("{",$B24,",",DK$7,"}"),"")</f>
        <v/>
      </c>
      <c r="DL24" s="2" t="str">
        <f>IF(putColorModel!DL24&lt;&gt;"",CONCATENATE("{",$B24,",",DL$7,"}"),"")</f>
        <v/>
      </c>
      <c r="DM24" s="2" t="str">
        <f>IF(putColorModel!DM24&lt;&gt;"",CONCATENATE("{",$B24,",",DM$7,"}"),"")</f>
        <v/>
      </c>
      <c r="DR24" s="3">
        <v>1</v>
      </c>
      <c r="DS24" s="2" t="str">
        <f>IF(putColorModel!DS24&lt;&gt;"",CONCATENATE("{",$B24,",",DS$7,"}"),"")</f>
        <v/>
      </c>
      <c r="DT24" s="2" t="str">
        <f>IF(putColorModel!DT24&lt;&gt;"",CONCATENATE("{",$B24,",",DT$7,"}"),"")</f>
        <v/>
      </c>
      <c r="DU24" s="2" t="str">
        <f>IF(putColorModel!DU24&lt;&gt;"",CONCATENATE("{",$B24,",",DU$7,"}"),"")</f>
        <v/>
      </c>
      <c r="DZ24" s="3">
        <v>1</v>
      </c>
      <c r="EA24" s="2" t="str">
        <f>IF(putColorModel!EA24&lt;&gt;"",CONCATENATE("{",$B24,",",EA$7,"}"),"")</f>
        <v/>
      </c>
      <c r="EB24" s="2" t="str">
        <f>IF(putColorModel!EB24&lt;&gt;"",CONCATENATE("{",$B24,",",EB$7,"}"),"")</f>
        <v/>
      </c>
      <c r="EC24" s="2" t="str">
        <f>IF(putColorModel!EC24&lt;&gt;"",CONCATENATE("{",$B24,",",EC$7,"}"),"")</f>
        <v/>
      </c>
      <c r="EH24" s="3">
        <v>1</v>
      </c>
      <c r="EI24" s="2" t="str">
        <f>IF(putColorModel!EI24&lt;&gt;"",CONCATENATE("{",$B24,",",EI$7,"}"),"")</f>
        <v/>
      </c>
      <c r="EJ24" s="2" t="str">
        <f>IF(putColorModel!EJ24&lt;&gt;"",CONCATENATE("{",$B24,",",EJ$7,"}"),"")</f>
        <v/>
      </c>
      <c r="EK24" s="2" t="str">
        <f>IF(putColorModel!EK24&lt;&gt;"",CONCATENATE("{",$B24,",",EK$7,"}"),"")</f>
        <v/>
      </c>
      <c r="EP24" s="3">
        <v>1</v>
      </c>
      <c r="EQ24" s="2" t="str">
        <f>IF(putColorModel!EQ24&lt;&gt;"",CONCATENATE("{",$B24,",",EQ$7,"}"),"")</f>
        <v/>
      </c>
      <c r="ER24" s="2" t="str">
        <f>IF(putColorModel!ER24&lt;&gt;"",CONCATENATE("{",$B24,",",ER$7,"}"),"")</f>
        <v/>
      </c>
      <c r="ES24" s="2" t="str">
        <f>IF(putColorModel!ES24&lt;&gt;"",CONCATENATE("{",$B24,",",ES$7,"}"),"")</f>
        <v/>
      </c>
      <c r="EX24" s="3">
        <v>1</v>
      </c>
      <c r="EY24" s="2" t="str">
        <f>IF(putColorModel!EY24&lt;&gt;"",CONCATENATE("{",$B24,",",EY$7,"}"),"")</f>
        <v/>
      </c>
      <c r="EZ24" s="2" t="str">
        <f>IF(putColorModel!EZ24&lt;&gt;"",CONCATENATE("{",$B24,",",EZ$7,"}"),"")</f>
        <v/>
      </c>
      <c r="FA24" s="2" t="str">
        <f>IF(putColorModel!FA24&lt;&gt;"",CONCATENATE("{",$B24,",",FA$7,"}"),"")</f>
        <v/>
      </c>
    </row>
    <row r="25" spans="2:158" x14ac:dyDescent="0.25">
      <c r="B25" s="3">
        <v>2</v>
      </c>
      <c r="C25" s="2" t="str">
        <f>IF(putColorModel!C25&lt;&gt;"",CONCATENATE("{",$B25,",",C$7,"}"),"")</f>
        <v/>
      </c>
      <c r="D25" s="2" t="str">
        <f>IF(putColorModel!D25&lt;&gt;"",CONCATENATE("{",$B25,",",D$7,"}"),"")</f>
        <v/>
      </c>
      <c r="E25" s="2" t="str">
        <f>IF(putColorModel!E25&lt;&gt;"",CONCATENATE("{",$B25,",",E$7,"}"),"")</f>
        <v/>
      </c>
      <c r="J25" s="3">
        <v>2</v>
      </c>
      <c r="K25" s="2" t="str">
        <f>IF(putColorModel!K25&lt;&gt;"",CONCATENATE("{",$B25,",",K$7,"}"),"")</f>
        <v/>
      </c>
      <c r="L25" s="2" t="str">
        <f>IF(putColorModel!L25&lt;&gt;"",CONCATENATE("{",$B25,",",L$7,"}"),"")</f>
        <v>{2,1}</v>
      </c>
      <c r="M25" s="2" t="str">
        <f>IF(putColorModel!M25&lt;&gt;"",CONCATENATE("{",$B25,",",M$7,"}"),"")</f>
        <v/>
      </c>
      <c r="R25" s="3">
        <v>2</v>
      </c>
      <c r="S25" s="2" t="str">
        <f>IF(putColorModel!S25&lt;&gt;"",CONCATENATE("{",$B25,",",S$7,"}"),"")</f>
        <v/>
      </c>
      <c r="T25" s="2" t="str">
        <f>IF(putColorModel!T25&lt;&gt;"",CONCATENATE("{",$B25,",",T$7,"}"),"")</f>
        <v/>
      </c>
      <c r="U25" s="2" t="str">
        <f>IF(putColorModel!U25&lt;&gt;"",CONCATENATE("{",$B25,",",U$7,"}"),"")</f>
        <v/>
      </c>
      <c r="Z25" s="3">
        <v>2</v>
      </c>
      <c r="AA25" s="2" t="str">
        <f>IF(putColorModel!AA25&lt;&gt;"",CONCATENATE("{",$B25,",",AA$7,"}"),"")</f>
        <v/>
      </c>
      <c r="AB25" s="2" t="str">
        <f>IF(putColorModel!AB25&lt;&gt;"",CONCATENATE("{",$B25,",",AB$7,"}"),"")</f>
        <v/>
      </c>
      <c r="AC25" s="2" t="str">
        <f>IF(putColorModel!AC25&lt;&gt;"",CONCATENATE("{",$B25,",",AC$7,"}"),"")</f>
        <v/>
      </c>
      <c r="AH25" s="3">
        <v>2</v>
      </c>
      <c r="AI25" s="2" t="str">
        <f>IF(putColorModel!AI25&lt;&gt;"",CONCATENATE("{",$B25,",",AI$7,"}"),"")</f>
        <v/>
      </c>
      <c r="AJ25" s="2" t="str">
        <f>IF(putColorModel!AJ25&lt;&gt;"",CONCATENATE("{",$B25,",",AJ$7,"}"),"")</f>
        <v/>
      </c>
      <c r="AK25" s="2" t="str">
        <f>IF(putColorModel!AK25&lt;&gt;"",CONCATENATE("{",$B25,",",AK$7,"}"),"")</f>
        <v/>
      </c>
      <c r="AP25" s="3">
        <v>2</v>
      </c>
      <c r="AQ25" s="2" t="str">
        <f>IF(putColorModel!AQ25&lt;&gt;"",CONCATENATE("{",$B25,",",AQ$7,"}"),"")</f>
        <v/>
      </c>
      <c r="AR25" s="2" t="str">
        <f>IF(putColorModel!AR25&lt;&gt;"",CONCATENATE("{",$B25,",",AR$7,"}"),"")</f>
        <v/>
      </c>
      <c r="AS25" s="2" t="str">
        <f>IF(putColorModel!AS25&lt;&gt;"",CONCATENATE("{",$B25,",",AS$7,"}"),"")</f>
        <v/>
      </c>
      <c r="AX25" s="3">
        <v>2</v>
      </c>
      <c r="AY25" s="2" t="str">
        <f>IF(putColorModel!AY25&lt;&gt;"",CONCATENATE("{",$B25,",",AY$7,"}"),"")</f>
        <v/>
      </c>
      <c r="AZ25" s="2" t="str">
        <f>IF(putColorModel!AZ25&lt;&gt;"",CONCATENATE("{",$B25,",",AZ$7,"}"),"")</f>
        <v>{2,1}</v>
      </c>
      <c r="BA25" s="2" t="str">
        <f>IF(putColorModel!BA25&lt;&gt;"",CONCATENATE("{",$B25,",",BA$7,"}"),"")</f>
        <v/>
      </c>
      <c r="BF25" s="3">
        <v>2</v>
      </c>
      <c r="BG25" s="2" t="str">
        <f>IF(putColorModel!BG25&lt;&gt;"",CONCATENATE("{",$B25,",",BG$7,"}"),"")</f>
        <v/>
      </c>
      <c r="BH25" s="2" t="str">
        <f>IF(putColorModel!BH25&lt;&gt;"",CONCATENATE("{",$B25,",",BH$7,"}"),"")</f>
        <v>{2,1}</v>
      </c>
      <c r="BI25" s="2" t="str">
        <f>IF(putColorModel!BI25&lt;&gt;"",CONCATENATE("{",$B25,",",BI$7,"}"),"")</f>
        <v/>
      </c>
      <c r="BN25" s="3">
        <v>2</v>
      </c>
      <c r="BO25" s="2" t="str">
        <f>IF(putColorModel!BO25&lt;&gt;"",CONCATENATE("{",$B25,",",BO$7,"}"),"")</f>
        <v/>
      </c>
      <c r="BP25" s="2" t="str">
        <f>IF(putColorModel!BP25&lt;&gt;"",CONCATENATE("{",$B25,",",BP$7,"}"),"")</f>
        <v/>
      </c>
      <c r="BQ25" s="2" t="str">
        <f>IF(putColorModel!BQ25&lt;&gt;"",CONCATENATE("{",$B25,",",BQ$7,"}"),"")</f>
        <v/>
      </c>
      <c r="BV25" s="3">
        <v>2</v>
      </c>
      <c r="BW25" s="2" t="str">
        <f>IF(putColorModel!BW25&lt;&gt;"",CONCATENATE("{",$B25,",",BW$7,"}"),"")</f>
        <v/>
      </c>
      <c r="BX25" s="2" t="str">
        <f>IF(putColorModel!BX25&lt;&gt;"",CONCATENATE("{",$B25,",",BX$7,"}"),"")</f>
        <v/>
      </c>
      <c r="BY25" s="2" t="str">
        <f>IF(putColorModel!BY25&lt;&gt;"",CONCATENATE("{",$B25,",",BY$7,"}"),"")</f>
        <v>{2,2}</v>
      </c>
      <c r="CD25" s="3">
        <v>2</v>
      </c>
      <c r="CE25" s="2" t="str">
        <f>IF(putColorModel!CE25&lt;&gt;"",CONCATENATE("{",$B25,",",CE$7,"}"),"")</f>
        <v/>
      </c>
      <c r="CF25" s="2" t="str">
        <f>IF(putColorModel!CF25&lt;&gt;"",CONCATENATE("{",$B25,",",CF$7,"}"),"")</f>
        <v/>
      </c>
      <c r="CG25" s="2" t="str">
        <f>IF(putColorModel!CG25&lt;&gt;"",CONCATENATE("{",$B25,",",CG$7,"}"),"")</f>
        <v/>
      </c>
      <c r="CL25" s="3">
        <v>2</v>
      </c>
      <c r="CM25" s="2" t="str">
        <f>IF(putColorModel!CM25&lt;&gt;"",CONCATENATE("{",$B25,",",CM$7,"}"),"")</f>
        <v/>
      </c>
      <c r="CN25" s="2" t="str">
        <f>IF(putColorModel!CN25&lt;&gt;"",CONCATENATE("{",$B25,",",CN$7,"}"),"")</f>
        <v/>
      </c>
      <c r="CO25" s="2" t="str">
        <f>IF(putColorModel!CO25&lt;&gt;"",CONCATENATE("{",$B25,",",CO$7,"}"),"")</f>
        <v/>
      </c>
      <c r="CT25" s="3">
        <v>2</v>
      </c>
      <c r="CU25" s="2" t="str">
        <f>IF(putColorModel!CU25&lt;&gt;"",CONCATENATE("{",$B25,",",CU$7,"}"),"")</f>
        <v/>
      </c>
      <c r="CV25" s="2" t="str">
        <f>IF(putColorModel!CV25&lt;&gt;"",CONCATENATE("{",$B25,",",CV$7,"}"),"")</f>
        <v/>
      </c>
      <c r="CW25" s="2" t="str">
        <f>IF(putColorModel!CW25&lt;&gt;"",CONCATENATE("{",$B25,",",CW$7,"}"),"")</f>
        <v/>
      </c>
      <c r="DB25" s="3">
        <v>2</v>
      </c>
      <c r="DC25" s="2" t="str">
        <f>IF(putColorModel!DC25&lt;&gt;"",CONCATENATE("{",$B25,",",DC$7,"}"),"")</f>
        <v/>
      </c>
      <c r="DD25" s="2" t="str">
        <f>IF(putColorModel!DD25&lt;&gt;"",CONCATENATE("{",$B25,",",DD$7,"}"),"")</f>
        <v/>
      </c>
      <c r="DE25" s="2" t="str">
        <f>IF(putColorModel!DE25&lt;&gt;"",CONCATENATE("{",$B25,",",DE$7,"}"),"")</f>
        <v/>
      </c>
      <c r="DJ25" s="3">
        <v>2</v>
      </c>
      <c r="DK25" s="2" t="str">
        <f>IF(putColorModel!DK25&lt;&gt;"",CONCATENATE("{",$B25,",",DK$7,"}"),"")</f>
        <v/>
      </c>
      <c r="DL25" s="2" t="str">
        <f>IF(putColorModel!DL25&lt;&gt;"",CONCATENATE("{",$B25,",",DL$7,"}"),"")</f>
        <v/>
      </c>
      <c r="DM25" s="2" t="str">
        <f>IF(putColorModel!DM25&lt;&gt;"",CONCATENATE("{",$B25,",",DM$7,"}"),"")</f>
        <v/>
      </c>
      <c r="DR25" s="3">
        <v>2</v>
      </c>
      <c r="DS25" s="2" t="str">
        <f>IF(putColorModel!DS25&lt;&gt;"",CONCATENATE("{",$B25,",",DS$7,"}"),"")</f>
        <v/>
      </c>
      <c r="DT25" s="2" t="str">
        <f>IF(putColorModel!DT25&lt;&gt;"",CONCATENATE("{",$B25,",",DT$7,"}"),"")</f>
        <v/>
      </c>
      <c r="DU25" s="2" t="str">
        <f>IF(putColorModel!DU25&lt;&gt;"",CONCATENATE("{",$B25,",",DU$7,"}"),"")</f>
        <v/>
      </c>
      <c r="DZ25" s="3">
        <v>2</v>
      </c>
      <c r="EA25" s="2" t="str">
        <f>IF(putColorModel!EA25&lt;&gt;"",CONCATENATE("{",$B25,",",EA$7,"}"),"")</f>
        <v/>
      </c>
      <c r="EB25" s="2" t="str">
        <f>IF(putColorModel!EB25&lt;&gt;"",CONCATENATE("{",$B25,",",EB$7,"}"),"")</f>
        <v/>
      </c>
      <c r="EC25" s="2" t="str">
        <f>IF(putColorModel!EC25&lt;&gt;"",CONCATENATE("{",$B25,",",EC$7,"}"),"")</f>
        <v/>
      </c>
      <c r="EH25" s="3">
        <v>2</v>
      </c>
      <c r="EI25" s="2" t="str">
        <f>IF(putColorModel!EI25&lt;&gt;"",CONCATENATE("{",$B25,",",EI$7,"}"),"")</f>
        <v/>
      </c>
      <c r="EJ25" s="2" t="str">
        <f>IF(putColorModel!EJ25&lt;&gt;"",CONCATENATE("{",$B25,",",EJ$7,"}"),"")</f>
        <v/>
      </c>
      <c r="EK25" s="2" t="str">
        <f>IF(putColorModel!EK25&lt;&gt;"",CONCATENATE("{",$B25,",",EK$7,"}"),"")</f>
        <v/>
      </c>
      <c r="EP25" s="3">
        <v>2</v>
      </c>
      <c r="EQ25" s="2" t="str">
        <f>IF(putColorModel!EQ25&lt;&gt;"",CONCATENATE("{",$B25,",",EQ$7,"}"),"")</f>
        <v/>
      </c>
      <c r="ER25" s="2" t="str">
        <f>IF(putColorModel!ER25&lt;&gt;"",CONCATENATE("{",$B25,",",ER$7,"}"),"")</f>
        <v/>
      </c>
      <c r="ES25" s="2" t="str">
        <f>IF(putColorModel!ES25&lt;&gt;"",CONCATENATE("{",$B25,",",ES$7,"}"),"")</f>
        <v/>
      </c>
      <c r="EX25" s="3">
        <v>2</v>
      </c>
      <c r="EY25" s="2" t="str">
        <f>IF(putColorModel!EY25&lt;&gt;"",CONCATENATE("{",$B25,",",EY$7,"}"),"")</f>
        <v/>
      </c>
      <c r="EZ25" s="2" t="str">
        <f>IF(putColorModel!EZ25&lt;&gt;"",CONCATENATE("{",$B25,",",EZ$7,"}"),"")</f>
        <v/>
      </c>
      <c r="FA25" s="2" t="str">
        <f>IF(putColorModel!FA25&lt;&gt;"",CONCATENATE("{",$B25,",",FA$7,"}"),"")</f>
        <v/>
      </c>
    </row>
    <row r="26" spans="2:158" x14ac:dyDescent="0.25">
      <c r="B26" s="3"/>
      <c r="D26" s="5"/>
      <c r="E26" s="5"/>
      <c r="J26" s="3"/>
      <c r="L26" s="5"/>
      <c r="M26" s="5"/>
      <c r="R26" s="3"/>
      <c r="T26" s="5"/>
      <c r="U26" s="5"/>
      <c r="Z26" s="3"/>
      <c r="AB26" s="5"/>
      <c r="AC26" s="5"/>
      <c r="AH26" s="3"/>
      <c r="AJ26" s="5"/>
      <c r="AK26" s="5"/>
      <c r="AP26" s="3"/>
      <c r="AR26" s="5"/>
      <c r="AS26" s="5"/>
      <c r="AX26" s="3"/>
      <c r="AZ26" s="5"/>
      <c r="BA26" s="5"/>
      <c r="BF26" s="3"/>
      <c r="BH26" s="5"/>
      <c r="BI26" s="5"/>
      <c r="BN26" s="3"/>
      <c r="BP26" s="5"/>
      <c r="BQ26" s="5"/>
      <c r="BV26" s="3"/>
      <c r="BX26" s="5"/>
      <c r="BY26" s="5"/>
      <c r="CD26" s="3"/>
      <c r="CF26" s="5"/>
      <c r="CG26" s="5"/>
      <c r="CL26" s="3"/>
      <c r="CN26" s="5"/>
      <c r="CO26" s="5"/>
      <c r="CT26" s="3"/>
      <c r="CV26" s="5"/>
      <c r="CW26" s="5"/>
      <c r="DB26" s="3"/>
      <c r="DD26" s="5"/>
      <c r="DE26" s="5"/>
      <c r="DJ26" s="3"/>
      <c r="DL26" s="5"/>
      <c r="DM26" s="5"/>
      <c r="DR26" s="3"/>
      <c r="DT26" s="5"/>
      <c r="DU26" s="5"/>
      <c r="DZ26" s="3"/>
      <c r="EB26" s="5"/>
      <c r="EC26" s="5"/>
      <c r="EH26" s="3"/>
      <c r="EJ26" s="5"/>
      <c r="EK26" s="5"/>
      <c r="EP26" s="3"/>
      <c r="ER26" s="5"/>
      <c r="ES26" s="5"/>
      <c r="EX26" s="3"/>
      <c r="EZ26" s="5"/>
      <c r="FA26" s="5"/>
    </row>
    <row r="27" spans="2:158" s="4" customFormat="1" x14ac:dyDescent="0.25">
      <c r="B27" s="6">
        <f>B22+1</f>
        <v>5</v>
      </c>
      <c r="C27" s="3">
        <v>0</v>
      </c>
      <c r="D27" s="3">
        <v>1</v>
      </c>
      <c r="E27" s="3">
        <v>2</v>
      </c>
      <c r="J27" s="6">
        <f>J22+1</f>
        <v>5</v>
      </c>
      <c r="K27" s="3">
        <v>0</v>
      </c>
      <c r="L27" s="3">
        <v>1</v>
      </c>
      <c r="M27" s="3">
        <v>2</v>
      </c>
      <c r="R27" s="6">
        <f>R22+1</f>
        <v>5</v>
      </c>
      <c r="S27" s="3">
        <v>0</v>
      </c>
      <c r="T27" s="3">
        <v>1</v>
      </c>
      <c r="U27" s="3">
        <v>2</v>
      </c>
      <c r="Z27" s="6">
        <f>Z22+1</f>
        <v>5</v>
      </c>
      <c r="AA27" s="3">
        <v>0</v>
      </c>
      <c r="AB27" s="3">
        <v>1</v>
      </c>
      <c r="AC27" s="3">
        <v>2</v>
      </c>
      <c r="AH27" s="6">
        <f>AH22+1</f>
        <v>5</v>
      </c>
      <c r="AI27" s="3">
        <v>0</v>
      </c>
      <c r="AJ27" s="3">
        <v>1</v>
      </c>
      <c r="AK27" s="3">
        <v>2</v>
      </c>
      <c r="AP27" s="6">
        <f>AP22+1</f>
        <v>5</v>
      </c>
      <c r="AQ27" s="3">
        <v>0</v>
      </c>
      <c r="AR27" s="3">
        <v>1</v>
      </c>
      <c r="AS27" s="3">
        <v>2</v>
      </c>
      <c r="AX27" s="6">
        <f>AX22+1</f>
        <v>5</v>
      </c>
      <c r="AY27" s="3">
        <v>0</v>
      </c>
      <c r="AZ27" s="3">
        <v>1</v>
      </c>
      <c r="BA27" s="3">
        <v>2</v>
      </c>
      <c r="BF27" s="6">
        <f>BF22+1</f>
        <v>5</v>
      </c>
      <c r="BG27" s="3">
        <v>0</v>
      </c>
      <c r="BH27" s="3">
        <v>1</v>
      </c>
      <c r="BI27" s="3">
        <v>2</v>
      </c>
      <c r="BN27" s="6">
        <f>BN22+1</f>
        <v>5</v>
      </c>
      <c r="BO27" s="3">
        <v>0</v>
      </c>
      <c r="BP27" s="3">
        <v>1</v>
      </c>
      <c r="BQ27" s="3">
        <v>2</v>
      </c>
      <c r="BV27" s="6">
        <f>BV22+1</f>
        <v>5</v>
      </c>
      <c r="BW27" s="3">
        <v>0</v>
      </c>
      <c r="BX27" s="3">
        <v>1</v>
      </c>
      <c r="BY27" s="3">
        <v>2</v>
      </c>
      <c r="CD27" s="6">
        <f>CD22+1</f>
        <v>5</v>
      </c>
      <c r="CE27" s="3">
        <v>0</v>
      </c>
      <c r="CF27" s="3">
        <v>1</v>
      </c>
      <c r="CG27" s="3">
        <v>2</v>
      </c>
      <c r="CL27" s="6">
        <f>CL22+1</f>
        <v>5</v>
      </c>
      <c r="CM27" s="3">
        <v>0</v>
      </c>
      <c r="CN27" s="3">
        <v>1</v>
      </c>
      <c r="CO27" s="3">
        <v>2</v>
      </c>
      <c r="CT27" s="6">
        <f>CT22+1</f>
        <v>5</v>
      </c>
      <c r="CU27" s="3">
        <v>0</v>
      </c>
      <c r="CV27" s="3">
        <v>1</v>
      </c>
      <c r="CW27" s="3">
        <v>2</v>
      </c>
      <c r="DB27" s="6">
        <f>DB22+1</f>
        <v>5</v>
      </c>
      <c r="DC27" s="3">
        <v>0</v>
      </c>
      <c r="DD27" s="3">
        <v>1</v>
      </c>
      <c r="DE27" s="3">
        <v>2</v>
      </c>
      <c r="DJ27" s="6">
        <f>DJ22+1</f>
        <v>5</v>
      </c>
      <c r="DK27" s="3">
        <v>0</v>
      </c>
      <c r="DL27" s="3">
        <v>1</v>
      </c>
      <c r="DM27" s="3">
        <v>2</v>
      </c>
      <c r="DR27" s="6">
        <f>DR22+1</f>
        <v>5</v>
      </c>
      <c r="DS27" s="3">
        <v>0</v>
      </c>
      <c r="DT27" s="3">
        <v>1</v>
      </c>
      <c r="DU27" s="3">
        <v>2</v>
      </c>
      <c r="DZ27" s="6">
        <f>DZ22+1</f>
        <v>5</v>
      </c>
      <c r="EA27" s="3">
        <v>0</v>
      </c>
      <c r="EB27" s="3">
        <v>1</v>
      </c>
      <c r="EC27" s="3">
        <v>2</v>
      </c>
      <c r="EH27" s="6">
        <f>EH22+1</f>
        <v>5</v>
      </c>
      <c r="EI27" s="3">
        <v>0</v>
      </c>
      <c r="EJ27" s="3">
        <v>1</v>
      </c>
      <c r="EK27" s="3">
        <v>2</v>
      </c>
      <c r="EP27" s="6">
        <f>EP22+1</f>
        <v>5</v>
      </c>
      <c r="EQ27" s="3">
        <v>0</v>
      </c>
      <c r="ER27" s="3">
        <v>1</v>
      </c>
      <c r="ES27" s="3">
        <v>2</v>
      </c>
      <c r="EX27" s="6">
        <f>EX22+1</f>
        <v>5</v>
      </c>
      <c r="EY27" s="3">
        <v>0</v>
      </c>
      <c r="EZ27" s="3">
        <v>1</v>
      </c>
      <c r="FA27" s="3">
        <v>2</v>
      </c>
    </row>
    <row r="28" spans="2:158" x14ac:dyDescent="0.25">
      <c r="B28" s="3">
        <v>0</v>
      </c>
      <c r="C28" s="2" t="str">
        <f>IF(putColorModel!C28&lt;&gt;"",CONCATENATE("{",$B28,",",C$7,"}"),"")</f>
        <v/>
      </c>
      <c r="D28" s="2" t="str">
        <f>IF(putColorModel!D28&lt;&gt;"",CONCATENATE("{",$B28,",",D$7,"}"),"")</f>
        <v/>
      </c>
      <c r="E28" s="2" t="str">
        <f>IF(putColorModel!E28&lt;&gt;"",CONCATENATE("{",$B28,",",E$7,"}"),"")</f>
        <v>{0,2}</v>
      </c>
      <c r="F28" s="7" t="str">
        <f>IF(CONCATENATE(C28,D28,E28,C29,D29,E29,C30,D30,E30)="","",CONCATENATE(C28,D28,E28,C29,D29,E29,C30,D30,E30))</f>
        <v>{0,2}</v>
      </c>
      <c r="J28" s="3">
        <v>0</v>
      </c>
      <c r="K28" s="2" t="str">
        <f>IF(putColorModel!K28&lt;&gt;"",CONCATENATE("{",$B28,",",K$7,"}"),"")</f>
        <v/>
      </c>
      <c r="L28" s="2" t="str">
        <f>IF(putColorModel!L28&lt;&gt;"",CONCATENATE("{",$B28,",",L$7,"}"),"")</f>
        <v/>
      </c>
      <c r="M28" s="2" t="str">
        <f>IF(putColorModel!M28&lt;&gt;"",CONCATENATE("{",$B28,",",M$7,"}"),"")</f>
        <v/>
      </c>
      <c r="N28" s="7" t="str">
        <f>IF(CONCATENATE(K28,L28,M28,K29,L29,M29,K30,L30,M30)="","",CONCATENATE(K28,L28,M28,K29,L29,M29,K30,L30,M30))</f>
        <v>{1,2}</v>
      </c>
      <c r="R28" s="3">
        <v>0</v>
      </c>
      <c r="S28" s="2" t="str">
        <f>IF(putColorModel!S28&lt;&gt;"",CONCATENATE("{",$B28,",",S$7,"}"),"")</f>
        <v/>
      </c>
      <c r="T28" s="2" t="str">
        <f>IF(putColorModel!T28&lt;&gt;"",CONCATENATE("{",$B28,",",T$7,"}"),"")</f>
        <v/>
      </c>
      <c r="U28" s="2" t="str">
        <f>IF(putColorModel!U28&lt;&gt;"",CONCATENATE("{",$B28,",",U$7,"}"),"")</f>
        <v/>
      </c>
      <c r="V28" s="7" t="str">
        <f>IF(CONCATENATE(S28,T28,U28,S29,T29,U29,S30,T30,U30)="","",CONCATENATE(S28,T28,U28,S29,T29,U29,S30,T30,U30))</f>
        <v>{2,2}</v>
      </c>
      <c r="Z28" s="3">
        <v>0</v>
      </c>
      <c r="AA28" s="2" t="str">
        <f>IF(putColorModel!AA28&lt;&gt;"",CONCATENATE("{",$B28,",",AA$7,"}"),"")</f>
        <v/>
      </c>
      <c r="AB28" s="2" t="str">
        <f>IF(putColorModel!AB28&lt;&gt;"",CONCATENATE("{",$B28,",",AB$7,"}"),"")</f>
        <v/>
      </c>
      <c r="AC28" s="2" t="str">
        <f>IF(putColorModel!AC28&lt;&gt;"",CONCATENATE("{",$B28,",",AC$7,"}"),"")</f>
        <v/>
      </c>
      <c r="AD28" s="7" t="str">
        <f>IF(CONCATENATE(AA28,AB28,AC28,AA29,AB29,AC29,AA30,AB30,AC30)="","",CONCATENATE(AA28,AB28,AC28,AA29,AB29,AC29,AA30,AB30,AC30))</f>
        <v>{2,0}</v>
      </c>
      <c r="AH28" s="3">
        <v>0</v>
      </c>
      <c r="AI28" s="2" t="str">
        <f>IF(putColorModel!AI28&lt;&gt;"",CONCATENATE("{",$B28,",",AI$7,"}"),"")</f>
        <v/>
      </c>
      <c r="AJ28" s="2" t="str">
        <f>IF(putColorModel!AJ28&lt;&gt;"",CONCATENATE("{",$B28,",",AJ$7,"}"),"")</f>
        <v/>
      </c>
      <c r="AK28" s="2" t="str">
        <f>IF(putColorModel!AK28&lt;&gt;"",CONCATENATE("{",$B28,",",AK$7,"}"),"")</f>
        <v/>
      </c>
      <c r="AL28" s="7" t="str">
        <f>IF(CONCATENATE(AI28,AJ28,AK28,AI29,AJ29,AK29,AI30,AJ30,AK30)="","",CONCATENATE(AI28,AJ28,AK28,AI29,AJ29,AK29,AI30,AJ30,AK30))</f>
        <v>{2,1}</v>
      </c>
      <c r="AP28" s="3">
        <v>0</v>
      </c>
      <c r="AQ28" s="2" t="str">
        <f>IF(putColorModel!AQ28&lt;&gt;"",CONCATENATE("{",$B28,",",AQ$7,"}"),"")</f>
        <v/>
      </c>
      <c r="AR28" s="2" t="str">
        <f>IF(putColorModel!AR28&lt;&gt;"",CONCATENATE("{",$B28,",",AR$7,"}"),"")</f>
        <v/>
      </c>
      <c r="AS28" s="2" t="str">
        <f>IF(putColorModel!AS28&lt;&gt;"",CONCATENATE("{",$B28,",",AS$7,"}"),"")</f>
        <v/>
      </c>
      <c r="AT28" s="7" t="str">
        <f>IF(CONCATENATE(AQ28,AR28,AS28,AQ29,AR29,AS29,AQ30,AR30,AS30)="","",CONCATENATE(AQ28,AR28,AS28,AQ29,AR29,AS29,AQ30,AR30,AS30))</f>
        <v>{2,2}</v>
      </c>
      <c r="AX28" s="3">
        <v>0</v>
      </c>
      <c r="AY28" s="2" t="str">
        <f>IF(putColorModel!AY28&lt;&gt;"",CONCATENATE("{",$B28,",",AY$7,"}"),"")</f>
        <v/>
      </c>
      <c r="AZ28" s="2" t="str">
        <f>IF(putColorModel!AZ28&lt;&gt;"",CONCATENATE("{",$B28,",",AZ$7,"}"),"")</f>
        <v/>
      </c>
      <c r="BA28" s="2" t="str">
        <f>IF(putColorModel!BA28&lt;&gt;"",CONCATENATE("{",$B28,",",BA$7,"}"),"")</f>
        <v/>
      </c>
      <c r="BB28" s="7" t="str">
        <f>IF(CONCATENATE(AY28,AZ28,BA28,AY29,AZ29,BA29,AY30,AZ30,BA30)="","",CONCATENATE(AY28,AZ28,BA28,AY29,AZ29,BA29,AY30,AZ30,BA30))</f>
        <v>{2,2}</v>
      </c>
      <c r="BF28" s="3">
        <v>0</v>
      </c>
      <c r="BG28" s="2" t="str">
        <f>IF(putColorModel!BG28&lt;&gt;"",CONCATENATE("{",$B28,",",BG$7,"}"),"")</f>
        <v/>
      </c>
      <c r="BH28" s="2" t="str">
        <f>IF(putColorModel!BH28&lt;&gt;"",CONCATENATE("{",$B28,",",BH$7,"}"),"")</f>
        <v/>
      </c>
      <c r="BI28" s="2" t="str">
        <f>IF(putColorModel!BI28&lt;&gt;"",CONCATENATE("{",$B28,",",BI$7,"}"),"")</f>
        <v/>
      </c>
      <c r="BJ28" s="7" t="str">
        <f>IF(CONCATENATE(BG28,BH28,BI28,BG29,BH29,BI29,BG30,BH30,BI30)="","",CONCATENATE(BG28,BH28,BI28,BG29,BH29,BI29,BG30,BH30,BI30))</f>
        <v>{2,0}</v>
      </c>
      <c r="BN28" s="3">
        <v>0</v>
      </c>
      <c r="BO28" s="2" t="str">
        <f>IF(putColorModel!BO28&lt;&gt;"",CONCATENATE("{",$B28,",",BO$7,"}"),"")</f>
        <v/>
      </c>
      <c r="BP28" s="2" t="str">
        <f>IF(putColorModel!BP28&lt;&gt;"",CONCATENATE("{",$B28,",",BP$7,"}"),"")</f>
        <v>{0,1}</v>
      </c>
      <c r="BQ28" s="2" t="str">
        <f>IF(putColorModel!BQ28&lt;&gt;"",CONCATENATE("{",$B28,",",BQ$7,"}"),"")</f>
        <v/>
      </c>
      <c r="BR28" s="7" t="str">
        <f>IF(CONCATENATE(BO28,BP28,BQ28,BO29,BP29,BQ29,BO30,BP30,BQ30)="","",CONCATENATE(BO28,BP28,BQ28,BO29,BP29,BQ29,BO30,BP30,BQ30))</f>
        <v>{0,1}</v>
      </c>
      <c r="BV28" s="3">
        <v>0</v>
      </c>
      <c r="BW28" s="2" t="str">
        <f>IF(putColorModel!BW28&lt;&gt;"",CONCATENATE("{",$B28,",",BW$7,"}"),"")</f>
        <v/>
      </c>
      <c r="BX28" s="2" t="str">
        <f>IF(putColorModel!BX28&lt;&gt;"",CONCATENATE("{",$B28,",",BX$7,"}"),"")</f>
        <v/>
      </c>
      <c r="BY28" s="2" t="str">
        <f>IF(putColorModel!BY28&lt;&gt;"",CONCATENATE("{",$B28,",",BY$7,"}"),"")</f>
        <v/>
      </c>
      <c r="BZ28" s="7" t="str">
        <f>IF(CONCATENATE(BW28,BX28,BY28,BW29,BX29,BY29,BW30,BX30,BY30)="","",CONCATENATE(BW28,BX28,BY28,BW29,BX29,BY29,BW30,BX30,BY30))</f>
        <v>{2,1}</v>
      </c>
      <c r="CD28" s="3">
        <v>0</v>
      </c>
      <c r="CE28" s="2" t="str">
        <f>IF(putColorModel!CE28&lt;&gt;"",CONCATENATE("{",$B28,",",CE$7,"}"),"")</f>
        <v>{0,0}</v>
      </c>
      <c r="CF28" s="2" t="str">
        <f>IF(putColorModel!CF28&lt;&gt;"",CONCATENATE("{",$B28,",",CF$7,"}"),"")</f>
        <v/>
      </c>
      <c r="CG28" s="2" t="str">
        <f>IF(putColorModel!CG28&lt;&gt;"",CONCATENATE("{",$B28,",",CG$7,"}"),"")</f>
        <v/>
      </c>
      <c r="CH28" s="7" t="str">
        <f>IF(CONCATENATE(CE28,CF28,CG28,CE29,CF29,CG29,CE30,CF30,CG30)="","",CONCATENATE(CE28,CF28,CG28,CE29,CF29,CG29,CE30,CF30,CG30))</f>
        <v>{0,0}</v>
      </c>
      <c r="CL28" s="3">
        <v>0</v>
      </c>
      <c r="CM28" s="2" t="str">
        <f>IF(putColorModel!CM28&lt;&gt;"",CONCATENATE("{",$B28,",",CM$7,"}"),"")</f>
        <v/>
      </c>
      <c r="CN28" s="2" t="str">
        <f>IF(putColorModel!CN28&lt;&gt;"",CONCATENATE("{",$B28,",",CN$7,"}"),"")</f>
        <v/>
      </c>
      <c r="CO28" s="2" t="str">
        <f>IF(putColorModel!CO28&lt;&gt;"",CONCATENATE("{",$B28,",",CO$7,"}"),"")</f>
        <v/>
      </c>
      <c r="CP28" s="7" t="str">
        <f>IF(CONCATENATE(CM28,CN28,CO28,CM29,CN29,CO29,CM30,CN30,CO30)="","",CONCATENATE(CM28,CN28,CO28,CM29,CN29,CO29,CM30,CN30,CO30))</f>
        <v/>
      </c>
      <c r="CT28" s="3">
        <v>0</v>
      </c>
      <c r="CU28" s="2" t="str">
        <f>IF(putColorModel!CU28&lt;&gt;"",CONCATENATE("{",$B28,",",CU$7,"}"),"")</f>
        <v/>
      </c>
      <c r="CV28" s="2" t="str">
        <f>IF(putColorModel!CV28&lt;&gt;"",CONCATENATE("{",$B28,",",CV$7,"}"),"")</f>
        <v/>
      </c>
      <c r="CW28" s="2" t="str">
        <f>IF(putColorModel!CW28&lt;&gt;"",CONCATENATE("{",$B28,",",CW$7,"}"),"")</f>
        <v/>
      </c>
      <c r="CX28" s="7" t="str">
        <f>IF(CONCATENATE(CU28,CV28,CW28,CU29,CV29,CW29,CU30,CV30,CW30)="","",CONCATENATE(CU28,CV28,CW28,CU29,CV29,CW29,CU30,CV30,CW30))</f>
        <v/>
      </c>
      <c r="DB28" s="3">
        <v>0</v>
      </c>
      <c r="DC28" s="2" t="str">
        <f>IF(putColorModel!DC28&lt;&gt;"",CONCATENATE("{",$B28,",",DC$7,"}"),"")</f>
        <v/>
      </c>
      <c r="DD28" s="2" t="str">
        <f>IF(putColorModel!DD28&lt;&gt;"",CONCATENATE("{",$B28,",",DD$7,"}"),"")</f>
        <v/>
      </c>
      <c r="DE28" s="2" t="str">
        <f>IF(putColorModel!DE28&lt;&gt;"",CONCATENATE("{",$B28,",",DE$7,"}"),"")</f>
        <v/>
      </c>
      <c r="DF28" s="7" t="str">
        <f>IF(CONCATENATE(DC28,DD28,DE28,DC29,DD29,DE29,DC30,DD30,DE30)="","",CONCATENATE(DC28,DD28,DE28,DC29,DD29,DE29,DC30,DD30,DE30))</f>
        <v/>
      </c>
      <c r="DJ28" s="3">
        <v>0</v>
      </c>
      <c r="DK28" s="2" t="str">
        <f>IF(putColorModel!DK28&lt;&gt;"",CONCATENATE("{",$B28,",",DK$7,"}"),"")</f>
        <v/>
      </c>
      <c r="DL28" s="2" t="str">
        <f>IF(putColorModel!DL28&lt;&gt;"",CONCATENATE("{",$B28,",",DL$7,"}"),"")</f>
        <v/>
      </c>
      <c r="DM28" s="2" t="str">
        <f>IF(putColorModel!DM28&lt;&gt;"",CONCATENATE("{",$B28,",",DM$7,"}"),"")</f>
        <v/>
      </c>
      <c r="DN28" s="7" t="str">
        <f>IF(CONCATENATE(DK28,DL28,DM28,DK29,DL29,DM29,DK30,DL30,DM30)="","",CONCATENATE(DK28,DL28,DM28,DK29,DL29,DM29,DK30,DL30,DM30))</f>
        <v/>
      </c>
      <c r="DR28" s="3">
        <v>0</v>
      </c>
      <c r="DS28" s="2" t="str">
        <f>IF(putColorModel!DS28&lt;&gt;"",CONCATENATE("{",$B28,",",DS$7,"}"),"")</f>
        <v/>
      </c>
      <c r="DT28" s="2" t="str">
        <f>IF(putColorModel!DT28&lt;&gt;"",CONCATENATE("{",$B28,",",DT$7,"}"),"")</f>
        <v/>
      </c>
      <c r="DU28" s="2" t="str">
        <f>IF(putColorModel!DU28&lt;&gt;"",CONCATENATE("{",$B28,",",DU$7,"}"),"")</f>
        <v/>
      </c>
      <c r="DV28" s="7" t="str">
        <f>IF(CONCATENATE(DS28,DT28,DU28,DS29,DT29,DU29,DS30,DT30,DU30)="","",CONCATENATE(DS28,DT28,DU28,DS29,DT29,DU29,DS30,DT30,DU30))</f>
        <v/>
      </c>
      <c r="DZ28" s="3">
        <v>0</v>
      </c>
      <c r="EA28" s="2" t="str">
        <f>IF(putColorModel!EA28&lt;&gt;"",CONCATENATE("{",$B28,",",EA$7,"}"),"")</f>
        <v/>
      </c>
      <c r="EB28" s="2" t="str">
        <f>IF(putColorModel!EB28&lt;&gt;"",CONCATENATE("{",$B28,",",EB$7,"}"),"")</f>
        <v/>
      </c>
      <c r="EC28" s="2" t="str">
        <f>IF(putColorModel!EC28&lt;&gt;"",CONCATENATE("{",$B28,",",EC$7,"}"),"")</f>
        <v/>
      </c>
      <c r="ED28" s="7" t="str">
        <f>IF(CONCATENATE(EA28,EB28,EC28,EA29,EB29,EC29,EA30,EB30,EC30)="","",CONCATENATE(EA28,EB28,EC28,EA29,EB29,EC29,EA30,EB30,EC30))</f>
        <v/>
      </c>
      <c r="EH28" s="3">
        <v>0</v>
      </c>
      <c r="EI28" s="2" t="str">
        <f>IF(putColorModel!EI28&lt;&gt;"",CONCATENATE("{",$B28,",",EI$7,"}"),"")</f>
        <v/>
      </c>
      <c r="EJ28" s="2" t="str">
        <f>IF(putColorModel!EJ28&lt;&gt;"",CONCATENATE("{",$B28,",",EJ$7,"}"),"")</f>
        <v/>
      </c>
      <c r="EK28" s="2" t="str">
        <f>IF(putColorModel!EK28&lt;&gt;"",CONCATENATE("{",$B28,",",EK$7,"}"),"")</f>
        <v/>
      </c>
      <c r="EL28" s="7" t="str">
        <f>IF(CONCATENATE(EI28,EJ28,EK28,EI29,EJ29,EK29,EI30,EJ30,EK30)="","",CONCATENATE(EI28,EJ28,EK28,EI29,EJ29,EK29,EI30,EJ30,EK30))</f>
        <v/>
      </c>
      <c r="EP28" s="3">
        <v>0</v>
      </c>
      <c r="EQ28" s="2" t="str">
        <f>IF(putColorModel!EQ28&lt;&gt;"",CONCATENATE("{",$B28,",",EQ$7,"}"),"")</f>
        <v/>
      </c>
      <c r="ER28" s="2" t="str">
        <f>IF(putColorModel!ER28&lt;&gt;"",CONCATENATE("{",$B28,",",ER$7,"}"),"")</f>
        <v/>
      </c>
      <c r="ES28" s="2" t="str">
        <f>IF(putColorModel!ES28&lt;&gt;"",CONCATENATE("{",$B28,",",ES$7,"}"),"")</f>
        <v/>
      </c>
      <c r="ET28" s="7" t="str">
        <f>IF(CONCATENATE(EQ28,ER28,ES28,EQ29,ER29,ES29,EQ30,ER30,ES30)="","",CONCATENATE(EQ28,ER28,ES28,EQ29,ER29,ES29,EQ30,ER30,ES30))</f>
        <v/>
      </c>
      <c r="EX28" s="3">
        <v>0</v>
      </c>
      <c r="EY28" s="2" t="str">
        <f>IF(putColorModel!EY28&lt;&gt;"",CONCATENATE("{",$B28,",",EY$7,"}"),"")</f>
        <v/>
      </c>
      <c r="EZ28" s="2" t="str">
        <f>IF(putColorModel!EZ28&lt;&gt;"",CONCATENATE("{",$B28,",",EZ$7,"}"),"")</f>
        <v/>
      </c>
      <c r="FA28" s="2" t="str">
        <f>IF(putColorModel!FA28&lt;&gt;"",CONCATENATE("{",$B28,",",FA$7,"}"),"")</f>
        <v/>
      </c>
      <c r="FB28" s="7" t="str">
        <f>IF(CONCATENATE(EY28,EZ28,FA28,EY29,EZ29,FA29,EY30,EZ30,FA30)="","",CONCATENATE(EY28,EZ28,FA28,EY29,EZ29,FA29,EY30,EZ30,FA30))</f>
        <v/>
      </c>
    </row>
    <row r="29" spans="2:158" x14ac:dyDescent="0.25">
      <c r="B29" s="3">
        <v>1</v>
      </c>
      <c r="C29" s="2" t="str">
        <f>IF(putColorModel!C29&lt;&gt;"",CONCATENATE("{",$B29,",",C$7,"}"),"")</f>
        <v/>
      </c>
      <c r="D29" s="2" t="str">
        <f>IF(putColorModel!D29&lt;&gt;"",CONCATENATE("{",$B29,",",D$7,"}"),"")</f>
        <v/>
      </c>
      <c r="E29" s="2" t="str">
        <f>IF(putColorModel!E29&lt;&gt;"",CONCATENATE("{",$B29,",",E$7,"}"),"")</f>
        <v/>
      </c>
      <c r="J29" s="3">
        <v>1</v>
      </c>
      <c r="K29" s="2" t="str">
        <f>IF(putColorModel!K29&lt;&gt;"",CONCATENATE("{",$B29,",",K$7,"}"),"")</f>
        <v/>
      </c>
      <c r="L29" s="2" t="str">
        <f>IF(putColorModel!L29&lt;&gt;"",CONCATENATE("{",$B29,",",L$7,"}"),"")</f>
        <v/>
      </c>
      <c r="M29" s="2" t="str">
        <f>IF(putColorModel!M29&lt;&gt;"",CONCATENATE("{",$B29,",",M$7,"}"),"")</f>
        <v>{1,2}</v>
      </c>
      <c r="R29" s="3">
        <v>1</v>
      </c>
      <c r="S29" s="2" t="str">
        <f>IF(putColorModel!S29&lt;&gt;"",CONCATENATE("{",$B29,",",S$7,"}"),"")</f>
        <v/>
      </c>
      <c r="T29" s="2" t="str">
        <f>IF(putColorModel!T29&lt;&gt;"",CONCATENATE("{",$B29,",",T$7,"}"),"")</f>
        <v/>
      </c>
      <c r="U29" s="2" t="str">
        <f>IF(putColorModel!U29&lt;&gt;"",CONCATENATE("{",$B29,",",U$7,"}"),"")</f>
        <v/>
      </c>
      <c r="Z29" s="3">
        <v>1</v>
      </c>
      <c r="AA29" s="2" t="str">
        <f>IF(putColorModel!AA29&lt;&gt;"",CONCATENATE("{",$B29,",",AA$7,"}"),"")</f>
        <v/>
      </c>
      <c r="AB29" s="2" t="str">
        <f>IF(putColorModel!AB29&lt;&gt;"",CONCATENATE("{",$B29,",",AB$7,"}"),"")</f>
        <v/>
      </c>
      <c r="AC29" s="2" t="str">
        <f>IF(putColorModel!AC29&lt;&gt;"",CONCATENATE("{",$B29,",",AC$7,"}"),"")</f>
        <v/>
      </c>
      <c r="AH29" s="3">
        <v>1</v>
      </c>
      <c r="AI29" s="2" t="str">
        <f>IF(putColorModel!AI29&lt;&gt;"",CONCATENATE("{",$B29,",",AI$7,"}"),"")</f>
        <v/>
      </c>
      <c r="AJ29" s="2" t="str">
        <f>IF(putColorModel!AJ29&lt;&gt;"",CONCATENATE("{",$B29,",",AJ$7,"}"),"")</f>
        <v/>
      </c>
      <c r="AK29" s="2" t="str">
        <f>IF(putColorModel!AK29&lt;&gt;"",CONCATENATE("{",$B29,",",AK$7,"}"),"")</f>
        <v/>
      </c>
      <c r="AP29" s="3">
        <v>1</v>
      </c>
      <c r="AQ29" s="2" t="str">
        <f>IF(putColorModel!AQ29&lt;&gt;"",CONCATENATE("{",$B29,",",AQ$7,"}"),"")</f>
        <v/>
      </c>
      <c r="AR29" s="2" t="str">
        <f>IF(putColorModel!AR29&lt;&gt;"",CONCATENATE("{",$B29,",",AR$7,"}"),"")</f>
        <v/>
      </c>
      <c r="AS29" s="2" t="str">
        <f>IF(putColorModel!AS29&lt;&gt;"",CONCATENATE("{",$B29,",",AS$7,"}"),"")</f>
        <v/>
      </c>
      <c r="AX29" s="3">
        <v>1</v>
      </c>
      <c r="AY29" s="2" t="str">
        <f>IF(putColorModel!AY29&lt;&gt;"",CONCATENATE("{",$B29,",",AY$7,"}"),"")</f>
        <v/>
      </c>
      <c r="AZ29" s="2" t="str">
        <f>IF(putColorModel!AZ29&lt;&gt;"",CONCATENATE("{",$B29,",",AZ$7,"}"),"")</f>
        <v/>
      </c>
      <c r="BA29" s="2" t="str">
        <f>IF(putColorModel!BA29&lt;&gt;"",CONCATENATE("{",$B29,",",BA$7,"}"),"")</f>
        <v/>
      </c>
      <c r="BF29" s="3">
        <v>1</v>
      </c>
      <c r="BG29" s="2" t="str">
        <f>IF(putColorModel!BG29&lt;&gt;"",CONCATENATE("{",$B29,",",BG$7,"}"),"")</f>
        <v/>
      </c>
      <c r="BH29" s="2" t="str">
        <f>IF(putColorModel!BH29&lt;&gt;"",CONCATENATE("{",$B29,",",BH$7,"}"),"")</f>
        <v/>
      </c>
      <c r="BI29" s="2" t="str">
        <f>IF(putColorModel!BI29&lt;&gt;"",CONCATENATE("{",$B29,",",BI$7,"}"),"")</f>
        <v/>
      </c>
      <c r="BN29" s="3">
        <v>1</v>
      </c>
      <c r="BO29" s="2" t="str">
        <f>IF(putColorModel!BO29&lt;&gt;"",CONCATENATE("{",$B29,",",BO$7,"}"),"")</f>
        <v/>
      </c>
      <c r="BP29" s="2" t="str">
        <f>IF(putColorModel!BP29&lt;&gt;"",CONCATENATE("{",$B29,",",BP$7,"}"),"")</f>
        <v/>
      </c>
      <c r="BQ29" s="2" t="str">
        <f>IF(putColorModel!BQ29&lt;&gt;"",CONCATENATE("{",$B29,",",BQ$7,"}"),"")</f>
        <v/>
      </c>
      <c r="BV29" s="3">
        <v>1</v>
      </c>
      <c r="BW29" s="2" t="str">
        <f>IF(putColorModel!BW29&lt;&gt;"",CONCATENATE("{",$B29,",",BW$7,"}"),"")</f>
        <v/>
      </c>
      <c r="BX29" s="2" t="str">
        <f>IF(putColorModel!BX29&lt;&gt;"",CONCATENATE("{",$B29,",",BX$7,"}"),"")</f>
        <v/>
      </c>
      <c r="BY29" s="2" t="str">
        <f>IF(putColorModel!BY29&lt;&gt;"",CONCATENATE("{",$B29,",",BY$7,"}"),"")</f>
        <v/>
      </c>
      <c r="CD29" s="3">
        <v>1</v>
      </c>
      <c r="CE29" s="2" t="str">
        <f>IF(putColorModel!CE29&lt;&gt;"",CONCATENATE("{",$B29,",",CE$7,"}"),"")</f>
        <v/>
      </c>
      <c r="CF29" s="2" t="str">
        <f>IF(putColorModel!CF29&lt;&gt;"",CONCATENATE("{",$B29,",",CF$7,"}"),"")</f>
        <v/>
      </c>
      <c r="CG29" s="2" t="str">
        <f>IF(putColorModel!CG29&lt;&gt;"",CONCATENATE("{",$B29,",",CG$7,"}"),"")</f>
        <v/>
      </c>
      <c r="CL29" s="3">
        <v>1</v>
      </c>
      <c r="CM29" s="2" t="str">
        <f>IF(putColorModel!CM29&lt;&gt;"",CONCATENATE("{",$B29,",",CM$7,"}"),"")</f>
        <v/>
      </c>
      <c r="CN29" s="2" t="str">
        <f>IF(putColorModel!CN29&lt;&gt;"",CONCATENATE("{",$B29,",",CN$7,"}"),"")</f>
        <v/>
      </c>
      <c r="CO29" s="2" t="str">
        <f>IF(putColorModel!CO29&lt;&gt;"",CONCATENATE("{",$B29,",",CO$7,"}"),"")</f>
        <v/>
      </c>
      <c r="CT29" s="3">
        <v>1</v>
      </c>
      <c r="CU29" s="2" t="str">
        <f>IF(putColorModel!CU29&lt;&gt;"",CONCATENATE("{",$B29,",",CU$7,"}"),"")</f>
        <v/>
      </c>
      <c r="CV29" s="2" t="str">
        <f>IF(putColorModel!CV29&lt;&gt;"",CONCATENATE("{",$B29,",",CV$7,"}"),"")</f>
        <v/>
      </c>
      <c r="CW29" s="2" t="str">
        <f>IF(putColorModel!CW29&lt;&gt;"",CONCATENATE("{",$B29,",",CW$7,"}"),"")</f>
        <v/>
      </c>
      <c r="DB29" s="3">
        <v>1</v>
      </c>
      <c r="DC29" s="2" t="str">
        <f>IF(putColorModel!DC29&lt;&gt;"",CONCATENATE("{",$B29,",",DC$7,"}"),"")</f>
        <v/>
      </c>
      <c r="DD29" s="2" t="str">
        <f>IF(putColorModel!DD29&lt;&gt;"",CONCATENATE("{",$B29,",",DD$7,"}"),"")</f>
        <v/>
      </c>
      <c r="DE29" s="2" t="str">
        <f>IF(putColorModel!DE29&lt;&gt;"",CONCATENATE("{",$B29,",",DE$7,"}"),"")</f>
        <v/>
      </c>
      <c r="DJ29" s="3">
        <v>1</v>
      </c>
      <c r="DK29" s="2" t="str">
        <f>IF(putColorModel!DK29&lt;&gt;"",CONCATENATE("{",$B29,",",DK$7,"}"),"")</f>
        <v/>
      </c>
      <c r="DL29" s="2" t="str">
        <f>IF(putColorModel!DL29&lt;&gt;"",CONCATENATE("{",$B29,",",DL$7,"}"),"")</f>
        <v/>
      </c>
      <c r="DM29" s="2" t="str">
        <f>IF(putColorModel!DM29&lt;&gt;"",CONCATENATE("{",$B29,",",DM$7,"}"),"")</f>
        <v/>
      </c>
      <c r="DR29" s="3">
        <v>1</v>
      </c>
      <c r="DS29" s="2" t="str">
        <f>IF(putColorModel!DS29&lt;&gt;"",CONCATENATE("{",$B29,",",DS$7,"}"),"")</f>
        <v/>
      </c>
      <c r="DT29" s="2" t="str">
        <f>IF(putColorModel!DT29&lt;&gt;"",CONCATENATE("{",$B29,",",DT$7,"}"),"")</f>
        <v/>
      </c>
      <c r="DU29" s="2" t="str">
        <f>IF(putColorModel!DU29&lt;&gt;"",CONCATENATE("{",$B29,",",DU$7,"}"),"")</f>
        <v/>
      </c>
      <c r="DZ29" s="3">
        <v>1</v>
      </c>
      <c r="EA29" s="2" t="str">
        <f>IF(putColorModel!EA29&lt;&gt;"",CONCATENATE("{",$B29,",",EA$7,"}"),"")</f>
        <v/>
      </c>
      <c r="EB29" s="2" t="str">
        <f>IF(putColorModel!EB29&lt;&gt;"",CONCATENATE("{",$B29,",",EB$7,"}"),"")</f>
        <v/>
      </c>
      <c r="EC29" s="2" t="str">
        <f>IF(putColorModel!EC29&lt;&gt;"",CONCATENATE("{",$B29,",",EC$7,"}"),"")</f>
        <v/>
      </c>
      <c r="EH29" s="3">
        <v>1</v>
      </c>
      <c r="EI29" s="2" t="str">
        <f>IF(putColorModel!EI29&lt;&gt;"",CONCATENATE("{",$B29,",",EI$7,"}"),"")</f>
        <v/>
      </c>
      <c r="EJ29" s="2" t="str">
        <f>IF(putColorModel!EJ29&lt;&gt;"",CONCATENATE("{",$B29,",",EJ$7,"}"),"")</f>
        <v/>
      </c>
      <c r="EK29" s="2" t="str">
        <f>IF(putColorModel!EK29&lt;&gt;"",CONCATENATE("{",$B29,",",EK$7,"}"),"")</f>
        <v/>
      </c>
      <c r="EP29" s="3">
        <v>1</v>
      </c>
      <c r="EQ29" s="2" t="str">
        <f>IF(putColorModel!EQ29&lt;&gt;"",CONCATENATE("{",$B29,",",EQ$7,"}"),"")</f>
        <v/>
      </c>
      <c r="ER29" s="2" t="str">
        <f>IF(putColorModel!ER29&lt;&gt;"",CONCATENATE("{",$B29,",",ER$7,"}"),"")</f>
        <v/>
      </c>
      <c r="ES29" s="2" t="str">
        <f>IF(putColorModel!ES29&lt;&gt;"",CONCATENATE("{",$B29,",",ES$7,"}"),"")</f>
        <v/>
      </c>
      <c r="EX29" s="3">
        <v>1</v>
      </c>
      <c r="EY29" s="2" t="str">
        <f>IF(putColorModel!EY29&lt;&gt;"",CONCATENATE("{",$B29,",",EY$7,"}"),"")</f>
        <v/>
      </c>
      <c r="EZ29" s="2" t="str">
        <f>IF(putColorModel!EZ29&lt;&gt;"",CONCATENATE("{",$B29,",",EZ$7,"}"),"")</f>
        <v/>
      </c>
      <c r="FA29" s="2" t="str">
        <f>IF(putColorModel!FA29&lt;&gt;"",CONCATENATE("{",$B29,",",FA$7,"}"),"")</f>
        <v/>
      </c>
    </row>
    <row r="30" spans="2:158" x14ac:dyDescent="0.25">
      <c r="B30" s="3">
        <v>2</v>
      </c>
      <c r="C30" s="2" t="str">
        <f>IF(putColorModel!C30&lt;&gt;"",CONCATENATE("{",$B30,",",C$7,"}"),"")</f>
        <v/>
      </c>
      <c r="D30" s="2" t="str">
        <f>IF(putColorModel!D30&lt;&gt;"",CONCATENATE("{",$B30,",",D$7,"}"),"")</f>
        <v/>
      </c>
      <c r="E30" s="2" t="str">
        <f>IF(putColorModel!E30&lt;&gt;"",CONCATENATE("{",$B30,",",E$7,"}"),"")</f>
        <v/>
      </c>
      <c r="J30" s="3">
        <v>2</v>
      </c>
      <c r="K30" s="2" t="str">
        <f>IF(putColorModel!K30&lt;&gt;"",CONCATENATE("{",$B30,",",K$7,"}"),"")</f>
        <v/>
      </c>
      <c r="L30" s="2" t="str">
        <f>IF(putColorModel!L30&lt;&gt;"",CONCATENATE("{",$B30,",",L$7,"}"),"")</f>
        <v/>
      </c>
      <c r="M30" s="2" t="str">
        <f>IF(putColorModel!M30&lt;&gt;"",CONCATENATE("{",$B30,",",M$7,"}"),"")</f>
        <v/>
      </c>
      <c r="R30" s="3">
        <v>2</v>
      </c>
      <c r="S30" s="2" t="str">
        <f>IF(putColorModel!S30&lt;&gt;"",CONCATENATE("{",$B30,",",S$7,"}"),"")</f>
        <v/>
      </c>
      <c r="T30" s="2" t="str">
        <f>IF(putColorModel!T30&lt;&gt;"",CONCATENATE("{",$B30,",",T$7,"}"),"")</f>
        <v/>
      </c>
      <c r="U30" s="2" t="str">
        <f>IF(putColorModel!U30&lt;&gt;"",CONCATENATE("{",$B30,",",U$7,"}"),"")</f>
        <v>{2,2}</v>
      </c>
      <c r="Z30" s="3">
        <v>2</v>
      </c>
      <c r="AA30" s="2" t="str">
        <f>IF(putColorModel!AA30&lt;&gt;"",CONCATENATE("{",$B30,",",AA$7,"}"),"")</f>
        <v>{2,0}</v>
      </c>
      <c r="AB30" s="2" t="str">
        <f>IF(putColorModel!AB30&lt;&gt;"",CONCATENATE("{",$B30,",",AB$7,"}"),"")</f>
        <v/>
      </c>
      <c r="AC30" s="2" t="str">
        <f>IF(putColorModel!AC30&lt;&gt;"",CONCATENATE("{",$B30,",",AC$7,"}"),"")</f>
        <v/>
      </c>
      <c r="AH30" s="3">
        <v>2</v>
      </c>
      <c r="AI30" s="2" t="str">
        <f>IF(putColorModel!AI30&lt;&gt;"",CONCATENATE("{",$B30,",",AI$7,"}"),"")</f>
        <v/>
      </c>
      <c r="AJ30" s="2" t="str">
        <f>IF(putColorModel!AJ30&lt;&gt;"",CONCATENATE("{",$B30,",",AJ$7,"}"),"")</f>
        <v>{2,1}</v>
      </c>
      <c r="AK30" s="2" t="str">
        <f>IF(putColorModel!AK30&lt;&gt;"",CONCATENATE("{",$B30,",",AK$7,"}"),"")</f>
        <v/>
      </c>
      <c r="AP30" s="3">
        <v>2</v>
      </c>
      <c r="AQ30" s="2" t="str">
        <f>IF(putColorModel!AQ30&lt;&gt;"",CONCATENATE("{",$B30,",",AQ$7,"}"),"")</f>
        <v/>
      </c>
      <c r="AR30" s="2" t="str">
        <f>IF(putColorModel!AR30&lt;&gt;"",CONCATENATE("{",$B30,",",AR$7,"}"),"")</f>
        <v/>
      </c>
      <c r="AS30" s="2" t="str">
        <f>IF(putColorModel!AS30&lt;&gt;"",CONCATENATE("{",$B30,",",AS$7,"}"),"")</f>
        <v>{2,2}</v>
      </c>
      <c r="AX30" s="3">
        <v>2</v>
      </c>
      <c r="AY30" s="2" t="str">
        <f>IF(putColorModel!AY30&lt;&gt;"",CONCATENATE("{",$B30,",",AY$7,"}"),"")</f>
        <v/>
      </c>
      <c r="AZ30" s="2" t="str">
        <f>IF(putColorModel!AZ30&lt;&gt;"",CONCATENATE("{",$B30,",",AZ$7,"}"),"")</f>
        <v/>
      </c>
      <c r="BA30" s="2" t="str">
        <f>IF(putColorModel!BA30&lt;&gt;"",CONCATENATE("{",$B30,",",BA$7,"}"),"")</f>
        <v>{2,2}</v>
      </c>
      <c r="BF30" s="3">
        <v>2</v>
      </c>
      <c r="BG30" s="2" t="str">
        <f>IF(putColorModel!BG30&lt;&gt;"",CONCATENATE("{",$B30,",",BG$7,"}"),"")</f>
        <v>{2,0}</v>
      </c>
      <c r="BH30" s="2" t="str">
        <f>IF(putColorModel!BH30&lt;&gt;"",CONCATENATE("{",$B30,",",BH$7,"}"),"")</f>
        <v/>
      </c>
      <c r="BI30" s="2" t="str">
        <f>IF(putColorModel!BI30&lt;&gt;"",CONCATENATE("{",$B30,",",BI$7,"}"),"")</f>
        <v/>
      </c>
      <c r="BN30" s="3">
        <v>2</v>
      </c>
      <c r="BO30" s="2" t="str">
        <f>IF(putColorModel!BO30&lt;&gt;"",CONCATENATE("{",$B30,",",BO$7,"}"),"")</f>
        <v/>
      </c>
      <c r="BP30" s="2" t="str">
        <f>IF(putColorModel!BP30&lt;&gt;"",CONCATENATE("{",$B30,",",BP$7,"}"),"")</f>
        <v/>
      </c>
      <c r="BQ30" s="2" t="str">
        <f>IF(putColorModel!BQ30&lt;&gt;"",CONCATENATE("{",$B30,",",BQ$7,"}"),"")</f>
        <v/>
      </c>
      <c r="BV30" s="3">
        <v>2</v>
      </c>
      <c r="BW30" s="2" t="str">
        <f>IF(putColorModel!BW30&lt;&gt;"",CONCATENATE("{",$B30,",",BW$7,"}"),"")</f>
        <v/>
      </c>
      <c r="BX30" s="2" t="str">
        <f>IF(putColorModel!BX30&lt;&gt;"",CONCATENATE("{",$B30,",",BX$7,"}"),"")</f>
        <v>{2,1}</v>
      </c>
      <c r="BY30" s="2" t="str">
        <f>IF(putColorModel!BY30&lt;&gt;"",CONCATENATE("{",$B30,",",BY$7,"}"),"")</f>
        <v/>
      </c>
      <c r="CD30" s="3">
        <v>2</v>
      </c>
      <c r="CE30" s="2" t="str">
        <f>IF(putColorModel!CE30&lt;&gt;"",CONCATENATE("{",$B30,",",CE$7,"}"),"")</f>
        <v/>
      </c>
      <c r="CF30" s="2" t="str">
        <f>IF(putColorModel!CF30&lt;&gt;"",CONCATENATE("{",$B30,",",CF$7,"}"),"")</f>
        <v/>
      </c>
      <c r="CG30" s="2" t="str">
        <f>IF(putColorModel!CG30&lt;&gt;"",CONCATENATE("{",$B30,",",CG$7,"}"),"")</f>
        <v/>
      </c>
      <c r="CL30" s="3">
        <v>2</v>
      </c>
      <c r="CM30" s="2" t="str">
        <f>IF(putColorModel!CM30&lt;&gt;"",CONCATENATE("{",$B30,",",CM$7,"}"),"")</f>
        <v/>
      </c>
      <c r="CN30" s="2" t="str">
        <f>IF(putColorModel!CN30&lt;&gt;"",CONCATENATE("{",$B30,",",CN$7,"}"),"")</f>
        <v/>
      </c>
      <c r="CO30" s="2" t="str">
        <f>IF(putColorModel!CO30&lt;&gt;"",CONCATENATE("{",$B30,",",CO$7,"}"),"")</f>
        <v/>
      </c>
      <c r="CT30" s="3">
        <v>2</v>
      </c>
      <c r="CU30" s="2" t="str">
        <f>IF(putColorModel!CU30&lt;&gt;"",CONCATENATE("{",$B30,",",CU$7,"}"),"")</f>
        <v/>
      </c>
      <c r="CV30" s="2" t="str">
        <f>IF(putColorModel!CV30&lt;&gt;"",CONCATENATE("{",$B30,",",CV$7,"}"),"")</f>
        <v/>
      </c>
      <c r="CW30" s="2" t="str">
        <f>IF(putColorModel!CW30&lt;&gt;"",CONCATENATE("{",$B30,",",CW$7,"}"),"")</f>
        <v/>
      </c>
      <c r="DB30" s="3">
        <v>2</v>
      </c>
      <c r="DC30" s="2" t="str">
        <f>IF(putColorModel!DC30&lt;&gt;"",CONCATENATE("{",$B30,",",DC$7,"}"),"")</f>
        <v/>
      </c>
      <c r="DD30" s="2" t="str">
        <f>IF(putColorModel!DD30&lt;&gt;"",CONCATENATE("{",$B30,",",DD$7,"}"),"")</f>
        <v/>
      </c>
      <c r="DE30" s="2" t="str">
        <f>IF(putColorModel!DE30&lt;&gt;"",CONCATENATE("{",$B30,",",DE$7,"}"),"")</f>
        <v/>
      </c>
      <c r="DJ30" s="3">
        <v>2</v>
      </c>
      <c r="DK30" s="2" t="str">
        <f>IF(putColorModel!DK30&lt;&gt;"",CONCATENATE("{",$B30,",",DK$7,"}"),"")</f>
        <v/>
      </c>
      <c r="DL30" s="2" t="str">
        <f>IF(putColorModel!DL30&lt;&gt;"",CONCATENATE("{",$B30,",",DL$7,"}"),"")</f>
        <v/>
      </c>
      <c r="DM30" s="2" t="str">
        <f>IF(putColorModel!DM30&lt;&gt;"",CONCATENATE("{",$B30,",",DM$7,"}"),"")</f>
        <v/>
      </c>
      <c r="DR30" s="3">
        <v>2</v>
      </c>
      <c r="DS30" s="2" t="str">
        <f>IF(putColorModel!DS30&lt;&gt;"",CONCATENATE("{",$B30,",",DS$7,"}"),"")</f>
        <v/>
      </c>
      <c r="DT30" s="2" t="str">
        <f>IF(putColorModel!DT30&lt;&gt;"",CONCATENATE("{",$B30,",",DT$7,"}"),"")</f>
        <v/>
      </c>
      <c r="DU30" s="2" t="str">
        <f>IF(putColorModel!DU30&lt;&gt;"",CONCATENATE("{",$B30,",",DU$7,"}"),"")</f>
        <v/>
      </c>
      <c r="DZ30" s="3">
        <v>2</v>
      </c>
      <c r="EA30" s="2" t="str">
        <f>IF(putColorModel!EA30&lt;&gt;"",CONCATENATE("{",$B30,",",EA$7,"}"),"")</f>
        <v/>
      </c>
      <c r="EB30" s="2" t="str">
        <f>IF(putColorModel!EB30&lt;&gt;"",CONCATENATE("{",$B30,",",EB$7,"}"),"")</f>
        <v/>
      </c>
      <c r="EC30" s="2" t="str">
        <f>IF(putColorModel!EC30&lt;&gt;"",CONCATENATE("{",$B30,",",EC$7,"}"),"")</f>
        <v/>
      </c>
      <c r="EH30" s="3">
        <v>2</v>
      </c>
      <c r="EI30" s="2" t="str">
        <f>IF(putColorModel!EI30&lt;&gt;"",CONCATENATE("{",$B30,",",EI$7,"}"),"")</f>
        <v/>
      </c>
      <c r="EJ30" s="2" t="str">
        <f>IF(putColorModel!EJ30&lt;&gt;"",CONCATENATE("{",$B30,",",EJ$7,"}"),"")</f>
        <v/>
      </c>
      <c r="EK30" s="2" t="str">
        <f>IF(putColorModel!EK30&lt;&gt;"",CONCATENATE("{",$B30,",",EK$7,"}"),"")</f>
        <v/>
      </c>
      <c r="EP30" s="3">
        <v>2</v>
      </c>
      <c r="EQ30" s="2" t="str">
        <f>IF(putColorModel!EQ30&lt;&gt;"",CONCATENATE("{",$B30,",",EQ$7,"}"),"")</f>
        <v/>
      </c>
      <c r="ER30" s="2" t="str">
        <f>IF(putColorModel!ER30&lt;&gt;"",CONCATENATE("{",$B30,",",ER$7,"}"),"")</f>
        <v/>
      </c>
      <c r="ES30" s="2" t="str">
        <f>IF(putColorModel!ES30&lt;&gt;"",CONCATENATE("{",$B30,",",ES$7,"}"),"")</f>
        <v/>
      </c>
      <c r="EX30" s="3">
        <v>2</v>
      </c>
      <c r="EY30" s="2" t="str">
        <f>IF(putColorModel!EY30&lt;&gt;"",CONCATENATE("{",$B30,",",EY$7,"}"),"")</f>
        <v/>
      </c>
      <c r="EZ30" s="2" t="str">
        <f>IF(putColorModel!EZ30&lt;&gt;"",CONCATENATE("{",$B30,",",EZ$7,"}"),"")</f>
        <v/>
      </c>
      <c r="FA30" s="2" t="str">
        <f>IF(putColorModel!FA30&lt;&gt;"",CONCATENATE("{",$B30,",",FA$7,"}"),"")</f>
        <v/>
      </c>
    </row>
    <row r="31" spans="2:158" x14ac:dyDescent="0.25">
      <c r="B31" s="3"/>
      <c r="D31" s="5"/>
      <c r="E31" s="5"/>
      <c r="J31" s="3"/>
      <c r="L31" s="5"/>
      <c r="M31" s="5"/>
      <c r="R31" s="3"/>
      <c r="T31" s="5"/>
      <c r="U31" s="5"/>
      <c r="Z31" s="3"/>
      <c r="AB31" s="5"/>
      <c r="AC31" s="5"/>
      <c r="AH31" s="3"/>
      <c r="AJ31" s="5"/>
      <c r="AK31" s="5"/>
      <c r="AP31" s="3"/>
      <c r="AR31" s="5"/>
      <c r="AS31" s="5"/>
      <c r="AX31" s="3"/>
      <c r="AZ31" s="5"/>
      <c r="BA31" s="5"/>
      <c r="BF31" s="3"/>
      <c r="BH31" s="5"/>
      <c r="BI31" s="5"/>
      <c r="BN31" s="3"/>
      <c r="BP31" s="5"/>
      <c r="BQ31" s="5"/>
      <c r="BV31" s="3"/>
      <c r="BX31" s="5"/>
      <c r="BY31" s="5"/>
      <c r="CD31" s="3"/>
      <c r="CF31" s="5"/>
      <c r="CG31" s="5"/>
      <c r="CL31" s="3"/>
      <c r="CN31" s="5"/>
      <c r="CO31" s="5"/>
      <c r="CT31" s="3"/>
      <c r="CV31" s="5"/>
      <c r="CW31" s="5"/>
      <c r="DB31" s="3"/>
      <c r="DD31" s="5"/>
      <c r="DE31" s="5"/>
      <c r="DJ31" s="3"/>
      <c r="DL31" s="5"/>
      <c r="DM31" s="5"/>
      <c r="DR31" s="3"/>
      <c r="DT31" s="5"/>
      <c r="DU31" s="5"/>
      <c r="DZ31" s="3"/>
      <c r="EB31" s="5"/>
      <c r="EC31" s="5"/>
      <c r="EH31" s="3"/>
      <c r="EJ31" s="5"/>
      <c r="EK31" s="5"/>
      <c r="EP31" s="3"/>
      <c r="ER31" s="5"/>
      <c r="ES31" s="5"/>
      <c r="EX31" s="3"/>
      <c r="EZ31" s="5"/>
      <c r="FA31" s="5"/>
    </row>
    <row r="32" spans="2:158" s="4" customFormat="1" x14ac:dyDescent="0.25">
      <c r="B32" s="6">
        <f>B27+1</f>
        <v>6</v>
      </c>
      <c r="C32" s="3">
        <v>0</v>
      </c>
      <c r="D32" s="3">
        <v>1</v>
      </c>
      <c r="E32" s="3">
        <v>2</v>
      </c>
      <c r="J32" s="6">
        <f>J27+1</f>
        <v>6</v>
      </c>
      <c r="K32" s="3">
        <v>0</v>
      </c>
      <c r="L32" s="3">
        <v>1</v>
      </c>
      <c r="M32" s="3">
        <v>2</v>
      </c>
      <c r="R32" s="6">
        <f>R27+1</f>
        <v>6</v>
      </c>
      <c r="S32" s="3">
        <v>0</v>
      </c>
      <c r="T32" s="3">
        <v>1</v>
      </c>
      <c r="U32" s="3">
        <v>2</v>
      </c>
      <c r="Z32" s="6">
        <f>Z27+1</f>
        <v>6</v>
      </c>
      <c r="AA32" s="3">
        <v>0</v>
      </c>
      <c r="AB32" s="3">
        <v>1</v>
      </c>
      <c r="AC32" s="3">
        <v>2</v>
      </c>
      <c r="AH32" s="6">
        <f>AH27+1</f>
        <v>6</v>
      </c>
      <c r="AI32" s="3">
        <v>0</v>
      </c>
      <c r="AJ32" s="3">
        <v>1</v>
      </c>
      <c r="AK32" s="3">
        <v>2</v>
      </c>
      <c r="AP32" s="6">
        <f>AP27+1</f>
        <v>6</v>
      </c>
      <c r="AQ32" s="3">
        <v>0</v>
      </c>
      <c r="AR32" s="3">
        <v>1</v>
      </c>
      <c r="AS32" s="3">
        <v>2</v>
      </c>
      <c r="AX32" s="6">
        <f>AX27+1</f>
        <v>6</v>
      </c>
      <c r="AY32" s="3">
        <v>0</v>
      </c>
      <c r="AZ32" s="3">
        <v>1</v>
      </c>
      <c r="BA32" s="3">
        <v>2</v>
      </c>
      <c r="BF32" s="6">
        <f>BF27+1</f>
        <v>6</v>
      </c>
      <c r="BG32" s="3">
        <v>0</v>
      </c>
      <c r="BH32" s="3">
        <v>1</v>
      </c>
      <c r="BI32" s="3">
        <v>2</v>
      </c>
      <c r="BN32" s="6">
        <f>BN27+1</f>
        <v>6</v>
      </c>
      <c r="BO32" s="3">
        <v>0</v>
      </c>
      <c r="BP32" s="3">
        <v>1</v>
      </c>
      <c r="BQ32" s="3">
        <v>2</v>
      </c>
      <c r="BV32" s="6">
        <f>BV27+1</f>
        <v>6</v>
      </c>
      <c r="BW32" s="3">
        <v>0</v>
      </c>
      <c r="BX32" s="3">
        <v>1</v>
      </c>
      <c r="BY32" s="3">
        <v>2</v>
      </c>
      <c r="CD32" s="6">
        <f>CD27+1</f>
        <v>6</v>
      </c>
      <c r="CE32" s="3">
        <v>0</v>
      </c>
      <c r="CF32" s="3">
        <v>1</v>
      </c>
      <c r="CG32" s="3">
        <v>2</v>
      </c>
      <c r="CL32" s="6">
        <f>CL27+1</f>
        <v>6</v>
      </c>
      <c r="CM32" s="3">
        <v>0</v>
      </c>
      <c r="CN32" s="3">
        <v>1</v>
      </c>
      <c r="CO32" s="3">
        <v>2</v>
      </c>
      <c r="CT32" s="6">
        <f>CT27+1</f>
        <v>6</v>
      </c>
      <c r="CU32" s="3">
        <v>0</v>
      </c>
      <c r="CV32" s="3">
        <v>1</v>
      </c>
      <c r="CW32" s="3">
        <v>2</v>
      </c>
      <c r="DB32" s="6">
        <f>DB27+1</f>
        <v>6</v>
      </c>
      <c r="DC32" s="3">
        <v>0</v>
      </c>
      <c r="DD32" s="3">
        <v>1</v>
      </c>
      <c r="DE32" s="3">
        <v>2</v>
      </c>
      <c r="DJ32" s="6">
        <f>DJ27+1</f>
        <v>6</v>
      </c>
      <c r="DK32" s="3">
        <v>0</v>
      </c>
      <c r="DL32" s="3">
        <v>1</v>
      </c>
      <c r="DM32" s="3">
        <v>2</v>
      </c>
      <c r="DR32" s="6">
        <f>DR27+1</f>
        <v>6</v>
      </c>
      <c r="DS32" s="3">
        <v>0</v>
      </c>
      <c r="DT32" s="3">
        <v>1</v>
      </c>
      <c r="DU32" s="3">
        <v>2</v>
      </c>
      <c r="DZ32" s="6">
        <f>DZ27+1</f>
        <v>6</v>
      </c>
      <c r="EA32" s="3">
        <v>0</v>
      </c>
      <c r="EB32" s="3">
        <v>1</v>
      </c>
      <c r="EC32" s="3">
        <v>2</v>
      </c>
      <c r="EH32" s="6">
        <f>EH27+1</f>
        <v>6</v>
      </c>
      <c r="EI32" s="3">
        <v>0</v>
      </c>
      <c r="EJ32" s="3">
        <v>1</v>
      </c>
      <c r="EK32" s="3">
        <v>2</v>
      </c>
      <c r="EP32" s="6">
        <f>EP27+1</f>
        <v>6</v>
      </c>
      <c r="EQ32" s="3">
        <v>0</v>
      </c>
      <c r="ER32" s="3">
        <v>1</v>
      </c>
      <c r="ES32" s="3">
        <v>2</v>
      </c>
      <c r="EX32" s="6">
        <f>EX27+1</f>
        <v>6</v>
      </c>
      <c r="EY32" s="3">
        <v>0</v>
      </c>
      <c r="EZ32" s="3">
        <v>1</v>
      </c>
      <c r="FA32" s="3">
        <v>2</v>
      </c>
    </row>
    <row r="33" spans="2:158" x14ac:dyDescent="0.25">
      <c r="B33" s="3">
        <v>0</v>
      </c>
      <c r="C33" s="2" t="str">
        <f>IF(putColorModel!C33&lt;&gt;"",CONCATENATE("{",$B33,",",C$7,"}"),"")</f>
        <v/>
      </c>
      <c r="D33" s="2" t="str">
        <f>IF(putColorModel!D33&lt;&gt;"",CONCATENATE("{",$B33,",",D$7,"}"),"")</f>
        <v/>
      </c>
      <c r="E33" s="2" t="str">
        <f>IF(putColorModel!E33&lt;&gt;"",CONCATENATE("{",$B33,",",E$7,"}"),"")</f>
        <v/>
      </c>
      <c r="F33" s="7" t="str">
        <f>IF(CONCATENATE(C33,D33,E33,C34,D34,E34,C35,D35,E35)="","",CONCATENATE(C33,D33,E33,C34,D34,E34,C35,D35,E35))</f>
        <v/>
      </c>
      <c r="J33" s="3">
        <v>0</v>
      </c>
      <c r="K33" s="2" t="str">
        <f>IF(putColorModel!K33&lt;&gt;"",CONCATENATE("{",$B33,",",K$7,"}"),"")</f>
        <v/>
      </c>
      <c r="L33" s="2" t="str">
        <f>IF(putColorModel!L33&lt;&gt;"",CONCATENATE("{",$B33,",",L$7,"}"),"")</f>
        <v/>
      </c>
      <c r="M33" s="2" t="str">
        <f>IF(putColorModel!M33&lt;&gt;"",CONCATENATE("{",$B33,",",M$7,"}"),"")</f>
        <v/>
      </c>
      <c r="N33" s="7" t="str">
        <f>IF(CONCATENATE(K33,L33,M33,K34,L34,M34,K35,L35,M35)="","",CONCATENATE(K33,L33,M33,K34,L34,M34,K35,L35,M35))</f>
        <v/>
      </c>
      <c r="R33" s="3">
        <v>0</v>
      </c>
      <c r="S33" s="2" t="str">
        <f>IF(putColorModel!S33&lt;&gt;"",CONCATENATE("{",$B33,",",S$7,"}"),"")</f>
        <v/>
      </c>
      <c r="T33" s="2" t="str">
        <f>IF(putColorModel!T33&lt;&gt;"",CONCATENATE("{",$B33,",",T$7,"}"),"")</f>
        <v/>
      </c>
      <c r="U33" s="2" t="str">
        <f>IF(putColorModel!U33&lt;&gt;"",CONCATENATE("{",$B33,",",U$7,"}"),"")</f>
        <v/>
      </c>
      <c r="V33" s="7" t="str">
        <f>IF(CONCATENATE(S33,T33,U33,S34,T34,U34,S35,T35,U35)="","",CONCATENATE(S33,T33,U33,S34,T34,U34,S35,T35,U35))</f>
        <v/>
      </c>
      <c r="Z33" s="3">
        <v>0</v>
      </c>
      <c r="AA33" s="2" t="str">
        <f>IF(putColorModel!AA33&lt;&gt;"",CONCATENATE("{",$B33,",",AA$7,"}"),"")</f>
        <v/>
      </c>
      <c r="AB33" s="2" t="str">
        <f>IF(putColorModel!AB33&lt;&gt;"",CONCATENATE("{",$B33,",",AB$7,"}"),"")</f>
        <v/>
      </c>
      <c r="AC33" s="2" t="str">
        <f>IF(putColorModel!AC33&lt;&gt;"",CONCATENATE("{",$B33,",",AC$7,"}"),"")</f>
        <v/>
      </c>
      <c r="AD33" s="7" t="str">
        <f>IF(CONCATENATE(AA33,AB33,AC33,AA34,AB34,AC34,AA35,AB35,AC35)="","",CONCATENATE(AA33,AB33,AC33,AA34,AB34,AC34,AA35,AB35,AC35))</f>
        <v/>
      </c>
      <c r="AH33" s="3">
        <v>0</v>
      </c>
      <c r="AI33" s="2" t="str">
        <f>IF(putColorModel!AI33&lt;&gt;"",CONCATENATE("{",$B33,",",AI$7,"}"),"")</f>
        <v/>
      </c>
      <c r="AJ33" s="2" t="str">
        <f>IF(putColorModel!AJ33&lt;&gt;"",CONCATENATE("{",$B33,",",AJ$7,"}"),"")</f>
        <v/>
      </c>
      <c r="AK33" s="2" t="str">
        <f>IF(putColorModel!AK33&lt;&gt;"",CONCATENATE("{",$B33,",",AK$7,"}"),"")</f>
        <v/>
      </c>
      <c r="AL33" s="7" t="str">
        <f>IF(CONCATENATE(AI33,AJ33,AK33,AI34,AJ34,AK34,AI35,AJ35,AK35)="","",CONCATENATE(AI33,AJ33,AK33,AI34,AJ34,AK34,AI35,AJ35,AK35))</f>
        <v/>
      </c>
      <c r="AP33" s="3">
        <v>0</v>
      </c>
      <c r="AQ33" s="2" t="str">
        <f>IF(putColorModel!AQ33&lt;&gt;"",CONCATENATE("{",$B33,",",AQ$7,"}"),"")</f>
        <v/>
      </c>
      <c r="AR33" s="2" t="str">
        <f>IF(putColorModel!AR33&lt;&gt;"",CONCATENATE("{",$B33,",",AR$7,"}"),"")</f>
        <v/>
      </c>
      <c r="AS33" s="2" t="str">
        <f>IF(putColorModel!AS33&lt;&gt;"",CONCATENATE("{",$B33,",",AS$7,"}"),"")</f>
        <v/>
      </c>
      <c r="AT33" s="7" t="str">
        <f>IF(CONCATENATE(AQ33,AR33,AS33,AQ34,AR34,AS34,AQ35,AR35,AS35)="","",CONCATENATE(AQ33,AR33,AS33,AQ34,AR34,AS34,AQ35,AR35,AS35))</f>
        <v/>
      </c>
      <c r="AX33" s="3">
        <v>0</v>
      </c>
      <c r="AY33" s="2" t="str">
        <f>IF(putColorModel!AY33&lt;&gt;"",CONCATENATE("{",$B33,",",AY$7,"}"),"")</f>
        <v/>
      </c>
      <c r="AZ33" s="2" t="str">
        <f>IF(putColorModel!AZ33&lt;&gt;"",CONCATENATE("{",$B33,",",AZ$7,"}"),"")</f>
        <v/>
      </c>
      <c r="BA33" s="2" t="str">
        <f>IF(putColorModel!BA33&lt;&gt;"",CONCATENATE("{",$B33,",",BA$7,"}"),"")</f>
        <v/>
      </c>
      <c r="BB33" s="7" t="str">
        <f>IF(CONCATENATE(AY33,AZ33,BA33,AY34,AZ34,BA34,AY35,AZ35,BA35)="","",CONCATENATE(AY33,AZ33,BA33,AY34,AZ34,BA34,AY35,AZ35,BA35))</f>
        <v/>
      </c>
      <c r="BF33" s="3">
        <v>0</v>
      </c>
      <c r="BG33" s="2" t="str">
        <f>IF(putColorModel!BG33&lt;&gt;"",CONCATENATE("{",$B33,",",BG$7,"}"),"")</f>
        <v/>
      </c>
      <c r="BH33" s="2" t="str">
        <f>IF(putColorModel!BH33&lt;&gt;"",CONCATENATE("{",$B33,",",BH$7,"}"),"")</f>
        <v/>
      </c>
      <c r="BI33" s="2" t="str">
        <f>IF(putColorModel!BI33&lt;&gt;"",CONCATENATE("{",$B33,",",BI$7,"}"),"")</f>
        <v/>
      </c>
      <c r="BJ33" s="7" t="str">
        <f>IF(CONCATENATE(BG33,BH33,BI33,BG34,BH34,BI34,BG35,BH35,BI35)="","",CONCATENATE(BG33,BH33,BI33,BG34,BH34,BI34,BG35,BH35,BI35))</f>
        <v/>
      </c>
      <c r="BN33" s="3">
        <v>0</v>
      </c>
      <c r="BO33" s="2" t="str">
        <f>IF(putColorModel!BO33&lt;&gt;"",CONCATENATE("{",$B33,",",BO$7,"}"),"")</f>
        <v/>
      </c>
      <c r="BP33" s="2" t="str">
        <f>IF(putColorModel!BP33&lt;&gt;"",CONCATENATE("{",$B33,",",BP$7,"}"),"")</f>
        <v/>
      </c>
      <c r="BQ33" s="2" t="str">
        <f>IF(putColorModel!BQ33&lt;&gt;"",CONCATENATE("{",$B33,",",BQ$7,"}"),"")</f>
        <v/>
      </c>
      <c r="BR33" s="7" t="str">
        <f>IF(CONCATENATE(BO33,BP33,BQ33,BO34,BP34,BQ34,BO35,BP35,BQ35)="","",CONCATENATE(BO33,BP33,BQ33,BO34,BP34,BQ34,BO35,BP35,BQ35))</f>
        <v>{2,1}</v>
      </c>
      <c r="BV33" s="3">
        <v>0</v>
      </c>
      <c r="BW33" s="2" t="str">
        <f>IF(putColorModel!BW33&lt;&gt;"",CONCATENATE("{",$B33,",",BW$7,"}"),"")</f>
        <v/>
      </c>
      <c r="BX33" s="2" t="str">
        <f>IF(putColorModel!BX33&lt;&gt;"",CONCATENATE("{",$B33,",",BX$7,"}"),"")</f>
        <v>{0,1}</v>
      </c>
      <c r="BY33" s="2" t="str">
        <f>IF(putColorModel!BY33&lt;&gt;"",CONCATENATE("{",$B33,",",BY$7,"}"),"")</f>
        <v/>
      </c>
      <c r="BZ33" s="7" t="str">
        <f>IF(CONCATENATE(BW33,BX33,BY33,BW34,BX34,BY34,BW35,BX35,BY35)="","",CONCATENATE(BW33,BX33,BY33,BW34,BX34,BY34,BW35,BX35,BY35))</f>
        <v>{0,1}</v>
      </c>
      <c r="CD33" s="3">
        <v>0</v>
      </c>
      <c r="CE33" s="2" t="str">
        <f>IF(putColorModel!CE33&lt;&gt;"",CONCATENATE("{",$B33,",",CE$7,"}"),"")</f>
        <v/>
      </c>
      <c r="CF33" s="2" t="str">
        <f>IF(putColorModel!CF33&lt;&gt;"",CONCATENATE("{",$B33,",",CF$7,"}"),"")</f>
        <v/>
      </c>
      <c r="CG33" s="2" t="str">
        <f>IF(putColorModel!CG33&lt;&gt;"",CONCATENATE("{",$B33,",",CG$7,"}"),"")</f>
        <v/>
      </c>
      <c r="CH33" s="7" t="str">
        <f>IF(CONCATENATE(CE33,CF33,CG33,CE34,CF34,CG34,CE35,CF35,CG35)="","",CONCATENATE(CE33,CF33,CG33,CE34,CF34,CG34,CE35,CF35,CG35))</f>
        <v>{2,2}</v>
      </c>
      <c r="CL33" s="3">
        <v>0</v>
      </c>
      <c r="CM33" s="2" t="str">
        <f>IF(putColorModel!CM33&lt;&gt;"",CONCATENATE("{",$B33,",",CM$7,"}"),"")</f>
        <v/>
      </c>
      <c r="CN33" s="2" t="str">
        <f>IF(putColorModel!CN33&lt;&gt;"",CONCATENATE("{",$B33,",",CN$7,"}"),"")</f>
        <v/>
      </c>
      <c r="CO33" s="2" t="str">
        <f>IF(putColorModel!CO33&lt;&gt;"",CONCATENATE("{",$B33,",",CO$7,"}"),"")</f>
        <v/>
      </c>
      <c r="CP33" s="7" t="str">
        <f>IF(CONCATENATE(CM33,CN33,CO33,CM34,CN34,CO34,CM35,CN35,CO35)="","",CONCATENATE(CM33,CN33,CO33,CM34,CN34,CO34,CM35,CN35,CO35))</f>
        <v/>
      </c>
      <c r="CT33" s="3">
        <v>0</v>
      </c>
      <c r="CU33" s="2" t="str">
        <f>IF(putColorModel!CU33&lt;&gt;"",CONCATENATE("{",$B33,",",CU$7,"}"),"")</f>
        <v/>
      </c>
      <c r="CV33" s="2" t="str">
        <f>IF(putColorModel!CV33&lt;&gt;"",CONCATENATE("{",$B33,",",CV$7,"}"),"")</f>
        <v/>
      </c>
      <c r="CW33" s="2" t="str">
        <f>IF(putColorModel!CW33&lt;&gt;"",CONCATENATE("{",$B33,",",CW$7,"}"),"")</f>
        <v/>
      </c>
      <c r="CX33" s="7" t="str">
        <f>IF(CONCATENATE(CU33,CV33,CW33,CU34,CV34,CW34,CU35,CV35,CW35)="","",CONCATENATE(CU33,CV33,CW33,CU34,CV34,CW34,CU35,CV35,CW35))</f>
        <v/>
      </c>
      <c r="DB33" s="3">
        <v>0</v>
      </c>
      <c r="DC33" s="2" t="str">
        <f>IF(putColorModel!DC33&lt;&gt;"",CONCATENATE("{",$B33,",",DC$7,"}"),"")</f>
        <v/>
      </c>
      <c r="DD33" s="2" t="str">
        <f>IF(putColorModel!DD33&lt;&gt;"",CONCATENATE("{",$B33,",",DD$7,"}"),"")</f>
        <v/>
      </c>
      <c r="DE33" s="2" t="str">
        <f>IF(putColorModel!DE33&lt;&gt;"",CONCATENATE("{",$B33,",",DE$7,"}"),"")</f>
        <v/>
      </c>
      <c r="DF33" s="7" t="str">
        <f>IF(CONCATENATE(DC33,DD33,DE33,DC34,DD34,DE34,DC35,DD35,DE35)="","",CONCATENATE(DC33,DD33,DE33,DC34,DD34,DE34,DC35,DD35,DE35))</f>
        <v/>
      </c>
      <c r="DJ33" s="3">
        <v>0</v>
      </c>
      <c r="DK33" s="2" t="str">
        <f>IF(putColorModel!DK33&lt;&gt;"",CONCATENATE("{",$B33,",",DK$7,"}"),"")</f>
        <v/>
      </c>
      <c r="DL33" s="2" t="str">
        <f>IF(putColorModel!DL33&lt;&gt;"",CONCATENATE("{",$B33,",",DL$7,"}"),"")</f>
        <v/>
      </c>
      <c r="DM33" s="2" t="str">
        <f>IF(putColorModel!DM33&lt;&gt;"",CONCATENATE("{",$B33,",",DM$7,"}"),"")</f>
        <v/>
      </c>
      <c r="DN33" s="7" t="str">
        <f>IF(CONCATENATE(DK33,DL33,DM33,DK34,DL34,DM34,DK35,DL35,DM35)="","",CONCATENATE(DK33,DL33,DM33,DK34,DL34,DM34,DK35,DL35,DM35))</f>
        <v/>
      </c>
      <c r="DR33" s="3">
        <v>0</v>
      </c>
      <c r="DS33" s="2" t="str">
        <f>IF(putColorModel!DS33&lt;&gt;"",CONCATENATE("{",$B33,",",DS$7,"}"),"")</f>
        <v/>
      </c>
      <c r="DT33" s="2" t="str">
        <f>IF(putColorModel!DT33&lt;&gt;"",CONCATENATE("{",$B33,",",DT$7,"}"),"")</f>
        <v/>
      </c>
      <c r="DU33" s="2" t="str">
        <f>IF(putColorModel!DU33&lt;&gt;"",CONCATENATE("{",$B33,",",DU$7,"}"),"")</f>
        <v/>
      </c>
      <c r="DV33" s="7" t="str">
        <f>IF(CONCATENATE(DS33,DT33,DU33,DS34,DT34,DU34,DS35,DT35,DU35)="","",CONCATENATE(DS33,DT33,DU33,DS34,DT34,DU34,DS35,DT35,DU35))</f>
        <v/>
      </c>
      <c r="DZ33" s="3">
        <v>0</v>
      </c>
      <c r="EA33" s="2" t="str">
        <f>IF(putColorModel!EA33&lt;&gt;"",CONCATENATE("{",$B33,",",EA$7,"}"),"")</f>
        <v/>
      </c>
      <c r="EB33" s="2" t="str">
        <f>IF(putColorModel!EB33&lt;&gt;"",CONCATENATE("{",$B33,",",EB$7,"}"),"")</f>
        <v/>
      </c>
      <c r="EC33" s="2" t="str">
        <f>IF(putColorModel!EC33&lt;&gt;"",CONCATENATE("{",$B33,",",EC$7,"}"),"")</f>
        <v/>
      </c>
      <c r="ED33" s="7" t="str">
        <f>IF(CONCATENATE(EA33,EB33,EC33,EA34,EB34,EC34,EA35,EB35,EC35)="","",CONCATENATE(EA33,EB33,EC33,EA34,EB34,EC34,EA35,EB35,EC35))</f>
        <v/>
      </c>
      <c r="EH33" s="3">
        <v>0</v>
      </c>
      <c r="EI33" s="2" t="str">
        <f>IF(putColorModel!EI33&lt;&gt;"",CONCATENATE("{",$B33,",",EI$7,"}"),"")</f>
        <v/>
      </c>
      <c r="EJ33" s="2" t="str">
        <f>IF(putColorModel!EJ33&lt;&gt;"",CONCATENATE("{",$B33,",",EJ$7,"}"),"")</f>
        <v/>
      </c>
      <c r="EK33" s="2" t="str">
        <f>IF(putColorModel!EK33&lt;&gt;"",CONCATENATE("{",$B33,",",EK$7,"}"),"")</f>
        <v/>
      </c>
      <c r="EL33" s="7" t="str">
        <f>IF(CONCATENATE(EI33,EJ33,EK33,EI34,EJ34,EK34,EI35,EJ35,EK35)="","",CONCATENATE(EI33,EJ33,EK33,EI34,EJ34,EK34,EI35,EJ35,EK35))</f>
        <v/>
      </c>
      <c r="EP33" s="3">
        <v>0</v>
      </c>
      <c r="EQ33" s="2" t="str">
        <f>IF(putColorModel!EQ33&lt;&gt;"",CONCATENATE("{",$B33,",",EQ$7,"}"),"")</f>
        <v/>
      </c>
      <c r="ER33" s="2" t="str">
        <f>IF(putColorModel!ER33&lt;&gt;"",CONCATENATE("{",$B33,",",ER$7,"}"),"")</f>
        <v/>
      </c>
      <c r="ES33" s="2" t="str">
        <f>IF(putColorModel!ES33&lt;&gt;"",CONCATENATE("{",$B33,",",ES$7,"}"),"")</f>
        <v/>
      </c>
      <c r="ET33" s="7" t="str">
        <f>IF(CONCATENATE(EQ33,ER33,ES33,EQ34,ER34,ES34,EQ35,ER35,ES35)="","",CONCATENATE(EQ33,ER33,ES33,EQ34,ER34,ES34,EQ35,ER35,ES35))</f>
        <v/>
      </c>
      <c r="EX33" s="3">
        <v>0</v>
      </c>
      <c r="EY33" s="2" t="str">
        <f>IF(putColorModel!EY33&lt;&gt;"",CONCATENATE("{",$B33,",",EY$7,"}"),"")</f>
        <v/>
      </c>
      <c r="EZ33" s="2" t="str">
        <f>IF(putColorModel!EZ33&lt;&gt;"",CONCATENATE("{",$B33,",",EZ$7,"}"),"")</f>
        <v/>
      </c>
      <c r="FA33" s="2" t="str">
        <f>IF(putColorModel!FA33&lt;&gt;"",CONCATENATE("{",$B33,",",FA$7,"}"),"")</f>
        <v/>
      </c>
      <c r="FB33" s="7" t="str">
        <f>IF(CONCATENATE(EY33,EZ33,FA33,EY34,EZ34,FA34,EY35,EZ35,FA35)="","",CONCATENATE(EY33,EZ33,FA33,EY34,EZ34,FA34,EY35,EZ35,FA35))</f>
        <v/>
      </c>
    </row>
    <row r="34" spans="2:158" x14ac:dyDescent="0.25">
      <c r="B34" s="3">
        <v>1</v>
      </c>
      <c r="C34" s="2" t="str">
        <f>IF(putColorModel!C34&lt;&gt;"",CONCATENATE("{",$B34,",",C$7,"}"),"")</f>
        <v/>
      </c>
      <c r="D34" s="2" t="str">
        <f>IF(putColorModel!D34&lt;&gt;"",CONCATENATE("{",$B34,",",D$7,"}"),"")</f>
        <v/>
      </c>
      <c r="E34" s="2" t="str">
        <f>IF(putColorModel!E34&lt;&gt;"",CONCATENATE("{",$B34,",",E$7,"}"),"")</f>
        <v/>
      </c>
      <c r="J34" s="3">
        <v>1</v>
      </c>
      <c r="K34" s="2" t="str">
        <f>IF(putColorModel!K34&lt;&gt;"",CONCATENATE("{",$B34,",",K$7,"}"),"")</f>
        <v/>
      </c>
      <c r="L34" s="2" t="str">
        <f>IF(putColorModel!L34&lt;&gt;"",CONCATENATE("{",$B34,",",L$7,"}"),"")</f>
        <v/>
      </c>
      <c r="M34" s="2" t="str">
        <f>IF(putColorModel!M34&lt;&gt;"",CONCATENATE("{",$B34,",",M$7,"}"),"")</f>
        <v/>
      </c>
      <c r="R34" s="3">
        <v>1</v>
      </c>
      <c r="S34" s="2" t="str">
        <f>IF(putColorModel!S34&lt;&gt;"",CONCATENATE("{",$B34,",",S$7,"}"),"")</f>
        <v/>
      </c>
      <c r="T34" s="2" t="str">
        <f>IF(putColorModel!T34&lt;&gt;"",CONCATENATE("{",$B34,",",T$7,"}"),"")</f>
        <v/>
      </c>
      <c r="U34" s="2" t="str">
        <f>IF(putColorModel!U34&lt;&gt;"",CONCATENATE("{",$B34,",",U$7,"}"),"")</f>
        <v/>
      </c>
      <c r="Z34" s="3">
        <v>1</v>
      </c>
      <c r="AA34" s="2" t="str">
        <f>IF(putColorModel!AA34&lt;&gt;"",CONCATENATE("{",$B34,",",AA$7,"}"),"")</f>
        <v/>
      </c>
      <c r="AB34" s="2" t="str">
        <f>IF(putColorModel!AB34&lt;&gt;"",CONCATENATE("{",$B34,",",AB$7,"}"),"")</f>
        <v/>
      </c>
      <c r="AC34" s="2" t="str">
        <f>IF(putColorModel!AC34&lt;&gt;"",CONCATENATE("{",$B34,",",AC$7,"}"),"")</f>
        <v/>
      </c>
      <c r="AH34" s="3">
        <v>1</v>
      </c>
      <c r="AI34" s="2" t="str">
        <f>IF(putColorModel!AI34&lt;&gt;"",CONCATENATE("{",$B34,",",AI$7,"}"),"")</f>
        <v/>
      </c>
      <c r="AJ34" s="2" t="str">
        <f>IF(putColorModel!AJ34&lt;&gt;"",CONCATENATE("{",$B34,",",AJ$7,"}"),"")</f>
        <v/>
      </c>
      <c r="AK34" s="2" t="str">
        <f>IF(putColorModel!AK34&lt;&gt;"",CONCATENATE("{",$B34,",",AK$7,"}"),"")</f>
        <v/>
      </c>
      <c r="AP34" s="3">
        <v>1</v>
      </c>
      <c r="AQ34" s="2" t="str">
        <f>IF(putColorModel!AQ34&lt;&gt;"",CONCATENATE("{",$B34,",",AQ$7,"}"),"")</f>
        <v/>
      </c>
      <c r="AR34" s="2" t="str">
        <f>IF(putColorModel!AR34&lt;&gt;"",CONCATENATE("{",$B34,",",AR$7,"}"),"")</f>
        <v/>
      </c>
      <c r="AS34" s="2" t="str">
        <f>IF(putColorModel!AS34&lt;&gt;"",CONCATENATE("{",$B34,",",AS$7,"}"),"")</f>
        <v/>
      </c>
      <c r="AX34" s="3">
        <v>1</v>
      </c>
      <c r="AY34" s="2" t="str">
        <f>IF(putColorModel!AY34&lt;&gt;"",CONCATENATE("{",$B34,",",AY$7,"}"),"")</f>
        <v/>
      </c>
      <c r="AZ34" s="2" t="str">
        <f>IF(putColorModel!AZ34&lt;&gt;"",CONCATENATE("{",$B34,",",AZ$7,"}"),"")</f>
        <v/>
      </c>
      <c r="BA34" s="2" t="str">
        <f>IF(putColorModel!BA34&lt;&gt;"",CONCATENATE("{",$B34,",",BA$7,"}"),"")</f>
        <v/>
      </c>
      <c r="BF34" s="3">
        <v>1</v>
      </c>
      <c r="BG34" s="2" t="str">
        <f>IF(putColorModel!BG34&lt;&gt;"",CONCATENATE("{",$B34,",",BG$7,"}"),"")</f>
        <v/>
      </c>
      <c r="BH34" s="2" t="str">
        <f>IF(putColorModel!BH34&lt;&gt;"",CONCATENATE("{",$B34,",",BH$7,"}"),"")</f>
        <v/>
      </c>
      <c r="BI34" s="2" t="str">
        <f>IF(putColorModel!BI34&lt;&gt;"",CONCATENATE("{",$B34,",",BI$7,"}"),"")</f>
        <v/>
      </c>
      <c r="BN34" s="3">
        <v>1</v>
      </c>
      <c r="BO34" s="2" t="str">
        <f>IF(putColorModel!BO34&lt;&gt;"",CONCATENATE("{",$B34,",",BO$7,"}"),"")</f>
        <v/>
      </c>
      <c r="BP34" s="2" t="str">
        <f>IF(putColorModel!BP34&lt;&gt;"",CONCATENATE("{",$B34,",",BP$7,"}"),"")</f>
        <v/>
      </c>
      <c r="BQ34" s="2" t="str">
        <f>IF(putColorModel!BQ34&lt;&gt;"",CONCATENATE("{",$B34,",",BQ$7,"}"),"")</f>
        <v/>
      </c>
      <c r="BV34" s="3">
        <v>1</v>
      </c>
      <c r="BW34" s="2" t="str">
        <f>IF(putColorModel!BW34&lt;&gt;"",CONCATENATE("{",$B34,",",BW$7,"}"),"")</f>
        <v/>
      </c>
      <c r="BX34" s="2" t="str">
        <f>IF(putColorModel!BX34&lt;&gt;"",CONCATENATE("{",$B34,",",BX$7,"}"),"")</f>
        <v/>
      </c>
      <c r="BY34" s="2" t="str">
        <f>IF(putColorModel!BY34&lt;&gt;"",CONCATENATE("{",$B34,",",BY$7,"}"),"")</f>
        <v/>
      </c>
      <c r="CD34" s="3">
        <v>1</v>
      </c>
      <c r="CE34" s="2" t="str">
        <f>IF(putColorModel!CE34&lt;&gt;"",CONCATENATE("{",$B34,",",CE$7,"}"),"")</f>
        <v/>
      </c>
      <c r="CF34" s="2" t="str">
        <f>IF(putColorModel!CF34&lt;&gt;"",CONCATENATE("{",$B34,",",CF$7,"}"),"")</f>
        <v/>
      </c>
      <c r="CG34" s="2" t="str">
        <f>IF(putColorModel!CG34&lt;&gt;"",CONCATENATE("{",$B34,",",CG$7,"}"),"")</f>
        <v/>
      </c>
      <c r="CL34" s="3">
        <v>1</v>
      </c>
      <c r="CM34" s="2" t="str">
        <f>IF(putColorModel!CM34&lt;&gt;"",CONCATENATE("{",$B34,",",CM$7,"}"),"")</f>
        <v/>
      </c>
      <c r="CN34" s="2" t="str">
        <f>IF(putColorModel!CN34&lt;&gt;"",CONCATENATE("{",$B34,",",CN$7,"}"),"")</f>
        <v/>
      </c>
      <c r="CO34" s="2" t="str">
        <f>IF(putColorModel!CO34&lt;&gt;"",CONCATENATE("{",$B34,",",CO$7,"}"),"")</f>
        <v/>
      </c>
      <c r="CT34" s="3">
        <v>1</v>
      </c>
      <c r="CU34" s="2" t="str">
        <f>IF(putColorModel!CU34&lt;&gt;"",CONCATENATE("{",$B34,",",CU$7,"}"),"")</f>
        <v/>
      </c>
      <c r="CV34" s="2" t="str">
        <f>IF(putColorModel!CV34&lt;&gt;"",CONCATENATE("{",$B34,",",CV$7,"}"),"")</f>
        <v/>
      </c>
      <c r="CW34" s="2" t="str">
        <f>IF(putColorModel!CW34&lt;&gt;"",CONCATENATE("{",$B34,",",CW$7,"}"),"")</f>
        <v/>
      </c>
      <c r="DB34" s="3">
        <v>1</v>
      </c>
      <c r="DC34" s="2" t="str">
        <f>IF(putColorModel!DC34&lt;&gt;"",CONCATENATE("{",$B34,",",DC$7,"}"),"")</f>
        <v/>
      </c>
      <c r="DD34" s="2" t="str">
        <f>IF(putColorModel!DD34&lt;&gt;"",CONCATENATE("{",$B34,",",DD$7,"}"),"")</f>
        <v/>
      </c>
      <c r="DE34" s="2" t="str">
        <f>IF(putColorModel!DE34&lt;&gt;"",CONCATENATE("{",$B34,",",DE$7,"}"),"")</f>
        <v/>
      </c>
      <c r="DJ34" s="3">
        <v>1</v>
      </c>
      <c r="DK34" s="2" t="str">
        <f>IF(putColorModel!DK34&lt;&gt;"",CONCATENATE("{",$B34,",",DK$7,"}"),"")</f>
        <v/>
      </c>
      <c r="DL34" s="2" t="str">
        <f>IF(putColorModel!DL34&lt;&gt;"",CONCATENATE("{",$B34,",",DL$7,"}"),"")</f>
        <v/>
      </c>
      <c r="DM34" s="2" t="str">
        <f>IF(putColorModel!DM34&lt;&gt;"",CONCATENATE("{",$B34,",",DM$7,"}"),"")</f>
        <v/>
      </c>
      <c r="DR34" s="3">
        <v>1</v>
      </c>
      <c r="DS34" s="2" t="str">
        <f>IF(putColorModel!DS34&lt;&gt;"",CONCATENATE("{",$B34,",",DS$7,"}"),"")</f>
        <v/>
      </c>
      <c r="DT34" s="2" t="str">
        <f>IF(putColorModel!DT34&lt;&gt;"",CONCATENATE("{",$B34,",",DT$7,"}"),"")</f>
        <v/>
      </c>
      <c r="DU34" s="2" t="str">
        <f>IF(putColorModel!DU34&lt;&gt;"",CONCATENATE("{",$B34,",",DU$7,"}"),"")</f>
        <v/>
      </c>
      <c r="DZ34" s="3">
        <v>1</v>
      </c>
      <c r="EA34" s="2" t="str">
        <f>IF(putColorModel!EA34&lt;&gt;"",CONCATENATE("{",$B34,",",EA$7,"}"),"")</f>
        <v/>
      </c>
      <c r="EB34" s="2" t="str">
        <f>IF(putColorModel!EB34&lt;&gt;"",CONCATENATE("{",$B34,",",EB$7,"}"),"")</f>
        <v/>
      </c>
      <c r="EC34" s="2" t="str">
        <f>IF(putColorModel!EC34&lt;&gt;"",CONCATENATE("{",$B34,",",EC$7,"}"),"")</f>
        <v/>
      </c>
      <c r="EH34" s="3">
        <v>1</v>
      </c>
      <c r="EI34" s="2" t="str">
        <f>IF(putColorModel!EI34&lt;&gt;"",CONCATENATE("{",$B34,",",EI$7,"}"),"")</f>
        <v/>
      </c>
      <c r="EJ34" s="2" t="str">
        <f>IF(putColorModel!EJ34&lt;&gt;"",CONCATENATE("{",$B34,",",EJ$7,"}"),"")</f>
        <v/>
      </c>
      <c r="EK34" s="2" t="str">
        <f>IF(putColorModel!EK34&lt;&gt;"",CONCATENATE("{",$B34,",",EK$7,"}"),"")</f>
        <v/>
      </c>
      <c r="EP34" s="3">
        <v>1</v>
      </c>
      <c r="EQ34" s="2" t="str">
        <f>IF(putColorModel!EQ34&lt;&gt;"",CONCATENATE("{",$B34,",",EQ$7,"}"),"")</f>
        <v/>
      </c>
      <c r="ER34" s="2" t="str">
        <f>IF(putColorModel!ER34&lt;&gt;"",CONCATENATE("{",$B34,",",ER$7,"}"),"")</f>
        <v/>
      </c>
      <c r="ES34" s="2" t="str">
        <f>IF(putColorModel!ES34&lt;&gt;"",CONCATENATE("{",$B34,",",ES$7,"}"),"")</f>
        <v/>
      </c>
      <c r="EX34" s="3">
        <v>1</v>
      </c>
      <c r="EY34" s="2" t="str">
        <f>IF(putColorModel!EY34&lt;&gt;"",CONCATENATE("{",$B34,",",EY$7,"}"),"")</f>
        <v/>
      </c>
      <c r="EZ34" s="2" t="str">
        <f>IF(putColorModel!EZ34&lt;&gt;"",CONCATENATE("{",$B34,",",EZ$7,"}"),"")</f>
        <v/>
      </c>
      <c r="FA34" s="2" t="str">
        <f>IF(putColorModel!FA34&lt;&gt;"",CONCATENATE("{",$B34,",",FA$7,"}"),"")</f>
        <v/>
      </c>
    </row>
    <row r="35" spans="2:158" x14ac:dyDescent="0.25">
      <c r="B35" s="3">
        <v>2</v>
      </c>
      <c r="C35" s="2" t="str">
        <f>IF(putColorModel!C35&lt;&gt;"",CONCATENATE("{",$B35,",",C$7,"}"),"")</f>
        <v/>
      </c>
      <c r="D35" s="2" t="str">
        <f>IF(putColorModel!D35&lt;&gt;"",CONCATENATE("{",$B35,",",D$7,"}"),"")</f>
        <v/>
      </c>
      <c r="E35" s="2" t="str">
        <f>IF(putColorModel!E35&lt;&gt;"",CONCATENATE("{",$B35,",",E$7,"}"),"")</f>
        <v/>
      </c>
      <c r="J35" s="3">
        <v>2</v>
      </c>
      <c r="K35" s="2" t="str">
        <f>IF(putColorModel!K35&lt;&gt;"",CONCATENATE("{",$B35,",",K$7,"}"),"")</f>
        <v/>
      </c>
      <c r="L35" s="2" t="str">
        <f>IF(putColorModel!L35&lt;&gt;"",CONCATENATE("{",$B35,",",L$7,"}"),"")</f>
        <v/>
      </c>
      <c r="M35" s="2" t="str">
        <f>IF(putColorModel!M35&lt;&gt;"",CONCATENATE("{",$B35,",",M$7,"}"),"")</f>
        <v/>
      </c>
      <c r="R35" s="3">
        <v>2</v>
      </c>
      <c r="S35" s="2" t="str">
        <f>IF(putColorModel!S35&lt;&gt;"",CONCATENATE("{",$B35,",",S$7,"}"),"")</f>
        <v/>
      </c>
      <c r="T35" s="2" t="str">
        <f>IF(putColorModel!T35&lt;&gt;"",CONCATENATE("{",$B35,",",T$7,"}"),"")</f>
        <v/>
      </c>
      <c r="U35" s="2" t="str">
        <f>IF(putColorModel!U35&lt;&gt;"",CONCATENATE("{",$B35,",",U$7,"}"),"")</f>
        <v/>
      </c>
      <c r="Z35" s="3">
        <v>2</v>
      </c>
      <c r="AA35" s="2" t="str">
        <f>IF(putColorModel!AA35&lt;&gt;"",CONCATENATE("{",$B35,",",AA$7,"}"),"")</f>
        <v/>
      </c>
      <c r="AB35" s="2" t="str">
        <f>IF(putColorModel!AB35&lt;&gt;"",CONCATENATE("{",$B35,",",AB$7,"}"),"")</f>
        <v/>
      </c>
      <c r="AC35" s="2" t="str">
        <f>IF(putColorModel!AC35&lt;&gt;"",CONCATENATE("{",$B35,",",AC$7,"}"),"")</f>
        <v/>
      </c>
      <c r="AH35" s="3">
        <v>2</v>
      </c>
      <c r="AI35" s="2" t="str">
        <f>IF(putColorModel!AI35&lt;&gt;"",CONCATENATE("{",$B35,",",AI$7,"}"),"")</f>
        <v/>
      </c>
      <c r="AJ35" s="2" t="str">
        <f>IF(putColorModel!AJ35&lt;&gt;"",CONCATENATE("{",$B35,",",AJ$7,"}"),"")</f>
        <v/>
      </c>
      <c r="AK35" s="2" t="str">
        <f>IF(putColorModel!AK35&lt;&gt;"",CONCATENATE("{",$B35,",",AK$7,"}"),"")</f>
        <v/>
      </c>
      <c r="AP35" s="3">
        <v>2</v>
      </c>
      <c r="AQ35" s="2" t="str">
        <f>IF(putColorModel!AQ35&lt;&gt;"",CONCATENATE("{",$B35,",",AQ$7,"}"),"")</f>
        <v/>
      </c>
      <c r="AR35" s="2" t="str">
        <f>IF(putColorModel!AR35&lt;&gt;"",CONCATENATE("{",$B35,",",AR$7,"}"),"")</f>
        <v/>
      </c>
      <c r="AS35" s="2" t="str">
        <f>IF(putColorModel!AS35&lt;&gt;"",CONCATENATE("{",$B35,",",AS$7,"}"),"")</f>
        <v/>
      </c>
      <c r="AX35" s="3">
        <v>2</v>
      </c>
      <c r="AY35" s="2" t="str">
        <f>IF(putColorModel!AY35&lt;&gt;"",CONCATENATE("{",$B35,",",AY$7,"}"),"")</f>
        <v/>
      </c>
      <c r="AZ35" s="2" t="str">
        <f>IF(putColorModel!AZ35&lt;&gt;"",CONCATENATE("{",$B35,",",AZ$7,"}"),"")</f>
        <v/>
      </c>
      <c r="BA35" s="2" t="str">
        <f>IF(putColorModel!BA35&lt;&gt;"",CONCATENATE("{",$B35,",",BA$7,"}"),"")</f>
        <v/>
      </c>
      <c r="BF35" s="3">
        <v>2</v>
      </c>
      <c r="BG35" s="2" t="str">
        <f>IF(putColorModel!BG35&lt;&gt;"",CONCATENATE("{",$B35,",",BG$7,"}"),"")</f>
        <v/>
      </c>
      <c r="BH35" s="2" t="str">
        <f>IF(putColorModel!BH35&lt;&gt;"",CONCATENATE("{",$B35,",",BH$7,"}"),"")</f>
        <v/>
      </c>
      <c r="BI35" s="2" t="str">
        <f>IF(putColorModel!BI35&lt;&gt;"",CONCATENATE("{",$B35,",",BI$7,"}"),"")</f>
        <v/>
      </c>
      <c r="BN35" s="3">
        <v>2</v>
      </c>
      <c r="BO35" s="2" t="str">
        <f>IF(putColorModel!BO35&lt;&gt;"",CONCATENATE("{",$B35,",",BO$7,"}"),"")</f>
        <v/>
      </c>
      <c r="BP35" s="2" t="str">
        <f>IF(putColorModel!BP35&lt;&gt;"",CONCATENATE("{",$B35,",",BP$7,"}"),"")</f>
        <v>{2,1}</v>
      </c>
      <c r="BQ35" s="2" t="str">
        <f>IF(putColorModel!BQ35&lt;&gt;"",CONCATENATE("{",$B35,",",BQ$7,"}"),"")</f>
        <v/>
      </c>
      <c r="BV35" s="3">
        <v>2</v>
      </c>
      <c r="BW35" s="2" t="str">
        <f>IF(putColorModel!BW35&lt;&gt;"",CONCATENATE("{",$B35,",",BW$7,"}"),"")</f>
        <v/>
      </c>
      <c r="BX35" s="2" t="str">
        <f>IF(putColorModel!BX35&lt;&gt;"",CONCATENATE("{",$B35,",",BX$7,"}"),"")</f>
        <v/>
      </c>
      <c r="BY35" s="2" t="str">
        <f>IF(putColorModel!BY35&lt;&gt;"",CONCATENATE("{",$B35,",",BY$7,"}"),"")</f>
        <v/>
      </c>
      <c r="CD35" s="3">
        <v>2</v>
      </c>
      <c r="CE35" s="2" t="str">
        <f>IF(putColorModel!CE35&lt;&gt;"",CONCATENATE("{",$B35,",",CE$7,"}"),"")</f>
        <v/>
      </c>
      <c r="CF35" s="2" t="str">
        <f>IF(putColorModel!CF35&lt;&gt;"",CONCATENATE("{",$B35,",",CF$7,"}"),"")</f>
        <v/>
      </c>
      <c r="CG35" s="2" t="str">
        <f>IF(putColorModel!CG35&lt;&gt;"",CONCATENATE("{",$B35,",",CG$7,"}"),"")</f>
        <v>{2,2}</v>
      </c>
      <c r="CL35" s="3">
        <v>2</v>
      </c>
      <c r="CM35" s="2" t="str">
        <f>IF(putColorModel!CM35&lt;&gt;"",CONCATENATE("{",$B35,",",CM$7,"}"),"")</f>
        <v/>
      </c>
      <c r="CN35" s="2" t="str">
        <f>IF(putColorModel!CN35&lt;&gt;"",CONCATENATE("{",$B35,",",CN$7,"}"),"")</f>
        <v/>
      </c>
      <c r="CO35" s="2" t="str">
        <f>IF(putColorModel!CO35&lt;&gt;"",CONCATENATE("{",$B35,",",CO$7,"}"),"")</f>
        <v/>
      </c>
      <c r="CT35" s="3">
        <v>2</v>
      </c>
      <c r="CU35" s="2" t="str">
        <f>IF(putColorModel!CU35&lt;&gt;"",CONCATENATE("{",$B35,",",CU$7,"}"),"")</f>
        <v/>
      </c>
      <c r="CV35" s="2" t="str">
        <f>IF(putColorModel!CV35&lt;&gt;"",CONCATENATE("{",$B35,",",CV$7,"}"),"")</f>
        <v/>
      </c>
      <c r="CW35" s="2" t="str">
        <f>IF(putColorModel!CW35&lt;&gt;"",CONCATENATE("{",$B35,",",CW$7,"}"),"")</f>
        <v/>
      </c>
      <c r="DB35" s="3">
        <v>2</v>
      </c>
      <c r="DC35" s="2" t="str">
        <f>IF(putColorModel!DC35&lt;&gt;"",CONCATENATE("{",$B35,",",DC$7,"}"),"")</f>
        <v/>
      </c>
      <c r="DD35" s="2" t="str">
        <f>IF(putColorModel!DD35&lt;&gt;"",CONCATENATE("{",$B35,",",DD$7,"}"),"")</f>
        <v/>
      </c>
      <c r="DE35" s="2" t="str">
        <f>IF(putColorModel!DE35&lt;&gt;"",CONCATENATE("{",$B35,",",DE$7,"}"),"")</f>
        <v/>
      </c>
      <c r="DJ35" s="3">
        <v>2</v>
      </c>
      <c r="DK35" s="2" t="str">
        <f>IF(putColorModel!DK35&lt;&gt;"",CONCATENATE("{",$B35,",",DK$7,"}"),"")</f>
        <v/>
      </c>
      <c r="DL35" s="2" t="str">
        <f>IF(putColorModel!DL35&lt;&gt;"",CONCATENATE("{",$B35,",",DL$7,"}"),"")</f>
        <v/>
      </c>
      <c r="DM35" s="2" t="str">
        <f>IF(putColorModel!DM35&lt;&gt;"",CONCATENATE("{",$B35,",",DM$7,"}"),"")</f>
        <v/>
      </c>
      <c r="DR35" s="3">
        <v>2</v>
      </c>
      <c r="DS35" s="2" t="str">
        <f>IF(putColorModel!DS35&lt;&gt;"",CONCATENATE("{",$B35,",",DS$7,"}"),"")</f>
        <v/>
      </c>
      <c r="DT35" s="2" t="str">
        <f>IF(putColorModel!DT35&lt;&gt;"",CONCATENATE("{",$B35,",",DT$7,"}"),"")</f>
        <v/>
      </c>
      <c r="DU35" s="2" t="str">
        <f>IF(putColorModel!DU35&lt;&gt;"",CONCATENATE("{",$B35,",",DU$7,"}"),"")</f>
        <v/>
      </c>
      <c r="DZ35" s="3">
        <v>2</v>
      </c>
      <c r="EA35" s="2" t="str">
        <f>IF(putColorModel!EA35&lt;&gt;"",CONCATENATE("{",$B35,",",EA$7,"}"),"")</f>
        <v/>
      </c>
      <c r="EB35" s="2" t="str">
        <f>IF(putColorModel!EB35&lt;&gt;"",CONCATENATE("{",$B35,",",EB$7,"}"),"")</f>
        <v/>
      </c>
      <c r="EC35" s="2" t="str">
        <f>IF(putColorModel!EC35&lt;&gt;"",CONCATENATE("{",$B35,",",EC$7,"}"),"")</f>
        <v/>
      </c>
      <c r="EH35" s="3">
        <v>2</v>
      </c>
      <c r="EI35" s="2" t="str">
        <f>IF(putColorModel!EI35&lt;&gt;"",CONCATENATE("{",$B35,",",EI$7,"}"),"")</f>
        <v/>
      </c>
      <c r="EJ35" s="2" t="str">
        <f>IF(putColorModel!EJ35&lt;&gt;"",CONCATENATE("{",$B35,",",EJ$7,"}"),"")</f>
        <v/>
      </c>
      <c r="EK35" s="2" t="str">
        <f>IF(putColorModel!EK35&lt;&gt;"",CONCATENATE("{",$B35,",",EK$7,"}"),"")</f>
        <v/>
      </c>
      <c r="EP35" s="3">
        <v>2</v>
      </c>
      <c r="EQ35" s="2" t="str">
        <f>IF(putColorModel!EQ35&lt;&gt;"",CONCATENATE("{",$B35,",",EQ$7,"}"),"")</f>
        <v/>
      </c>
      <c r="ER35" s="2" t="str">
        <f>IF(putColorModel!ER35&lt;&gt;"",CONCATENATE("{",$B35,",",ER$7,"}"),"")</f>
        <v/>
      </c>
      <c r="ES35" s="2" t="str">
        <f>IF(putColorModel!ES35&lt;&gt;"",CONCATENATE("{",$B35,",",ES$7,"}"),"")</f>
        <v/>
      </c>
      <c r="EX35" s="3">
        <v>2</v>
      </c>
      <c r="EY35" s="2" t="str">
        <f>IF(putColorModel!EY35&lt;&gt;"",CONCATENATE("{",$B35,",",EY$7,"}"),"")</f>
        <v/>
      </c>
      <c r="EZ35" s="2" t="str">
        <f>IF(putColorModel!EZ35&lt;&gt;"",CONCATENATE("{",$B35,",",EZ$7,"}"),"")</f>
        <v/>
      </c>
      <c r="FA35" s="2" t="str">
        <f>IF(putColorModel!FA35&lt;&gt;"",CONCATENATE("{",$B35,",",FA$7,"}"),"")</f>
        <v/>
      </c>
    </row>
    <row r="36" spans="2:158" x14ac:dyDescent="0.25">
      <c r="B36" s="3"/>
      <c r="D36" s="5"/>
      <c r="E36" s="5"/>
      <c r="J36" s="3"/>
      <c r="L36" s="5"/>
      <c r="M36" s="5"/>
      <c r="R36" s="3"/>
      <c r="T36" s="5"/>
      <c r="U36" s="5"/>
      <c r="Z36" s="3"/>
      <c r="AB36" s="5"/>
      <c r="AC36" s="5"/>
      <c r="AH36" s="3"/>
      <c r="AJ36" s="5"/>
      <c r="AK36" s="5"/>
      <c r="AP36" s="3"/>
      <c r="AR36" s="5"/>
      <c r="AS36" s="5"/>
      <c r="AX36" s="3"/>
      <c r="AZ36" s="5"/>
      <c r="BA36" s="5"/>
      <c r="BF36" s="3"/>
      <c r="BH36" s="5"/>
      <c r="BI36" s="5"/>
      <c r="BN36" s="3"/>
      <c r="BP36" s="5"/>
      <c r="BQ36" s="5"/>
      <c r="BV36" s="3"/>
      <c r="BX36" s="5"/>
      <c r="BY36" s="5"/>
      <c r="CD36" s="3"/>
      <c r="CF36" s="5"/>
      <c r="CG36" s="5"/>
      <c r="CL36" s="3"/>
      <c r="CN36" s="5"/>
      <c r="CO36" s="5"/>
      <c r="CT36" s="3"/>
      <c r="CV36" s="5"/>
      <c r="CW36" s="5"/>
      <c r="DB36" s="3"/>
      <c r="DD36" s="5"/>
      <c r="DE36" s="5"/>
      <c r="DJ36" s="3"/>
      <c r="DL36" s="5"/>
      <c r="DM36" s="5"/>
      <c r="DR36" s="3"/>
      <c r="DT36" s="5"/>
      <c r="DU36" s="5"/>
      <c r="DZ36" s="3"/>
      <c r="EB36" s="5"/>
      <c r="EC36" s="5"/>
      <c r="EH36" s="3"/>
      <c r="EJ36" s="5"/>
      <c r="EK36" s="5"/>
      <c r="EP36" s="3"/>
      <c r="ER36" s="5"/>
      <c r="ES36" s="5"/>
      <c r="EX36" s="3"/>
      <c r="EZ36" s="5"/>
      <c r="FA36" s="5"/>
    </row>
    <row r="37" spans="2:158" s="4" customFormat="1" x14ac:dyDescent="0.25">
      <c r="B37" s="6">
        <f>B32+1</f>
        <v>7</v>
      </c>
      <c r="C37" s="3">
        <v>0</v>
      </c>
      <c r="D37" s="3">
        <v>1</v>
      </c>
      <c r="E37" s="3">
        <v>2</v>
      </c>
      <c r="J37" s="6">
        <f>J32+1</f>
        <v>7</v>
      </c>
      <c r="K37" s="3">
        <v>0</v>
      </c>
      <c r="L37" s="3">
        <v>1</v>
      </c>
      <c r="M37" s="3">
        <v>2</v>
      </c>
      <c r="R37" s="6">
        <f>R32+1</f>
        <v>7</v>
      </c>
      <c r="S37" s="3">
        <v>0</v>
      </c>
      <c r="T37" s="3">
        <v>1</v>
      </c>
      <c r="U37" s="3">
        <v>2</v>
      </c>
      <c r="Z37" s="6">
        <f>Z32+1</f>
        <v>7</v>
      </c>
      <c r="AA37" s="3">
        <v>0</v>
      </c>
      <c r="AB37" s="3">
        <v>1</v>
      </c>
      <c r="AC37" s="3">
        <v>2</v>
      </c>
      <c r="AH37" s="6">
        <f>AH32+1</f>
        <v>7</v>
      </c>
      <c r="AI37" s="3">
        <v>0</v>
      </c>
      <c r="AJ37" s="3">
        <v>1</v>
      </c>
      <c r="AK37" s="3">
        <v>2</v>
      </c>
      <c r="AP37" s="6">
        <f>AP32+1</f>
        <v>7</v>
      </c>
      <c r="AQ37" s="3">
        <v>0</v>
      </c>
      <c r="AR37" s="3">
        <v>1</v>
      </c>
      <c r="AS37" s="3">
        <v>2</v>
      </c>
      <c r="AX37" s="6">
        <f>AX32+1</f>
        <v>7</v>
      </c>
      <c r="AY37" s="3">
        <v>0</v>
      </c>
      <c r="AZ37" s="3">
        <v>1</v>
      </c>
      <c r="BA37" s="3">
        <v>2</v>
      </c>
      <c r="BF37" s="6">
        <f>BF32+1</f>
        <v>7</v>
      </c>
      <c r="BG37" s="3">
        <v>0</v>
      </c>
      <c r="BH37" s="3">
        <v>1</v>
      </c>
      <c r="BI37" s="3">
        <v>2</v>
      </c>
      <c r="BN37" s="6">
        <f>BN32+1</f>
        <v>7</v>
      </c>
      <c r="BO37" s="3">
        <v>0</v>
      </c>
      <c r="BP37" s="3">
        <v>1</v>
      </c>
      <c r="BQ37" s="3">
        <v>2</v>
      </c>
      <c r="BV37" s="6">
        <f>BV32+1</f>
        <v>7</v>
      </c>
      <c r="BW37" s="3">
        <v>0</v>
      </c>
      <c r="BX37" s="3">
        <v>1</v>
      </c>
      <c r="BY37" s="3">
        <v>2</v>
      </c>
      <c r="CD37" s="6">
        <f>CD32+1</f>
        <v>7</v>
      </c>
      <c r="CE37" s="3">
        <v>0</v>
      </c>
      <c r="CF37" s="3">
        <v>1</v>
      </c>
      <c r="CG37" s="3">
        <v>2</v>
      </c>
      <c r="CL37" s="6">
        <f>CL32+1</f>
        <v>7</v>
      </c>
      <c r="CM37" s="3">
        <v>0</v>
      </c>
      <c r="CN37" s="3">
        <v>1</v>
      </c>
      <c r="CO37" s="3">
        <v>2</v>
      </c>
      <c r="CT37" s="6">
        <f>CT32+1</f>
        <v>7</v>
      </c>
      <c r="CU37" s="3">
        <v>0</v>
      </c>
      <c r="CV37" s="3">
        <v>1</v>
      </c>
      <c r="CW37" s="3">
        <v>2</v>
      </c>
      <c r="DB37" s="6">
        <f>DB32+1</f>
        <v>7</v>
      </c>
      <c r="DC37" s="3">
        <v>0</v>
      </c>
      <c r="DD37" s="3">
        <v>1</v>
      </c>
      <c r="DE37" s="3">
        <v>2</v>
      </c>
      <c r="DJ37" s="6">
        <f>DJ32+1</f>
        <v>7</v>
      </c>
      <c r="DK37" s="3">
        <v>0</v>
      </c>
      <c r="DL37" s="3">
        <v>1</v>
      </c>
      <c r="DM37" s="3">
        <v>2</v>
      </c>
      <c r="DR37" s="6">
        <f>DR32+1</f>
        <v>7</v>
      </c>
      <c r="DS37" s="3">
        <v>0</v>
      </c>
      <c r="DT37" s="3">
        <v>1</v>
      </c>
      <c r="DU37" s="3">
        <v>2</v>
      </c>
      <c r="DZ37" s="6">
        <f>DZ32+1</f>
        <v>7</v>
      </c>
      <c r="EA37" s="3">
        <v>0</v>
      </c>
      <c r="EB37" s="3">
        <v>1</v>
      </c>
      <c r="EC37" s="3">
        <v>2</v>
      </c>
      <c r="EH37" s="6">
        <f>EH32+1</f>
        <v>7</v>
      </c>
      <c r="EI37" s="3">
        <v>0</v>
      </c>
      <c r="EJ37" s="3">
        <v>1</v>
      </c>
      <c r="EK37" s="3">
        <v>2</v>
      </c>
      <c r="EP37" s="6">
        <f>EP32+1</f>
        <v>7</v>
      </c>
      <c r="EQ37" s="3">
        <v>0</v>
      </c>
      <c r="ER37" s="3">
        <v>1</v>
      </c>
      <c r="ES37" s="3">
        <v>2</v>
      </c>
      <c r="EX37" s="6">
        <f>EX32+1</f>
        <v>7</v>
      </c>
      <c r="EY37" s="3">
        <v>0</v>
      </c>
      <c r="EZ37" s="3">
        <v>1</v>
      </c>
      <c r="FA37" s="3">
        <v>2</v>
      </c>
    </row>
    <row r="38" spans="2:158" x14ac:dyDescent="0.25">
      <c r="B38" s="3">
        <v>0</v>
      </c>
      <c r="C38" s="2" t="str">
        <f>IF(putColorModel!C38&lt;&gt;"",CONCATENATE("{",$B38,",",C$7,"}"),"")</f>
        <v/>
      </c>
      <c r="D38" s="2" t="str">
        <f>IF(putColorModel!D38&lt;&gt;"",CONCATENATE("{",$B38,",",D$7,"}"),"")</f>
        <v/>
      </c>
      <c r="E38" s="2" t="str">
        <f>IF(putColorModel!E38&lt;&gt;"",CONCATENATE("{",$B38,",",E$7,"}"),"")</f>
        <v/>
      </c>
      <c r="F38" s="7" t="str">
        <f>IF(CONCATENATE(C38,D38,E38,C39,D39,E39,C40,D40,E40)="","",CONCATENATE(C38,D38,E38,C39,D39,E39,C40,D40,E40))</f>
        <v/>
      </c>
      <c r="J38" s="3">
        <v>0</v>
      </c>
      <c r="K38" s="2" t="str">
        <f>IF(putColorModel!K38&lt;&gt;"",CONCATENATE("{",$B38,",",K$7,"}"),"")</f>
        <v/>
      </c>
      <c r="L38" s="2" t="str">
        <f>IF(putColorModel!L38&lt;&gt;"",CONCATENATE("{",$B38,",",L$7,"}"),"")</f>
        <v/>
      </c>
      <c r="M38" s="2" t="str">
        <f>IF(putColorModel!M38&lt;&gt;"",CONCATENATE("{",$B38,",",M$7,"}"),"")</f>
        <v/>
      </c>
      <c r="N38" s="7" t="str">
        <f>IF(CONCATENATE(K38,L38,M38,K39,L39,M39,K40,L40,M40)="","",CONCATENATE(K38,L38,M38,K39,L39,M39,K40,L40,M40))</f>
        <v/>
      </c>
      <c r="R38" s="3">
        <v>0</v>
      </c>
      <c r="S38" s="2" t="str">
        <f>IF(putColorModel!S38&lt;&gt;"",CONCATENATE("{",$B38,",",S$7,"}"),"")</f>
        <v/>
      </c>
      <c r="T38" s="2" t="str">
        <f>IF(putColorModel!T38&lt;&gt;"",CONCATENATE("{",$B38,",",T$7,"}"),"")</f>
        <v/>
      </c>
      <c r="U38" s="2" t="str">
        <f>IF(putColorModel!U38&lt;&gt;"",CONCATENATE("{",$B38,",",U$7,"}"),"")</f>
        <v/>
      </c>
      <c r="V38" s="7" t="str">
        <f>IF(CONCATENATE(S38,T38,U38,S39,T39,U39,S40,T40,U40)="","",CONCATENATE(S38,T38,U38,S39,T39,U39,S40,T40,U40))</f>
        <v/>
      </c>
      <c r="Z38" s="3">
        <v>0</v>
      </c>
      <c r="AA38" s="2" t="str">
        <f>IF(putColorModel!AA38&lt;&gt;"",CONCATENATE("{",$B38,",",AA$7,"}"),"")</f>
        <v/>
      </c>
      <c r="AB38" s="2" t="str">
        <f>IF(putColorModel!AB38&lt;&gt;"",CONCATENATE("{",$B38,",",AB$7,"}"),"")</f>
        <v/>
      </c>
      <c r="AC38" s="2" t="str">
        <f>IF(putColorModel!AC38&lt;&gt;"",CONCATENATE("{",$B38,",",AC$7,"}"),"")</f>
        <v/>
      </c>
      <c r="AD38" s="7" t="str">
        <f>IF(CONCATENATE(AA38,AB38,AC38,AA39,AB39,AC39,AA40,AB40,AC40)="","",CONCATENATE(AA38,AB38,AC38,AA39,AB39,AC39,AA40,AB40,AC40))</f>
        <v/>
      </c>
      <c r="AH38" s="3">
        <v>0</v>
      </c>
      <c r="AI38" s="2" t="str">
        <f>IF(putColorModel!AI38&lt;&gt;"",CONCATENATE("{",$B38,",",AI$7,"}"),"")</f>
        <v/>
      </c>
      <c r="AJ38" s="2" t="str">
        <f>IF(putColorModel!AJ38&lt;&gt;"",CONCATENATE("{",$B38,",",AJ$7,"}"),"")</f>
        <v/>
      </c>
      <c r="AK38" s="2" t="str">
        <f>IF(putColorModel!AK38&lt;&gt;"",CONCATENATE("{",$B38,",",AK$7,"}"),"")</f>
        <v/>
      </c>
      <c r="AL38" s="7" t="str">
        <f>IF(CONCATENATE(AI38,AJ38,AK38,AI39,AJ39,AK39,AI40,AJ40,AK40)="","",CONCATENATE(AI38,AJ38,AK38,AI39,AJ39,AK39,AI40,AJ40,AK40))</f>
        <v/>
      </c>
      <c r="AP38" s="3">
        <v>0</v>
      </c>
      <c r="AQ38" s="2" t="str">
        <f>IF(putColorModel!AQ38&lt;&gt;"",CONCATENATE("{",$B38,",",AQ$7,"}"),"")</f>
        <v/>
      </c>
      <c r="AR38" s="2" t="str">
        <f>IF(putColorModel!AR38&lt;&gt;"",CONCATENATE("{",$B38,",",AR$7,"}"),"")</f>
        <v/>
      </c>
      <c r="AS38" s="2" t="str">
        <f>IF(putColorModel!AS38&lt;&gt;"",CONCATENATE("{",$B38,",",AS$7,"}"),"")</f>
        <v/>
      </c>
      <c r="AT38" s="7" t="str">
        <f>IF(CONCATENATE(AQ38,AR38,AS38,AQ39,AR39,AS39,AQ40,AR40,AS40)="","",CONCATENATE(AQ38,AR38,AS38,AQ39,AR39,AS39,AQ40,AR40,AS40))</f>
        <v/>
      </c>
      <c r="AX38" s="3">
        <v>0</v>
      </c>
      <c r="AY38" s="2" t="str">
        <f>IF(putColorModel!AY38&lt;&gt;"",CONCATENATE("{",$B38,",",AY$7,"}"),"")</f>
        <v/>
      </c>
      <c r="AZ38" s="2" t="str">
        <f>IF(putColorModel!AZ38&lt;&gt;"",CONCATENATE("{",$B38,",",AZ$7,"}"),"")</f>
        <v/>
      </c>
      <c r="BA38" s="2" t="str">
        <f>IF(putColorModel!BA38&lt;&gt;"",CONCATENATE("{",$B38,",",BA$7,"}"),"")</f>
        <v/>
      </c>
      <c r="BB38" s="7" t="str">
        <f>IF(CONCATENATE(AY38,AZ38,BA38,AY39,AZ39,BA39,AY40,AZ40,BA40)="","",CONCATENATE(AY38,AZ38,BA38,AY39,AZ39,BA39,AY40,AZ40,BA40))</f>
        <v/>
      </c>
      <c r="BF38" s="3">
        <v>0</v>
      </c>
      <c r="BG38" s="2" t="str">
        <f>IF(putColorModel!BG38&lt;&gt;"",CONCATENATE("{",$B38,",",BG$7,"}"),"")</f>
        <v/>
      </c>
      <c r="BH38" s="2" t="str">
        <f>IF(putColorModel!BH38&lt;&gt;"",CONCATENATE("{",$B38,",",BH$7,"}"),"")</f>
        <v/>
      </c>
      <c r="BI38" s="2" t="str">
        <f>IF(putColorModel!BI38&lt;&gt;"",CONCATENATE("{",$B38,",",BI$7,"}"),"")</f>
        <v/>
      </c>
      <c r="BJ38" s="7" t="str">
        <f>IF(CONCATENATE(BG38,BH38,BI38,BG39,BH39,BI39,BG40,BH40,BI40)="","",CONCATENATE(BG38,BH38,BI38,BG39,BH39,BI39,BG40,BH40,BI40))</f>
        <v/>
      </c>
      <c r="BN38" s="3">
        <v>0</v>
      </c>
      <c r="BO38" s="2" t="str">
        <f>IF(putColorModel!BO38&lt;&gt;"",CONCATENATE("{",$B38,",",BO$7,"}"),"")</f>
        <v/>
      </c>
      <c r="BP38" s="2" t="str">
        <f>IF(putColorModel!BP38&lt;&gt;"",CONCATENATE("{",$B38,",",BP$7,"}"),"")</f>
        <v/>
      </c>
      <c r="BQ38" s="2" t="str">
        <f>IF(putColorModel!BQ38&lt;&gt;"",CONCATENATE("{",$B38,",",BQ$7,"}"),"")</f>
        <v/>
      </c>
      <c r="BR38" s="7" t="str">
        <f>IF(CONCATENATE(BO38,BP38,BQ38,BO39,BP39,BQ39,BO40,BP40,BQ40)="","",CONCATENATE(BO38,BP38,BQ38,BO39,BP39,BQ39,BO40,BP40,BQ40))</f>
        <v>{1,0}</v>
      </c>
      <c r="BV38" s="3">
        <v>0</v>
      </c>
      <c r="BW38" s="2" t="str">
        <f>IF(putColorModel!BW38&lt;&gt;"",CONCATENATE("{",$B38,",",BW$7,"}"),"")</f>
        <v/>
      </c>
      <c r="BX38" s="2" t="str">
        <f>IF(putColorModel!BX38&lt;&gt;"",CONCATENATE("{",$B38,",",BX$7,"}"),"")</f>
        <v/>
      </c>
      <c r="BY38" s="2" t="str">
        <f>IF(putColorModel!BY38&lt;&gt;"",CONCATENATE("{",$B38,",",BY$7,"}"),"")</f>
        <v/>
      </c>
      <c r="BZ38" s="7" t="str">
        <f>IF(CONCATENATE(BW38,BX38,BY38,BW39,BX39,BY39,BW40,BX40,BY40)="","",CONCATENATE(BW38,BX38,BY38,BW39,BX39,BY39,BW40,BX40,BY40))</f>
        <v>{2,0}</v>
      </c>
      <c r="CD38" s="3">
        <v>0</v>
      </c>
      <c r="CE38" s="2" t="str">
        <f>IF(putColorModel!CE38&lt;&gt;"",CONCATENATE("{",$B38,",",CE$7,"}"),"")</f>
        <v/>
      </c>
      <c r="CF38" s="2" t="str">
        <f>IF(putColorModel!CF38&lt;&gt;"",CONCATENATE("{",$B38,",",CF$7,"}"),"")</f>
        <v/>
      </c>
      <c r="CG38" s="2" t="str">
        <f>IF(putColorModel!CG38&lt;&gt;"",CONCATENATE("{",$B38,",",CG$7,"}"),"")</f>
        <v/>
      </c>
      <c r="CH38" s="7" t="str">
        <f>IF(CONCATENATE(CE38,CF38,CG38,CE39,CF39,CG39,CE40,CF40,CG40)="","",CONCATENATE(CE38,CF38,CG38,CE39,CF39,CG39,CE40,CF40,CG40))</f>
        <v>{1,2}</v>
      </c>
      <c r="CL38" s="3">
        <v>0</v>
      </c>
      <c r="CM38" s="2" t="str">
        <f>IF(putColorModel!CM38&lt;&gt;"",CONCATENATE("{",$B38,",",CM$7,"}"),"")</f>
        <v/>
      </c>
      <c r="CN38" s="2" t="str">
        <f>IF(putColorModel!CN38&lt;&gt;"",CONCATENATE("{",$B38,",",CN$7,"}"),"")</f>
        <v/>
      </c>
      <c r="CO38" s="2" t="str">
        <f>IF(putColorModel!CO38&lt;&gt;"",CONCATENATE("{",$B38,",",CO$7,"}"),"")</f>
        <v/>
      </c>
      <c r="CP38" s="7" t="str">
        <f>IF(CONCATENATE(CM38,CN38,CO38,CM39,CN39,CO39,CM40,CN40,CO40)="","",CONCATENATE(CM38,CN38,CO38,CM39,CN39,CO39,CM40,CN40,CO40))</f>
        <v/>
      </c>
      <c r="CT38" s="3">
        <v>0</v>
      </c>
      <c r="CU38" s="2" t="str">
        <f>IF(putColorModel!CU38&lt;&gt;"",CONCATENATE("{",$B38,",",CU$7,"}"),"")</f>
        <v/>
      </c>
      <c r="CV38" s="2" t="str">
        <f>IF(putColorModel!CV38&lt;&gt;"",CONCATENATE("{",$B38,",",CV$7,"}"),"")</f>
        <v/>
      </c>
      <c r="CW38" s="2" t="str">
        <f>IF(putColorModel!CW38&lt;&gt;"",CONCATENATE("{",$B38,",",CW$7,"}"),"")</f>
        <v/>
      </c>
      <c r="CX38" s="7" t="str">
        <f>IF(CONCATENATE(CU38,CV38,CW38,CU39,CV39,CW39,CU40,CV40,CW40)="","",CONCATENATE(CU38,CV38,CW38,CU39,CV39,CW39,CU40,CV40,CW40))</f>
        <v/>
      </c>
      <c r="DB38" s="3">
        <v>0</v>
      </c>
      <c r="DC38" s="2" t="str">
        <f>IF(putColorModel!DC38&lt;&gt;"",CONCATENATE("{",$B38,",",DC$7,"}"),"")</f>
        <v/>
      </c>
      <c r="DD38" s="2" t="str">
        <f>IF(putColorModel!DD38&lt;&gt;"",CONCATENATE("{",$B38,",",DD$7,"}"),"")</f>
        <v/>
      </c>
      <c r="DE38" s="2" t="str">
        <f>IF(putColorModel!DE38&lt;&gt;"",CONCATENATE("{",$B38,",",DE$7,"}"),"")</f>
        <v/>
      </c>
      <c r="DF38" s="7" t="str">
        <f>IF(CONCATENATE(DC38,DD38,DE38,DC39,DD39,DE39,DC40,DD40,DE40)="","",CONCATENATE(DC38,DD38,DE38,DC39,DD39,DE39,DC40,DD40,DE40))</f>
        <v/>
      </c>
      <c r="DJ38" s="3">
        <v>0</v>
      </c>
      <c r="DK38" s="2" t="str">
        <f>IF(putColorModel!DK38&lt;&gt;"",CONCATENATE("{",$B38,",",DK$7,"}"),"")</f>
        <v/>
      </c>
      <c r="DL38" s="2" t="str">
        <f>IF(putColorModel!DL38&lt;&gt;"",CONCATENATE("{",$B38,",",DL$7,"}"),"")</f>
        <v/>
      </c>
      <c r="DM38" s="2" t="str">
        <f>IF(putColorModel!DM38&lt;&gt;"",CONCATENATE("{",$B38,",",DM$7,"}"),"")</f>
        <v/>
      </c>
      <c r="DN38" s="7" t="str">
        <f>IF(CONCATENATE(DK38,DL38,DM38,DK39,DL39,DM39,DK40,DL40,DM40)="","",CONCATENATE(DK38,DL38,DM38,DK39,DL39,DM39,DK40,DL40,DM40))</f>
        <v/>
      </c>
      <c r="DR38" s="3">
        <v>0</v>
      </c>
      <c r="DS38" s="2" t="str">
        <f>IF(putColorModel!DS38&lt;&gt;"",CONCATENATE("{",$B38,",",DS$7,"}"),"")</f>
        <v/>
      </c>
      <c r="DT38" s="2" t="str">
        <f>IF(putColorModel!DT38&lt;&gt;"",CONCATENATE("{",$B38,",",DT$7,"}"),"")</f>
        <v/>
      </c>
      <c r="DU38" s="2" t="str">
        <f>IF(putColorModel!DU38&lt;&gt;"",CONCATENATE("{",$B38,",",DU$7,"}"),"")</f>
        <v/>
      </c>
      <c r="DV38" s="7" t="str">
        <f>IF(CONCATENATE(DS38,DT38,DU38,DS39,DT39,DU39,DS40,DT40,DU40)="","",CONCATENATE(DS38,DT38,DU38,DS39,DT39,DU39,DS40,DT40,DU40))</f>
        <v/>
      </c>
      <c r="DZ38" s="3">
        <v>0</v>
      </c>
      <c r="EA38" s="2" t="str">
        <f>IF(putColorModel!EA38&lt;&gt;"",CONCATENATE("{",$B38,",",EA$7,"}"),"")</f>
        <v/>
      </c>
      <c r="EB38" s="2" t="str">
        <f>IF(putColorModel!EB38&lt;&gt;"",CONCATENATE("{",$B38,",",EB$7,"}"),"")</f>
        <v/>
      </c>
      <c r="EC38" s="2" t="str">
        <f>IF(putColorModel!EC38&lt;&gt;"",CONCATENATE("{",$B38,",",EC$7,"}"),"")</f>
        <v/>
      </c>
      <c r="ED38" s="7" t="str">
        <f>IF(CONCATENATE(EA38,EB38,EC38,EA39,EB39,EC39,EA40,EB40,EC40)="","",CONCATENATE(EA38,EB38,EC38,EA39,EB39,EC39,EA40,EB40,EC40))</f>
        <v/>
      </c>
      <c r="EH38" s="3">
        <v>0</v>
      </c>
      <c r="EI38" s="2" t="str">
        <f>IF(putColorModel!EI38&lt;&gt;"",CONCATENATE("{",$B38,",",EI$7,"}"),"")</f>
        <v/>
      </c>
      <c r="EJ38" s="2" t="str">
        <f>IF(putColorModel!EJ38&lt;&gt;"",CONCATENATE("{",$B38,",",EJ$7,"}"),"")</f>
        <v/>
      </c>
      <c r="EK38" s="2" t="str">
        <f>IF(putColorModel!EK38&lt;&gt;"",CONCATENATE("{",$B38,",",EK$7,"}"),"")</f>
        <v/>
      </c>
      <c r="EL38" s="7" t="str">
        <f>IF(CONCATENATE(EI38,EJ38,EK38,EI39,EJ39,EK39,EI40,EJ40,EK40)="","",CONCATENATE(EI38,EJ38,EK38,EI39,EJ39,EK39,EI40,EJ40,EK40))</f>
        <v/>
      </c>
      <c r="EP38" s="3">
        <v>0</v>
      </c>
      <c r="EQ38" s="2" t="str">
        <f>IF(putColorModel!EQ38&lt;&gt;"",CONCATENATE("{",$B38,",",EQ$7,"}"),"")</f>
        <v/>
      </c>
      <c r="ER38" s="2" t="str">
        <f>IF(putColorModel!ER38&lt;&gt;"",CONCATENATE("{",$B38,",",ER$7,"}"),"")</f>
        <v/>
      </c>
      <c r="ES38" s="2" t="str">
        <f>IF(putColorModel!ES38&lt;&gt;"",CONCATENATE("{",$B38,",",ES$7,"}"),"")</f>
        <v/>
      </c>
      <c r="ET38" s="7" t="str">
        <f>IF(CONCATENATE(EQ38,ER38,ES38,EQ39,ER39,ES39,EQ40,ER40,ES40)="","",CONCATENATE(EQ38,ER38,ES38,EQ39,ER39,ES39,EQ40,ER40,ES40))</f>
        <v/>
      </c>
      <c r="EX38" s="3">
        <v>0</v>
      </c>
      <c r="EY38" s="2" t="str">
        <f>IF(putColorModel!EY38&lt;&gt;"",CONCATENATE("{",$B38,",",EY$7,"}"),"")</f>
        <v/>
      </c>
      <c r="EZ38" s="2" t="str">
        <f>IF(putColorModel!EZ38&lt;&gt;"",CONCATENATE("{",$B38,",",EZ$7,"}"),"")</f>
        <v/>
      </c>
      <c r="FA38" s="2" t="str">
        <f>IF(putColorModel!FA38&lt;&gt;"",CONCATENATE("{",$B38,",",FA$7,"}"),"")</f>
        <v/>
      </c>
      <c r="FB38" s="7" t="str">
        <f>IF(CONCATENATE(EY38,EZ38,FA38,EY39,EZ39,FA39,EY40,EZ40,FA40)="","",CONCATENATE(EY38,EZ38,FA38,EY39,EZ39,FA39,EY40,EZ40,FA40))</f>
        <v/>
      </c>
    </row>
    <row r="39" spans="2:158" x14ac:dyDescent="0.25">
      <c r="B39" s="3">
        <v>1</v>
      </c>
      <c r="C39" s="2" t="str">
        <f>IF(putColorModel!C39&lt;&gt;"",CONCATENATE("{",$B39,",",C$7,"}"),"")</f>
        <v/>
      </c>
      <c r="D39" s="2" t="str">
        <f>IF(putColorModel!D39&lt;&gt;"",CONCATENATE("{",$B39,",",D$7,"}"),"")</f>
        <v/>
      </c>
      <c r="E39" s="2" t="str">
        <f>IF(putColorModel!E39&lt;&gt;"",CONCATENATE("{",$B39,",",E$7,"}"),"")</f>
        <v/>
      </c>
      <c r="J39" s="3">
        <v>1</v>
      </c>
      <c r="K39" s="2" t="str">
        <f>IF(putColorModel!K39&lt;&gt;"",CONCATENATE("{",$B39,",",K$7,"}"),"")</f>
        <v/>
      </c>
      <c r="L39" s="2" t="str">
        <f>IF(putColorModel!L39&lt;&gt;"",CONCATENATE("{",$B39,",",L$7,"}"),"")</f>
        <v/>
      </c>
      <c r="M39" s="2" t="str">
        <f>IF(putColorModel!M39&lt;&gt;"",CONCATENATE("{",$B39,",",M$7,"}"),"")</f>
        <v/>
      </c>
      <c r="R39" s="3">
        <v>1</v>
      </c>
      <c r="S39" s="2" t="str">
        <f>IF(putColorModel!S39&lt;&gt;"",CONCATENATE("{",$B39,",",S$7,"}"),"")</f>
        <v/>
      </c>
      <c r="T39" s="2" t="str">
        <f>IF(putColorModel!T39&lt;&gt;"",CONCATENATE("{",$B39,",",T$7,"}"),"")</f>
        <v/>
      </c>
      <c r="U39" s="2" t="str">
        <f>IF(putColorModel!U39&lt;&gt;"",CONCATENATE("{",$B39,",",U$7,"}"),"")</f>
        <v/>
      </c>
      <c r="Z39" s="3">
        <v>1</v>
      </c>
      <c r="AA39" s="2" t="str">
        <f>IF(putColorModel!AA39&lt;&gt;"",CONCATENATE("{",$B39,",",AA$7,"}"),"")</f>
        <v/>
      </c>
      <c r="AB39" s="2" t="str">
        <f>IF(putColorModel!AB39&lt;&gt;"",CONCATENATE("{",$B39,",",AB$7,"}"),"")</f>
        <v/>
      </c>
      <c r="AC39" s="2" t="str">
        <f>IF(putColorModel!AC39&lt;&gt;"",CONCATENATE("{",$B39,",",AC$7,"}"),"")</f>
        <v/>
      </c>
      <c r="AH39" s="3">
        <v>1</v>
      </c>
      <c r="AI39" s="2" t="str">
        <f>IF(putColorModel!AI39&lt;&gt;"",CONCATENATE("{",$B39,",",AI$7,"}"),"")</f>
        <v/>
      </c>
      <c r="AJ39" s="2" t="str">
        <f>IF(putColorModel!AJ39&lt;&gt;"",CONCATENATE("{",$B39,",",AJ$7,"}"),"")</f>
        <v/>
      </c>
      <c r="AK39" s="2" t="str">
        <f>IF(putColorModel!AK39&lt;&gt;"",CONCATENATE("{",$B39,",",AK$7,"}"),"")</f>
        <v/>
      </c>
      <c r="AP39" s="3">
        <v>1</v>
      </c>
      <c r="AQ39" s="2" t="str">
        <f>IF(putColorModel!AQ39&lt;&gt;"",CONCATENATE("{",$B39,",",AQ$7,"}"),"")</f>
        <v/>
      </c>
      <c r="AR39" s="2" t="str">
        <f>IF(putColorModel!AR39&lt;&gt;"",CONCATENATE("{",$B39,",",AR$7,"}"),"")</f>
        <v/>
      </c>
      <c r="AS39" s="2" t="str">
        <f>IF(putColorModel!AS39&lt;&gt;"",CONCATENATE("{",$B39,",",AS$7,"}"),"")</f>
        <v/>
      </c>
      <c r="AX39" s="3">
        <v>1</v>
      </c>
      <c r="AY39" s="2" t="str">
        <f>IF(putColorModel!AY39&lt;&gt;"",CONCATENATE("{",$B39,",",AY$7,"}"),"")</f>
        <v/>
      </c>
      <c r="AZ39" s="2" t="str">
        <f>IF(putColorModel!AZ39&lt;&gt;"",CONCATENATE("{",$B39,",",AZ$7,"}"),"")</f>
        <v/>
      </c>
      <c r="BA39" s="2" t="str">
        <f>IF(putColorModel!BA39&lt;&gt;"",CONCATENATE("{",$B39,",",BA$7,"}"),"")</f>
        <v/>
      </c>
      <c r="BF39" s="3">
        <v>1</v>
      </c>
      <c r="BG39" s="2" t="str">
        <f>IF(putColorModel!BG39&lt;&gt;"",CONCATENATE("{",$B39,",",BG$7,"}"),"")</f>
        <v/>
      </c>
      <c r="BH39" s="2" t="str">
        <f>IF(putColorModel!BH39&lt;&gt;"",CONCATENATE("{",$B39,",",BH$7,"}"),"")</f>
        <v/>
      </c>
      <c r="BI39" s="2" t="str">
        <f>IF(putColorModel!BI39&lt;&gt;"",CONCATENATE("{",$B39,",",BI$7,"}"),"")</f>
        <v/>
      </c>
      <c r="BN39" s="3">
        <v>1</v>
      </c>
      <c r="BO39" s="2" t="str">
        <f>IF(putColorModel!BO39&lt;&gt;"",CONCATENATE("{",$B39,",",BO$7,"}"),"")</f>
        <v>{1,0}</v>
      </c>
      <c r="BP39" s="2" t="str">
        <f>IF(putColorModel!BP39&lt;&gt;"",CONCATENATE("{",$B39,",",BP$7,"}"),"")</f>
        <v/>
      </c>
      <c r="BQ39" s="2" t="str">
        <f>IF(putColorModel!BQ39&lt;&gt;"",CONCATENATE("{",$B39,",",BQ$7,"}"),"")</f>
        <v/>
      </c>
      <c r="BV39" s="3">
        <v>1</v>
      </c>
      <c r="BW39" s="2" t="str">
        <f>IF(putColorModel!BW39&lt;&gt;"",CONCATENATE("{",$B39,",",BW$7,"}"),"")</f>
        <v/>
      </c>
      <c r="BX39" s="2" t="str">
        <f>IF(putColorModel!BX39&lt;&gt;"",CONCATENATE("{",$B39,",",BX$7,"}"),"")</f>
        <v/>
      </c>
      <c r="BY39" s="2" t="str">
        <f>IF(putColorModel!BY39&lt;&gt;"",CONCATENATE("{",$B39,",",BY$7,"}"),"")</f>
        <v/>
      </c>
      <c r="CD39" s="3">
        <v>1</v>
      </c>
      <c r="CE39" s="2" t="str">
        <f>IF(putColorModel!CE39&lt;&gt;"",CONCATENATE("{",$B39,",",CE$7,"}"),"")</f>
        <v/>
      </c>
      <c r="CF39" s="2" t="str">
        <f>IF(putColorModel!CF39&lt;&gt;"",CONCATENATE("{",$B39,",",CF$7,"}"),"")</f>
        <v/>
      </c>
      <c r="CG39" s="2" t="str">
        <f>IF(putColorModel!CG39&lt;&gt;"",CONCATENATE("{",$B39,",",CG$7,"}"),"")</f>
        <v>{1,2}</v>
      </c>
      <c r="CL39" s="3">
        <v>1</v>
      </c>
      <c r="CM39" s="2" t="str">
        <f>IF(putColorModel!CM39&lt;&gt;"",CONCATENATE("{",$B39,",",CM$7,"}"),"")</f>
        <v/>
      </c>
      <c r="CN39" s="2" t="str">
        <f>IF(putColorModel!CN39&lt;&gt;"",CONCATENATE("{",$B39,",",CN$7,"}"),"")</f>
        <v/>
      </c>
      <c r="CO39" s="2" t="str">
        <f>IF(putColorModel!CO39&lt;&gt;"",CONCATENATE("{",$B39,",",CO$7,"}"),"")</f>
        <v/>
      </c>
      <c r="CT39" s="3">
        <v>1</v>
      </c>
      <c r="CU39" s="2" t="str">
        <f>IF(putColorModel!CU39&lt;&gt;"",CONCATENATE("{",$B39,",",CU$7,"}"),"")</f>
        <v/>
      </c>
      <c r="CV39" s="2" t="str">
        <f>IF(putColorModel!CV39&lt;&gt;"",CONCATENATE("{",$B39,",",CV$7,"}"),"")</f>
        <v/>
      </c>
      <c r="CW39" s="2" t="str">
        <f>IF(putColorModel!CW39&lt;&gt;"",CONCATENATE("{",$B39,",",CW$7,"}"),"")</f>
        <v/>
      </c>
      <c r="DB39" s="3">
        <v>1</v>
      </c>
      <c r="DC39" s="2" t="str">
        <f>IF(putColorModel!DC39&lt;&gt;"",CONCATENATE("{",$B39,",",DC$7,"}"),"")</f>
        <v/>
      </c>
      <c r="DD39" s="2" t="str">
        <f>IF(putColorModel!DD39&lt;&gt;"",CONCATENATE("{",$B39,",",DD$7,"}"),"")</f>
        <v/>
      </c>
      <c r="DE39" s="2" t="str">
        <f>IF(putColorModel!DE39&lt;&gt;"",CONCATENATE("{",$B39,",",DE$7,"}"),"")</f>
        <v/>
      </c>
      <c r="DJ39" s="3">
        <v>1</v>
      </c>
      <c r="DK39" s="2" t="str">
        <f>IF(putColorModel!DK39&lt;&gt;"",CONCATENATE("{",$B39,",",DK$7,"}"),"")</f>
        <v/>
      </c>
      <c r="DL39" s="2" t="str">
        <f>IF(putColorModel!DL39&lt;&gt;"",CONCATENATE("{",$B39,",",DL$7,"}"),"")</f>
        <v/>
      </c>
      <c r="DM39" s="2" t="str">
        <f>IF(putColorModel!DM39&lt;&gt;"",CONCATENATE("{",$B39,",",DM$7,"}"),"")</f>
        <v/>
      </c>
      <c r="DR39" s="3">
        <v>1</v>
      </c>
      <c r="DS39" s="2" t="str">
        <f>IF(putColorModel!DS39&lt;&gt;"",CONCATENATE("{",$B39,",",DS$7,"}"),"")</f>
        <v/>
      </c>
      <c r="DT39" s="2" t="str">
        <f>IF(putColorModel!DT39&lt;&gt;"",CONCATENATE("{",$B39,",",DT$7,"}"),"")</f>
        <v/>
      </c>
      <c r="DU39" s="2" t="str">
        <f>IF(putColorModel!DU39&lt;&gt;"",CONCATENATE("{",$B39,",",DU$7,"}"),"")</f>
        <v/>
      </c>
      <c r="DZ39" s="3">
        <v>1</v>
      </c>
      <c r="EA39" s="2" t="str">
        <f>IF(putColorModel!EA39&lt;&gt;"",CONCATENATE("{",$B39,",",EA$7,"}"),"")</f>
        <v/>
      </c>
      <c r="EB39" s="2" t="str">
        <f>IF(putColorModel!EB39&lt;&gt;"",CONCATENATE("{",$B39,",",EB$7,"}"),"")</f>
        <v/>
      </c>
      <c r="EC39" s="2" t="str">
        <f>IF(putColorModel!EC39&lt;&gt;"",CONCATENATE("{",$B39,",",EC$7,"}"),"")</f>
        <v/>
      </c>
      <c r="EH39" s="3">
        <v>1</v>
      </c>
      <c r="EI39" s="2" t="str">
        <f>IF(putColorModel!EI39&lt;&gt;"",CONCATENATE("{",$B39,",",EI$7,"}"),"")</f>
        <v/>
      </c>
      <c r="EJ39" s="2" t="str">
        <f>IF(putColorModel!EJ39&lt;&gt;"",CONCATENATE("{",$B39,",",EJ$7,"}"),"")</f>
        <v/>
      </c>
      <c r="EK39" s="2" t="str">
        <f>IF(putColorModel!EK39&lt;&gt;"",CONCATENATE("{",$B39,",",EK$7,"}"),"")</f>
        <v/>
      </c>
      <c r="EP39" s="3">
        <v>1</v>
      </c>
      <c r="EQ39" s="2" t="str">
        <f>IF(putColorModel!EQ39&lt;&gt;"",CONCATENATE("{",$B39,",",EQ$7,"}"),"")</f>
        <v/>
      </c>
      <c r="ER39" s="2" t="str">
        <f>IF(putColorModel!ER39&lt;&gt;"",CONCATENATE("{",$B39,",",ER$7,"}"),"")</f>
        <v/>
      </c>
      <c r="ES39" s="2" t="str">
        <f>IF(putColorModel!ES39&lt;&gt;"",CONCATENATE("{",$B39,",",ES$7,"}"),"")</f>
        <v/>
      </c>
      <c r="EX39" s="3">
        <v>1</v>
      </c>
      <c r="EY39" s="2" t="str">
        <f>IF(putColorModel!EY39&lt;&gt;"",CONCATENATE("{",$B39,",",EY$7,"}"),"")</f>
        <v/>
      </c>
      <c r="EZ39" s="2" t="str">
        <f>IF(putColorModel!EZ39&lt;&gt;"",CONCATENATE("{",$B39,",",EZ$7,"}"),"")</f>
        <v/>
      </c>
      <c r="FA39" s="2" t="str">
        <f>IF(putColorModel!FA39&lt;&gt;"",CONCATENATE("{",$B39,",",FA$7,"}"),"")</f>
        <v/>
      </c>
    </row>
    <row r="40" spans="2:158" x14ac:dyDescent="0.25">
      <c r="B40" s="3">
        <v>2</v>
      </c>
      <c r="C40" s="2" t="str">
        <f>IF(putColorModel!C40&lt;&gt;"",CONCATENATE("{",$B40,",",C$7,"}"),"")</f>
        <v/>
      </c>
      <c r="D40" s="2" t="str">
        <f>IF(putColorModel!D40&lt;&gt;"",CONCATENATE("{",$B40,",",D$7,"}"),"")</f>
        <v/>
      </c>
      <c r="E40" s="2" t="str">
        <f>IF(putColorModel!E40&lt;&gt;"",CONCATENATE("{",$B40,",",E$7,"}"),"")</f>
        <v/>
      </c>
      <c r="J40" s="3">
        <v>2</v>
      </c>
      <c r="K40" s="2" t="str">
        <f>IF(putColorModel!K40&lt;&gt;"",CONCATENATE("{",$B40,",",K$7,"}"),"")</f>
        <v/>
      </c>
      <c r="L40" s="2" t="str">
        <f>IF(putColorModel!L40&lt;&gt;"",CONCATENATE("{",$B40,",",L$7,"}"),"")</f>
        <v/>
      </c>
      <c r="M40" s="2" t="str">
        <f>IF(putColorModel!M40&lt;&gt;"",CONCATENATE("{",$B40,",",M$7,"}"),"")</f>
        <v/>
      </c>
      <c r="R40" s="3">
        <v>2</v>
      </c>
      <c r="S40" s="2" t="str">
        <f>IF(putColorModel!S40&lt;&gt;"",CONCATENATE("{",$B40,",",S$7,"}"),"")</f>
        <v/>
      </c>
      <c r="T40" s="2" t="str">
        <f>IF(putColorModel!T40&lt;&gt;"",CONCATENATE("{",$B40,",",T$7,"}"),"")</f>
        <v/>
      </c>
      <c r="U40" s="2" t="str">
        <f>IF(putColorModel!U40&lt;&gt;"",CONCATENATE("{",$B40,",",U$7,"}"),"")</f>
        <v/>
      </c>
      <c r="Z40" s="3">
        <v>2</v>
      </c>
      <c r="AA40" s="2" t="str">
        <f>IF(putColorModel!AA40&lt;&gt;"",CONCATENATE("{",$B40,",",AA$7,"}"),"")</f>
        <v/>
      </c>
      <c r="AB40" s="2" t="str">
        <f>IF(putColorModel!AB40&lt;&gt;"",CONCATENATE("{",$B40,",",AB$7,"}"),"")</f>
        <v/>
      </c>
      <c r="AC40" s="2" t="str">
        <f>IF(putColorModel!AC40&lt;&gt;"",CONCATENATE("{",$B40,",",AC$7,"}"),"")</f>
        <v/>
      </c>
      <c r="AH40" s="3">
        <v>2</v>
      </c>
      <c r="AI40" s="2" t="str">
        <f>IF(putColorModel!AI40&lt;&gt;"",CONCATENATE("{",$B40,",",AI$7,"}"),"")</f>
        <v/>
      </c>
      <c r="AJ40" s="2" t="str">
        <f>IF(putColorModel!AJ40&lt;&gt;"",CONCATENATE("{",$B40,",",AJ$7,"}"),"")</f>
        <v/>
      </c>
      <c r="AK40" s="2" t="str">
        <f>IF(putColorModel!AK40&lt;&gt;"",CONCATENATE("{",$B40,",",AK$7,"}"),"")</f>
        <v/>
      </c>
      <c r="AP40" s="3">
        <v>2</v>
      </c>
      <c r="AQ40" s="2" t="str">
        <f>IF(putColorModel!AQ40&lt;&gt;"",CONCATENATE("{",$B40,",",AQ$7,"}"),"")</f>
        <v/>
      </c>
      <c r="AR40" s="2" t="str">
        <f>IF(putColorModel!AR40&lt;&gt;"",CONCATENATE("{",$B40,",",AR$7,"}"),"")</f>
        <v/>
      </c>
      <c r="AS40" s="2" t="str">
        <f>IF(putColorModel!AS40&lt;&gt;"",CONCATENATE("{",$B40,",",AS$7,"}"),"")</f>
        <v/>
      </c>
      <c r="AX40" s="3">
        <v>2</v>
      </c>
      <c r="AY40" s="2" t="str">
        <f>IF(putColorModel!AY40&lt;&gt;"",CONCATENATE("{",$B40,",",AY$7,"}"),"")</f>
        <v/>
      </c>
      <c r="AZ40" s="2" t="str">
        <f>IF(putColorModel!AZ40&lt;&gt;"",CONCATENATE("{",$B40,",",AZ$7,"}"),"")</f>
        <v/>
      </c>
      <c r="BA40" s="2" t="str">
        <f>IF(putColorModel!BA40&lt;&gt;"",CONCATENATE("{",$B40,",",BA$7,"}"),"")</f>
        <v/>
      </c>
      <c r="BF40" s="3">
        <v>2</v>
      </c>
      <c r="BG40" s="2" t="str">
        <f>IF(putColorModel!BG40&lt;&gt;"",CONCATENATE("{",$B40,",",BG$7,"}"),"")</f>
        <v/>
      </c>
      <c r="BH40" s="2" t="str">
        <f>IF(putColorModel!BH40&lt;&gt;"",CONCATENATE("{",$B40,",",BH$7,"}"),"")</f>
        <v/>
      </c>
      <c r="BI40" s="2" t="str">
        <f>IF(putColorModel!BI40&lt;&gt;"",CONCATENATE("{",$B40,",",BI$7,"}"),"")</f>
        <v/>
      </c>
      <c r="BN40" s="3">
        <v>2</v>
      </c>
      <c r="BO40" s="2" t="str">
        <f>IF(putColorModel!BO40&lt;&gt;"",CONCATENATE("{",$B40,",",BO$7,"}"),"")</f>
        <v/>
      </c>
      <c r="BP40" s="2" t="str">
        <f>IF(putColorModel!BP40&lt;&gt;"",CONCATENATE("{",$B40,",",BP$7,"}"),"")</f>
        <v/>
      </c>
      <c r="BQ40" s="2" t="str">
        <f>IF(putColorModel!BQ40&lt;&gt;"",CONCATENATE("{",$B40,",",BQ$7,"}"),"")</f>
        <v/>
      </c>
      <c r="BV40" s="3">
        <v>2</v>
      </c>
      <c r="BW40" s="2" t="str">
        <f>IF(putColorModel!BW40&lt;&gt;"",CONCATENATE("{",$B40,",",BW$7,"}"),"")</f>
        <v>{2,0}</v>
      </c>
      <c r="BX40" s="2" t="str">
        <f>IF(putColorModel!BX40&lt;&gt;"",CONCATENATE("{",$B40,",",BX$7,"}"),"")</f>
        <v/>
      </c>
      <c r="BY40" s="2" t="str">
        <f>IF(putColorModel!BY40&lt;&gt;"",CONCATENATE("{",$B40,",",BY$7,"}"),"")</f>
        <v/>
      </c>
      <c r="CD40" s="3">
        <v>2</v>
      </c>
      <c r="CE40" s="2" t="str">
        <f>IF(putColorModel!CE40&lt;&gt;"",CONCATENATE("{",$B40,",",CE$7,"}"),"")</f>
        <v/>
      </c>
      <c r="CF40" s="2" t="str">
        <f>IF(putColorModel!CF40&lt;&gt;"",CONCATENATE("{",$B40,",",CF$7,"}"),"")</f>
        <v/>
      </c>
      <c r="CG40" s="2" t="str">
        <f>IF(putColorModel!CG40&lt;&gt;"",CONCATENATE("{",$B40,",",CG$7,"}"),"")</f>
        <v/>
      </c>
      <c r="CL40" s="3">
        <v>2</v>
      </c>
      <c r="CM40" s="2" t="str">
        <f>IF(putColorModel!CM40&lt;&gt;"",CONCATENATE("{",$B40,",",CM$7,"}"),"")</f>
        <v/>
      </c>
      <c r="CN40" s="2" t="str">
        <f>IF(putColorModel!CN40&lt;&gt;"",CONCATENATE("{",$B40,",",CN$7,"}"),"")</f>
        <v/>
      </c>
      <c r="CO40" s="2" t="str">
        <f>IF(putColorModel!CO40&lt;&gt;"",CONCATENATE("{",$B40,",",CO$7,"}"),"")</f>
        <v/>
      </c>
      <c r="CT40" s="3">
        <v>2</v>
      </c>
      <c r="CU40" s="2" t="str">
        <f>IF(putColorModel!CU40&lt;&gt;"",CONCATENATE("{",$B40,",",CU$7,"}"),"")</f>
        <v/>
      </c>
      <c r="CV40" s="2" t="str">
        <f>IF(putColorModel!CV40&lt;&gt;"",CONCATENATE("{",$B40,",",CV$7,"}"),"")</f>
        <v/>
      </c>
      <c r="CW40" s="2" t="str">
        <f>IF(putColorModel!CW40&lt;&gt;"",CONCATENATE("{",$B40,",",CW$7,"}"),"")</f>
        <v/>
      </c>
      <c r="DB40" s="3">
        <v>2</v>
      </c>
      <c r="DC40" s="2" t="str">
        <f>IF(putColorModel!DC40&lt;&gt;"",CONCATENATE("{",$B40,",",DC$7,"}"),"")</f>
        <v/>
      </c>
      <c r="DD40" s="2" t="str">
        <f>IF(putColorModel!DD40&lt;&gt;"",CONCATENATE("{",$B40,",",DD$7,"}"),"")</f>
        <v/>
      </c>
      <c r="DE40" s="2" t="str">
        <f>IF(putColorModel!DE40&lt;&gt;"",CONCATENATE("{",$B40,",",DE$7,"}"),"")</f>
        <v/>
      </c>
      <c r="DJ40" s="3">
        <v>2</v>
      </c>
      <c r="DK40" s="2" t="str">
        <f>IF(putColorModel!DK40&lt;&gt;"",CONCATENATE("{",$B40,",",DK$7,"}"),"")</f>
        <v/>
      </c>
      <c r="DL40" s="2" t="str">
        <f>IF(putColorModel!DL40&lt;&gt;"",CONCATENATE("{",$B40,",",DL$7,"}"),"")</f>
        <v/>
      </c>
      <c r="DM40" s="2" t="str">
        <f>IF(putColorModel!DM40&lt;&gt;"",CONCATENATE("{",$B40,",",DM$7,"}"),"")</f>
        <v/>
      </c>
      <c r="DR40" s="3">
        <v>2</v>
      </c>
      <c r="DS40" s="2" t="str">
        <f>IF(putColorModel!DS40&lt;&gt;"",CONCATENATE("{",$B40,",",DS$7,"}"),"")</f>
        <v/>
      </c>
      <c r="DT40" s="2" t="str">
        <f>IF(putColorModel!DT40&lt;&gt;"",CONCATENATE("{",$B40,",",DT$7,"}"),"")</f>
        <v/>
      </c>
      <c r="DU40" s="2" t="str">
        <f>IF(putColorModel!DU40&lt;&gt;"",CONCATENATE("{",$B40,",",DU$7,"}"),"")</f>
        <v/>
      </c>
      <c r="DZ40" s="3">
        <v>2</v>
      </c>
      <c r="EA40" s="2" t="str">
        <f>IF(putColorModel!EA40&lt;&gt;"",CONCATENATE("{",$B40,",",EA$7,"}"),"")</f>
        <v/>
      </c>
      <c r="EB40" s="2" t="str">
        <f>IF(putColorModel!EB40&lt;&gt;"",CONCATENATE("{",$B40,",",EB$7,"}"),"")</f>
        <v/>
      </c>
      <c r="EC40" s="2" t="str">
        <f>IF(putColorModel!EC40&lt;&gt;"",CONCATENATE("{",$B40,",",EC$7,"}"),"")</f>
        <v/>
      </c>
      <c r="EH40" s="3">
        <v>2</v>
      </c>
      <c r="EI40" s="2" t="str">
        <f>IF(putColorModel!EI40&lt;&gt;"",CONCATENATE("{",$B40,",",EI$7,"}"),"")</f>
        <v/>
      </c>
      <c r="EJ40" s="2" t="str">
        <f>IF(putColorModel!EJ40&lt;&gt;"",CONCATENATE("{",$B40,",",EJ$7,"}"),"")</f>
        <v/>
      </c>
      <c r="EK40" s="2" t="str">
        <f>IF(putColorModel!EK40&lt;&gt;"",CONCATENATE("{",$B40,",",EK$7,"}"),"")</f>
        <v/>
      </c>
      <c r="EP40" s="3">
        <v>2</v>
      </c>
      <c r="EQ40" s="2" t="str">
        <f>IF(putColorModel!EQ40&lt;&gt;"",CONCATENATE("{",$B40,",",EQ$7,"}"),"")</f>
        <v/>
      </c>
      <c r="ER40" s="2" t="str">
        <f>IF(putColorModel!ER40&lt;&gt;"",CONCATENATE("{",$B40,",",ER$7,"}"),"")</f>
        <v/>
      </c>
      <c r="ES40" s="2" t="str">
        <f>IF(putColorModel!ES40&lt;&gt;"",CONCATENATE("{",$B40,",",ES$7,"}"),"")</f>
        <v/>
      </c>
      <c r="EX40" s="3">
        <v>2</v>
      </c>
      <c r="EY40" s="2" t="str">
        <f>IF(putColorModel!EY40&lt;&gt;"",CONCATENATE("{",$B40,",",EY$7,"}"),"")</f>
        <v/>
      </c>
      <c r="EZ40" s="2" t="str">
        <f>IF(putColorModel!EZ40&lt;&gt;"",CONCATENATE("{",$B40,",",EZ$7,"}"),"")</f>
        <v/>
      </c>
      <c r="FA40" s="2" t="str">
        <f>IF(putColorModel!FA40&lt;&gt;"",CONCATENATE("{",$B40,",",FA$7,"}"),"")</f>
        <v/>
      </c>
    </row>
    <row r="41" spans="2:158" x14ac:dyDescent="0.25">
      <c r="B41" s="3"/>
      <c r="D41" s="5"/>
      <c r="E41" s="5"/>
      <c r="J41" s="3"/>
      <c r="L41" s="5"/>
      <c r="M41" s="5"/>
      <c r="R41" s="3"/>
      <c r="T41" s="5"/>
      <c r="U41" s="5"/>
      <c r="Z41" s="3"/>
      <c r="AB41" s="5"/>
      <c r="AC41" s="5"/>
      <c r="AH41" s="3"/>
      <c r="AJ41" s="5"/>
      <c r="AK41" s="5"/>
      <c r="AP41" s="3"/>
      <c r="AR41" s="5"/>
      <c r="AS41" s="5"/>
      <c r="AX41" s="3"/>
      <c r="AZ41" s="5"/>
      <c r="BA41" s="5"/>
      <c r="BF41" s="3"/>
      <c r="BH41" s="5"/>
      <c r="BI41" s="5"/>
      <c r="BN41" s="3"/>
      <c r="BP41" s="5"/>
      <c r="BQ41" s="5"/>
      <c r="BV41" s="3"/>
      <c r="BX41" s="5"/>
      <c r="BY41" s="5"/>
      <c r="CD41" s="3"/>
      <c r="CF41" s="5"/>
      <c r="CG41" s="5"/>
      <c r="CL41" s="3"/>
      <c r="CN41" s="5"/>
      <c r="CO41" s="5"/>
      <c r="CT41" s="3"/>
      <c r="CV41" s="5"/>
      <c r="CW41" s="5"/>
      <c r="DB41" s="3"/>
      <c r="DD41" s="5"/>
      <c r="DE41" s="5"/>
      <c r="DJ41" s="3"/>
      <c r="DL41" s="5"/>
      <c r="DM41" s="5"/>
      <c r="DR41" s="3"/>
      <c r="DT41" s="5"/>
      <c r="DU41" s="5"/>
      <c r="DZ41" s="3"/>
      <c r="EB41" s="5"/>
      <c r="EC41" s="5"/>
      <c r="EH41" s="3"/>
      <c r="EJ41" s="5"/>
      <c r="EK41" s="5"/>
      <c r="EP41" s="3"/>
      <c r="ER41" s="5"/>
      <c r="ES41" s="5"/>
      <c r="EX41" s="3"/>
      <c r="EZ41" s="5"/>
      <c r="FA41" s="5"/>
    </row>
    <row r="42" spans="2:158" s="4" customFormat="1" x14ac:dyDescent="0.25">
      <c r="B42" s="6">
        <f>B37+1</f>
        <v>8</v>
      </c>
      <c r="C42" s="3">
        <v>0</v>
      </c>
      <c r="D42" s="3">
        <v>1</v>
      </c>
      <c r="E42" s="3">
        <v>2</v>
      </c>
      <c r="J42" s="6">
        <f>J37+1</f>
        <v>8</v>
      </c>
      <c r="K42" s="3">
        <v>0</v>
      </c>
      <c r="L42" s="3">
        <v>1</v>
      </c>
      <c r="M42" s="3">
        <v>2</v>
      </c>
      <c r="R42" s="6">
        <f>R37+1</f>
        <v>8</v>
      </c>
      <c r="S42" s="3">
        <v>0</v>
      </c>
      <c r="T42" s="3">
        <v>1</v>
      </c>
      <c r="U42" s="3">
        <v>2</v>
      </c>
      <c r="Z42" s="6">
        <f>Z37+1</f>
        <v>8</v>
      </c>
      <c r="AA42" s="3">
        <v>0</v>
      </c>
      <c r="AB42" s="3">
        <v>1</v>
      </c>
      <c r="AC42" s="3">
        <v>2</v>
      </c>
      <c r="AH42" s="6">
        <f>AH37+1</f>
        <v>8</v>
      </c>
      <c r="AI42" s="3">
        <v>0</v>
      </c>
      <c r="AJ42" s="3">
        <v>1</v>
      </c>
      <c r="AK42" s="3">
        <v>2</v>
      </c>
      <c r="AP42" s="6">
        <f>AP37+1</f>
        <v>8</v>
      </c>
      <c r="AQ42" s="3">
        <v>0</v>
      </c>
      <c r="AR42" s="3">
        <v>1</v>
      </c>
      <c r="AS42" s="3">
        <v>2</v>
      </c>
      <c r="AX42" s="6">
        <f>AX37+1</f>
        <v>8</v>
      </c>
      <c r="AY42" s="3">
        <v>0</v>
      </c>
      <c r="AZ42" s="3">
        <v>1</v>
      </c>
      <c r="BA42" s="3">
        <v>2</v>
      </c>
      <c r="BF42" s="6">
        <f>BF37+1</f>
        <v>8</v>
      </c>
      <c r="BG42" s="3">
        <v>0</v>
      </c>
      <c r="BH42" s="3">
        <v>1</v>
      </c>
      <c r="BI42" s="3">
        <v>2</v>
      </c>
      <c r="BN42" s="6">
        <f>BN37+1</f>
        <v>8</v>
      </c>
      <c r="BO42" s="3">
        <v>0</v>
      </c>
      <c r="BP42" s="3">
        <v>1</v>
      </c>
      <c r="BQ42" s="3">
        <v>2</v>
      </c>
      <c r="BV42" s="6">
        <f>BV37+1</f>
        <v>8</v>
      </c>
      <c r="BW42" s="3">
        <v>0</v>
      </c>
      <c r="BX42" s="3">
        <v>1</v>
      </c>
      <c r="BY42" s="3">
        <v>2</v>
      </c>
      <c r="CD42" s="6">
        <f>CD37+1</f>
        <v>8</v>
      </c>
      <c r="CE42" s="3">
        <v>0</v>
      </c>
      <c r="CF42" s="3">
        <v>1</v>
      </c>
      <c r="CG42" s="3">
        <v>2</v>
      </c>
      <c r="CL42" s="6">
        <f>CL37+1</f>
        <v>8</v>
      </c>
      <c r="CM42" s="3">
        <v>0</v>
      </c>
      <c r="CN42" s="3">
        <v>1</v>
      </c>
      <c r="CO42" s="3">
        <v>2</v>
      </c>
      <c r="CT42" s="6">
        <f>CT37+1</f>
        <v>8</v>
      </c>
      <c r="CU42" s="3">
        <v>0</v>
      </c>
      <c r="CV42" s="3">
        <v>1</v>
      </c>
      <c r="CW42" s="3">
        <v>2</v>
      </c>
      <c r="DB42" s="6">
        <f>DB37+1</f>
        <v>8</v>
      </c>
      <c r="DC42" s="3">
        <v>0</v>
      </c>
      <c r="DD42" s="3">
        <v>1</v>
      </c>
      <c r="DE42" s="3">
        <v>2</v>
      </c>
      <c r="DJ42" s="6">
        <f>DJ37+1</f>
        <v>8</v>
      </c>
      <c r="DK42" s="3">
        <v>0</v>
      </c>
      <c r="DL42" s="3">
        <v>1</v>
      </c>
      <c r="DM42" s="3">
        <v>2</v>
      </c>
      <c r="DR42" s="6">
        <f>DR37+1</f>
        <v>8</v>
      </c>
      <c r="DS42" s="3">
        <v>0</v>
      </c>
      <c r="DT42" s="3">
        <v>1</v>
      </c>
      <c r="DU42" s="3">
        <v>2</v>
      </c>
      <c r="DZ42" s="6">
        <f>DZ37+1</f>
        <v>8</v>
      </c>
      <c r="EA42" s="3">
        <v>0</v>
      </c>
      <c r="EB42" s="3">
        <v>1</v>
      </c>
      <c r="EC42" s="3">
        <v>2</v>
      </c>
      <c r="EH42" s="6">
        <f>EH37+1</f>
        <v>8</v>
      </c>
      <c r="EI42" s="3">
        <v>0</v>
      </c>
      <c r="EJ42" s="3">
        <v>1</v>
      </c>
      <c r="EK42" s="3">
        <v>2</v>
      </c>
      <c r="EP42" s="6">
        <f>EP37+1</f>
        <v>8</v>
      </c>
      <c r="EQ42" s="3">
        <v>0</v>
      </c>
      <c r="ER42" s="3">
        <v>1</v>
      </c>
      <c r="ES42" s="3">
        <v>2</v>
      </c>
      <c r="EX42" s="6">
        <f>EX37+1</f>
        <v>8</v>
      </c>
      <c r="EY42" s="3">
        <v>0</v>
      </c>
      <c r="EZ42" s="3">
        <v>1</v>
      </c>
      <c r="FA42" s="3">
        <v>2</v>
      </c>
    </row>
    <row r="43" spans="2:158" x14ac:dyDescent="0.25">
      <c r="B43" s="3">
        <v>0</v>
      </c>
      <c r="C43" s="2" t="str">
        <f>IF(putColorModel!C43&lt;&gt;"",CONCATENATE("{",$B43,",",C$7,"}"),"")</f>
        <v/>
      </c>
      <c r="D43" s="2" t="str">
        <f>IF(putColorModel!D43&lt;&gt;"",CONCATENATE("{",$B43,",",D$7,"}"),"")</f>
        <v/>
      </c>
      <c r="E43" s="2" t="str">
        <f>IF(putColorModel!E43&lt;&gt;"",CONCATENATE("{",$B43,",",E$7,"}"),"")</f>
        <v/>
      </c>
      <c r="F43" s="7" t="str">
        <f>IF(CONCATENATE(C43,D43,E43,C44,D44,E44,C45,D45,E45)="","",CONCATENATE(C43,D43,E43,C44,D44,E44,C45,D45,E45))</f>
        <v/>
      </c>
      <c r="J43" s="3">
        <v>0</v>
      </c>
      <c r="K43" s="2" t="str">
        <f>IF(putColorModel!K43&lt;&gt;"",CONCATENATE("{",$B43,",",K$7,"}"),"")</f>
        <v/>
      </c>
      <c r="L43" s="2" t="str">
        <f>IF(putColorModel!L43&lt;&gt;"",CONCATENATE("{",$B43,",",L$7,"}"),"")</f>
        <v/>
      </c>
      <c r="M43" s="2" t="str">
        <f>IF(putColorModel!M43&lt;&gt;"",CONCATENATE("{",$B43,",",M$7,"}"),"")</f>
        <v/>
      </c>
      <c r="N43" s="7" t="str">
        <f>IF(CONCATENATE(K43,L43,M43,K44,L44,M44,K45,L45,M45)="","",CONCATENATE(K43,L43,M43,K44,L44,M44,K45,L45,M45))</f>
        <v/>
      </c>
      <c r="R43" s="3">
        <v>0</v>
      </c>
      <c r="S43" s="2" t="str">
        <f>IF(putColorModel!S43&lt;&gt;"",CONCATENATE("{",$B43,",",S$7,"}"),"")</f>
        <v/>
      </c>
      <c r="T43" s="2" t="str">
        <f>IF(putColorModel!T43&lt;&gt;"",CONCATENATE("{",$B43,",",T$7,"}"),"")</f>
        <v/>
      </c>
      <c r="U43" s="2" t="str">
        <f>IF(putColorModel!U43&lt;&gt;"",CONCATENATE("{",$B43,",",U$7,"}"),"")</f>
        <v/>
      </c>
      <c r="V43" s="7" t="str">
        <f>IF(CONCATENATE(S43,T43,U43,S44,T44,U44,S45,T45,U45)="","",CONCATENATE(S43,T43,U43,S44,T44,U44,S45,T45,U45))</f>
        <v/>
      </c>
      <c r="Z43" s="3">
        <v>0</v>
      </c>
      <c r="AA43" s="2" t="str">
        <f>IF(putColorModel!AA43&lt;&gt;"",CONCATENATE("{",$B43,",",AA$7,"}"),"")</f>
        <v/>
      </c>
      <c r="AB43" s="2" t="str">
        <f>IF(putColorModel!AB43&lt;&gt;"",CONCATENATE("{",$B43,",",AB$7,"}"),"")</f>
        <v/>
      </c>
      <c r="AC43" s="2" t="str">
        <f>IF(putColorModel!AC43&lt;&gt;"",CONCATENATE("{",$B43,",",AC$7,"}"),"")</f>
        <v/>
      </c>
      <c r="AD43" s="7" t="str">
        <f>IF(CONCATENATE(AA43,AB43,AC43,AA44,AB44,AC44,AA45,AB45,AC45)="","",CONCATENATE(AA43,AB43,AC43,AA44,AB44,AC44,AA45,AB45,AC45))</f>
        <v/>
      </c>
      <c r="AH43" s="3">
        <v>0</v>
      </c>
      <c r="AI43" s="2" t="str">
        <f>IF(putColorModel!AI43&lt;&gt;"",CONCATENATE("{",$B43,",",AI$7,"}"),"")</f>
        <v/>
      </c>
      <c r="AJ43" s="2" t="str">
        <f>IF(putColorModel!AJ43&lt;&gt;"",CONCATENATE("{",$B43,",",AJ$7,"}"),"")</f>
        <v/>
      </c>
      <c r="AK43" s="2" t="str">
        <f>IF(putColorModel!AK43&lt;&gt;"",CONCATENATE("{",$B43,",",AK$7,"}"),"")</f>
        <v/>
      </c>
      <c r="AL43" s="7" t="str">
        <f>IF(CONCATENATE(AI43,AJ43,AK43,AI44,AJ44,AK44,AI45,AJ45,AK45)="","",CONCATENATE(AI43,AJ43,AK43,AI44,AJ44,AK44,AI45,AJ45,AK45))</f>
        <v/>
      </c>
      <c r="AP43" s="3">
        <v>0</v>
      </c>
      <c r="AQ43" s="2" t="str">
        <f>IF(putColorModel!AQ43&lt;&gt;"",CONCATENATE("{",$B43,",",AQ$7,"}"),"")</f>
        <v/>
      </c>
      <c r="AR43" s="2" t="str">
        <f>IF(putColorModel!AR43&lt;&gt;"",CONCATENATE("{",$B43,",",AR$7,"}"),"")</f>
        <v/>
      </c>
      <c r="AS43" s="2" t="str">
        <f>IF(putColorModel!AS43&lt;&gt;"",CONCATENATE("{",$B43,",",AS$7,"}"),"")</f>
        <v/>
      </c>
      <c r="AT43" s="7" t="str">
        <f>IF(CONCATENATE(AQ43,AR43,AS43,AQ44,AR44,AS44,AQ45,AR45,AS45)="","",CONCATENATE(AQ43,AR43,AS43,AQ44,AR44,AS44,AQ45,AR45,AS45))</f>
        <v/>
      </c>
      <c r="AX43" s="3">
        <v>0</v>
      </c>
      <c r="AY43" s="2" t="str">
        <f>IF(putColorModel!AY43&lt;&gt;"",CONCATENATE("{",$B43,",",AY$7,"}"),"")</f>
        <v/>
      </c>
      <c r="AZ43" s="2" t="str">
        <f>IF(putColorModel!AZ43&lt;&gt;"",CONCATENATE("{",$B43,",",AZ$7,"}"),"")</f>
        <v/>
      </c>
      <c r="BA43" s="2" t="str">
        <f>IF(putColorModel!BA43&lt;&gt;"",CONCATENATE("{",$B43,",",BA$7,"}"),"")</f>
        <v/>
      </c>
      <c r="BB43" s="7" t="str">
        <f>IF(CONCATENATE(AY43,AZ43,BA43,AY44,AZ44,BA44,AY45,AZ45,BA45)="","",CONCATENATE(AY43,AZ43,BA43,AY44,AZ44,BA44,AY45,AZ45,BA45))</f>
        <v/>
      </c>
      <c r="BF43" s="3">
        <v>0</v>
      </c>
      <c r="BG43" s="2" t="str">
        <f>IF(putColorModel!BG43&lt;&gt;"",CONCATENATE("{",$B43,",",BG$7,"}"),"")</f>
        <v/>
      </c>
      <c r="BH43" s="2" t="str">
        <f>IF(putColorModel!BH43&lt;&gt;"",CONCATENATE("{",$B43,",",BH$7,"}"),"")</f>
        <v/>
      </c>
      <c r="BI43" s="2" t="str">
        <f>IF(putColorModel!BI43&lt;&gt;"",CONCATENATE("{",$B43,",",BI$7,"}"),"")</f>
        <v/>
      </c>
      <c r="BJ43" s="7" t="str">
        <f>IF(CONCATENATE(BG43,BH43,BI43,BG44,BH44,BI44,BG45,BH45,BI45)="","",CONCATENATE(BG43,BH43,BI43,BG44,BH44,BI44,BG45,BH45,BI45))</f>
        <v/>
      </c>
      <c r="BN43" s="3">
        <v>0</v>
      </c>
      <c r="BO43" s="2" t="str">
        <f>IF(putColorModel!BO43&lt;&gt;"",CONCATENATE("{",$B43,",",BO$7,"}"),"")</f>
        <v/>
      </c>
      <c r="BP43" s="2" t="str">
        <f>IF(putColorModel!BP43&lt;&gt;"",CONCATENATE("{",$B43,",",BP$7,"}"),"")</f>
        <v/>
      </c>
      <c r="BQ43" s="2" t="str">
        <f>IF(putColorModel!BQ43&lt;&gt;"",CONCATENATE("{",$B43,",",BQ$7,"}"),"")</f>
        <v/>
      </c>
      <c r="BR43" s="7" t="str">
        <f>IF(CONCATENATE(BO43,BP43,BQ43,BO44,BP44,BQ44,BO45,BP45,BQ45)="","",CONCATENATE(BO43,BP43,BQ43,BO44,BP44,BQ44,BO45,BP45,BQ45))</f>
        <v>{1,2}</v>
      </c>
      <c r="BV43" s="3">
        <v>0</v>
      </c>
      <c r="BW43" s="2" t="str">
        <f>IF(putColorModel!BW43&lt;&gt;"",CONCATENATE("{",$B43,",",BW$7,"}"),"")</f>
        <v/>
      </c>
      <c r="BX43" s="2" t="str">
        <f>IF(putColorModel!BX43&lt;&gt;"",CONCATENATE("{",$B43,",",BX$7,"}"),"")</f>
        <v/>
      </c>
      <c r="BY43" s="2" t="str">
        <f>IF(putColorModel!BY43&lt;&gt;"",CONCATENATE("{",$B43,",",BY$7,"}"),"")</f>
        <v/>
      </c>
      <c r="BZ43" s="7" t="str">
        <f>IF(CONCATENATE(BW43,BX43,BY43,BW44,BX44,BY44,BW45,BX45,BY45)="","",CONCATENATE(BW43,BX43,BY43,BW44,BX44,BY44,BW45,BX45,BY45))</f>
        <v>{1,2}</v>
      </c>
      <c r="CD43" s="3">
        <v>0</v>
      </c>
      <c r="CE43" s="2" t="str">
        <f>IF(putColorModel!CE43&lt;&gt;"",CONCATENATE("{",$B43,",",CE$7,"}"),"")</f>
        <v/>
      </c>
      <c r="CF43" s="2" t="str">
        <f>IF(putColorModel!CF43&lt;&gt;"",CONCATENATE("{",$B43,",",CF$7,"}"),"")</f>
        <v/>
      </c>
      <c r="CG43" s="2" t="str">
        <f>IF(putColorModel!CG43&lt;&gt;"",CONCATENATE("{",$B43,",",CG$7,"}"),"")</f>
        <v/>
      </c>
      <c r="CH43" s="7" t="str">
        <f>IF(CONCATENATE(CE43,CF43,CG43,CE44,CF44,CG44,CE45,CF45,CG45)="","",CONCATENATE(CE43,CF43,CG43,CE44,CF44,CG44,CE45,CF45,CG45))</f>
        <v/>
      </c>
      <c r="CL43" s="3">
        <v>0</v>
      </c>
      <c r="CM43" s="2" t="str">
        <f>IF(putColorModel!CM43&lt;&gt;"",CONCATENATE("{",$B43,",",CM$7,"}"),"")</f>
        <v/>
      </c>
      <c r="CN43" s="2" t="str">
        <f>IF(putColorModel!CN43&lt;&gt;"",CONCATENATE("{",$B43,",",CN$7,"}"),"")</f>
        <v/>
      </c>
      <c r="CO43" s="2" t="str">
        <f>IF(putColorModel!CO43&lt;&gt;"",CONCATENATE("{",$B43,",",CO$7,"}"),"")</f>
        <v/>
      </c>
      <c r="CP43" s="7" t="str">
        <f>IF(CONCATENATE(CM43,CN43,CO43,CM44,CN44,CO44,CM45,CN45,CO45)="","",CONCATENATE(CM43,CN43,CO43,CM44,CN44,CO44,CM45,CN45,CO45))</f>
        <v/>
      </c>
      <c r="CT43" s="3">
        <v>0</v>
      </c>
      <c r="CU43" s="2" t="str">
        <f>IF(putColorModel!CU43&lt;&gt;"",CONCATENATE("{",$B43,",",CU$7,"}"),"")</f>
        <v/>
      </c>
      <c r="CV43" s="2" t="str">
        <f>IF(putColorModel!CV43&lt;&gt;"",CONCATENATE("{",$B43,",",CV$7,"}"),"")</f>
        <v/>
      </c>
      <c r="CW43" s="2" t="str">
        <f>IF(putColorModel!CW43&lt;&gt;"",CONCATENATE("{",$B43,",",CW$7,"}"),"")</f>
        <v/>
      </c>
      <c r="CX43" s="7" t="str">
        <f>IF(CONCATENATE(CU43,CV43,CW43,CU44,CV44,CW44,CU45,CV45,CW45)="","",CONCATENATE(CU43,CV43,CW43,CU44,CV44,CW44,CU45,CV45,CW45))</f>
        <v/>
      </c>
      <c r="DB43" s="3">
        <v>0</v>
      </c>
      <c r="DC43" s="2" t="str">
        <f>IF(putColorModel!DC43&lt;&gt;"",CONCATENATE("{",$B43,",",DC$7,"}"),"")</f>
        <v/>
      </c>
      <c r="DD43" s="2" t="str">
        <f>IF(putColorModel!DD43&lt;&gt;"",CONCATENATE("{",$B43,",",DD$7,"}"),"")</f>
        <v/>
      </c>
      <c r="DE43" s="2" t="str">
        <f>IF(putColorModel!DE43&lt;&gt;"",CONCATENATE("{",$B43,",",DE$7,"}"),"")</f>
        <v/>
      </c>
      <c r="DF43" s="7" t="str">
        <f>IF(CONCATENATE(DC43,DD43,DE43,DC44,DD44,DE44,DC45,DD45,DE45)="","",CONCATENATE(DC43,DD43,DE43,DC44,DD44,DE44,DC45,DD45,DE45))</f>
        <v/>
      </c>
      <c r="DJ43" s="3">
        <v>0</v>
      </c>
      <c r="DK43" s="2" t="str">
        <f>IF(putColorModel!DK43&lt;&gt;"",CONCATENATE("{",$B43,",",DK$7,"}"),"")</f>
        <v/>
      </c>
      <c r="DL43" s="2" t="str">
        <f>IF(putColorModel!DL43&lt;&gt;"",CONCATENATE("{",$B43,",",DL$7,"}"),"")</f>
        <v/>
      </c>
      <c r="DM43" s="2" t="str">
        <f>IF(putColorModel!DM43&lt;&gt;"",CONCATENATE("{",$B43,",",DM$7,"}"),"")</f>
        <v/>
      </c>
      <c r="DN43" s="7" t="str">
        <f>IF(CONCATENATE(DK43,DL43,DM43,DK44,DL44,DM44,DK45,DL45,DM45)="","",CONCATENATE(DK43,DL43,DM43,DK44,DL44,DM44,DK45,DL45,DM45))</f>
        <v/>
      </c>
      <c r="DR43" s="3">
        <v>0</v>
      </c>
      <c r="DS43" s="2" t="str">
        <f>IF(putColorModel!DS43&lt;&gt;"",CONCATENATE("{",$B43,",",DS$7,"}"),"")</f>
        <v/>
      </c>
      <c r="DT43" s="2" t="str">
        <f>IF(putColorModel!DT43&lt;&gt;"",CONCATENATE("{",$B43,",",DT$7,"}"),"")</f>
        <v/>
      </c>
      <c r="DU43" s="2" t="str">
        <f>IF(putColorModel!DU43&lt;&gt;"",CONCATENATE("{",$B43,",",DU$7,"}"),"")</f>
        <v/>
      </c>
      <c r="DV43" s="7" t="str">
        <f>IF(CONCATENATE(DS43,DT43,DU43,DS44,DT44,DU44,DS45,DT45,DU45)="","",CONCATENATE(DS43,DT43,DU43,DS44,DT44,DU44,DS45,DT45,DU45))</f>
        <v/>
      </c>
      <c r="DZ43" s="3">
        <v>0</v>
      </c>
      <c r="EA43" s="2" t="str">
        <f>IF(putColorModel!EA43&lt;&gt;"",CONCATENATE("{",$B43,",",EA$7,"}"),"")</f>
        <v/>
      </c>
      <c r="EB43" s="2" t="str">
        <f>IF(putColorModel!EB43&lt;&gt;"",CONCATENATE("{",$B43,",",EB$7,"}"),"")</f>
        <v/>
      </c>
      <c r="EC43" s="2" t="str">
        <f>IF(putColorModel!EC43&lt;&gt;"",CONCATENATE("{",$B43,",",EC$7,"}"),"")</f>
        <v/>
      </c>
      <c r="ED43" s="7" t="str">
        <f>IF(CONCATENATE(EA43,EB43,EC43,EA44,EB44,EC44,EA45,EB45,EC45)="","",CONCATENATE(EA43,EB43,EC43,EA44,EB44,EC44,EA45,EB45,EC45))</f>
        <v/>
      </c>
      <c r="EH43" s="3">
        <v>0</v>
      </c>
      <c r="EI43" s="2" t="str">
        <f>IF(putColorModel!EI43&lt;&gt;"",CONCATENATE("{",$B43,",",EI$7,"}"),"")</f>
        <v/>
      </c>
      <c r="EJ43" s="2" t="str">
        <f>IF(putColorModel!EJ43&lt;&gt;"",CONCATENATE("{",$B43,",",EJ$7,"}"),"")</f>
        <v/>
      </c>
      <c r="EK43" s="2" t="str">
        <f>IF(putColorModel!EK43&lt;&gt;"",CONCATENATE("{",$B43,",",EK$7,"}"),"")</f>
        <v/>
      </c>
      <c r="EL43" s="7" t="str">
        <f>IF(CONCATENATE(EI43,EJ43,EK43,EI44,EJ44,EK44,EI45,EJ45,EK45)="","",CONCATENATE(EI43,EJ43,EK43,EI44,EJ44,EK44,EI45,EJ45,EK45))</f>
        <v/>
      </c>
      <c r="EP43" s="3">
        <v>0</v>
      </c>
      <c r="EQ43" s="2" t="str">
        <f>IF(putColorModel!EQ43&lt;&gt;"",CONCATENATE("{",$B43,",",EQ$7,"}"),"")</f>
        <v/>
      </c>
      <c r="ER43" s="2" t="str">
        <f>IF(putColorModel!ER43&lt;&gt;"",CONCATENATE("{",$B43,",",ER$7,"}"),"")</f>
        <v/>
      </c>
      <c r="ES43" s="2" t="str">
        <f>IF(putColorModel!ES43&lt;&gt;"",CONCATENATE("{",$B43,",",ES$7,"}"),"")</f>
        <v/>
      </c>
      <c r="ET43" s="7" t="str">
        <f>IF(CONCATENATE(EQ43,ER43,ES43,EQ44,ER44,ES44,EQ45,ER45,ES45)="","",CONCATENATE(EQ43,ER43,ES43,EQ44,ER44,ES44,EQ45,ER45,ES45))</f>
        <v/>
      </c>
      <c r="EX43" s="3">
        <v>0</v>
      </c>
      <c r="EY43" s="2" t="str">
        <f>IF(putColorModel!EY43&lt;&gt;"",CONCATENATE("{",$B43,",",EY$7,"}"),"")</f>
        <v/>
      </c>
      <c r="EZ43" s="2" t="str">
        <f>IF(putColorModel!EZ43&lt;&gt;"",CONCATENATE("{",$B43,",",EZ$7,"}"),"")</f>
        <v/>
      </c>
      <c r="FA43" s="2" t="str">
        <f>IF(putColorModel!FA43&lt;&gt;"",CONCATENATE("{",$B43,",",FA$7,"}"),"")</f>
        <v/>
      </c>
      <c r="FB43" s="7" t="str">
        <f>IF(CONCATENATE(EY43,EZ43,FA43,EY44,EZ44,FA44,EY45,EZ45,FA45)="","",CONCATENATE(EY43,EZ43,FA43,EY44,EZ44,FA44,EY45,EZ45,FA45))</f>
        <v/>
      </c>
    </row>
    <row r="44" spans="2:158" x14ac:dyDescent="0.25">
      <c r="B44" s="3">
        <v>1</v>
      </c>
      <c r="C44" s="2" t="str">
        <f>IF(putColorModel!C44&lt;&gt;"",CONCATENATE("{",$B44,",",C$7,"}"),"")</f>
        <v/>
      </c>
      <c r="D44" s="2" t="str">
        <f>IF(putColorModel!D44&lt;&gt;"",CONCATENATE("{",$B44,",",D$7,"}"),"")</f>
        <v/>
      </c>
      <c r="E44" s="2" t="str">
        <f>IF(putColorModel!E44&lt;&gt;"",CONCATENATE("{",$B44,",",E$7,"}"),"")</f>
        <v/>
      </c>
      <c r="J44" s="3">
        <v>1</v>
      </c>
      <c r="K44" s="2" t="str">
        <f>IF(putColorModel!K44&lt;&gt;"",CONCATENATE("{",$B44,",",K$7,"}"),"")</f>
        <v/>
      </c>
      <c r="L44" s="2" t="str">
        <f>IF(putColorModel!L44&lt;&gt;"",CONCATENATE("{",$B44,",",L$7,"}"),"")</f>
        <v/>
      </c>
      <c r="M44" s="2" t="str">
        <f>IF(putColorModel!M44&lt;&gt;"",CONCATENATE("{",$B44,",",M$7,"}"),"")</f>
        <v/>
      </c>
      <c r="R44" s="3">
        <v>1</v>
      </c>
      <c r="S44" s="2" t="str">
        <f>IF(putColorModel!S44&lt;&gt;"",CONCATENATE("{",$B44,",",S$7,"}"),"")</f>
        <v/>
      </c>
      <c r="T44" s="2" t="str">
        <f>IF(putColorModel!T44&lt;&gt;"",CONCATENATE("{",$B44,",",T$7,"}"),"")</f>
        <v/>
      </c>
      <c r="U44" s="2" t="str">
        <f>IF(putColorModel!U44&lt;&gt;"",CONCATENATE("{",$B44,",",U$7,"}"),"")</f>
        <v/>
      </c>
      <c r="Z44" s="3">
        <v>1</v>
      </c>
      <c r="AA44" s="2" t="str">
        <f>IF(putColorModel!AA44&lt;&gt;"",CONCATENATE("{",$B44,",",AA$7,"}"),"")</f>
        <v/>
      </c>
      <c r="AB44" s="2" t="str">
        <f>IF(putColorModel!AB44&lt;&gt;"",CONCATENATE("{",$B44,",",AB$7,"}"),"")</f>
        <v/>
      </c>
      <c r="AC44" s="2" t="str">
        <f>IF(putColorModel!AC44&lt;&gt;"",CONCATENATE("{",$B44,",",AC$7,"}"),"")</f>
        <v/>
      </c>
      <c r="AH44" s="3">
        <v>1</v>
      </c>
      <c r="AI44" s="2" t="str">
        <f>IF(putColorModel!AI44&lt;&gt;"",CONCATENATE("{",$B44,",",AI$7,"}"),"")</f>
        <v/>
      </c>
      <c r="AJ44" s="2" t="str">
        <f>IF(putColorModel!AJ44&lt;&gt;"",CONCATENATE("{",$B44,",",AJ$7,"}"),"")</f>
        <v/>
      </c>
      <c r="AK44" s="2" t="str">
        <f>IF(putColorModel!AK44&lt;&gt;"",CONCATENATE("{",$B44,",",AK$7,"}"),"")</f>
        <v/>
      </c>
      <c r="AP44" s="3">
        <v>1</v>
      </c>
      <c r="AQ44" s="2" t="str">
        <f>IF(putColorModel!AQ44&lt;&gt;"",CONCATENATE("{",$B44,",",AQ$7,"}"),"")</f>
        <v/>
      </c>
      <c r="AR44" s="2" t="str">
        <f>IF(putColorModel!AR44&lt;&gt;"",CONCATENATE("{",$B44,",",AR$7,"}"),"")</f>
        <v/>
      </c>
      <c r="AS44" s="2" t="str">
        <f>IF(putColorModel!AS44&lt;&gt;"",CONCATENATE("{",$B44,",",AS$7,"}"),"")</f>
        <v/>
      </c>
      <c r="AX44" s="3">
        <v>1</v>
      </c>
      <c r="AY44" s="2" t="str">
        <f>IF(putColorModel!AY44&lt;&gt;"",CONCATENATE("{",$B44,",",AY$7,"}"),"")</f>
        <v/>
      </c>
      <c r="AZ44" s="2" t="str">
        <f>IF(putColorModel!AZ44&lt;&gt;"",CONCATENATE("{",$B44,",",AZ$7,"}"),"")</f>
        <v/>
      </c>
      <c r="BA44" s="2" t="str">
        <f>IF(putColorModel!BA44&lt;&gt;"",CONCATENATE("{",$B44,",",BA$7,"}"),"")</f>
        <v/>
      </c>
      <c r="BF44" s="3">
        <v>1</v>
      </c>
      <c r="BG44" s="2" t="str">
        <f>IF(putColorModel!BG44&lt;&gt;"",CONCATENATE("{",$B44,",",BG$7,"}"),"")</f>
        <v/>
      </c>
      <c r="BH44" s="2" t="str">
        <f>IF(putColorModel!BH44&lt;&gt;"",CONCATENATE("{",$B44,",",BH$7,"}"),"")</f>
        <v/>
      </c>
      <c r="BI44" s="2" t="str">
        <f>IF(putColorModel!BI44&lt;&gt;"",CONCATENATE("{",$B44,",",BI$7,"}"),"")</f>
        <v/>
      </c>
      <c r="BN44" s="3">
        <v>1</v>
      </c>
      <c r="BO44" s="2" t="str">
        <f>IF(putColorModel!BO44&lt;&gt;"",CONCATENATE("{",$B44,",",BO$7,"}"),"")</f>
        <v/>
      </c>
      <c r="BP44" s="2" t="str">
        <f>IF(putColorModel!BP44&lt;&gt;"",CONCATENATE("{",$B44,",",BP$7,"}"),"")</f>
        <v/>
      </c>
      <c r="BQ44" s="2" t="str">
        <f>IF(putColorModel!BQ44&lt;&gt;"",CONCATENATE("{",$B44,",",BQ$7,"}"),"")</f>
        <v>{1,2}</v>
      </c>
      <c r="BV44" s="3">
        <v>1</v>
      </c>
      <c r="BW44" s="2" t="str">
        <f>IF(putColorModel!BW44&lt;&gt;"",CONCATENATE("{",$B44,",",BW$7,"}"),"")</f>
        <v/>
      </c>
      <c r="BX44" s="2" t="str">
        <f>IF(putColorModel!BX44&lt;&gt;"",CONCATENATE("{",$B44,",",BX$7,"}"),"")</f>
        <v/>
      </c>
      <c r="BY44" s="2" t="str">
        <f>IF(putColorModel!BY44&lt;&gt;"",CONCATENATE("{",$B44,",",BY$7,"}"),"")</f>
        <v>{1,2}</v>
      </c>
      <c r="CD44" s="3">
        <v>1</v>
      </c>
      <c r="CE44" s="2" t="str">
        <f>IF(putColorModel!CE44&lt;&gt;"",CONCATENATE("{",$B44,",",CE$7,"}"),"")</f>
        <v/>
      </c>
      <c r="CF44" s="2" t="str">
        <f>IF(putColorModel!CF44&lt;&gt;"",CONCATENATE("{",$B44,",",CF$7,"}"),"")</f>
        <v/>
      </c>
      <c r="CG44" s="2" t="str">
        <f>IF(putColorModel!CG44&lt;&gt;"",CONCATENATE("{",$B44,",",CG$7,"}"),"")</f>
        <v/>
      </c>
      <c r="CL44" s="3">
        <v>1</v>
      </c>
      <c r="CM44" s="2" t="str">
        <f>IF(putColorModel!CM44&lt;&gt;"",CONCATENATE("{",$B44,",",CM$7,"}"),"")</f>
        <v/>
      </c>
      <c r="CN44" s="2" t="str">
        <f>IF(putColorModel!CN44&lt;&gt;"",CONCATENATE("{",$B44,",",CN$7,"}"),"")</f>
        <v/>
      </c>
      <c r="CO44" s="2" t="str">
        <f>IF(putColorModel!CO44&lt;&gt;"",CONCATENATE("{",$B44,",",CO$7,"}"),"")</f>
        <v/>
      </c>
      <c r="CT44" s="3">
        <v>1</v>
      </c>
      <c r="CU44" s="2" t="str">
        <f>IF(putColorModel!CU44&lt;&gt;"",CONCATENATE("{",$B44,",",CU$7,"}"),"")</f>
        <v/>
      </c>
      <c r="CV44" s="2" t="str">
        <f>IF(putColorModel!CV44&lt;&gt;"",CONCATENATE("{",$B44,",",CV$7,"}"),"")</f>
        <v/>
      </c>
      <c r="CW44" s="2" t="str">
        <f>IF(putColorModel!CW44&lt;&gt;"",CONCATENATE("{",$B44,",",CW$7,"}"),"")</f>
        <v/>
      </c>
      <c r="DB44" s="3">
        <v>1</v>
      </c>
      <c r="DC44" s="2" t="str">
        <f>IF(putColorModel!DC44&lt;&gt;"",CONCATENATE("{",$B44,",",DC$7,"}"),"")</f>
        <v/>
      </c>
      <c r="DD44" s="2" t="str">
        <f>IF(putColorModel!DD44&lt;&gt;"",CONCATENATE("{",$B44,",",DD$7,"}"),"")</f>
        <v/>
      </c>
      <c r="DE44" s="2" t="str">
        <f>IF(putColorModel!DE44&lt;&gt;"",CONCATENATE("{",$B44,",",DE$7,"}"),"")</f>
        <v/>
      </c>
      <c r="DJ44" s="3">
        <v>1</v>
      </c>
      <c r="DK44" s="2" t="str">
        <f>IF(putColorModel!DK44&lt;&gt;"",CONCATENATE("{",$B44,",",DK$7,"}"),"")</f>
        <v/>
      </c>
      <c r="DL44" s="2" t="str">
        <f>IF(putColorModel!DL44&lt;&gt;"",CONCATENATE("{",$B44,",",DL$7,"}"),"")</f>
        <v/>
      </c>
      <c r="DM44" s="2" t="str">
        <f>IF(putColorModel!DM44&lt;&gt;"",CONCATENATE("{",$B44,",",DM$7,"}"),"")</f>
        <v/>
      </c>
      <c r="DR44" s="3">
        <v>1</v>
      </c>
      <c r="DS44" s="2" t="str">
        <f>IF(putColorModel!DS44&lt;&gt;"",CONCATENATE("{",$B44,",",DS$7,"}"),"")</f>
        <v/>
      </c>
      <c r="DT44" s="2" t="str">
        <f>IF(putColorModel!DT44&lt;&gt;"",CONCATENATE("{",$B44,",",DT$7,"}"),"")</f>
        <v/>
      </c>
      <c r="DU44" s="2" t="str">
        <f>IF(putColorModel!DU44&lt;&gt;"",CONCATENATE("{",$B44,",",DU$7,"}"),"")</f>
        <v/>
      </c>
      <c r="DZ44" s="3">
        <v>1</v>
      </c>
      <c r="EA44" s="2" t="str">
        <f>IF(putColorModel!EA44&lt;&gt;"",CONCATENATE("{",$B44,",",EA$7,"}"),"")</f>
        <v/>
      </c>
      <c r="EB44" s="2" t="str">
        <f>IF(putColorModel!EB44&lt;&gt;"",CONCATENATE("{",$B44,",",EB$7,"}"),"")</f>
        <v/>
      </c>
      <c r="EC44" s="2" t="str">
        <f>IF(putColorModel!EC44&lt;&gt;"",CONCATENATE("{",$B44,",",EC$7,"}"),"")</f>
        <v/>
      </c>
      <c r="EH44" s="3">
        <v>1</v>
      </c>
      <c r="EI44" s="2" t="str">
        <f>IF(putColorModel!EI44&lt;&gt;"",CONCATENATE("{",$B44,",",EI$7,"}"),"")</f>
        <v/>
      </c>
      <c r="EJ44" s="2" t="str">
        <f>IF(putColorModel!EJ44&lt;&gt;"",CONCATENATE("{",$B44,",",EJ$7,"}"),"")</f>
        <v/>
      </c>
      <c r="EK44" s="2" t="str">
        <f>IF(putColorModel!EK44&lt;&gt;"",CONCATENATE("{",$B44,",",EK$7,"}"),"")</f>
        <v/>
      </c>
      <c r="EP44" s="3">
        <v>1</v>
      </c>
      <c r="EQ44" s="2" t="str">
        <f>IF(putColorModel!EQ44&lt;&gt;"",CONCATENATE("{",$B44,",",EQ$7,"}"),"")</f>
        <v/>
      </c>
      <c r="ER44" s="2" t="str">
        <f>IF(putColorModel!ER44&lt;&gt;"",CONCATENATE("{",$B44,",",ER$7,"}"),"")</f>
        <v/>
      </c>
      <c r="ES44" s="2" t="str">
        <f>IF(putColorModel!ES44&lt;&gt;"",CONCATENATE("{",$B44,",",ES$7,"}"),"")</f>
        <v/>
      </c>
      <c r="EX44" s="3">
        <v>1</v>
      </c>
      <c r="EY44" s="2" t="str">
        <f>IF(putColorModel!EY44&lt;&gt;"",CONCATENATE("{",$B44,",",EY$7,"}"),"")</f>
        <v/>
      </c>
      <c r="EZ44" s="2" t="str">
        <f>IF(putColorModel!EZ44&lt;&gt;"",CONCATENATE("{",$B44,",",EZ$7,"}"),"")</f>
        <v/>
      </c>
      <c r="FA44" s="2" t="str">
        <f>IF(putColorModel!FA44&lt;&gt;"",CONCATENATE("{",$B44,",",FA$7,"}"),"")</f>
        <v/>
      </c>
    </row>
    <row r="45" spans="2:158" x14ac:dyDescent="0.25">
      <c r="B45" s="3">
        <v>2</v>
      </c>
      <c r="C45" s="2" t="str">
        <f>IF(putColorModel!C45&lt;&gt;"",CONCATENATE("{",$B45,",",C$7,"}"),"")</f>
        <v/>
      </c>
      <c r="D45" s="2" t="str">
        <f>IF(putColorModel!D45&lt;&gt;"",CONCATENATE("{",$B45,",",D$7,"}"),"")</f>
        <v/>
      </c>
      <c r="E45" s="2" t="str">
        <f>IF(putColorModel!E45&lt;&gt;"",CONCATENATE("{",$B45,",",E$7,"}"),"")</f>
        <v/>
      </c>
      <c r="J45" s="3">
        <v>2</v>
      </c>
      <c r="K45" s="2" t="str">
        <f>IF(putColorModel!K45&lt;&gt;"",CONCATENATE("{",$B45,",",K$7,"}"),"")</f>
        <v/>
      </c>
      <c r="L45" s="2" t="str">
        <f>IF(putColorModel!L45&lt;&gt;"",CONCATENATE("{",$B45,",",L$7,"}"),"")</f>
        <v/>
      </c>
      <c r="M45" s="2" t="str">
        <f>IF(putColorModel!M45&lt;&gt;"",CONCATENATE("{",$B45,",",M$7,"}"),"")</f>
        <v/>
      </c>
      <c r="R45" s="3">
        <v>2</v>
      </c>
      <c r="S45" s="2" t="str">
        <f>IF(putColorModel!S45&lt;&gt;"",CONCATENATE("{",$B45,",",S$7,"}"),"")</f>
        <v/>
      </c>
      <c r="T45" s="2" t="str">
        <f>IF(putColorModel!T45&lt;&gt;"",CONCATENATE("{",$B45,",",T$7,"}"),"")</f>
        <v/>
      </c>
      <c r="U45" s="2" t="str">
        <f>IF(putColorModel!U45&lt;&gt;"",CONCATENATE("{",$B45,",",U$7,"}"),"")</f>
        <v/>
      </c>
      <c r="Z45" s="3">
        <v>2</v>
      </c>
      <c r="AA45" s="2" t="str">
        <f>IF(putColorModel!AA45&lt;&gt;"",CONCATENATE("{",$B45,",",AA$7,"}"),"")</f>
        <v/>
      </c>
      <c r="AB45" s="2" t="str">
        <f>IF(putColorModel!AB45&lt;&gt;"",CONCATENATE("{",$B45,",",AB$7,"}"),"")</f>
        <v/>
      </c>
      <c r="AC45" s="2" t="str">
        <f>IF(putColorModel!AC45&lt;&gt;"",CONCATENATE("{",$B45,",",AC$7,"}"),"")</f>
        <v/>
      </c>
      <c r="AH45" s="3">
        <v>2</v>
      </c>
      <c r="AI45" s="2" t="str">
        <f>IF(putColorModel!AI45&lt;&gt;"",CONCATENATE("{",$B45,",",AI$7,"}"),"")</f>
        <v/>
      </c>
      <c r="AJ45" s="2" t="str">
        <f>IF(putColorModel!AJ45&lt;&gt;"",CONCATENATE("{",$B45,",",AJ$7,"}"),"")</f>
        <v/>
      </c>
      <c r="AK45" s="2" t="str">
        <f>IF(putColorModel!AK45&lt;&gt;"",CONCATENATE("{",$B45,",",AK$7,"}"),"")</f>
        <v/>
      </c>
      <c r="AP45" s="3">
        <v>2</v>
      </c>
      <c r="AQ45" s="2" t="str">
        <f>IF(putColorModel!AQ45&lt;&gt;"",CONCATENATE("{",$B45,",",AQ$7,"}"),"")</f>
        <v/>
      </c>
      <c r="AR45" s="2" t="str">
        <f>IF(putColorModel!AR45&lt;&gt;"",CONCATENATE("{",$B45,",",AR$7,"}"),"")</f>
        <v/>
      </c>
      <c r="AS45" s="2" t="str">
        <f>IF(putColorModel!AS45&lt;&gt;"",CONCATENATE("{",$B45,",",AS$7,"}"),"")</f>
        <v/>
      </c>
      <c r="AX45" s="3">
        <v>2</v>
      </c>
      <c r="AY45" s="2" t="str">
        <f>IF(putColorModel!AY45&lt;&gt;"",CONCATENATE("{",$B45,",",AY$7,"}"),"")</f>
        <v/>
      </c>
      <c r="AZ45" s="2" t="str">
        <f>IF(putColorModel!AZ45&lt;&gt;"",CONCATENATE("{",$B45,",",AZ$7,"}"),"")</f>
        <v/>
      </c>
      <c r="BA45" s="2" t="str">
        <f>IF(putColorModel!BA45&lt;&gt;"",CONCATENATE("{",$B45,",",BA$7,"}"),"")</f>
        <v/>
      </c>
      <c r="BF45" s="3">
        <v>2</v>
      </c>
      <c r="BG45" s="2" t="str">
        <f>IF(putColorModel!BG45&lt;&gt;"",CONCATENATE("{",$B45,",",BG$7,"}"),"")</f>
        <v/>
      </c>
      <c r="BH45" s="2" t="str">
        <f>IF(putColorModel!BH45&lt;&gt;"",CONCATENATE("{",$B45,",",BH$7,"}"),"")</f>
        <v/>
      </c>
      <c r="BI45" s="2" t="str">
        <f>IF(putColorModel!BI45&lt;&gt;"",CONCATENATE("{",$B45,",",BI$7,"}"),"")</f>
        <v/>
      </c>
      <c r="BN45" s="3">
        <v>2</v>
      </c>
      <c r="BO45" s="2" t="str">
        <f>IF(putColorModel!BO45&lt;&gt;"",CONCATENATE("{",$B45,",",BO$7,"}"),"")</f>
        <v/>
      </c>
      <c r="BP45" s="2" t="str">
        <f>IF(putColorModel!BP45&lt;&gt;"",CONCATENATE("{",$B45,",",BP$7,"}"),"")</f>
        <v/>
      </c>
      <c r="BQ45" s="2" t="str">
        <f>IF(putColorModel!BQ45&lt;&gt;"",CONCATENATE("{",$B45,",",BQ$7,"}"),"")</f>
        <v/>
      </c>
      <c r="BV45" s="3">
        <v>2</v>
      </c>
      <c r="BW45" s="2" t="str">
        <f>IF(putColorModel!BW45&lt;&gt;"",CONCATENATE("{",$B45,",",BW$7,"}"),"")</f>
        <v/>
      </c>
      <c r="BX45" s="2" t="str">
        <f>IF(putColorModel!BX45&lt;&gt;"",CONCATENATE("{",$B45,",",BX$7,"}"),"")</f>
        <v/>
      </c>
      <c r="BY45" s="2" t="str">
        <f>IF(putColorModel!BY45&lt;&gt;"",CONCATENATE("{",$B45,",",BY$7,"}"),"")</f>
        <v/>
      </c>
      <c r="CD45" s="3">
        <v>2</v>
      </c>
      <c r="CE45" s="2" t="str">
        <f>IF(putColorModel!CE45&lt;&gt;"",CONCATENATE("{",$B45,",",CE$7,"}"),"")</f>
        <v/>
      </c>
      <c r="CF45" s="2" t="str">
        <f>IF(putColorModel!CF45&lt;&gt;"",CONCATENATE("{",$B45,",",CF$7,"}"),"")</f>
        <v/>
      </c>
      <c r="CG45" s="2" t="str">
        <f>IF(putColorModel!CG45&lt;&gt;"",CONCATENATE("{",$B45,",",CG$7,"}"),"")</f>
        <v/>
      </c>
      <c r="CL45" s="3">
        <v>2</v>
      </c>
      <c r="CM45" s="2" t="str">
        <f>IF(putColorModel!CM45&lt;&gt;"",CONCATENATE("{",$B45,",",CM$7,"}"),"")</f>
        <v/>
      </c>
      <c r="CN45" s="2" t="str">
        <f>IF(putColorModel!CN45&lt;&gt;"",CONCATENATE("{",$B45,",",CN$7,"}"),"")</f>
        <v/>
      </c>
      <c r="CO45" s="2" t="str">
        <f>IF(putColorModel!CO45&lt;&gt;"",CONCATENATE("{",$B45,",",CO$7,"}"),"")</f>
        <v/>
      </c>
      <c r="CT45" s="3">
        <v>2</v>
      </c>
      <c r="CU45" s="2" t="str">
        <f>IF(putColorModel!CU45&lt;&gt;"",CONCATENATE("{",$B45,",",CU$7,"}"),"")</f>
        <v/>
      </c>
      <c r="CV45" s="2" t="str">
        <f>IF(putColorModel!CV45&lt;&gt;"",CONCATENATE("{",$B45,",",CV$7,"}"),"")</f>
        <v/>
      </c>
      <c r="CW45" s="2" t="str">
        <f>IF(putColorModel!CW45&lt;&gt;"",CONCATENATE("{",$B45,",",CW$7,"}"),"")</f>
        <v/>
      </c>
      <c r="DB45" s="3">
        <v>2</v>
      </c>
      <c r="DC45" s="2" t="str">
        <f>IF(putColorModel!DC45&lt;&gt;"",CONCATENATE("{",$B45,",",DC$7,"}"),"")</f>
        <v/>
      </c>
      <c r="DD45" s="2" t="str">
        <f>IF(putColorModel!DD45&lt;&gt;"",CONCATENATE("{",$B45,",",DD$7,"}"),"")</f>
        <v/>
      </c>
      <c r="DE45" s="2" t="str">
        <f>IF(putColorModel!DE45&lt;&gt;"",CONCATENATE("{",$B45,",",DE$7,"}"),"")</f>
        <v/>
      </c>
      <c r="DJ45" s="3">
        <v>2</v>
      </c>
      <c r="DK45" s="2" t="str">
        <f>IF(putColorModel!DK45&lt;&gt;"",CONCATENATE("{",$B45,",",DK$7,"}"),"")</f>
        <v/>
      </c>
      <c r="DL45" s="2" t="str">
        <f>IF(putColorModel!DL45&lt;&gt;"",CONCATENATE("{",$B45,",",DL$7,"}"),"")</f>
        <v/>
      </c>
      <c r="DM45" s="2" t="str">
        <f>IF(putColorModel!DM45&lt;&gt;"",CONCATENATE("{",$B45,",",DM$7,"}"),"")</f>
        <v/>
      </c>
      <c r="DR45" s="3">
        <v>2</v>
      </c>
      <c r="DS45" s="2" t="str">
        <f>IF(putColorModel!DS45&lt;&gt;"",CONCATENATE("{",$B45,",",DS$7,"}"),"")</f>
        <v/>
      </c>
      <c r="DT45" s="2" t="str">
        <f>IF(putColorModel!DT45&lt;&gt;"",CONCATENATE("{",$B45,",",DT$7,"}"),"")</f>
        <v/>
      </c>
      <c r="DU45" s="2" t="str">
        <f>IF(putColorModel!DU45&lt;&gt;"",CONCATENATE("{",$B45,",",DU$7,"}"),"")</f>
        <v/>
      </c>
      <c r="DZ45" s="3">
        <v>2</v>
      </c>
      <c r="EA45" s="2" t="str">
        <f>IF(putColorModel!EA45&lt;&gt;"",CONCATENATE("{",$B45,",",EA$7,"}"),"")</f>
        <v/>
      </c>
      <c r="EB45" s="2" t="str">
        <f>IF(putColorModel!EB45&lt;&gt;"",CONCATENATE("{",$B45,",",EB$7,"}"),"")</f>
        <v/>
      </c>
      <c r="EC45" s="2" t="str">
        <f>IF(putColorModel!EC45&lt;&gt;"",CONCATENATE("{",$B45,",",EC$7,"}"),"")</f>
        <v/>
      </c>
      <c r="EH45" s="3">
        <v>2</v>
      </c>
      <c r="EI45" s="2" t="str">
        <f>IF(putColorModel!EI45&lt;&gt;"",CONCATENATE("{",$B45,",",EI$7,"}"),"")</f>
        <v/>
      </c>
      <c r="EJ45" s="2" t="str">
        <f>IF(putColorModel!EJ45&lt;&gt;"",CONCATENATE("{",$B45,",",EJ$7,"}"),"")</f>
        <v/>
      </c>
      <c r="EK45" s="2" t="str">
        <f>IF(putColorModel!EK45&lt;&gt;"",CONCATENATE("{",$B45,",",EK$7,"}"),"")</f>
        <v/>
      </c>
      <c r="EP45" s="3">
        <v>2</v>
      </c>
      <c r="EQ45" s="2" t="str">
        <f>IF(putColorModel!EQ45&lt;&gt;"",CONCATENATE("{",$B45,",",EQ$7,"}"),"")</f>
        <v/>
      </c>
      <c r="ER45" s="2" t="str">
        <f>IF(putColorModel!ER45&lt;&gt;"",CONCATENATE("{",$B45,",",ER$7,"}"),"")</f>
        <v/>
      </c>
      <c r="ES45" s="2" t="str">
        <f>IF(putColorModel!ES45&lt;&gt;"",CONCATENATE("{",$B45,",",ES$7,"}"),"")</f>
        <v/>
      </c>
      <c r="EX45" s="3">
        <v>2</v>
      </c>
      <c r="EY45" s="2" t="str">
        <f>IF(putColorModel!EY45&lt;&gt;"",CONCATENATE("{",$B45,",",EY$7,"}"),"")</f>
        <v/>
      </c>
      <c r="EZ45" s="2" t="str">
        <f>IF(putColorModel!EZ45&lt;&gt;"",CONCATENATE("{",$B45,",",EZ$7,"}"),"")</f>
        <v/>
      </c>
      <c r="FA45" s="2" t="str">
        <f>IF(putColorModel!FA45&lt;&gt;"",CONCATENATE("{",$B45,",",FA$7,"}"),"")</f>
        <v/>
      </c>
    </row>
    <row r="46" spans="2:158" x14ac:dyDescent="0.25">
      <c r="B46" s="3"/>
      <c r="D46" s="5"/>
      <c r="E46" s="5"/>
      <c r="J46" s="3"/>
      <c r="L46" s="5"/>
      <c r="M46" s="5"/>
      <c r="R46" s="3"/>
      <c r="T46" s="5"/>
      <c r="U46" s="5"/>
      <c r="Z46" s="3"/>
      <c r="AB46" s="5"/>
      <c r="AC46" s="5"/>
      <c r="AH46" s="3"/>
      <c r="AJ46" s="5"/>
      <c r="AK46" s="5"/>
      <c r="AP46" s="3"/>
      <c r="AR46" s="5"/>
      <c r="AS46" s="5"/>
      <c r="AX46" s="3"/>
      <c r="AZ46" s="5"/>
      <c r="BA46" s="5"/>
      <c r="BF46" s="3"/>
      <c r="BH46" s="5"/>
      <c r="BI46" s="5"/>
      <c r="BN46" s="3"/>
      <c r="BP46" s="5"/>
      <c r="BQ46" s="5"/>
      <c r="BV46" s="3"/>
      <c r="BX46" s="5"/>
      <c r="BY46" s="5"/>
      <c r="CD46" s="3"/>
      <c r="CF46" s="5"/>
      <c r="CG46" s="5"/>
      <c r="CL46" s="3"/>
      <c r="CN46" s="5"/>
      <c r="CO46" s="5"/>
      <c r="CT46" s="3"/>
      <c r="CV46" s="5"/>
      <c r="CW46" s="5"/>
      <c r="DB46" s="3"/>
      <c r="DD46" s="5"/>
      <c r="DE46" s="5"/>
      <c r="DJ46" s="3"/>
      <c r="DL46" s="5"/>
      <c r="DM46" s="5"/>
      <c r="DR46" s="3"/>
      <c r="DT46" s="5"/>
      <c r="DU46" s="5"/>
      <c r="DZ46" s="3"/>
      <c r="EB46" s="5"/>
      <c r="EC46" s="5"/>
      <c r="EH46" s="3"/>
      <c r="EJ46" s="5"/>
      <c r="EK46" s="5"/>
      <c r="EP46" s="3"/>
      <c r="ER46" s="5"/>
      <c r="ES46" s="5"/>
      <c r="EX46" s="3"/>
      <c r="EZ46" s="5"/>
      <c r="FA46" s="5"/>
    </row>
    <row r="47" spans="2:158" s="4" customFormat="1" x14ac:dyDescent="0.25">
      <c r="B47" s="6">
        <f>B42+1</f>
        <v>9</v>
      </c>
      <c r="C47" s="3">
        <v>0</v>
      </c>
      <c r="D47" s="3">
        <v>1</v>
      </c>
      <c r="E47" s="3">
        <v>2</v>
      </c>
      <c r="J47" s="6">
        <f>J42+1</f>
        <v>9</v>
      </c>
      <c r="K47" s="3">
        <v>0</v>
      </c>
      <c r="L47" s="3">
        <v>1</v>
      </c>
      <c r="M47" s="3">
        <v>2</v>
      </c>
      <c r="R47" s="6">
        <f>R42+1</f>
        <v>9</v>
      </c>
      <c r="S47" s="3">
        <v>0</v>
      </c>
      <c r="T47" s="3">
        <v>1</v>
      </c>
      <c r="U47" s="3">
        <v>2</v>
      </c>
      <c r="Z47" s="6">
        <f>Z42+1</f>
        <v>9</v>
      </c>
      <c r="AA47" s="3">
        <v>0</v>
      </c>
      <c r="AB47" s="3">
        <v>1</v>
      </c>
      <c r="AC47" s="3">
        <v>2</v>
      </c>
      <c r="AH47" s="6">
        <f>AH42+1</f>
        <v>9</v>
      </c>
      <c r="AI47" s="3">
        <v>0</v>
      </c>
      <c r="AJ47" s="3">
        <v>1</v>
      </c>
      <c r="AK47" s="3">
        <v>2</v>
      </c>
      <c r="AP47" s="6">
        <f>AP42+1</f>
        <v>9</v>
      </c>
      <c r="AQ47" s="3">
        <v>0</v>
      </c>
      <c r="AR47" s="3">
        <v>1</v>
      </c>
      <c r="AS47" s="3">
        <v>2</v>
      </c>
      <c r="AX47" s="6">
        <f>AX42+1</f>
        <v>9</v>
      </c>
      <c r="AY47" s="3">
        <v>0</v>
      </c>
      <c r="AZ47" s="3">
        <v>1</v>
      </c>
      <c r="BA47" s="3">
        <v>2</v>
      </c>
      <c r="BF47" s="6">
        <f>BF42+1</f>
        <v>9</v>
      </c>
      <c r="BG47" s="3">
        <v>0</v>
      </c>
      <c r="BH47" s="3">
        <v>1</v>
      </c>
      <c r="BI47" s="3">
        <v>2</v>
      </c>
      <c r="BN47" s="6">
        <f>BN42+1</f>
        <v>9</v>
      </c>
      <c r="BO47" s="3">
        <v>0</v>
      </c>
      <c r="BP47" s="3">
        <v>1</v>
      </c>
      <c r="BQ47" s="3">
        <v>2</v>
      </c>
      <c r="BV47" s="6">
        <f>BV42+1</f>
        <v>9</v>
      </c>
      <c r="BW47" s="3">
        <v>0</v>
      </c>
      <c r="BX47" s="3">
        <v>1</v>
      </c>
      <c r="BY47" s="3">
        <v>2</v>
      </c>
      <c r="CD47" s="6">
        <f>CD42+1</f>
        <v>9</v>
      </c>
      <c r="CE47" s="3">
        <v>0</v>
      </c>
      <c r="CF47" s="3">
        <v>1</v>
      </c>
      <c r="CG47" s="3">
        <v>2</v>
      </c>
      <c r="CL47" s="6">
        <f>CL42+1</f>
        <v>9</v>
      </c>
      <c r="CM47" s="3">
        <v>0</v>
      </c>
      <c r="CN47" s="3">
        <v>1</v>
      </c>
      <c r="CO47" s="3">
        <v>2</v>
      </c>
      <c r="CT47" s="6">
        <f>CT42+1</f>
        <v>9</v>
      </c>
      <c r="CU47" s="3">
        <v>0</v>
      </c>
      <c r="CV47" s="3">
        <v>1</v>
      </c>
      <c r="CW47" s="3">
        <v>2</v>
      </c>
      <c r="DB47" s="6">
        <f>DB42+1</f>
        <v>9</v>
      </c>
      <c r="DC47" s="3">
        <v>0</v>
      </c>
      <c r="DD47" s="3">
        <v>1</v>
      </c>
      <c r="DE47" s="3">
        <v>2</v>
      </c>
      <c r="DJ47" s="6">
        <f>DJ42+1</f>
        <v>9</v>
      </c>
      <c r="DK47" s="3">
        <v>0</v>
      </c>
      <c r="DL47" s="3">
        <v>1</v>
      </c>
      <c r="DM47" s="3">
        <v>2</v>
      </c>
      <c r="DR47" s="6">
        <f>DR42+1</f>
        <v>9</v>
      </c>
      <c r="DS47" s="3">
        <v>0</v>
      </c>
      <c r="DT47" s="3">
        <v>1</v>
      </c>
      <c r="DU47" s="3">
        <v>2</v>
      </c>
      <c r="DZ47" s="6">
        <f>DZ42+1</f>
        <v>9</v>
      </c>
      <c r="EA47" s="3">
        <v>0</v>
      </c>
      <c r="EB47" s="3">
        <v>1</v>
      </c>
      <c r="EC47" s="3">
        <v>2</v>
      </c>
      <c r="EH47" s="6">
        <f>EH42+1</f>
        <v>9</v>
      </c>
      <c r="EI47" s="3">
        <v>0</v>
      </c>
      <c r="EJ47" s="3">
        <v>1</v>
      </c>
      <c r="EK47" s="3">
        <v>2</v>
      </c>
      <c r="EP47" s="6">
        <f>EP42+1</f>
        <v>9</v>
      </c>
      <c r="EQ47" s="3">
        <v>0</v>
      </c>
      <c r="ER47" s="3">
        <v>1</v>
      </c>
      <c r="ES47" s="3">
        <v>2</v>
      </c>
      <c r="EX47" s="6">
        <f>EX42+1</f>
        <v>9</v>
      </c>
      <c r="EY47" s="3">
        <v>0</v>
      </c>
      <c r="EZ47" s="3">
        <v>1</v>
      </c>
      <c r="FA47" s="3">
        <v>2</v>
      </c>
    </row>
    <row r="48" spans="2:158" x14ac:dyDescent="0.25">
      <c r="B48" s="3">
        <v>0</v>
      </c>
      <c r="C48" s="2" t="str">
        <f>IF(putColorModel!C48&lt;&gt;"",CONCATENATE("{",$B48,",",C$7,"}"),"")</f>
        <v/>
      </c>
      <c r="D48" s="2" t="str">
        <f>IF(putColorModel!D48&lt;&gt;"",CONCATENATE("{",$B48,",",D$7,"}"),"")</f>
        <v/>
      </c>
      <c r="E48" s="2" t="str">
        <f>IF(putColorModel!E48&lt;&gt;"",CONCATENATE("{",$B48,",",E$7,"}"),"")</f>
        <v/>
      </c>
      <c r="F48" s="7" t="str">
        <f>IF(CONCATENATE(C48,D48,E48,C49,D49,E49,C50,D50,E50)="","",CONCATENATE(C48,D48,E48,C49,D49,E49,C50,D50,E50))</f>
        <v/>
      </c>
      <c r="J48" s="3">
        <v>0</v>
      </c>
      <c r="K48" s="2" t="str">
        <f>IF(putColorModel!K48&lt;&gt;"",CONCATENATE("{",$B48,",",K$7,"}"),"")</f>
        <v/>
      </c>
      <c r="L48" s="2" t="str">
        <f>IF(putColorModel!L48&lt;&gt;"",CONCATENATE("{",$B48,",",L$7,"}"),"")</f>
        <v/>
      </c>
      <c r="M48" s="2" t="str">
        <f>IF(putColorModel!M48&lt;&gt;"",CONCATENATE("{",$B48,",",M$7,"}"),"")</f>
        <v/>
      </c>
      <c r="N48" s="7" t="str">
        <f>IF(CONCATENATE(K48,L48,M48,K49,L49,M49,K50,L50,M50)="","",CONCATENATE(K48,L48,M48,K49,L49,M49,K50,L50,M50))</f>
        <v/>
      </c>
      <c r="R48" s="3">
        <v>0</v>
      </c>
      <c r="S48" s="2" t="str">
        <f>IF(putColorModel!S48&lt;&gt;"",CONCATENATE("{",$B48,",",S$7,"}"),"")</f>
        <v/>
      </c>
      <c r="T48" s="2" t="str">
        <f>IF(putColorModel!T48&lt;&gt;"",CONCATENATE("{",$B48,",",T$7,"}"),"")</f>
        <v/>
      </c>
      <c r="U48" s="2" t="str">
        <f>IF(putColorModel!U48&lt;&gt;"",CONCATENATE("{",$B48,",",U$7,"}"),"")</f>
        <v/>
      </c>
      <c r="V48" s="7" t="str">
        <f>IF(CONCATENATE(S48,T48,U48,S49,T49,U49,S50,T50,U50)="","",CONCATENATE(S48,T48,U48,S49,T49,U49,S50,T50,U50))</f>
        <v/>
      </c>
      <c r="Z48" s="3">
        <v>0</v>
      </c>
      <c r="AA48" s="2" t="str">
        <f>IF(putColorModel!AA48&lt;&gt;"",CONCATENATE("{",$B48,",",AA$7,"}"),"")</f>
        <v/>
      </c>
      <c r="AB48" s="2" t="str">
        <f>IF(putColorModel!AB48&lt;&gt;"",CONCATENATE("{",$B48,",",AB$7,"}"),"")</f>
        <v/>
      </c>
      <c r="AC48" s="2" t="str">
        <f>IF(putColorModel!AC48&lt;&gt;"",CONCATENATE("{",$B48,",",AC$7,"}"),"")</f>
        <v/>
      </c>
      <c r="AD48" s="7" t="str">
        <f>IF(CONCATENATE(AA48,AB48,AC48,AA49,AB49,AC49,AA50,AB50,AC50)="","",CONCATENATE(AA48,AB48,AC48,AA49,AB49,AC49,AA50,AB50,AC50))</f>
        <v/>
      </c>
      <c r="AH48" s="3">
        <v>0</v>
      </c>
      <c r="AI48" s="2" t="str">
        <f>IF(putColorModel!AI48&lt;&gt;"",CONCATENATE("{",$B48,",",AI$7,"}"),"")</f>
        <v/>
      </c>
      <c r="AJ48" s="2" t="str">
        <f>IF(putColorModel!AJ48&lt;&gt;"",CONCATENATE("{",$B48,",",AJ$7,"}"),"")</f>
        <v/>
      </c>
      <c r="AK48" s="2" t="str">
        <f>IF(putColorModel!AK48&lt;&gt;"",CONCATENATE("{",$B48,",",AK$7,"}"),"")</f>
        <v/>
      </c>
      <c r="AL48" s="7" t="str">
        <f>IF(CONCATENATE(AI48,AJ48,AK48,AI49,AJ49,AK49,AI50,AJ50,AK50)="","",CONCATENATE(AI48,AJ48,AK48,AI49,AJ49,AK49,AI50,AJ50,AK50))</f>
        <v/>
      </c>
      <c r="AP48" s="3">
        <v>0</v>
      </c>
      <c r="AQ48" s="2" t="str">
        <f>IF(putColorModel!AQ48&lt;&gt;"",CONCATENATE("{",$B48,",",AQ$7,"}"),"")</f>
        <v/>
      </c>
      <c r="AR48" s="2" t="str">
        <f>IF(putColorModel!AR48&lt;&gt;"",CONCATENATE("{",$B48,",",AR$7,"}"),"")</f>
        <v/>
      </c>
      <c r="AS48" s="2" t="str">
        <f>IF(putColorModel!AS48&lt;&gt;"",CONCATENATE("{",$B48,",",AS$7,"}"),"")</f>
        <v/>
      </c>
      <c r="AT48" s="7" t="str">
        <f>IF(CONCATENATE(AQ48,AR48,AS48,AQ49,AR49,AS49,AQ50,AR50,AS50)="","",CONCATENATE(AQ48,AR48,AS48,AQ49,AR49,AS49,AQ50,AR50,AS50))</f>
        <v/>
      </c>
      <c r="AX48" s="3">
        <v>0</v>
      </c>
      <c r="AY48" s="2" t="str">
        <f>IF(putColorModel!AY48&lt;&gt;"",CONCATENATE("{",$B48,",",AY$7,"}"),"")</f>
        <v/>
      </c>
      <c r="AZ48" s="2" t="str">
        <f>IF(putColorModel!AZ48&lt;&gt;"",CONCATENATE("{",$B48,",",AZ$7,"}"),"")</f>
        <v/>
      </c>
      <c r="BA48" s="2" t="str">
        <f>IF(putColorModel!BA48&lt;&gt;"",CONCATENATE("{",$B48,",",BA$7,"}"),"")</f>
        <v/>
      </c>
      <c r="BB48" s="7" t="str">
        <f>IF(CONCATENATE(AY48,AZ48,BA48,AY49,AZ49,BA49,AY50,AZ50,BA50)="","",CONCATENATE(AY48,AZ48,BA48,AY49,AZ49,BA49,AY50,AZ50,BA50))</f>
        <v/>
      </c>
      <c r="BF48" s="3">
        <v>0</v>
      </c>
      <c r="BG48" s="2" t="str">
        <f>IF(putColorModel!BG48&lt;&gt;"",CONCATENATE("{",$B48,",",BG$7,"}"),"")</f>
        <v/>
      </c>
      <c r="BH48" s="2" t="str">
        <f>IF(putColorModel!BH48&lt;&gt;"",CONCATENATE("{",$B48,",",BH$7,"}"),"")</f>
        <v/>
      </c>
      <c r="BI48" s="2" t="str">
        <f>IF(putColorModel!BI48&lt;&gt;"",CONCATENATE("{",$B48,",",BI$7,"}"),"")</f>
        <v/>
      </c>
      <c r="BJ48" s="7" t="str">
        <f>IF(CONCATENATE(BG48,BH48,BI48,BG49,BH49,BI49,BG50,BH50,BI50)="","",CONCATENATE(BG48,BH48,BI48,BG49,BH49,BI49,BG50,BH50,BI50))</f>
        <v/>
      </c>
      <c r="BN48" s="3">
        <v>0</v>
      </c>
      <c r="BO48" s="2" t="str">
        <f>IF(putColorModel!BO48&lt;&gt;"",CONCATENATE("{",$B48,",",BO$7,"}"),"")</f>
        <v/>
      </c>
      <c r="BP48" s="2" t="str">
        <f>IF(putColorModel!BP48&lt;&gt;"",CONCATENATE("{",$B48,",",BP$7,"}"),"")</f>
        <v/>
      </c>
      <c r="BQ48" s="2" t="str">
        <f>IF(putColorModel!BQ48&lt;&gt;"",CONCATENATE("{",$B48,",",BQ$7,"}"),"")</f>
        <v/>
      </c>
      <c r="BR48" s="7" t="str">
        <f>IF(CONCATENATE(BO48,BP48,BQ48,BO49,BP49,BQ49,BO50,BP50,BQ50)="","",CONCATENATE(BO48,BP48,BQ48,BO49,BP49,BQ49,BO50,BP50,BQ50))</f>
        <v>{2,2}</v>
      </c>
      <c r="BV48" s="3">
        <v>0</v>
      </c>
      <c r="BW48" s="2" t="str">
        <f>IF(putColorModel!BW48&lt;&gt;"",CONCATENATE("{",$B48,",",BW$7,"}"),"")</f>
        <v/>
      </c>
      <c r="BX48" s="2" t="str">
        <f>IF(putColorModel!BX48&lt;&gt;"",CONCATENATE("{",$B48,",",BX$7,"}"),"")</f>
        <v/>
      </c>
      <c r="BY48" s="2" t="str">
        <f>IF(putColorModel!BY48&lt;&gt;"",CONCATENATE("{",$B48,",",BY$7,"}"),"")</f>
        <v/>
      </c>
      <c r="BZ48" s="7" t="str">
        <f>IF(CONCATENATE(BW48,BX48,BY48,BW49,BX49,BY49,BW50,BX50,BY50)="","",CONCATENATE(BW48,BX48,BY48,BW49,BX49,BY49,BW50,BX50,BY50))</f>
        <v>{2,2}</v>
      </c>
      <c r="CD48" s="3">
        <v>0</v>
      </c>
      <c r="CE48" s="2" t="str">
        <f>IF(putColorModel!CE48&lt;&gt;"",CONCATENATE("{",$B48,",",CE$7,"}"),"")</f>
        <v/>
      </c>
      <c r="CF48" s="2" t="str">
        <f>IF(putColorModel!CF48&lt;&gt;"",CONCATENATE("{",$B48,",",CF$7,"}"),"")</f>
        <v/>
      </c>
      <c r="CG48" s="2" t="str">
        <f>IF(putColorModel!CG48&lt;&gt;"",CONCATENATE("{",$B48,",",CG$7,"}"),"")</f>
        <v/>
      </c>
      <c r="CH48" s="7" t="str">
        <f>IF(CONCATENATE(CE48,CF48,CG48,CE49,CF49,CG49,CE50,CF50,CG50)="","",CONCATENATE(CE48,CF48,CG48,CE49,CF49,CG49,CE50,CF50,CG50))</f>
        <v/>
      </c>
      <c r="CL48" s="3">
        <v>0</v>
      </c>
      <c r="CM48" s="2" t="str">
        <f>IF(putColorModel!CM48&lt;&gt;"",CONCATENATE("{",$B48,",",CM$7,"}"),"")</f>
        <v/>
      </c>
      <c r="CN48" s="2" t="str">
        <f>IF(putColorModel!CN48&lt;&gt;"",CONCATENATE("{",$B48,",",CN$7,"}"),"")</f>
        <v/>
      </c>
      <c r="CO48" s="2" t="str">
        <f>IF(putColorModel!CO48&lt;&gt;"",CONCATENATE("{",$B48,",",CO$7,"}"),"")</f>
        <v/>
      </c>
      <c r="CP48" s="7" t="str">
        <f>IF(CONCATENATE(CM48,CN48,CO48,CM49,CN49,CO49,CM50,CN50,CO50)="","",CONCATENATE(CM48,CN48,CO48,CM49,CN49,CO49,CM50,CN50,CO50))</f>
        <v/>
      </c>
      <c r="CT48" s="3">
        <v>0</v>
      </c>
      <c r="CU48" s="2" t="str">
        <f>IF(putColorModel!CU48&lt;&gt;"",CONCATENATE("{",$B48,",",CU$7,"}"),"")</f>
        <v/>
      </c>
      <c r="CV48" s="2" t="str">
        <f>IF(putColorModel!CV48&lt;&gt;"",CONCATENATE("{",$B48,",",CV$7,"}"),"")</f>
        <v/>
      </c>
      <c r="CW48" s="2" t="str">
        <f>IF(putColorModel!CW48&lt;&gt;"",CONCATENATE("{",$B48,",",CW$7,"}"),"")</f>
        <v/>
      </c>
      <c r="CX48" s="7" t="str">
        <f>IF(CONCATENATE(CU48,CV48,CW48,CU49,CV49,CW49,CU50,CV50,CW50)="","",CONCATENATE(CU48,CV48,CW48,CU49,CV49,CW49,CU50,CV50,CW50))</f>
        <v/>
      </c>
      <c r="DB48" s="3">
        <v>0</v>
      </c>
      <c r="DC48" s="2" t="str">
        <f>IF(putColorModel!DC48&lt;&gt;"",CONCATENATE("{",$B48,",",DC$7,"}"),"")</f>
        <v/>
      </c>
      <c r="DD48" s="2" t="str">
        <f>IF(putColorModel!DD48&lt;&gt;"",CONCATENATE("{",$B48,",",DD$7,"}"),"")</f>
        <v/>
      </c>
      <c r="DE48" s="2" t="str">
        <f>IF(putColorModel!DE48&lt;&gt;"",CONCATENATE("{",$B48,",",DE$7,"}"),"")</f>
        <v/>
      </c>
      <c r="DF48" s="7" t="str">
        <f>IF(CONCATENATE(DC48,DD48,DE48,DC49,DD49,DE49,DC50,DD50,DE50)="","",CONCATENATE(DC48,DD48,DE48,DC49,DD49,DE49,DC50,DD50,DE50))</f>
        <v/>
      </c>
      <c r="DJ48" s="3">
        <v>0</v>
      </c>
      <c r="DK48" s="2" t="str">
        <f>IF(putColorModel!DK48&lt;&gt;"",CONCATENATE("{",$B48,",",DK$7,"}"),"")</f>
        <v/>
      </c>
      <c r="DL48" s="2" t="str">
        <f>IF(putColorModel!DL48&lt;&gt;"",CONCATENATE("{",$B48,",",DL$7,"}"),"")</f>
        <v/>
      </c>
      <c r="DM48" s="2" t="str">
        <f>IF(putColorModel!DM48&lt;&gt;"",CONCATENATE("{",$B48,",",DM$7,"}"),"")</f>
        <v/>
      </c>
      <c r="DN48" s="7" t="str">
        <f>IF(CONCATENATE(DK48,DL48,DM48,DK49,DL49,DM49,DK50,DL50,DM50)="","",CONCATENATE(DK48,DL48,DM48,DK49,DL49,DM49,DK50,DL50,DM50))</f>
        <v/>
      </c>
      <c r="DR48" s="3">
        <v>0</v>
      </c>
      <c r="DS48" s="2" t="str">
        <f>IF(putColorModel!DS48&lt;&gt;"",CONCATENATE("{",$B48,",",DS$7,"}"),"")</f>
        <v/>
      </c>
      <c r="DT48" s="2" t="str">
        <f>IF(putColorModel!DT48&lt;&gt;"",CONCATENATE("{",$B48,",",DT$7,"}"),"")</f>
        <v/>
      </c>
      <c r="DU48" s="2" t="str">
        <f>IF(putColorModel!DU48&lt;&gt;"",CONCATENATE("{",$B48,",",DU$7,"}"),"")</f>
        <v/>
      </c>
      <c r="DV48" s="7" t="str">
        <f>IF(CONCATENATE(DS48,DT48,DU48,DS49,DT49,DU49,DS50,DT50,DU50)="","",CONCATENATE(DS48,DT48,DU48,DS49,DT49,DU49,DS50,DT50,DU50))</f>
        <v/>
      </c>
      <c r="DZ48" s="3">
        <v>0</v>
      </c>
      <c r="EA48" s="2" t="str">
        <f>IF(putColorModel!EA48&lt;&gt;"",CONCATENATE("{",$B48,",",EA$7,"}"),"")</f>
        <v/>
      </c>
      <c r="EB48" s="2" t="str">
        <f>IF(putColorModel!EB48&lt;&gt;"",CONCATENATE("{",$B48,",",EB$7,"}"),"")</f>
        <v/>
      </c>
      <c r="EC48" s="2" t="str">
        <f>IF(putColorModel!EC48&lt;&gt;"",CONCATENATE("{",$B48,",",EC$7,"}"),"")</f>
        <v/>
      </c>
      <c r="ED48" s="7" t="str">
        <f>IF(CONCATENATE(EA48,EB48,EC48,EA49,EB49,EC49,EA50,EB50,EC50)="","",CONCATENATE(EA48,EB48,EC48,EA49,EB49,EC49,EA50,EB50,EC50))</f>
        <v/>
      </c>
      <c r="EH48" s="3">
        <v>0</v>
      </c>
      <c r="EI48" s="2" t="str">
        <f>IF(putColorModel!EI48&lt;&gt;"",CONCATENATE("{",$B48,",",EI$7,"}"),"")</f>
        <v/>
      </c>
      <c r="EJ48" s="2" t="str">
        <f>IF(putColorModel!EJ48&lt;&gt;"",CONCATENATE("{",$B48,",",EJ$7,"}"),"")</f>
        <v/>
      </c>
      <c r="EK48" s="2" t="str">
        <f>IF(putColorModel!EK48&lt;&gt;"",CONCATENATE("{",$B48,",",EK$7,"}"),"")</f>
        <v/>
      </c>
      <c r="EL48" s="7" t="str">
        <f>IF(CONCATENATE(EI48,EJ48,EK48,EI49,EJ49,EK49,EI50,EJ50,EK50)="","",CONCATENATE(EI48,EJ48,EK48,EI49,EJ49,EK49,EI50,EJ50,EK50))</f>
        <v/>
      </c>
      <c r="EP48" s="3">
        <v>0</v>
      </c>
      <c r="EQ48" s="2" t="str">
        <f>IF(putColorModel!EQ48&lt;&gt;"",CONCATENATE("{",$B48,",",EQ$7,"}"),"")</f>
        <v/>
      </c>
      <c r="ER48" s="2" t="str">
        <f>IF(putColorModel!ER48&lt;&gt;"",CONCATENATE("{",$B48,",",ER$7,"}"),"")</f>
        <v/>
      </c>
      <c r="ES48" s="2" t="str">
        <f>IF(putColorModel!ES48&lt;&gt;"",CONCATENATE("{",$B48,",",ES$7,"}"),"")</f>
        <v/>
      </c>
      <c r="ET48" s="7" t="str">
        <f>IF(CONCATENATE(EQ48,ER48,ES48,EQ49,ER49,ES49,EQ50,ER50,ES50)="","",CONCATENATE(EQ48,ER48,ES48,EQ49,ER49,ES49,EQ50,ER50,ES50))</f>
        <v/>
      </c>
      <c r="EX48" s="3">
        <v>0</v>
      </c>
      <c r="EY48" s="2" t="str">
        <f>IF(putColorModel!EY48&lt;&gt;"",CONCATENATE("{",$B48,",",EY$7,"}"),"")</f>
        <v/>
      </c>
      <c r="EZ48" s="2" t="str">
        <f>IF(putColorModel!EZ48&lt;&gt;"",CONCATENATE("{",$B48,",",EZ$7,"}"),"")</f>
        <v/>
      </c>
      <c r="FA48" s="2" t="str">
        <f>IF(putColorModel!FA48&lt;&gt;"",CONCATENATE("{",$B48,",",FA$7,"}"),"")</f>
        <v/>
      </c>
      <c r="FB48" s="7" t="str">
        <f>IF(CONCATENATE(EY48,EZ48,FA48,EY49,EZ49,FA49,EY50,EZ50,FA50)="","",CONCATENATE(EY48,EZ48,FA48,EY49,EZ49,FA49,EY50,EZ50,FA50))</f>
        <v/>
      </c>
    </row>
    <row r="49" spans="2:158" x14ac:dyDescent="0.25">
      <c r="B49" s="3">
        <v>1</v>
      </c>
      <c r="C49" s="2" t="str">
        <f>IF(putColorModel!C49&lt;&gt;"",CONCATENATE("{",$B49,",",C$7,"}"),"")</f>
        <v/>
      </c>
      <c r="D49" s="2" t="str">
        <f>IF(putColorModel!D49&lt;&gt;"",CONCATENATE("{",$B49,",",D$7,"}"),"")</f>
        <v/>
      </c>
      <c r="E49" s="2" t="str">
        <f>IF(putColorModel!E49&lt;&gt;"",CONCATENATE("{",$B49,",",E$7,"}"),"")</f>
        <v/>
      </c>
      <c r="J49" s="3">
        <v>1</v>
      </c>
      <c r="K49" s="2" t="str">
        <f>IF(putColorModel!K49&lt;&gt;"",CONCATENATE("{",$B49,",",K$7,"}"),"")</f>
        <v/>
      </c>
      <c r="L49" s="2" t="str">
        <f>IF(putColorModel!L49&lt;&gt;"",CONCATENATE("{",$B49,",",L$7,"}"),"")</f>
        <v/>
      </c>
      <c r="M49" s="2" t="str">
        <f>IF(putColorModel!M49&lt;&gt;"",CONCATENATE("{",$B49,",",M$7,"}"),"")</f>
        <v/>
      </c>
      <c r="R49" s="3">
        <v>1</v>
      </c>
      <c r="S49" s="2" t="str">
        <f>IF(putColorModel!S49&lt;&gt;"",CONCATENATE("{",$B49,",",S$7,"}"),"")</f>
        <v/>
      </c>
      <c r="T49" s="2" t="str">
        <f>IF(putColorModel!T49&lt;&gt;"",CONCATENATE("{",$B49,",",T$7,"}"),"")</f>
        <v/>
      </c>
      <c r="U49" s="2" t="str">
        <f>IF(putColorModel!U49&lt;&gt;"",CONCATENATE("{",$B49,",",U$7,"}"),"")</f>
        <v/>
      </c>
      <c r="Z49" s="3">
        <v>1</v>
      </c>
      <c r="AA49" s="2" t="str">
        <f>IF(putColorModel!AA49&lt;&gt;"",CONCATENATE("{",$B49,",",AA$7,"}"),"")</f>
        <v/>
      </c>
      <c r="AB49" s="2" t="str">
        <f>IF(putColorModel!AB49&lt;&gt;"",CONCATENATE("{",$B49,",",AB$7,"}"),"")</f>
        <v/>
      </c>
      <c r="AC49" s="2" t="str">
        <f>IF(putColorModel!AC49&lt;&gt;"",CONCATENATE("{",$B49,",",AC$7,"}"),"")</f>
        <v/>
      </c>
      <c r="AH49" s="3">
        <v>1</v>
      </c>
      <c r="AI49" s="2" t="str">
        <f>IF(putColorModel!AI49&lt;&gt;"",CONCATENATE("{",$B49,",",AI$7,"}"),"")</f>
        <v/>
      </c>
      <c r="AJ49" s="2" t="str">
        <f>IF(putColorModel!AJ49&lt;&gt;"",CONCATENATE("{",$B49,",",AJ$7,"}"),"")</f>
        <v/>
      </c>
      <c r="AK49" s="2" t="str">
        <f>IF(putColorModel!AK49&lt;&gt;"",CONCATENATE("{",$B49,",",AK$7,"}"),"")</f>
        <v/>
      </c>
      <c r="AP49" s="3">
        <v>1</v>
      </c>
      <c r="AQ49" s="2" t="str">
        <f>IF(putColorModel!AQ49&lt;&gt;"",CONCATENATE("{",$B49,",",AQ$7,"}"),"")</f>
        <v/>
      </c>
      <c r="AR49" s="2" t="str">
        <f>IF(putColorModel!AR49&lt;&gt;"",CONCATENATE("{",$B49,",",AR$7,"}"),"")</f>
        <v/>
      </c>
      <c r="AS49" s="2" t="str">
        <f>IF(putColorModel!AS49&lt;&gt;"",CONCATENATE("{",$B49,",",AS$7,"}"),"")</f>
        <v/>
      </c>
      <c r="AX49" s="3">
        <v>1</v>
      </c>
      <c r="AY49" s="2" t="str">
        <f>IF(putColorModel!AY49&lt;&gt;"",CONCATENATE("{",$B49,",",AY$7,"}"),"")</f>
        <v/>
      </c>
      <c r="AZ49" s="2" t="str">
        <f>IF(putColorModel!AZ49&lt;&gt;"",CONCATENATE("{",$B49,",",AZ$7,"}"),"")</f>
        <v/>
      </c>
      <c r="BA49" s="2" t="str">
        <f>IF(putColorModel!BA49&lt;&gt;"",CONCATENATE("{",$B49,",",BA$7,"}"),"")</f>
        <v/>
      </c>
      <c r="BF49" s="3">
        <v>1</v>
      </c>
      <c r="BG49" s="2" t="str">
        <f>IF(putColorModel!BG49&lt;&gt;"",CONCATENATE("{",$B49,",",BG$7,"}"),"")</f>
        <v/>
      </c>
      <c r="BH49" s="2" t="str">
        <f>IF(putColorModel!BH49&lt;&gt;"",CONCATENATE("{",$B49,",",BH$7,"}"),"")</f>
        <v/>
      </c>
      <c r="BI49" s="2" t="str">
        <f>IF(putColorModel!BI49&lt;&gt;"",CONCATENATE("{",$B49,",",BI$7,"}"),"")</f>
        <v/>
      </c>
      <c r="BN49" s="3">
        <v>1</v>
      </c>
      <c r="BO49" s="2" t="str">
        <f>IF(putColorModel!BO49&lt;&gt;"",CONCATENATE("{",$B49,",",BO$7,"}"),"")</f>
        <v/>
      </c>
      <c r="BP49" s="2" t="str">
        <f>IF(putColorModel!BP49&lt;&gt;"",CONCATENATE("{",$B49,",",BP$7,"}"),"")</f>
        <v/>
      </c>
      <c r="BQ49" s="2" t="str">
        <f>IF(putColorModel!BQ49&lt;&gt;"",CONCATENATE("{",$B49,",",BQ$7,"}"),"")</f>
        <v/>
      </c>
      <c r="BV49" s="3">
        <v>1</v>
      </c>
      <c r="BW49" s="2" t="str">
        <f>IF(putColorModel!BW49&lt;&gt;"",CONCATENATE("{",$B49,",",BW$7,"}"),"")</f>
        <v/>
      </c>
      <c r="BX49" s="2" t="str">
        <f>IF(putColorModel!BX49&lt;&gt;"",CONCATENATE("{",$B49,",",BX$7,"}"),"")</f>
        <v/>
      </c>
      <c r="BY49" s="2" t="str">
        <f>IF(putColorModel!BY49&lt;&gt;"",CONCATENATE("{",$B49,",",BY$7,"}"),"")</f>
        <v/>
      </c>
      <c r="CD49" s="3">
        <v>1</v>
      </c>
      <c r="CE49" s="2" t="str">
        <f>IF(putColorModel!CE49&lt;&gt;"",CONCATENATE("{",$B49,",",CE$7,"}"),"")</f>
        <v/>
      </c>
      <c r="CF49" s="2" t="str">
        <f>IF(putColorModel!CF49&lt;&gt;"",CONCATENATE("{",$B49,",",CF$7,"}"),"")</f>
        <v/>
      </c>
      <c r="CG49" s="2" t="str">
        <f>IF(putColorModel!CG49&lt;&gt;"",CONCATENATE("{",$B49,",",CG$7,"}"),"")</f>
        <v/>
      </c>
      <c r="CL49" s="3">
        <v>1</v>
      </c>
      <c r="CM49" s="2" t="str">
        <f>IF(putColorModel!CM49&lt;&gt;"",CONCATENATE("{",$B49,",",CM$7,"}"),"")</f>
        <v/>
      </c>
      <c r="CN49" s="2" t="str">
        <f>IF(putColorModel!CN49&lt;&gt;"",CONCATENATE("{",$B49,",",CN$7,"}"),"")</f>
        <v/>
      </c>
      <c r="CO49" s="2" t="str">
        <f>IF(putColorModel!CO49&lt;&gt;"",CONCATENATE("{",$B49,",",CO$7,"}"),"")</f>
        <v/>
      </c>
      <c r="CT49" s="3">
        <v>1</v>
      </c>
      <c r="CU49" s="2" t="str">
        <f>IF(putColorModel!CU49&lt;&gt;"",CONCATENATE("{",$B49,",",CU$7,"}"),"")</f>
        <v/>
      </c>
      <c r="CV49" s="2" t="str">
        <f>IF(putColorModel!CV49&lt;&gt;"",CONCATENATE("{",$B49,",",CV$7,"}"),"")</f>
        <v/>
      </c>
      <c r="CW49" s="2" t="str">
        <f>IF(putColorModel!CW49&lt;&gt;"",CONCATENATE("{",$B49,",",CW$7,"}"),"")</f>
        <v/>
      </c>
      <c r="DB49" s="3">
        <v>1</v>
      </c>
      <c r="DC49" s="2" t="str">
        <f>IF(putColorModel!DC49&lt;&gt;"",CONCATENATE("{",$B49,",",DC$7,"}"),"")</f>
        <v/>
      </c>
      <c r="DD49" s="2" t="str">
        <f>IF(putColorModel!DD49&lt;&gt;"",CONCATENATE("{",$B49,",",DD$7,"}"),"")</f>
        <v/>
      </c>
      <c r="DE49" s="2" t="str">
        <f>IF(putColorModel!DE49&lt;&gt;"",CONCATENATE("{",$B49,",",DE$7,"}"),"")</f>
        <v/>
      </c>
      <c r="DJ49" s="3">
        <v>1</v>
      </c>
      <c r="DK49" s="2" t="str">
        <f>IF(putColorModel!DK49&lt;&gt;"",CONCATENATE("{",$B49,",",DK$7,"}"),"")</f>
        <v/>
      </c>
      <c r="DL49" s="2" t="str">
        <f>IF(putColorModel!DL49&lt;&gt;"",CONCATENATE("{",$B49,",",DL$7,"}"),"")</f>
        <v/>
      </c>
      <c r="DM49" s="2" t="str">
        <f>IF(putColorModel!DM49&lt;&gt;"",CONCATENATE("{",$B49,",",DM$7,"}"),"")</f>
        <v/>
      </c>
      <c r="DR49" s="3">
        <v>1</v>
      </c>
      <c r="DS49" s="2" t="str">
        <f>IF(putColorModel!DS49&lt;&gt;"",CONCATENATE("{",$B49,",",DS$7,"}"),"")</f>
        <v/>
      </c>
      <c r="DT49" s="2" t="str">
        <f>IF(putColorModel!DT49&lt;&gt;"",CONCATENATE("{",$B49,",",DT$7,"}"),"")</f>
        <v/>
      </c>
      <c r="DU49" s="2" t="str">
        <f>IF(putColorModel!DU49&lt;&gt;"",CONCATENATE("{",$B49,",",DU$7,"}"),"")</f>
        <v/>
      </c>
      <c r="DZ49" s="3">
        <v>1</v>
      </c>
      <c r="EA49" s="2" t="str">
        <f>IF(putColorModel!EA49&lt;&gt;"",CONCATENATE("{",$B49,",",EA$7,"}"),"")</f>
        <v/>
      </c>
      <c r="EB49" s="2" t="str">
        <f>IF(putColorModel!EB49&lt;&gt;"",CONCATENATE("{",$B49,",",EB$7,"}"),"")</f>
        <v/>
      </c>
      <c r="EC49" s="2" t="str">
        <f>IF(putColorModel!EC49&lt;&gt;"",CONCATENATE("{",$B49,",",EC$7,"}"),"")</f>
        <v/>
      </c>
      <c r="EH49" s="3">
        <v>1</v>
      </c>
      <c r="EI49" s="2" t="str">
        <f>IF(putColorModel!EI49&lt;&gt;"",CONCATENATE("{",$B49,",",EI$7,"}"),"")</f>
        <v/>
      </c>
      <c r="EJ49" s="2" t="str">
        <f>IF(putColorModel!EJ49&lt;&gt;"",CONCATENATE("{",$B49,",",EJ$7,"}"),"")</f>
        <v/>
      </c>
      <c r="EK49" s="2" t="str">
        <f>IF(putColorModel!EK49&lt;&gt;"",CONCATENATE("{",$B49,",",EK$7,"}"),"")</f>
        <v/>
      </c>
      <c r="EP49" s="3">
        <v>1</v>
      </c>
      <c r="EQ49" s="2" t="str">
        <f>IF(putColorModel!EQ49&lt;&gt;"",CONCATENATE("{",$B49,",",EQ$7,"}"),"")</f>
        <v/>
      </c>
      <c r="ER49" s="2" t="str">
        <f>IF(putColorModel!ER49&lt;&gt;"",CONCATENATE("{",$B49,",",ER$7,"}"),"")</f>
        <v/>
      </c>
      <c r="ES49" s="2" t="str">
        <f>IF(putColorModel!ES49&lt;&gt;"",CONCATENATE("{",$B49,",",ES$7,"}"),"")</f>
        <v/>
      </c>
      <c r="EX49" s="3">
        <v>1</v>
      </c>
      <c r="EY49" s="2" t="str">
        <f>IF(putColorModel!EY49&lt;&gt;"",CONCATENATE("{",$B49,",",EY$7,"}"),"")</f>
        <v/>
      </c>
      <c r="EZ49" s="2" t="str">
        <f>IF(putColorModel!EZ49&lt;&gt;"",CONCATENATE("{",$B49,",",EZ$7,"}"),"")</f>
        <v/>
      </c>
      <c r="FA49" s="2" t="str">
        <f>IF(putColorModel!FA49&lt;&gt;"",CONCATENATE("{",$B49,",",FA$7,"}"),"")</f>
        <v/>
      </c>
    </row>
    <row r="50" spans="2:158" x14ac:dyDescent="0.25">
      <c r="B50" s="3">
        <v>2</v>
      </c>
      <c r="C50" s="2" t="str">
        <f>IF(putColorModel!C50&lt;&gt;"",CONCATENATE("{",$B50,",",C$7,"}"),"")</f>
        <v/>
      </c>
      <c r="D50" s="2" t="str">
        <f>IF(putColorModel!D50&lt;&gt;"",CONCATENATE("{",$B50,",",D$7,"}"),"")</f>
        <v/>
      </c>
      <c r="E50" s="2" t="str">
        <f>IF(putColorModel!E50&lt;&gt;"",CONCATENATE("{",$B50,",",E$7,"}"),"")</f>
        <v/>
      </c>
      <c r="J50" s="3">
        <v>2</v>
      </c>
      <c r="K50" s="2" t="str">
        <f>IF(putColorModel!K50&lt;&gt;"",CONCATENATE("{",$B50,",",K$7,"}"),"")</f>
        <v/>
      </c>
      <c r="L50" s="2" t="str">
        <f>IF(putColorModel!L50&lt;&gt;"",CONCATENATE("{",$B50,",",L$7,"}"),"")</f>
        <v/>
      </c>
      <c r="M50" s="2" t="str">
        <f>IF(putColorModel!M50&lt;&gt;"",CONCATENATE("{",$B50,",",M$7,"}"),"")</f>
        <v/>
      </c>
      <c r="R50" s="3">
        <v>2</v>
      </c>
      <c r="S50" s="2" t="str">
        <f>IF(putColorModel!S50&lt;&gt;"",CONCATENATE("{",$B50,",",S$7,"}"),"")</f>
        <v/>
      </c>
      <c r="T50" s="2" t="str">
        <f>IF(putColorModel!T50&lt;&gt;"",CONCATENATE("{",$B50,",",T$7,"}"),"")</f>
        <v/>
      </c>
      <c r="U50" s="2" t="str">
        <f>IF(putColorModel!U50&lt;&gt;"",CONCATENATE("{",$B50,",",U$7,"}"),"")</f>
        <v/>
      </c>
      <c r="Z50" s="3">
        <v>2</v>
      </c>
      <c r="AA50" s="2" t="str">
        <f>IF(putColorModel!AA50&lt;&gt;"",CONCATENATE("{",$B50,",",AA$7,"}"),"")</f>
        <v/>
      </c>
      <c r="AB50" s="2" t="str">
        <f>IF(putColorModel!AB50&lt;&gt;"",CONCATENATE("{",$B50,",",AB$7,"}"),"")</f>
        <v/>
      </c>
      <c r="AC50" s="2" t="str">
        <f>IF(putColorModel!AC50&lt;&gt;"",CONCATENATE("{",$B50,",",AC$7,"}"),"")</f>
        <v/>
      </c>
      <c r="AH50" s="3">
        <v>2</v>
      </c>
      <c r="AI50" s="2" t="str">
        <f>IF(putColorModel!AI50&lt;&gt;"",CONCATENATE("{",$B50,",",AI$7,"}"),"")</f>
        <v/>
      </c>
      <c r="AJ50" s="2" t="str">
        <f>IF(putColorModel!AJ50&lt;&gt;"",CONCATENATE("{",$B50,",",AJ$7,"}"),"")</f>
        <v/>
      </c>
      <c r="AK50" s="2" t="str">
        <f>IF(putColorModel!AK50&lt;&gt;"",CONCATENATE("{",$B50,",",AK$7,"}"),"")</f>
        <v/>
      </c>
      <c r="AP50" s="3">
        <v>2</v>
      </c>
      <c r="AQ50" s="2" t="str">
        <f>IF(putColorModel!AQ50&lt;&gt;"",CONCATENATE("{",$B50,",",AQ$7,"}"),"")</f>
        <v/>
      </c>
      <c r="AR50" s="2" t="str">
        <f>IF(putColorModel!AR50&lt;&gt;"",CONCATENATE("{",$B50,",",AR$7,"}"),"")</f>
        <v/>
      </c>
      <c r="AS50" s="2" t="str">
        <f>IF(putColorModel!AS50&lt;&gt;"",CONCATENATE("{",$B50,",",AS$7,"}"),"")</f>
        <v/>
      </c>
      <c r="AX50" s="3">
        <v>2</v>
      </c>
      <c r="AY50" s="2" t="str">
        <f>IF(putColorModel!AY50&lt;&gt;"",CONCATENATE("{",$B50,",",AY$7,"}"),"")</f>
        <v/>
      </c>
      <c r="AZ50" s="2" t="str">
        <f>IF(putColorModel!AZ50&lt;&gt;"",CONCATENATE("{",$B50,",",AZ$7,"}"),"")</f>
        <v/>
      </c>
      <c r="BA50" s="2" t="str">
        <f>IF(putColorModel!BA50&lt;&gt;"",CONCATENATE("{",$B50,",",BA$7,"}"),"")</f>
        <v/>
      </c>
      <c r="BF50" s="3">
        <v>2</v>
      </c>
      <c r="BG50" s="2" t="str">
        <f>IF(putColorModel!BG50&lt;&gt;"",CONCATENATE("{",$B50,",",BG$7,"}"),"")</f>
        <v/>
      </c>
      <c r="BH50" s="2" t="str">
        <f>IF(putColorModel!BH50&lt;&gt;"",CONCATENATE("{",$B50,",",BH$7,"}"),"")</f>
        <v/>
      </c>
      <c r="BI50" s="2" t="str">
        <f>IF(putColorModel!BI50&lt;&gt;"",CONCATENATE("{",$B50,",",BI$7,"}"),"")</f>
        <v/>
      </c>
      <c r="BN50" s="3">
        <v>2</v>
      </c>
      <c r="BO50" s="2" t="str">
        <f>IF(putColorModel!BO50&lt;&gt;"",CONCATENATE("{",$B50,",",BO$7,"}"),"")</f>
        <v/>
      </c>
      <c r="BP50" s="2" t="str">
        <f>IF(putColorModel!BP50&lt;&gt;"",CONCATENATE("{",$B50,",",BP$7,"}"),"")</f>
        <v/>
      </c>
      <c r="BQ50" s="2" t="str">
        <f>IF(putColorModel!BQ50&lt;&gt;"",CONCATENATE("{",$B50,",",BQ$7,"}"),"")</f>
        <v>{2,2}</v>
      </c>
      <c r="BV50" s="3">
        <v>2</v>
      </c>
      <c r="BW50" s="2" t="str">
        <f>IF(putColorModel!BW50&lt;&gt;"",CONCATENATE("{",$B50,",",BW$7,"}"),"")</f>
        <v/>
      </c>
      <c r="BX50" s="2" t="str">
        <f>IF(putColorModel!BX50&lt;&gt;"",CONCATENATE("{",$B50,",",BX$7,"}"),"")</f>
        <v/>
      </c>
      <c r="BY50" s="2" t="str">
        <f>IF(putColorModel!BY50&lt;&gt;"",CONCATENATE("{",$B50,",",BY$7,"}"),"")</f>
        <v>{2,2}</v>
      </c>
      <c r="CD50" s="3">
        <v>2</v>
      </c>
      <c r="CE50" s="2" t="str">
        <f>IF(putColorModel!CE50&lt;&gt;"",CONCATENATE("{",$B50,",",CE$7,"}"),"")</f>
        <v/>
      </c>
      <c r="CF50" s="2" t="str">
        <f>IF(putColorModel!CF50&lt;&gt;"",CONCATENATE("{",$B50,",",CF$7,"}"),"")</f>
        <v/>
      </c>
      <c r="CG50" s="2" t="str">
        <f>IF(putColorModel!CG50&lt;&gt;"",CONCATENATE("{",$B50,",",CG$7,"}"),"")</f>
        <v/>
      </c>
      <c r="CL50" s="3">
        <v>2</v>
      </c>
      <c r="CM50" s="2" t="str">
        <f>IF(putColorModel!CM50&lt;&gt;"",CONCATENATE("{",$B50,",",CM$7,"}"),"")</f>
        <v/>
      </c>
      <c r="CN50" s="2" t="str">
        <f>IF(putColorModel!CN50&lt;&gt;"",CONCATENATE("{",$B50,",",CN$7,"}"),"")</f>
        <v/>
      </c>
      <c r="CO50" s="2" t="str">
        <f>IF(putColorModel!CO50&lt;&gt;"",CONCATENATE("{",$B50,",",CO$7,"}"),"")</f>
        <v/>
      </c>
      <c r="CT50" s="3">
        <v>2</v>
      </c>
      <c r="CU50" s="2" t="str">
        <f>IF(putColorModel!CU50&lt;&gt;"",CONCATENATE("{",$B50,",",CU$7,"}"),"")</f>
        <v/>
      </c>
      <c r="CV50" s="2" t="str">
        <f>IF(putColorModel!CV50&lt;&gt;"",CONCATENATE("{",$B50,",",CV$7,"}"),"")</f>
        <v/>
      </c>
      <c r="CW50" s="2" t="str">
        <f>IF(putColorModel!CW50&lt;&gt;"",CONCATENATE("{",$B50,",",CW$7,"}"),"")</f>
        <v/>
      </c>
      <c r="DB50" s="3">
        <v>2</v>
      </c>
      <c r="DC50" s="2" t="str">
        <f>IF(putColorModel!DC50&lt;&gt;"",CONCATENATE("{",$B50,",",DC$7,"}"),"")</f>
        <v/>
      </c>
      <c r="DD50" s="2" t="str">
        <f>IF(putColorModel!DD50&lt;&gt;"",CONCATENATE("{",$B50,",",DD$7,"}"),"")</f>
        <v/>
      </c>
      <c r="DE50" s="2" t="str">
        <f>IF(putColorModel!DE50&lt;&gt;"",CONCATENATE("{",$B50,",",DE$7,"}"),"")</f>
        <v/>
      </c>
      <c r="DJ50" s="3">
        <v>2</v>
      </c>
      <c r="DK50" s="2" t="str">
        <f>IF(putColorModel!DK50&lt;&gt;"",CONCATENATE("{",$B50,",",DK$7,"}"),"")</f>
        <v/>
      </c>
      <c r="DL50" s="2" t="str">
        <f>IF(putColorModel!DL50&lt;&gt;"",CONCATENATE("{",$B50,",",DL$7,"}"),"")</f>
        <v/>
      </c>
      <c r="DM50" s="2" t="str">
        <f>IF(putColorModel!DM50&lt;&gt;"",CONCATENATE("{",$B50,",",DM$7,"}"),"")</f>
        <v/>
      </c>
      <c r="DR50" s="3">
        <v>2</v>
      </c>
      <c r="DS50" s="2" t="str">
        <f>IF(putColorModel!DS50&lt;&gt;"",CONCATENATE("{",$B50,",",DS$7,"}"),"")</f>
        <v/>
      </c>
      <c r="DT50" s="2" t="str">
        <f>IF(putColorModel!DT50&lt;&gt;"",CONCATENATE("{",$B50,",",DT$7,"}"),"")</f>
        <v/>
      </c>
      <c r="DU50" s="2" t="str">
        <f>IF(putColorModel!DU50&lt;&gt;"",CONCATENATE("{",$B50,",",DU$7,"}"),"")</f>
        <v/>
      </c>
      <c r="DZ50" s="3">
        <v>2</v>
      </c>
      <c r="EA50" s="2" t="str">
        <f>IF(putColorModel!EA50&lt;&gt;"",CONCATENATE("{",$B50,",",EA$7,"}"),"")</f>
        <v/>
      </c>
      <c r="EB50" s="2" t="str">
        <f>IF(putColorModel!EB50&lt;&gt;"",CONCATENATE("{",$B50,",",EB$7,"}"),"")</f>
        <v/>
      </c>
      <c r="EC50" s="2" t="str">
        <f>IF(putColorModel!EC50&lt;&gt;"",CONCATENATE("{",$B50,",",EC$7,"}"),"")</f>
        <v/>
      </c>
      <c r="EH50" s="3">
        <v>2</v>
      </c>
      <c r="EI50" s="2" t="str">
        <f>IF(putColorModel!EI50&lt;&gt;"",CONCATENATE("{",$B50,",",EI$7,"}"),"")</f>
        <v/>
      </c>
      <c r="EJ50" s="2" t="str">
        <f>IF(putColorModel!EJ50&lt;&gt;"",CONCATENATE("{",$B50,",",EJ$7,"}"),"")</f>
        <v/>
      </c>
      <c r="EK50" s="2" t="str">
        <f>IF(putColorModel!EK50&lt;&gt;"",CONCATENATE("{",$B50,",",EK$7,"}"),"")</f>
        <v/>
      </c>
      <c r="EP50" s="3">
        <v>2</v>
      </c>
      <c r="EQ50" s="2" t="str">
        <f>IF(putColorModel!EQ50&lt;&gt;"",CONCATENATE("{",$B50,",",EQ$7,"}"),"")</f>
        <v/>
      </c>
      <c r="ER50" s="2" t="str">
        <f>IF(putColorModel!ER50&lt;&gt;"",CONCATENATE("{",$B50,",",ER$7,"}"),"")</f>
        <v/>
      </c>
      <c r="ES50" s="2" t="str">
        <f>IF(putColorModel!ES50&lt;&gt;"",CONCATENATE("{",$B50,",",ES$7,"}"),"")</f>
        <v/>
      </c>
      <c r="EX50" s="3">
        <v>2</v>
      </c>
      <c r="EY50" s="2" t="str">
        <f>IF(putColorModel!EY50&lt;&gt;"",CONCATENATE("{",$B50,",",EY$7,"}"),"")</f>
        <v/>
      </c>
      <c r="EZ50" s="2" t="str">
        <f>IF(putColorModel!EZ50&lt;&gt;"",CONCATENATE("{",$B50,",",EZ$7,"}"),"")</f>
        <v/>
      </c>
      <c r="FA50" s="2" t="str">
        <f>IF(putColorModel!FA50&lt;&gt;"",CONCATENATE("{",$B50,",",FA$7,"}"),"")</f>
        <v/>
      </c>
    </row>
    <row r="51" spans="2:158" x14ac:dyDescent="0.25">
      <c r="B51" s="3"/>
      <c r="D51" s="5"/>
      <c r="E51" s="5"/>
      <c r="J51" s="3"/>
      <c r="L51" s="5"/>
      <c r="M51" s="5"/>
      <c r="R51" s="3"/>
      <c r="T51" s="5"/>
      <c r="U51" s="5"/>
      <c r="Z51" s="3"/>
      <c r="AB51" s="5"/>
      <c r="AC51" s="5"/>
      <c r="AH51" s="3"/>
      <c r="AJ51" s="5"/>
      <c r="AK51" s="5"/>
      <c r="AP51" s="3"/>
      <c r="AR51" s="5"/>
      <c r="AS51" s="5"/>
      <c r="AX51" s="3"/>
      <c r="AZ51" s="5"/>
      <c r="BA51" s="5"/>
      <c r="BF51" s="3"/>
      <c r="BH51" s="5"/>
      <c r="BI51" s="5"/>
      <c r="BN51" s="3"/>
      <c r="BP51" s="5"/>
      <c r="BQ51" s="5"/>
      <c r="BV51" s="3"/>
      <c r="BX51" s="5"/>
      <c r="BY51" s="5"/>
      <c r="CD51" s="3"/>
      <c r="CF51" s="5"/>
      <c r="CG51" s="5"/>
      <c r="CL51" s="3"/>
      <c r="CN51" s="5"/>
      <c r="CO51" s="5"/>
      <c r="CT51" s="3"/>
      <c r="CV51" s="5"/>
      <c r="CW51" s="5"/>
      <c r="DB51" s="3"/>
      <c r="DD51" s="5"/>
      <c r="DE51" s="5"/>
      <c r="DJ51" s="3"/>
      <c r="DL51" s="5"/>
      <c r="DM51" s="5"/>
      <c r="DR51" s="3"/>
      <c r="DT51" s="5"/>
      <c r="DU51" s="5"/>
      <c r="DZ51" s="3"/>
      <c r="EB51" s="5"/>
      <c r="EC51" s="5"/>
      <c r="EH51" s="3"/>
      <c r="EJ51" s="5"/>
      <c r="EK51" s="5"/>
      <c r="EP51" s="3"/>
      <c r="ER51" s="5"/>
      <c r="ES51" s="5"/>
      <c r="EX51" s="3"/>
      <c r="EZ51" s="5"/>
      <c r="FA51" s="5"/>
    </row>
    <row r="52" spans="2:158" s="4" customFormat="1" x14ac:dyDescent="0.25">
      <c r="B52" s="6">
        <f>B47+1</f>
        <v>10</v>
      </c>
      <c r="C52" s="3">
        <v>0</v>
      </c>
      <c r="D52" s="3">
        <v>1</v>
      </c>
      <c r="E52" s="3">
        <v>2</v>
      </c>
      <c r="J52" s="6">
        <f>J47+1</f>
        <v>10</v>
      </c>
      <c r="K52" s="3">
        <v>0</v>
      </c>
      <c r="L52" s="3">
        <v>1</v>
      </c>
      <c r="M52" s="3">
        <v>2</v>
      </c>
      <c r="R52" s="6">
        <f>R47+1</f>
        <v>10</v>
      </c>
      <c r="S52" s="3">
        <v>0</v>
      </c>
      <c r="T52" s="3">
        <v>1</v>
      </c>
      <c r="U52" s="3">
        <v>2</v>
      </c>
      <c r="Z52" s="6">
        <f>Z47+1</f>
        <v>10</v>
      </c>
      <c r="AA52" s="3">
        <v>0</v>
      </c>
      <c r="AB52" s="3">
        <v>1</v>
      </c>
      <c r="AC52" s="3">
        <v>2</v>
      </c>
      <c r="AH52" s="6">
        <f>AH47+1</f>
        <v>10</v>
      </c>
      <c r="AI52" s="3">
        <v>0</v>
      </c>
      <c r="AJ52" s="3">
        <v>1</v>
      </c>
      <c r="AK52" s="3">
        <v>2</v>
      </c>
      <c r="AP52" s="6">
        <f>AP47+1</f>
        <v>10</v>
      </c>
      <c r="AQ52" s="3">
        <v>0</v>
      </c>
      <c r="AR52" s="3">
        <v>1</v>
      </c>
      <c r="AS52" s="3">
        <v>2</v>
      </c>
      <c r="AX52" s="6">
        <f>AX47+1</f>
        <v>10</v>
      </c>
      <c r="AY52" s="3">
        <v>0</v>
      </c>
      <c r="AZ52" s="3">
        <v>1</v>
      </c>
      <c r="BA52" s="3">
        <v>2</v>
      </c>
      <c r="BF52" s="6">
        <f>BF47+1</f>
        <v>10</v>
      </c>
      <c r="BG52" s="3">
        <v>0</v>
      </c>
      <c r="BH52" s="3">
        <v>1</v>
      </c>
      <c r="BI52" s="3">
        <v>2</v>
      </c>
      <c r="BN52" s="6">
        <f>BN47+1</f>
        <v>10</v>
      </c>
      <c r="BO52" s="3">
        <v>0</v>
      </c>
      <c r="BP52" s="3">
        <v>1</v>
      </c>
      <c r="BQ52" s="3">
        <v>2</v>
      </c>
      <c r="BV52" s="6">
        <f>BV47+1</f>
        <v>10</v>
      </c>
      <c r="BW52" s="3">
        <v>0</v>
      </c>
      <c r="BX52" s="3">
        <v>1</v>
      </c>
      <c r="BY52" s="3">
        <v>2</v>
      </c>
      <c r="CD52" s="6">
        <f>CD47+1</f>
        <v>10</v>
      </c>
      <c r="CE52" s="3">
        <v>0</v>
      </c>
      <c r="CF52" s="3">
        <v>1</v>
      </c>
      <c r="CG52" s="3">
        <v>2</v>
      </c>
      <c r="CL52" s="6">
        <f>CL47+1</f>
        <v>10</v>
      </c>
      <c r="CM52" s="3">
        <v>0</v>
      </c>
      <c r="CN52" s="3">
        <v>1</v>
      </c>
      <c r="CO52" s="3">
        <v>2</v>
      </c>
      <c r="CT52" s="6">
        <f>CT47+1</f>
        <v>10</v>
      </c>
      <c r="CU52" s="3">
        <v>0</v>
      </c>
      <c r="CV52" s="3">
        <v>1</v>
      </c>
      <c r="CW52" s="3">
        <v>2</v>
      </c>
      <c r="DB52" s="6">
        <f>DB47+1</f>
        <v>10</v>
      </c>
      <c r="DC52" s="3">
        <v>0</v>
      </c>
      <c r="DD52" s="3">
        <v>1</v>
      </c>
      <c r="DE52" s="3">
        <v>2</v>
      </c>
      <c r="DJ52" s="6">
        <f>DJ47+1</f>
        <v>10</v>
      </c>
      <c r="DK52" s="3">
        <v>0</v>
      </c>
      <c r="DL52" s="3">
        <v>1</v>
      </c>
      <c r="DM52" s="3">
        <v>2</v>
      </c>
      <c r="DR52" s="6">
        <f>DR47+1</f>
        <v>10</v>
      </c>
      <c r="DS52" s="3">
        <v>0</v>
      </c>
      <c r="DT52" s="3">
        <v>1</v>
      </c>
      <c r="DU52" s="3">
        <v>2</v>
      </c>
      <c r="DZ52" s="6">
        <f>DZ47+1</f>
        <v>10</v>
      </c>
      <c r="EA52" s="3">
        <v>0</v>
      </c>
      <c r="EB52" s="3">
        <v>1</v>
      </c>
      <c r="EC52" s="3">
        <v>2</v>
      </c>
      <c r="EH52" s="6">
        <f>EH47+1</f>
        <v>10</v>
      </c>
      <c r="EI52" s="3">
        <v>0</v>
      </c>
      <c r="EJ52" s="3">
        <v>1</v>
      </c>
      <c r="EK52" s="3">
        <v>2</v>
      </c>
      <c r="EP52" s="6">
        <f>EP47+1</f>
        <v>10</v>
      </c>
      <c r="EQ52" s="3">
        <v>0</v>
      </c>
      <c r="ER52" s="3">
        <v>1</v>
      </c>
      <c r="ES52" s="3">
        <v>2</v>
      </c>
      <c r="EX52" s="6">
        <f>EX47+1</f>
        <v>10</v>
      </c>
      <c r="EY52" s="3">
        <v>0</v>
      </c>
      <c r="EZ52" s="3">
        <v>1</v>
      </c>
      <c r="FA52" s="3">
        <v>2</v>
      </c>
    </row>
    <row r="53" spans="2:158" x14ac:dyDescent="0.25">
      <c r="B53" s="3">
        <v>0</v>
      </c>
      <c r="C53" s="2" t="str">
        <f>IF(putColorModel!C53&lt;&gt;"",CONCATENATE("{",$B53,",",C$7,"}"),"")</f>
        <v/>
      </c>
      <c r="D53" s="2" t="str">
        <f>IF(putColorModel!D53&lt;&gt;"",CONCATENATE("{",$B53,",",D$7,"}"),"")</f>
        <v/>
      </c>
      <c r="E53" s="2" t="str">
        <f>IF(putColorModel!E53&lt;&gt;"",CONCATENATE("{",$B53,",",E$7,"}"),"")</f>
        <v/>
      </c>
      <c r="F53" s="7" t="str">
        <f>IF(CONCATENATE(C53,D53,E53,C54,D54,E54,C55,D55,E55)="","",CONCATENATE(C53,D53,E53,C54,D54,E54,C55,D55,E55))</f>
        <v/>
      </c>
      <c r="J53" s="3">
        <v>0</v>
      </c>
      <c r="K53" s="2" t="str">
        <f>IF(putColorModel!K53&lt;&gt;"",CONCATENATE("{",$B53,",",K$7,"}"),"")</f>
        <v/>
      </c>
      <c r="L53" s="2" t="str">
        <f>IF(putColorModel!L53&lt;&gt;"",CONCATENATE("{",$B53,",",L$7,"}"),"")</f>
        <v/>
      </c>
      <c r="M53" s="2" t="str">
        <f>IF(putColorModel!M53&lt;&gt;"",CONCATENATE("{",$B53,",",M$7,"}"),"")</f>
        <v/>
      </c>
      <c r="N53" s="7" t="str">
        <f>IF(CONCATENATE(K53,L53,M53,K54,L54,M54,K55,L55,M55)="","",CONCATENATE(K53,L53,M53,K54,L54,M54,K55,L55,M55))</f>
        <v/>
      </c>
      <c r="R53" s="3">
        <v>0</v>
      </c>
      <c r="S53" s="2" t="str">
        <f>IF(putColorModel!S53&lt;&gt;"",CONCATENATE("{",$B53,",",S$7,"}"),"")</f>
        <v/>
      </c>
      <c r="T53" s="2" t="str">
        <f>IF(putColorModel!T53&lt;&gt;"",CONCATENATE("{",$B53,",",T$7,"}"),"")</f>
        <v/>
      </c>
      <c r="U53" s="2" t="str">
        <f>IF(putColorModel!U53&lt;&gt;"",CONCATENATE("{",$B53,",",U$7,"}"),"")</f>
        <v/>
      </c>
      <c r="V53" s="7" t="str">
        <f>IF(CONCATENATE(S53,T53,U53,S54,T54,U54,S55,T55,U55)="","",CONCATENATE(S53,T53,U53,S54,T54,U54,S55,T55,U55))</f>
        <v/>
      </c>
      <c r="Z53" s="3">
        <v>0</v>
      </c>
      <c r="AA53" s="2" t="str">
        <f>IF(putColorModel!AA53&lt;&gt;"",CONCATENATE("{",$B53,",",AA$7,"}"),"")</f>
        <v/>
      </c>
      <c r="AB53" s="2" t="str">
        <f>IF(putColorModel!AB53&lt;&gt;"",CONCATENATE("{",$B53,",",AB$7,"}"),"")</f>
        <v/>
      </c>
      <c r="AC53" s="2" t="str">
        <f>IF(putColorModel!AC53&lt;&gt;"",CONCATENATE("{",$B53,",",AC$7,"}"),"")</f>
        <v/>
      </c>
      <c r="AD53" s="7" t="str">
        <f>IF(CONCATENATE(AA53,AB53,AC53,AA54,AB54,AC54,AA55,AB55,AC55)="","",CONCATENATE(AA53,AB53,AC53,AA54,AB54,AC54,AA55,AB55,AC55))</f>
        <v/>
      </c>
      <c r="AH53" s="3">
        <v>0</v>
      </c>
      <c r="AI53" s="2" t="str">
        <f>IF(putColorModel!AI53&lt;&gt;"",CONCATENATE("{",$B53,",",AI$7,"}"),"")</f>
        <v/>
      </c>
      <c r="AJ53" s="2" t="str">
        <f>IF(putColorModel!AJ53&lt;&gt;"",CONCATENATE("{",$B53,",",AJ$7,"}"),"")</f>
        <v/>
      </c>
      <c r="AK53" s="2" t="str">
        <f>IF(putColorModel!AK53&lt;&gt;"",CONCATENATE("{",$B53,",",AK$7,"}"),"")</f>
        <v/>
      </c>
      <c r="AL53" s="7" t="str">
        <f>IF(CONCATENATE(AI53,AJ53,AK53,AI54,AJ54,AK54,AI55,AJ55,AK55)="","",CONCATENATE(AI53,AJ53,AK53,AI54,AJ54,AK54,AI55,AJ55,AK55))</f>
        <v/>
      </c>
      <c r="AP53" s="3">
        <v>0</v>
      </c>
      <c r="AQ53" s="2" t="str">
        <f>IF(putColorModel!AQ53&lt;&gt;"",CONCATENATE("{",$B53,",",AQ$7,"}"),"")</f>
        <v/>
      </c>
      <c r="AR53" s="2" t="str">
        <f>IF(putColorModel!AR53&lt;&gt;"",CONCATENATE("{",$B53,",",AR$7,"}"),"")</f>
        <v/>
      </c>
      <c r="AS53" s="2" t="str">
        <f>IF(putColorModel!AS53&lt;&gt;"",CONCATENATE("{",$B53,",",AS$7,"}"),"")</f>
        <v/>
      </c>
      <c r="AT53" s="7" t="str">
        <f>IF(CONCATENATE(AQ53,AR53,AS53,AQ54,AR54,AS54,AQ55,AR55,AS55)="","",CONCATENATE(AQ53,AR53,AS53,AQ54,AR54,AS54,AQ55,AR55,AS55))</f>
        <v/>
      </c>
      <c r="AX53" s="3">
        <v>0</v>
      </c>
      <c r="AY53" s="2" t="str">
        <f>IF(putColorModel!AY53&lt;&gt;"",CONCATENATE("{",$B53,",",AY$7,"}"),"")</f>
        <v/>
      </c>
      <c r="AZ53" s="2" t="str">
        <f>IF(putColorModel!AZ53&lt;&gt;"",CONCATENATE("{",$B53,",",AZ$7,"}"),"")</f>
        <v/>
      </c>
      <c r="BA53" s="2" t="str">
        <f>IF(putColorModel!BA53&lt;&gt;"",CONCATENATE("{",$B53,",",BA$7,"}"),"")</f>
        <v/>
      </c>
      <c r="BB53" s="7" t="str">
        <f>IF(CONCATENATE(AY53,AZ53,BA53,AY54,AZ54,BA54,AY55,AZ55,BA55)="","",CONCATENATE(AY53,AZ53,BA53,AY54,AZ54,BA54,AY55,AZ55,BA55))</f>
        <v/>
      </c>
      <c r="BF53" s="3">
        <v>0</v>
      </c>
      <c r="BG53" s="2" t="str">
        <f>IF(putColorModel!BG53&lt;&gt;"",CONCATENATE("{",$B53,",",BG$7,"}"),"")</f>
        <v/>
      </c>
      <c r="BH53" s="2" t="str">
        <f>IF(putColorModel!BH53&lt;&gt;"",CONCATENATE("{",$B53,",",BH$7,"}"),"")</f>
        <v/>
      </c>
      <c r="BI53" s="2" t="str">
        <f>IF(putColorModel!BI53&lt;&gt;"",CONCATENATE("{",$B53,",",BI$7,"}"),"")</f>
        <v/>
      </c>
      <c r="BJ53" s="7" t="str">
        <f>IF(CONCATENATE(BG53,BH53,BI53,BG54,BH54,BI54,BG55,BH55,BI55)="","",CONCATENATE(BG53,BH53,BI53,BG54,BH54,BI54,BG55,BH55,BI55))</f>
        <v/>
      </c>
      <c r="BN53" s="3">
        <v>0</v>
      </c>
      <c r="BO53" s="2" t="str">
        <f>IF(putColorModel!BO53&lt;&gt;"",CONCATENATE("{",$B53,",",BO$7,"}"),"")</f>
        <v/>
      </c>
      <c r="BP53" s="2" t="str">
        <f>IF(putColorModel!BP53&lt;&gt;"",CONCATENATE("{",$B53,",",BP$7,"}"),"")</f>
        <v>{0,1}</v>
      </c>
      <c r="BQ53" s="2" t="str">
        <f>IF(putColorModel!BQ53&lt;&gt;"",CONCATENATE("{",$B53,",",BQ$7,"}"),"")</f>
        <v/>
      </c>
      <c r="BR53" s="7" t="str">
        <f>IF(CONCATENATE(BO53,BP53,BQ53,BO54,BP54,BQ54,BO55,BP55,BQ55)="","",CONCATENATE(BO53,BP53,BQ53,BO54,BP54,BQ54,BO55,BP55,BQ55))</f>
        <v>{0,1}</v>
      </c>
      <c r="BV53" s="3">
        <v>0</v>
      </c>
      <c r="BW53" s="2" t="str">
        <f>IF(putColorModel!BW53&lt;&gt;"",CONCATENATE("{",$B53,",",BW$7,"}"),"")</f>
        <v/>
      </c>
      <c r="BX53" s="2" t="str">
        <f>IF(putColorModel!BX53&lt;&gt;"",CONCATENATE("{",$B53,",",BX$7,"}"),"")</f>
        <v/>
      </c>
      <c r="BY53" s="2" t="str">
        <f>IF(putColorModel!BY53&lt;&gt;"",CONCATENATE("{",$B53,",",BY$7,"}"),"")</f>
        <v/>
      </c>
      <c r="BZ53" s="7" t="str">
        <f>IF(CONCATENATE(BW53,BX53,BY53,BW54,BX54,BY54,BW55,BX55,BY55)="","",CONCATENATE(BW53,BX53,BY53,BW54,BX54,BY54,BW55,BX55,BY55))</f>
        <v/>
      </c>
      <c r="CD53" s="3">
        <v>0</v>
      </c>
      <c r="CE53" s="2" t="str">
        <f>IF(putColorModel!CE53&lt;&gt;"",CONCATENATE("{",$B53,",",CE$7,"}"),"")</f>
        <v/>
      </c>
      <c r="CF53" s="2" t="str">
        <f>IF(putColorModel!CF53&lt;&gt;"",CONCATENATE("{",$B53,",",CF$7,"}"),"")</f>
        <v/>
      </c>
      <c r="CG53" s="2" t="str">
        <f>IF(putColorModel!CG53&lt;&gt;"",CONCATENATE("{",$B53,",",CG$7,"}"),"")</f>
        <v/>
      </c>
      <c r="CH53" s="7" t="str">
        <f>IF(CONCATENATE(CE53,CF53,CG53,CE54,CF54,CG54,CE55,CF55,CG55)="","",CONCATENATE(CE53,CF53,CG53,CE54,CF54,CG54,CE55,CF55,CG55))</f>
        <v/>
      </c>
      <c r="CL53" s="3">
        <v>0</v>
      </c>
      <c r="CM53" s="2" t="str">
        <f>IF(putColorModel!CM53&lt;&gt;"",CONCATENATE("{",$B53,",",CM$7,"}"),"")</f>
        <v/>
      </c>
      <c r="CN53" s="2" t="str">
        <f>IF(putColorModel!CN53&lt;&gt;"",CONCATENATE("{",$B53,",",CN$7,"}"),"")</f>
        <v/>
      </c>
      <c r="CO53" s="2" t="str">
        <f>IF(putColorModel!CO53&lt;&gt;"",CONCATENATE("{",$B53,",",CO$7,"}"),"")</f>
        <v/>
      </c>
      <c r="CP53" s="7" t="str">
        <f>IF(CONCATENATE(CM53,CN53,CO53,CM54,CN54,CO54,CM55,CN55,CO55)="","",CONCATENATE(CM53,CN53,CO53,CM54,CN54,CO54,CM55,CN55,CO55))</f>
        <v/>
      </c>
      <c r="CT53" s="3">
        <v>0</v>
      </c>
      <c r="CU53" s="2" t="str">
        <f>IF(putColorModel!CU53&lt;&gt;"",CONCATENATE("{",$B53,",",CU$7,"}"),"")</f>
        <v/>
      </c>
      <c r="CV53" s="2" t="str">
        <f>IF(putColorModel!CV53&lt;&gt;"",CONCATENATE("{",$B53,",",CV$7,"}"),"")</f>
        <v/>
      </c>
      <c r="CW53" s="2" t="str">
        <f>IF(putColorModel!CW53&lt;&gt;"",CONCATENATE("{",$B53,",",CW$7,"}"),"")</f>
        <v/>
      </c>
      <c r="CX53" s="7" t="str">
        <f>IF(CONCATENATE(CU53,CV53,CW53,CU54,CV54,CW54,CU55,CV55,CW55)="","",CONCATENATE(CU53,CV53,CW53,CU54,CV54,CW54,CU55,CV55,CW55))</f>
        <v/>
      </c>
      <c r="DB53" s="3">
        <v>0</v>
      </c>
      <c r="DC53" s="2" t="str">
        <f>IF(putColorModel!DC53&lt;&gt;"",CONCATENATE("{",$B53,",",DC$7,"}"),"")</f>
        <v/>
      </c>
      <c r="DD53" s="2" t="str">
        <f>IF(putColorModel!DD53&lt;&gt;"",CONCATENATE("{",$B53,",",DD$7,"}"),"")</f>
        <v/>
      </c>
      <c r="DE53" s="2" t="str">
        <f>IF(putColorModel!DE53&lt;&gt;"",CONCATENATE("{",$B53,",",DE$7,"}"),"")</f>
        <v/>
      </c>
      <c r="DF53" s="7" t="str">
        <f>IF(CONCATENATE(DC53,DD53,DE53,DC54,DD54,DE54,DC55,DD55,DE55)="","",CONCATENATE(DC53,DD53,DE53,DC54,DD54,DE54,DC55,DD55,DE55))</f>
        <v/>
      </c>
      <c r="DJ53" s="3">
        <v>0</v>
      </c>
      <c r="DK53" s="2" t="str">
        <f>IF(putColorModel!DK53&lt;&gt;"",CONCATENATE("{",$B53,",",DK$7,"}"),"")</f>
        <v/>
      </c>
      <c r="DL53" s="2" t="str">
        <f>IF(putColorModel!DL53&lt;&gt;"",CONCATENATE("{",$B53,",",DL$7,"}"),"")</f>
        <v/>
      </c>
      <c r="DM53" s="2" t="str">
        <f>IF(putColorModel!DM53&lt;&gt;"",CONCATENATE("{",$B53,",",DM$7,"}"),"")</f>
        <v/>
      </c>
      <c r="DN53" s="7" t="str">
        <f>IF(CONCATENATE(DK53,DL53,DM53,DK54,DL54,DM54,DK55,DL55,DM55)="","",CONCATENATE(DK53,DL53,DM53,DK54,DL54,DM54,DK55,DL55,DM55))</f>
        <v/>
      </c>
      <c r="DR53" s="3">
        <v>0</v>
      </c>
      <c r="DS53" s="2" t="str">
        <f>IF(putColorModel!DS53&lt;&gt;"",CONCATENATE("{",$B53,",",DS$7,"}"),"")</f>
        <v/>
      </c>
      <c r="DT53" s="2" t="str">
        <f>IF(putColorModel!DT53&lt;&gt;"",CONCATENATE("{",$B53,",",DT$7,"}"),"")</f>
        <v/>
      </c>
      <c r="DU53" s="2" t="str">
        <f>IF(putColorModel!DU53&lt;&gt;"",CONCATENATE("{",$B53,",",DU$7,"}"),"")</f>
        <v/>
      </c>
      <c r="DV53" s="7" t="str">
        <f>IF(CONCATENATE(DS53,DT53,DU53,DS54,DT54,DU54,DS55,DT55,DU55)="","",CONCATENATE(DS53,DT53,DU53,DS54,DT54,DU54,DS55,DT55,DU55))</f>
        <v/>
      </c>
      <c r="DZ53" s="3">
        <v>0</v>
      </c>
      <c r="EA53" s="2" t="str">
        <f>IF(putColorModel!EA53&lt;&gt;"",CONCATENATE("{",$B53,",",EA$7,"}"),"")</f>
        <v/>
      </c>
      <c r="EB53" s="2" t="str">
        <f>IF(putColorModel!EB53&lt;&gt;"",CONCATENATE("{",$B53,",",EB$7,"}"),"")</f>
        <v/>
      </c>
      <c r="EC53" s="2" t="str">
        <f>IF(putColorModel!EC53&lt;&gt;"",CONCATENATE("{",$B53,",",EC$7,"}"),"")</f>
        <v/>
      </c>
      <c r="ED53" s="7" t="str">
        <f>IF(CONCATENATE(EA53,EB53,EC53,EA54,EB54,EC54,EA55,EB55,EC55)="","",CONCATENATE(EA53,EB53,EC53,EA54,EB54,EC54,EA55,EB55,EC55))</f>
        <v/>
      </c>
      <c r="EH53" s="3">
        <v>0</v>
      </c>
      <c r="EI53" s="2" t="str">
        <f>IF(putColorModel!EI53&lt;&gt;"",CONCATENATE("{",$B53,",",EI$7,"}"),"")</f>
        <v/>
      </c>
      <c r="EJ53" s="2" t="str">
        <f>IF(putColorModel!EJ53&lt;&gt;"",CONCATENATE("{",$B53,",",EJ$7,"}"),"")</f>
        <v/>
      </c>
      <c r="EK53" s="2" t="str">
        <f>IF(putColorModel!EK53&lt;&gt;"",CONCATENATE("{",$B53,",",EK$7,"}"),"")</f>
        <v/>
      </c>
      <c r="EL53" s="7" t="str">
        <f>IF(CONCATENATE(EI53,EJ53,EK53,EI54,EJ54,EK54,EI55,EJ55,EK55)="","",CONCATENATE(EI53,EJ53,EK53,EI54,EJ54,EK54,EI55,EJ55,EK55))</f>
        <v/>
      </c>
      <c r="EP53" s="3">
        <v>0</v>
      </c>
      <c r="EQ53" s="2" t="str">
        <f>IF(putColorModel!EQ53&lt;&gt;"",CONCATENATE("{",$B53,",",EQ$7,"}"),"")</f>
        <v/>
      </c>
      <c r="ER53" s="2" t="str">
        <f>IF(putColorModel!ER53&lt;&gt;"",CONCATENATE("{",$B53,",",ER$7,"}"),"")</f>
        <v/>
      </c>
      <c r="ES53" s="2" t="str">
        <f>IF(putColorModel!ES53&lt;&gt;"",CONCATENATE("{",$B53,",",ES$7,"}"),"")</f>
        <v/>
      </c>
      <c r="ET53" s="7" t="str">
        <f>IF(CONCATENATE(EQ53,ER53,ES53,EQ54,ER54,ES54,EQ55,ER55,ES55)="","",CONCATENATE(EQ53,ER53,ES53,EQ54,ER54,ES54,EQ55,ER55,ES55))</f>
        <v/>
      </c>
      <c r="EX53" s="3">
        <v>0</v>
      </c>
      <c r="EY53" s="2" t="str">
        <f>IF(putColorModel!EY53&lt;&gt;"",CONCATENATE("{",$B53,",",EY$7,"}"),"")</f>
        <v/>
      </c>
      <c r="EZ53" s="2" t="str">
        <f>IF(putColorModel!EZ53&lt;&gt;"",CONCATENATE("{",$B53,",",EZ$7,"}"),"")</f>
        <v/>
      </c>
      <c r="FA53" s="2" t="str">
        <f>IF(putColorModel!FA53&lt;&gt;"",CONCATENATE("{",$B53,",",FA$7,"}"),"")</f>
        <v/>
      </c>
      <c r="FB53" s="7" t="str">
        <f>IF(CONCATENATE(EY53,EZ53,FA53,EY54,EZ54,FA54,EY55,EZ55,FA55)="","",CONCATENATE(EY53,EZ53,FA53,EY54,EZ54,FA54,EY55,EZ55,FA55))</f>
        <v/>
      </c>
    </row>
    <row r="54" spans="2:158" x14ac:dyDescent="0.25">
      <c r="B54" s="3">
        <v>1</v>
      </c>
      <c r="C54" s="2" t="str">
        <f>IF(putColorModel!C54&lt;&gt;"",CONCATENATE("{",$B54,",",C$7,"}"),"")</f>
        <v/>
      </c>
      <c r="D54" s="2" t="str">
        <f>IF(putColorModel!D54&lt;&gt;"",CONCATENATE("{",$B54,",",D$7,"}"),"")</f>
        <v/>
      </c>
      <c r="E54" s="2" t="str">
        <f>IF(putColorModel!E54&lt;&gt;"",CONCATENATE("{",$B54,",",E$7,"}"),"")</f>
        <v/>
      </c>
      <c r="J54" s="3">
        <v>1</v>
      </c>
      <c r="K54" s="2" t="str">
        <f>IF(putColorModel!K54&lt;&gt;"",CONCATENATE("{",$B54,",",K$7,"}"),"")</f>
        <v/>
      </c>
      <c r="L54" s="2" t="str">
        <f>IF(putColorModel!L54&lt;&gt;"",CONCATENATE("{",$B54,",",L$7,"}"),"")</f>
        <v/>
      </c>
      <c r="M54" s="2" t="str">
        <f>IF(putColorModel!M54&lt;&gt;"",CONCATENATE("{",$B54,",",M$7,"}"),"")</f>
        <v/>
      </c>
      <c r="R54" s="3">
        <v>1</v>
      </c>
      <c r="S54" s="2" t="str">
        <f>IF(putColorModel!S54&lt;&gt;"",CONCATENATE("{",$B54,",",S$7,"}"),"")</f>
        <v/>
      </c>
      <c r="T54" s="2" t="str">
        <f>IF(putColorModel!T54&lt;&gt;"",CONCATENATE("{",$B54,",",T$7,"}"),"")</f>
        <v/>
      </c>
      <c r="U54" s="2" t="str">
        <f>IF(putColorModel!U54&lt;&gt;"",CONCATENATE("{",$B54,",",U$7,"}"),"")</f>
        <v/>
      </c>
      <c r="Z54" s="3">
        <v>1</v>
      </c>
      <c r="AA54" s="2" t="str">
        <f>IF(putColorModel!AA54&lt;&gt;"",CONCATENATE("{",$B54,",",AA$7,"}"),"")</f>
        <v/>
      </c>
      <c r="AB54" s="2" t="str">
        <f>IF(putColorModel!AB54&lt;&gt;"",CONCATENATE("{",$B54,",",AB$7,"}"),"")</f>
        <v/>
      </c>
      <c r="AC54" s="2" t="str">
        <f>IF(putColorModel!AC54&lt;&gt;"",CONCATENATE("{",$B54,",",AC$7,"}"),"")</f>
        <v/>
      </c>
      <c r="AH54" s="3">
        <v>1</v>
      </c>
      <c r="AI54" s="2" t="str">
        <f>IF(putColorModel!AI54&lt;&gt;"",CONCATENATE("{",$B54,",",AI$7,"}"),"")</f>
        <v/>
      </c>
      <c r="AJ54" s="2" t="str">
        <f>IF(putColorModel!AJ54&lt;&gt;"",CONCATENATE("{",$B54,",",AJ$7,"}"),"")</f>
        <v/>
      </c>
      <c r="AK54" s="2" t="str">
        <f>IF(putColorModel!AK54&lt;&gt;"",CONCATENATE("{",$B54,",",AK$7,"}"),"")</f>
        <v/>
      </c>
      <c r="AP54" s="3">
        <v>1</v>
      </c>
      <c r="AQ54" s="2" t="str">
        <f>IF(putColorModel!AQ54&lt;&gt;"",CONCATENATE("{",$B54,",",AQ$7,"}"),"")</f>
        <v/>
      </c>
      <c r="AR54" s="2" t="str">
        <f>IF(putColorModel!AR54&lt;&gt;"",CONCATENATE("{",$B54,",",AR$7,"}"),"")</f>
        <v/>
      </c>
      <c r="AS54" s="2" t="str">
        <f>IF(putColorModel!AS54&lt;&gt;"",CONCATENATE("{",$B54,",",AS$7,"}"),"")</f>
        <v/>
      </c>
      <c r="AX54" s="3">
        <v>1</v>
      </c>
      <c r="AY54" s="2" t="str">
        <f>IF(putColorModel!AY54&lt;&gt;"",CONCATENATE("{",$B54,",",AY$7,"}"),"")</f>
        <v/>
      </c>
      <c r="AZ54" s="2" t="str">
        <f>IF(putColorModel!AZ54&lt;&gt;"",CONCATENATE("{",$B54,",",AZ$7,"}"),"")</f>
        <v/>
      </c>
      <c r="BA54" s="2" t="str">
        <f>IF(putColorModel!BA54&lt;&gt;"",CONCATENATE("{",$B54,",",BA$7,"}"),"")</f>
        <v/>
      </c>
      <c r="BF54" s="3">
        <v>1</v>
      </c>
      <c r="BG54" s="2" t="str">
        <f>IF(putColorModel!BG54&lt;&gt;"",CONCATENATE("{",$B54,",",BG$7,"}"),"")</f>
        <v/>
      </c>
      <c r="BH54" s="2" t="str">
        <f>IF(putColorModel!BH54&lt;&gt;"",CONCATENATE("{",$B54,",",BH$7,"}"),"")</f>
        <v/>
      </c>
      <c r="BI54" s="2" t="str">
        <f>IF(putColorModel!BI54&lt;&gt;"",CONCATENATE("{",$B54,",",BI$7,"}"),"")</f>
        <v/>
      </c>
      <c r="BN54" s="3">
        <v>1</v>
      </c>
      <c r="BO54" s="2" t="str">
        <f>IF(putColorModel!BO54&lt;&gt;"",CONCATENATE("{",$B54,",",BO$7,"}"),"")</f>
        <v/>
      </c>
      <c r="BP54" s="2" t="str">
        <f>IF(putColorModel!BP54&lt;&gt;"",CONCATENATE("{",$B54,",",BP$7,"}"),"")</f>
        <v/>
      </c>
      <c r="BQ54" s="2" t="str">
        <f>IF(putColorModel!BQ54&lt;&gt;"",CONCATENATE("{",$B54,",",BQ$7,"}"),"")</f>
        <v/>
      </c>
      <c r="BV54" s="3">
        <v>1</v>
      </c>
      <c r="BW54" s="2" t="str">
        <f>IF(putColorModel!BW54&lt;&gt;"",CONCATENATE("{",$B54,",",BW$7,"}"),"")</f>
        <v/>
      </c>
      <c r="BX54" s="2" t="str">
        <f>IF(putColorModel!BX54&lt;&gt;"",CONCATENATE("{",$B54,",",BX$7,"}"),"")</f>
        <v/>
      </c>
      <c r="BY54" s="2" t="str">
        <f>IF(putColorModel!BY54&lt;&gt;"",CONCATENATE("{",$B54,",",BY$7,"}"),"")</f>
        <v/>
      </c>
      <c r="CD54" s="3">
        <v>1</v>
      </c>
      <c r="CE54" s="2" t="str">
        <f>IF(putColorModel!CE54&lt;&gt;"",CONCATENATE("{",$B54,",",CE$7,"}"),"")</f>
        <v/>
      </c>
      <c r="CF54" s="2" t="str">
        <f>IF(putColorModel!CF54&lt;&gt;"",CONCATENATE("{",$B54,",",CF$7,"}"),"")</f>
        <v/>
      </c>
      <c r="CG54" s="2" t="str">
        <f>IF(putColorModel!CG54&lt;&gt;"",CONCATENATE("{",$B54,",",CG$7,"}"),"")</f>
        <v/>
      </c>
      <c r="CL54" s="3">
        <v>1</v>
      </c>
      <c r="CM54" s="2" t="str">
        <f>IF(putColorModel!CM54&lt;&gt;"",CONCATENATE("{",$B54,",",CM$7,"}"),"")</f>
        <v/>
      </c>
      <c r="CN54" s="2" t="str">
        <f>IF(putColorModel!CN54&lt;&gt;"",CONCATENATE("{",$B54,",",CN$7,"}"),"")</f>
        <v/>
      </c>
      <c r="CO54" s="2" t="str">
        <f>IF(putColorModel!CO54&lt;&gt;"",CONCATENATE("{",$B54,",",CO$7,"}"),"")</f>
        <v/>
      </c>
      <c r="CT54" s="3">
        <v>1</v>
      </c>
      <c r="CU54" s="2" t="str">
        <f>IF(putColorModel!CU54&lt;&gt;"",CONCATENATE("{",$B54,",",CU$7,"}"),"")</f>
        <v/>
      </c>
      <c r="CV54" s="2" t="str">
        <f>IF(putColorModel!CV54&lt;&gt;"",CONCATENATE("{",$B54,",",CV$7,"}"),"")</f>
        <v/>
      </c>
      <c r="CW54" s="2" t="str">
        <f>IF(putColorModel!CW54&lt;&gt;"",CONCATENATE("{",$B54,",",CW$7,"}"),"")</f>
        <v/>
      </c>
      <c r="DB54" s="3">
        <v>1</v>
      </c>
      <c r="DC54" s="2" t="str">
        <f>IF(putColorModel!DC54&lt;&gt;"",CONCATENATE("{",$B54,",",DC$7,"}"),"")</f>
        <v/>
      </c>
      <c r="DD54" s="2" t="str">
        <f>IF(putColorModel!DD54&lt;&gt;"",CONCATENATE("{",$B54,",",DD$7,"}"),"")</f>
        <v/>
      </c>
      <c r="DE54" s="2" t="str">
        <f>IF(putColorModel!DE54&lt;&gt;"",CONCATENATE("{",$B54,",",DE$7,"}"),"")</f>
        <v/>
      </c>
      <c r="DJ54" s="3">
        <v>1</v>
      </c>
      <c r="DK54" s="2" t="str">
        <f>IF(putColorModel!DK54&lt;&gt;"",CONCATENATE("{",$B54,",",DK$7,"}"),"")</f>
        <v/>
      </c>
      <c r="DL54" s="2" t="str">
        <f>IF(putColorModel!DL54&lt;&gt;"",CONCATENATE("{",$B54,",",DL$7,"}"),"")</f>
        <v/>
      </c>
      <c r="DM54" s="2" t="str">
        <f>IF(putColorModel!DM54&lt;&gt;"",CONCATENATE("{",$B54,",",DM$7,"}"),"")</f>
        <v/>
      </c>
      <c r="DR54" s="3">
        <v>1</v>
      </c>
      <c r="DS54" s="2" t="str">
        <f>IF(putColorModel!DS54&lt;&gt;"",CONCATENATE("{",$B54,",",DS$7,"}"),"")</f>
        <v/>
      </c>
      <c r="DT54" s="2" t="str">
        <f>IF(putColorModel!DT54&lt;&gt;"",CONCATENATE("{",$B54,",",DT$7,"}"),"")</f>
        <v/>
      </c>
      <c r="DU54" s="2" t="str">
        <f>IF(putColorModel!DU54&lt;&gt;"",CONCATENATE("{",$B54,",",DU$7,"}"),"")</f>
        <v/>
      </c>
      <c r="DZ54" s="3">
        <v>1</v>
      </c>
      <c r="EA54" s="2" t="str">
        <f>IF(putColorModel!EA54&lt;&gt;"",CONCATENATE("{",$B54,",",EA$7,"}"),"")</f>
        <v/>
      </c>
      <c r="EB54" s="2" t="str">
        <f>IF(putColorModel!EB54&lt;&gt;"",CONCATENATE("{",$B54,",",EB$7,"}"),"")</f>
        <v/>
      </c>
      <c r="EC54" s="2" t="str">
        <f>IF(putColorModel!EC54&lt;&gt;"",CONCATENATE("{",$B54,",",EC$7,"}"),"")</f>
        <v/>
      </c>
      <c r="EH54" s="3">
        <v>1</v>
      </c>
      <c r="EI54" s="2" t="str">
        <f>IF(putColorModel!EI54&lt;&gt;"",CONCATENATE("{",$B54,",",EI$7,"}"),"")</f>
        <v/>
      </c>
      <c r="EJ54" s="2" t="str">
        <f>IF(putColorModel!EJ54&lt;&gt;"",CONCATENATE("{",$B54,",",EJ$7,"}"),"")</f>
        <v/>
      </c>
      <c r="EK54" s="2" t="str">
        <f>IF(putColorModel!EK54&lt;&gt;"",CONCATENATE("{",$B54,",",EK$7,"}"),"")</f>
        <v/>
      </c>
      <c r="EP54" s="3">
        <v>1</v>
      </c>
      <c r="EQ54" s="2" t="str">
        <f>IF(putColorModel!EQ54&lt;&gt;"",CONCATENATE("{",$B54,",",EQ$7,"}"),"")</f>
        <v/>
      </c>
      <c r="ER54" s="2" t="str">
        <f>IF(putColorModel!ER54&lt;&gt;"",CONCATENATE("{",$B54,",",ER$7,"}"),"")</f>
        <v/>
      </c>
      <c r="ES54" s="2" t="str">
        <f>IF(putColorModel!ES54&lt;&gt;"",CONCATENATE("{",$B54,",",ES$7,"}"),"")</f>
        <v/>
      </c>
      <c r="EX54" s="3">
        <v>1</v>
      </c>
      <c r="EY54" s="2" t="str">
        <f>IF(putColorModel!EY54&lt;&gt;"",CONCATENATE("{",$B54,",",EY$7,"}"),"")</f>
        <v/>
      </c>
      <c r="EZ54" s="2" t="str">
        <f>IF(putColorModel!EZ54&lt;&gt;"",CONCATENATE("{",$B54,",",EZ$7,"}"),"")</f>
        <v/>
      </c>
      <c r="FA54" s="2" t="str">
        <f>IF(putColorModel!FA54&lt;&gt;"",CONCATENATE("{",$B54,",",FA$7,"}"),"")</f>
        <v/>
      </c>
    </row>
    <row r="55" spans="2:158" x14ac:dyDescent="0.25">
      <c r="B55" s="3">
        <v>2</v>
      </c>
      <c r="C55" s="2" t="str">
        <f>IF(putColorModel!C55&lt;&gt;"",CONCATENATE("{",$B55,",",C$7,"}"),"")</f>
        <v/>
      </c>
      <c r="D55" s="2" t="str">
        <f>IF(putColorModel!D55&lt;&gt;"",CONCATENATE("{",$B55,",",D$7,"}"),"")</f>
        <v/>
      </c>
      <c r="E55" s="2" t="str">
        <f>IF(putColorModel!E55&lt;&gt;"",CONCATENATE("{",$B55,",",E$7,"}"),"")</f>
        <v/>
      </c>
      <c r="J55" s="3">
        <v>2</v>
      </c>
      <c r="K55" s="2" t="str">
        <f>IF(putColorModel!K55&lt;&gt;"",CONCATENATE("{",$B55,",",K$7,"}"),"")</f>
        <v/>
      </c>
      <c r="L55" s="2" t="str">
        <f>IF(putColorModel!L55&lt;&gt;"",CONCATENATE("{",$B55,",",L$7,"}"),"")</f>
        <v/>
      </c>
      <c r="M55" s="2" t="str">
        <f>IF(putColorModel!M55&lt;&gt;"",CONCATENATE("{",$B55,",",M$7,"}"),"")</f>
        <v/>
      </c>
      <c r="R55" s="3">
        <v>2</v>
      </c>
      <c r="S55" s="2" t="str">
        <f>IF(putColorModel!S55&lt;&gt;"",CONCATENATE("{",$B55,",",S$7,"}"),"")</f>
        <v/>
      </c>
      <c r="T55" s="2" t="str">
        <f>IF(putColorModel!T55&lt;&gt;"",CONCATENATE("{",$B55,",",T$7,"}"),"")</f>
        <v/>
      </c>
      <c r="U55" s="2" t="str">
        <f>IF(putColorModel!U55&lt;&gt;"",CONCATENATE("{",$B55,",",U$7,"}"),"")</f>
        <v/>
      </c>
      <c r="Z55" s="3">
        <v>2</v>
      </c>
      <c r="AA55" s="2" t="str">
        <f>IF(putColorModel!AA55&lt;&gt;"",CONCATENATE("{",$B55,",",AA$7,"}"),"")</f>
        <v/>
      </c>
      <c r="AB55" s="2" t="str">
        <f>IF(putColorModel!AB55&lt;&gt;"",CONCATENATE("{",$B55,",",AB$7,"}"),"")</f>
        <v/>
      </c>
      <c r="AC55" s="2" t="str">
        <f>IF(putColorModel!AC55&lt;&gt;"",CONCATENATE("{",$B55,",",AC$7,"}"),"")</f>
        <v/>
      </c>
      <c r="AH55" s="3">
        <v>2</v>
      </c>
      <c r="AI55" s="2" t="str">
        <f>IF(putColorModel!AI55&lt;&gt;"",CONCATENATE("{",$B55,",",AI$7,"}"),"")</f>
        <v/>
      </c>
      <c r="AJ55" s="2" t="str">
        <f>IF(putColorModel!AJ55&lt;&gt;"",CONCATENATE("{",$B55,",",AJ$7,"}"),"")</f>
        <v/>
      </c>
      <c r="AK55" s="2" t="str">
        <f>IF(putColorModel!AK55&lt;&gt;"",CONCATENATE("{",$B55,",",AK$7,"}"),"")</f>
        <v/>
      </c>
      <c r="AP55" s="3">
        <v>2</v>
      </c>
      <c r="AQ55" s="2" t="str">
        <f>IF(putColorModel!AQ55&lt;&gt;"",CONCATENATE("{",$B55,",",AQ$7,"}"),"")</f>
        <v/>
      </c>
      <c r="AR55" s="2" t="str">
        <f>IF(putColorModel!AR55&lt;&gt;"",CONCATENATE("{",$B55,",",AR$7,"}"),"")</f>
        <v/>
      </c>
      <c r="AS55" s="2" t="str">
        <f>IF(putColorModel!AS55&lt;&gt;"",CONCATENATE("{",$B55,",",AS$7,"}"),"")</f>
        <v/>
      </c>
      <c r="AX55" s="3">
        <v>2</v>
      </c>
      <c r="AY55" s="2" t="str">
        <f>IF(putColorModel!AY55&lt;&gt;"",CONCATENATE("{",$B55,",",AY$7,"}"),"")</f>
        <v/>
      </c>
      <c r="AZ55" s="2" t="str">
        <f>IF(putColorModel!AZ55&lt;&gt;"",CONCATENATE("{",$B55,",",AZ$7,"}"),"")</f>
        <v/>
      </c>
      <c r="BA55" s="2" t="str">
        <f>IF(putColorModel!BA55&lt;&gt;"",CONCATENATE("{",$B55,",",BA$7,"}"),"")</f>
        <v/>
      </c>
      <c r="BF55" s="3">
        <v>2</v>
      </c>
      <c r="BG55" s="2" t="str">
        <f>IF(putColorModel!BG55&lt;&gt;"",CONCATENATE("{",$B55,",",BG$7,"}"),"")</f>
        <v/>
      </c>
      <c r="BH55" s="2" t="str">
        <f>IF(putColorModel!BH55&lt;&gt;"",CONCATENATE("{",$B55,",",BH$7,"}"),"")</f>
        <v/>
      </c>
      <c r="BI55" s="2" t="str">
        <f>IF(putColorModel!BI55&lt;&gt;"",CONCATENATE("{",$B55,",",BI$7,"}"),"")</f>
        <v/>
      </c>
      <c r="BN55" s="3">
        <v>2</v>
      </c>
      <c r="BO55" s="2" t="str">
        <f>IF(putColorModel!BO55&lt;&gt;"",CONCATENATE("{",$B55,",",BO$7,"}"),"")</f>
        <v/>
      </c>
      <c r="BP55" s="2" t="str">
        <f>IF(putColorModel!BP55&lt;&gt;"",CONCATENATE("{",$B55,",",BP$7,"}"),"")</f>
        <v/>
      </c>
      <c r="BQ55" s="2" t="str">
        <f>IF(putColorModel!BQ55&lt;&gt;"",CONCATENATE("{",$B55,",",BQ$7,"}"),"")</f>
        <v/>
      </c>
      <c r="BV55" s="3">
        <v>2</v>
      </c>
      <c r="BW55" s="2" t="str">
        <f>IF(putColorModel!BW55&lt;&gt;"",CONCATENATE("{",$B55,",",BW$7,"}"),"")</f>
        <v/>
      </c>
      <c r="BX55" s="2" t="str">
        <f>IF(putColorModel!BX55&lt;&gt;"",CONCATENATE("{",$B55,",",BX$7,"}"),"")</f>
        <v/>
      </c>
      <c r="BY55" s="2" t="str">
        <f>IF(putColorModel!BY55&lt;&gt;"",CONCATENATE("{",$B55,",",BY$7,"}"),"")</f>
        <v/>
      </c>
      <c r="CD55" s="3">
        <v>2</v>
      </c>
      <c r="CE55" s="2" t="str">
        <f>IF(putColorModel!CE55&lt;&gt;"",CONCATENATE("{",$B55,",",CE$7,"}"),"")</f>
        <v/>
      </c>
      <c r="CF55" s="2" t="str">
        <f>IF(putColorModel!CF55&lt;&gt;"",CONCATENATE("{",$B55,",",CF$7,"}"),"")</f>
        <v/>
      </c>
      <c r="CG55" s="2" t="str">
        <f>IF(putColorModel!CG55&lt;&gt;"",CONCATENATE("{",$B55,",",CG$7,"}"),"")</f>
        <v/>
      </c>
      <c r="CL55" s="3">
        <v>2</v>
      </c>
      <c r="CM55" s="2" t="str">
        <f>IF(putColorModel!CM55&lt;&gt;"",CONCATENATE("{",$B55,",",CM$7,"}"),"")</f>
        <v/>
      </c>
      <c r="CN55" s="2" t="str">
        <f>IF(putColorModel!CN55&lt;&gt;"",CONCATENATE("{",$B55,",",CN$7,"}"),"")</f>
        <v/>
      </c>
      <c r="CO55" s="2" t="str">
        <f>IF(putColorModel!CO55&lt;&gt;"",CONCATENATE("{",$B55,",",CO$7,"}"),"")</f>
        <v/>
      </c>
      <c r="CT55" s="3">
        <v>2</v>
      </c>
      <c r="CU55" s="2" t="str">
        <f>IF(putColorModel!CU55&lt;&gt;"",CONCATENATE("{",$B55,",",CU$7,"}"),"")</f>
        <v/>
      </c>
      <c r="CV55" s="2" t="str">
        <f>IF(putColorModel!CV55&lt;&gt;"",CONCATENATE("{",$B55,",",CV$7,"}"),"")</f>
        <v/>
      </c>
      <c r="CW55" s="2" t="str">
        <f>IF(putColorModel!CW55&lt;&gt;"",CONCATENATE("{",$B55,",",CW$7,"}"),"")</f>
        <v/>
      </c>
      <c r="DB55" s="3">
        <v>2</v>
      </c>
      <c r="DC55" s="2" t="str">
        <f>IF(putColorModel!DC55&lt;&gt;"",CONCATENATE("{",$B55,",",DC$7,"}"),"")</f>
        <v/>
      </c>
      <c r="DD55" s="2" t="str">
        <f>IF(putColorModel!DD55&lt;&gt;"",CONCATENATE("{",$B55,",",DD$7,"}"),"")</f>
        <v/>
      </c>
      <c r="DE55" s="2" t="str">
        <f>IF(putColorModel!DE55&lt;&gt;"",CONCATENATE("{",$B55,",",DE$7,"}"),"")</f>
        <v/>
      </c>
      <c r="DJ55" s="3">
        <v>2</v>
      </c>
      <c r="DK55" s="2" t="str">
        <f>IF(putColorModel!DK55&lt;&gt;"",CONCATENATE("{",$B55,",",DK$7,"}"),"")</f>
        <v/>
      </c>
      <c r="DL55" s="2" t="str">
        <f>IF(putColorModel!DL55&lt;&gt;"",CONCATENATE("{",$B55,",",DL$7,"}"),"")</f>
        <v/>
      </c>
      <c r="DM55" s="2" t="str">
        <f>IF(putColorModel!DM55&lt;&gt;"",CONCATENATE("{",$B55,",",DM$7,"}"),"")</f>
        <v/>
      </c>
      <c r="DR55" s="3">
        <v>2</v>
      </c>
      <c r="DS55" s="2" t="str">
        <f>IF(putColorModel!DS55&lt;&gt;"",CONCATENATE("{",$B55,",",DS$7,"}"),"")</f>
        <v/>
      </c>
      <c r="DT55" s="2" t="str">
        <f>IF(putColorModel!DT55&lt;&gt;"",CONCATENATE("{",$B55,",",DT$7,"}"),"")</f>
        <v/>
      </c>
      <c r="DU55" s="2" t="str">
        <f>IF(putColorModel!DU55&lt;&gt;"",CONCATENATE("{",$B55,",",DU$7,"}"),"")</f>
        <v/>
      </c>
      <c r="DZ55" s="3">
        <v>2</v>
      </c>
      <c r="EA55" s="2" t="str">
        <f>IF(putColorModel!EA55&lt;&gt;"",CONCATENATE("{",$B55,",",EA$7,"}"),"")</f>
        <v/>
      </c>
      <c r="EB55" s="2" t="str">
        <f>IF(putColorModel!EB55&lt;&gt;"",CONCATENATE("{",$B55,",",EB$7,"}"),"")</f>
        <v/>
      </c>
      <c r="EC55" s="2" t="str">
        <f>IF(putColorModel!EC55&lt;&gt;"",CONCATENATE("{",$B55,",",EC$7,"}"),"")</f>
        <v/>
      </c>
      <c r="EH55" s="3">
        <v>2</v>
      </c>
      <c r="EI55" s="2" t="str">
        <f>IF(putColorModel!EI55&lt;&gt;"",CONCATENATE("{",$B55,",",EI$7,"}"),"")</f>
        <v/>
      </c>
      <c r="EJ55" s="2" t="str">
        <f>IF(putColorModel!EJ55&lt;&gt;"",CONCATENATE("{",$B55,",",EJ$7,"}"),"")</f>
        <v/>
      </c>
      <c r="EK55" s="2" t="str">
        <f>IF(putColorModel!EK55&lt;&gt;"",CONCATENATE("{",$B55,",",EK$7,"}"),"")</f>
        <v/>
      </c>
      <c r="EP55" s="3">
        <v>2</v>
      </c>
      <c r="EQ55" s="2" t="str">
        <f>IF(putColorModel!EQ55&lt;&gt;"",CONCATENATE("{",$B55,",",EQ$7,"}"),"")</f>
        <v/>
      </c>
      <c r="ER55" s="2" t="str">
        <f>IF(putColorModel!ER55&lt;&gt;"",CONCATENATE("{",$B55,",",ER$7,"}"),"")</f>
        <v/>
      </c>
      <c r="ES55" s="2" t="str">
        <f>IF(putColorModel!ES55&lt;&gt;"",CONCATENATE("{",$B55,",",ES$7,"}"),"")</f>
        <v/>
      </c>
      <c r="EX55" s="3">
        <v>2</v>
      </c>
      <c r="EY55" s="2" t="str">
        <f>IF(putColorModel!EY55&lt;&gt;"",CONCATENATE("{",$B55,",",EY$7,"}"),"")</f>
        <v/>
      </c>
      <c r="EZ55" s="2" t="str">
        <f>IF(putColorModel!EZ55&lt;&gt;"",CONCATENATE("{",$B55,",",EZ$7,"}"),"")</f>
        <v/>
      </c>
      <c r="FA55" s="2" t="str">
        <f>IF(putColorModel!FA55&lt;&gt;"",CONCATENATE("{",$B55,",",FA$7,"}"),"")</f>
        <v/>
      </c>
    </row>
    <row r="56" spans="2:158" x14ac:dyDescent="0.25">
      <c r="B56" s="3"/>
      <c r="D56" s="5"/>
      <c r="E56" s="5"/>
      <c r="J56" s="3"/>
      <c r="L56" s="5"/>
      <c r="M56" s="5"/>
      <c r="R56" s="3"/>
      <c r="T56" s="5"/>
      <c r="U56" s="5"/>
      <c r="Z56" s="3"/>
      <c r="AB56" s="5"/>
      <c r="AC56" s="5"/>
      <c r="AH56" s="3"/>
      <c r="AJ56" s="5"/>
      <c r="AK56" s="5"/>
      <c r="AP56" s="3"/>
      <c r="AR56" s="5"/>
      <c r="AS56" s="5"/>
      <c r="AX56" s="3"/>
      <c r="AZ56" s="5"/>
      <c r="BA56" s="5"/>
      <c r="BF56" s="3"/>
      <c r="BH56" s="5"/>
      <c r="BI56" s="5"/>
      <c r="BN56" s="3"/>
      <c r="BP56" s="5"/>
      <c r="BQ56" s="5"/>
      <c r="BV56" s="3"/>
      <c r="BX56" s="5"/>
      <c r="BY56" s="5"/>
      <c r="CD56" s="3"/>
      <c r="CF56" s="5"/>
      <c r="CG56" s="5"/>
      <c r="CL56" s="3"/>
      <c r="CN56" s="5"/>
      <c r="CO56" s="5"/>
      <c r="CT56" s="3"/>
      <c r="CV56" s="5"/>
      <c r="CW56" s="5"/>
      <c r="DB56" s="3"/>
      <c r="DD56" s="5"/>
      <c r="DE56" s="5"/>
      <c r="DJ56" s="3"/>
      <c r="DL56" s="5"/>
      <c r="DM56" s="5"/>
      <c r="DR56" s="3"/>
      <c r="DT56" s="5"/>
      <c r="DU56" s="5"/>
      <c r="DZ56" s="3"/>
      <c r="EB56" s="5"/>
      <c r="EC56" s="5"/>
      <c r="EH56" s="3"/>
      <c r="EJ56" s="5"/>
      <c r="EK56" s="5"/>
      <c r="EP56" s="3"/>
      <c r="ER56" s="5"/>
      <c r="ES56" s="5"/>
      <c r="EX56" s="3"/>
      <c r="EZ56" s="5"/>
      <c r="FA56" s="5"/>
    </row>
    <row r="57" spans="2:158" s="4" customFormat="1" x14ac:dyDescent="0.25">
      <c r="B57" s="6">
        <f>B52+1</f>
        <v>11</v>
      </c>
      <c r="C57" s="3">
        <v>0</v>
      </c>
      <c r="D57" s="3">
        <v>1</v>
      </c>
      <c r="E57" s="3">
        <v>2</v>
      </c>
      <c r="J57" s="6">
        <f>J52+1</f>
        <v>11</v>
      </c>
      <c r="K57" s="3">
        <v>0</v>
      </c>
      <c r="L57" s="3">
        <v>1</v>
      </c>
      <c r="M57" s="3">
        <v>2</v>
      </c>
      <c r="R57" s="6">
        <f>R52+1</f>
        <v>11</v>
      </c>
      <c r="S57" s="3">
        <v>0</v>
      </c>
      <c r="T57" s="3">
        <v>1</v>
      </c>
      <c r="U57" s="3">
        <v>2</v>
      </c>
      <c r="Z57" s="6">
        <f>Z52+1</f>
        <v>11</v>
      </c>
      <c r="AA57" s="3">
        <v>0</v>
      </c>
      <c r="AB57" s="3">
        <v>1</v>
      </c>
      <c r="AC57" s="3">
        <v>2</v>
      </c>
      <c r="AH57" s="6">
        <f>AH52+1</f>
        <v>11</v>
      </c>
      <c r="AI57" s="3">
        <v>0</v>
      </c>
      <c r="AJ57" s="3">
        <v>1</v>
      </c>
      <c r="AK57" s="3">
        <v>2</v>
      </c>
      <c r="AP57" s="6">
        <f>AP52+1</f>
        <v>11</v>
      </c>
      <c r="AQ57" s="3">
        <v>0</v>
      </c>
      <c r="AR57" s="3">
        <v>1</v>
      </c>
      <c r="AS57" s="3">
        <v>2</v>
      </c>
      <c r="AX57" s="6">
        <f>AX52+1</f>
        <v>11</v>
      </c>
      <c r="AY57" s="3">
        <v>0</v>
      </c>
      <c r="AZ57" s="3">
        <v>1</v>
      </c>
      <c r="BA57" s="3">
        <v>2</v>
      </c>
      <c r="BF57" s="6">
        <f>BF52+1</f>
        <v>11</v>
      </c>
      <c r="BG57" s="3">
        <v>0</v>
      </c>
      <c r="BH57" s="3">
        <v>1</v>
      </c>
      <c r="BI57" s="3">
        <v>2</v>
      </c>
      <c r="BN57" s="6">
        <f>BN52+1</f>
        <v>11</v>
      </c>
      <c r="BO57" s="3">
        <v>0</v>
      </c>
      <c r="BP57" s="3">
        <v>1</v>
      </c>
      <c r="BQ57" s="3">
        <v>2</v>
      </c>
      <c r="BV57" s="6">
        <f>BV52+1</f>
        <v>11</v>
      </c>
      <c r="BW57" s="3">
        <v>0</v>
      </c>
      <c r="BX57" s="3">
        <v>1</v>
      </c>
      <c r="BY57" s="3">
        <v>2</v>
      </c>
      <c r="CD57" s="6">
        <f>CD52+1</f>
        <v>11</v>
      </c>
      <c r="CE57" s="3">
        <v>0</v>
      </c>
      <c r="CF57" s="3">
        <v>1</v>
      </c>
      <c r="CG57" s="3">
        <v>2</v>
      </c>
      <c r="CL57" s="6">
        <f>CL52+1</f>
        <v>11</v>
      </c>
      <c r="CM57" s="3">
        <v>0</v>
      </c>
      <c r="CN57" s="3">
        <v>1</v>
      </c>
      <c r="CO57" s="3">
        <v>2</v>
      </c>
      <c r="CT57" s="6">
        <f>CT52+1</f>
        <v>11</v>
      </c>
      <c r="CU57" s="3">
        <v>0</v>
      </c>
      <c r="CV57" s="3">
        <v>1</v>
      </c>
      <c r="CW57" s="3">
        <v>2</v>
      </c>
      <c r="DB57" s="6">
        <f>DB52+1</f>
        <v>11</v>
      </c>
      <c r="DC57" s="3">
        <v>0</v>
      </c>
      <c r="DD57" s="3">
        <v>1</v>
      </c>
      <c r="DE57" s="3">
        <v>2</v>
      </c>
      <c r="DJ57" s="6">
        <f>DJ52+1</f>
        <v>11</v>
      </c>
      <c r="DK57" s="3">
        <v>0</v>
      </c>
      <c r="DL57" s="3">
        <v>1</v>
      </c>
      <c r="DM57" s="3">
        <v>2</v>
      </c>
      <c r="DR57" s="6">
        <f>DR52+1</f>
        <v>11</v>
      </c>
      <c r="DS57" s="3">
        <v>0</v>
      </c>
      <c r="DT57" s="3">
        <v>1</v>
      </c>
      <c r="DU57" s="3">
        <v>2</v>
      </c>
      <c r="DZ57" s="6">
        <f>DZ52+1</f>
        <v>11</v>
      </c>
      <c r="EA57" s="3">
        <v>0</v>
      </c>
      <c r="EB57" s="3">
        <v>1</v>
      </c>
      <c r="EC57" s="3">
        <v>2</v>
      </c>
      <c r="EH57" s="6">
        <f>EH52+1</f>
        <v>11</v>
      </c>
      <c r="EI57" s="3">
        <v>0</v>
      </c>
      <c r="EJ57" s="3">
        <v>1</v>
      </c>
      <c r="EK57" s="3">
        <v>2</v>
      </c>
      <c r="EP57" s="6">
        <f>EP52+1</f>
        <v>11</v>
      </c>
      <c r="EQ57" s="3">
        <v>0</v>
      </c>
      <c r="ER57" s="3">
        <v>1</v>
      </c>
      <c r="ES57" s="3">
        <v>2</v>
      </c>
      <c r="EX57" s="6">
        <f>EX52+1</f>
        <v>11</v>
      </c>
      <c r="EY57" s="3">
        <v>0</v>
      </c>
      <c r="EZ57" s="3">
        <v>1</v>
      </c>
      <c r="FA57" s="3">
        <v>2</v>
      </c>
    </row>
    <row r="58" spans="2:158" x14ac:dyDescent="0.25">
      <c r="B58" s="3">
        <v>0</v>
      </c>
      <c r="C58" s="2" t="str">
        <f>IF(putColorModel!C58&lt;&gt;"",CONCATENATE("{",$B58,",",C$7,"}"),"")</f>
        <v/>
      </c>
      <c r="D58" s="2" t="str">
        <f>IF(putColorModel!D58&lt;&gt;"",CONCATENATE("{",$B58,",",D$7,"}"),"")</f>
        <v/>
      </c>
      <c r="E58" s="2" t="str">
        <f>IF(putColorModel!E58&lt;&gt;"",CONCATENATE("{",$B58,",",E$7,"}"),"")</f>
        <v/>
      </c>
      <c r="F58" s="7" t="str">
        <f>IF(CONCATENATE(C58,D58,E58,C59,D59,E59,C60,D60,E60)="","",CONCATENATE(C58,D58,E58,C59,D59,E59,C60,D60,E60))</f>
        <v/>
      </c>
      <c r="J58" s="3">
        <v>0</v>
      </c>
      <c r="K58" s="2" t="str">
        <f>IF(putColorModel!K58&lt;&gt;"",CONCATENATE("{",$B58,",",K$7,"}"),"")</f>
        <v/>
      </c>
      <c r="L58" s="2" t="str">
        <f>IF(putColorModel!L58&lt;&gt;"",CONCATENATE("{",$B58,",",L$7,"}"),"")</f>
        <v/>
      </c>
      <c r="M58" s="2" t="str">
        <f>IF(putColorModel!M58&lt;&gt;"",CONCATENATE("{",$B58,",",M$7,"}"),"")</f>
        <v/>
      </c>
      <c r="N58" s="7" t="str">
        <f>IF(CONCATENATE(K58,L58,M58,K59,L59,M59,K60,L60,M60)="","",CONCATENATE(K58,L58,M58,K59,L59,M59,K60,L60,M60))</f>
        <v/>
      </c>
      <c r="R58" s="3">
        <v>0</v>
      </c>
      <c r="S58" s="2" t="str">
        <f>IF(putColorModel!S58&lt;&gt;"",CONCATENATE("{",$B58,",",S$7,"}"),"")</f>
        <v/>
      </c>
      <c r="T58" s="2" t="str">
        <f>IF(putColorModel!T58&lt;&gt;"",CONCATENATE("{",$B58,",",T$7,"}"),"")</f>
        <v/>
      </c>
      <c r="U58" s="2" t="str">
        <f>IF(putColorModel!U58&lt;&gt;"",CONCATENATE("{",$B58,",",U$7,"}"),"")</f>
        <v/>
      </c>
      <c r="V58" s="7" t="str">
        <f>IF(CONCATENATE(S58,T58,U58,S59,T59,U59,S60,T60,U60)="","",CONCATENATE(S58,T58,U58,S59,T59,U59,S60,T60,U60))</f>
        <v/>
      </c>
      <c r="Z58" s="3">
        <v>0</v>
      </c>
      <c r="AA58" s="2" t="str">
        <f>IF(putColorModel!AA58&lt;&gt;"",CONCATENATE("{",$B58,",",AA$7,"}"),"")</f>
        <v/>
      </c>
      <c r="AB58" s="2" t="str">
        <f>IF(putColorModel!AB58&lt;&gt;"",CONCATENATE("{",$B58,",",AB$7,"}"),"")</f>
        <v/>
      </c>
      <c r="AC58" s="2" t="str">
        <f>IF(putColorModel!AC58&lt;&gt;"",CONCATENATE("{",$B58,",",AC$7,"}"),"")</f>
        <v/>
      </c>
      <c r="AD58" s="7" t="str">
        <f>IF(CONCATENATE(AA58,AB58,AC58,AA59,AB59,AC59,AA60,AB60,AC60)="","",CONCATENATE(AA58,AB58,AC58,AA59,AB59,AC59,AA60,AB60,AC60))</f>
        <v/>
      </c>
      <c r="AH58" s="3">
        <v>0</v>
      </c>
      <c r="AI58" s="2" t="str">
        <f>IF(putColorModel!AI58&lt;&gt;"",CONCATENATE("{",$B58,",",AI$7,"}"),"")</f>
        <v/>
      </c>
      <c r="AJ58" s="2" t="str">
        <f>IF(putColorModel!AJ58&lt;&gt;"",CONCATENATE("{",$B58,",",AJ$7,"}"),"")</f>
        <v/>
      </c>
      <c r="AK58" s="2" t="str">
        <f>IF(putColorModel!AK58&lt;&gt;"",CONCATENATE("{",$B58,",",AK$7,"}"),"")</f>
        <v/>
      </c>
      <c r="AL58" s="7" t="str">
        <f>IF(CONCATENATE(AI58,AJ58,AK58,AI59,AJ59,AK59,AI60,AJ60,AK60)="","",CONCATENATE(AI58,AJ58,AK58,AI59,AJ59,AK59,AI60,AJ60,AK60))</f>
        <v/>
      </c>
      <c r="AP58" s="3">
        <v>0</v>
      </c>
      <c r="AQ58" s="2" t="str">
        <f>IF(putColorModel!AQ58&lt;&gt;"",CONCATENATE("{",$B58,",",AQ$7,"}"),"")</f>
        <v/>
      </c>
      <c r="AR58" s="2" t="str">
        <f>IF(putColorModel!AR58&lt;&gt;"",CONCATENATE("{",$B58,",",AR$7,"}"),"")</f>
        <v/>
      </c>
      <c r="AS58" s="2" t="str">
        <f>IF(putColorModel!AS58&lt;&gt;"",CONCATENATE("{",$B58,",",AS$7,"}"),"")</f>
        <v/>
      </c>
      <c r="AT58" s="7" t="str">
        <f>IF(CONCATENATE(AQ58,AR58,AS58,AQ59,AR59,AS59,AQ60,AR60,AS60)="","",CONCATENATE(AQ58,AR58,AS58,AQ59,AR59,AS59,AQ60,AR60,AS60))</f>
        <v/>
      </c>
      <c r="AX58" s="3">
        <v>0</v>
      </c>
      <c r="AY58" s="2" t="str">
        <f>IF(putColorModel!AY58&lt;&gt;"",CONCATENATE("{",$B58,",",AY$7,"}"),"")</f>
        <v/>
      </c>
      <c r="AZ58" s="2" t="str">
        <f>IF(putColorModel!AZ58&lt;&gt;"",CONCATENATE("{",$B58,",",AZ$7,"}"),"")</f>
        <v/>
      </c>
      <c r="BA58" s="2" t="str">
        <f>IF(putColorModel!BA58&lt;&gt;"",CONCATENATE("{",$B58,",",BA$7,"}"),"")</f>
        <v/>
      </c>
      <c r="BB58" s="7" t="str">
        <f>IF(CONCATENATE(AY58,AZ58,BA58,AY59,AZ59,BA59,AY60,AZ60,BA60)="","",CONCATENATE(AY58,AZ58,BA58,AY59,AZ59,BA59,AY60,AZ60,BA60))</f>
        <v/>
      </c>
      <c r="BF58" s="3">
        <v>0</v>
      </c>
      <c r="BG58" s="2" t="str">
        <f>IF(putColorModel!BG58&lt;&gt;"",CONCATENATE("{",$B58,",",BG$7,"}"),"")</f>
        <v/>
      </c>
      <c r="BH58" s="2" t="str">
        <f>IF(putColorModel!BH58&lt;&gt;"",CONCATENATE("{",$B58,",",BH$7,"}"),"")</f>
        <v/>
      </c>
      <c r="BI58" s="2" t="str">
        <f>IF(putColorModel!BI58&lt;&gt;"",CONCATENATE("{",$B58,",",BI$7,"}"),"")</f>
        <v/>
      </c>
      <c r="BJ58" s="7" t="str">
        <f>IF(CONCATENATE(BG58,BH58,BI58,BG59,BH59,BI59,BG60,BH60,BI60)="","",CONCATENATE(BG58,BH58,BI58,BG59,BH59,BI59,BG60,BH60,BI60))</f>
        <v/>
      </c>
      <c r="BN58" s="3">
        <v>0</v>
      </c>
      <c r="BO58" s="2" t="str">
        <f>IF(putColorModel!BO58&lt;&gt;"",CONCATENATE("{",$B58,",",BO$7,"}"),"")</f>
        <v>{0,0}</v>
      </c>
      <c r="BP58" s="2" t="str">
        <f>IF(putColorModel!BP58&lt;&gt;"",CONCATENATE("{",$B58,",",BP$7,"}"),"")</f>
        <v/>
      </c>
      <c r="BQ58" s="2" t="str">
        <f>IF(putColorModel!BQ58&lt;&gt;"",CONCATENATE("{",$B58,",",BQ$7,"}"),"")</f>
        <v/>
      </c>
      <c r="BR58" s="7" t="str">
        <f>IF(CONCATENATE(BO58,BP58,BQ58,BO59,BP59,BQ59,BO60,BP60,BQ60)="","",CONCATENATE(BO58,BP58,BQ58,BO59,BP59,BQ59,BO60,BP60,BQ60))</f>
        <v>{0,0}</v>
      </c>
      <c r="BV58" s="3">
        <v>0</v>
      </c>
      <c r="BW58" s="2" t="str">
        <f>IF(putColorModel!BW58&lt;&gt;"",CONCATENATE("{",$B58,",",BW$7,"}"),"")</f>
        <v/>
      </c>
      <c r="BX58" s="2" t="str">
        <f>IF(putColorModel!BX58&lt;&gt;"",CONCATENATE("{",$B58,",",BX$7,"}"),"")</f>
        <v/>
      </c>
      <c r="BY58" s="2" t="str">
        <f>IF(putColorModel!BY58&lt;&gt;"",CONCATENATE("{",$B58,",",BY$7,"}"),"")</f>
        <v/>
      </c>
      <c r="BZ58" s="7" t="str">
        <f>IF(CONCATENATE(BW58,BX58,BY58,BW59,BX59,BY59,BW60,BX60,BY60)="","",CONCATENATE(BW58,BX58,BY58,BW59,BX59,BY59,BW60,BX60,BY60))</f>
        <v/>
      </c>
      <c r="CD58" s="3">
        <v>0</v>
      </c>
      <c r="CE58" s="2" t="str">
        <f>IF(putColorModel!CE58&lt;&gt;"",CONCATENATE("{",$B58,",",CE$7,"}"),"")</f>
        <v/>
      </c>
      <c r="CF58" s="2" t="str">
        <f>IF(putColorModel!CF58&lt;&gt;"",CONCATENATE("{",$B58,",",CF$7,"}"),"")</f>
        <v/>
      </c>
      <c r="CG58" s="2" t="str">
        <f>IF(putColorModel!CG58&lt;&gt;"",CONCATENATE("{",$B58,",",CG$7,"}"),"")</f>
        <v/>
      </c>
      <c r="CH58" s="7" t="str">
        <f>IF(CONCATENATE(CE58,CF58,CG58,CE59,CF59,CG59,CE60,CF60,CG60)="","",CONCATENATE(CE58,CF58,CG58,CE59,CF59,CG59,CE60,CF60,CG60))</f>
        <v/>
      </c>
      <c r="CL58" s="3">
        <v>0</v>
      </c>
      <c r="CM58" s="2" t="str">
        <f>IF(putColorModel!CM58&lt;&gt;"",CONCATENATE("{",$B58,",",CM$7,"}"),"")</f>
        <v/>
      </c>
      <c r="CN58" s="2" t="str">
        <f>IF(putColorModel!CN58&lt;&gt;"",CONCATENATE("{",$B58,",",CN$7,"}"),"")</f>
        <v/>
      </c>
      <c r="CO58" s="2" t="str">
        <f>IF(putColorModel!CO58&lt;&gt;"",CONCATENATE("{",$B58,",",CO$7,"}"),"")</f>
        <v/>
      </c>
      <c r="CP58" s="7" t="str">
        <f>IF(CONCATENATE(CM58,CN58,CO58,CM59,CN59,CO59,CM60,CN60,CO60)="","",CONCATENATE(CM58,CN58,CO58,CM59,CN59,CO59,CM60,CN60,CO60))</f>
        <v/>
      </c>
      <c r="CT58" s="3">
        <v>0</v>
      </c>
      <c r="CU58" s="2" t="str">
        <f>IF(putColorModel!CU58&lt;&gt;"",CONCATENATE("{",$B58,",",CU$7,"}"),"")</f>
        <v/>
      </c>
      <c r="CV58" s="2" t="str">
        <f>IF(putColorModel!CV58&lt;&gt;"",CONCATENATE("{",$B58,",",CV$7,"}"),"")</f>
        <v/>
      </c>
      <c r="CW58" s="2" t="str">
        <f>IF(putColorModel!CW58&lt;&gt;"",CONCATENATE("{",$B58,",",CW$7,"}"),"")</f>
        <v/>
      </c>
      <c r="CX58" s="7" t="str">
        <f>IF(CONCATENATE(CU58,CV58,CW58,CU59,CV59,CW59,CU60,CV60,CW60)="","",CONCATENATE(CU58,CV58,CW58,CU59,CV59,CW59,CU60,CV60,CW60))</f>
        <v/>
      </c>
      <c r="DB58" s="3">
        <v>0</v>
      </c>
      <c r="DC58" s="2" t="str">
        <f>IF(putColorModel!DC58&lt;&gt;"",CONCATENATE("{",$B58,",",DC$7,"}"),"")</f>
        <v/>
      </c>
      <c r="DD58" s="2" t="str">
        <f>IF(putColorModel!DD58&lt;&gt;"",CONCATENATE("{",$B58,",",DD$7,"}"),"")</f>
        <v/>
      </c>
      <c r="DE58" s="2" t="str">
        <f>IF(putColorModel!DE58&lt;&gt;"",CONCATENATE("{",$B58,",",DE$7,"}"),"")</f>
        <v/>
      </c>
      <c r="DF58" s="7" t="str">
        <f>IF(CONCATENATE(DC58,DD58,DE58,DC59,DD59,DE59,DC60,DD60,DE60)="","",CONCATENATE(DC58,DD58,DE58,DC59,DD59,DE59,DC60,DD60,DE60))</f>
        <v/>
      </c>
      <c r="DJ58" s="3">
        <v>0</v>
      </c>
      <c r="DK58" s="2" t="str">
        <f>IF(putColorModel!DK58&lt;&gt;"",CONCATENATE("{",$B58,",",DK$7,"}"),"")</f>
        <v/>
      </c>
      <c r="DL58" s="2" t="str">
        <f>IF(putColorModel!DL58&lt;&gt;"",CONCATENATE("{",$B58,",",DL$7,"}"),"")</f>
        <v/>
      </c>
      <c r="DM58" s="2" t="str">
        <f>IF(putColorModel!DM58&lt;&gt;"",CONCATENATE("{",$B58,",",DM$7,"}"),"")</f>
        <v/>
      </c>
      <c r="DN58" s="7" t="str">
        <f>IF(CONCATENATE(DK58,DL58,DM58,DK59,DL59,DM59,DK60,DL60,DM60)="","",CONCATENATE(DK58,DL58,DM58,DK59,DL59,DM59,DK60,DL60,DM60))</f>
        <v/>
      </c>
      <c r="DR58" s="3">
        <v>0</v>
      </c>
      <c r="DS58" s="2" t="str">
        <f>IF(putColorModel!DS58&lt;&gt;"",CONCATENATE("{",$B58,",",DS$7,"}"),"")</f>
        <v/>
      </c>
      <c r="DT58" s="2" t="str">
        <f>IF(putColorModel!DT58&lt;&gt;"",CONCATENATE("{",$B58,",",DT$7,"}"),"")</f>
        <v/>
      </c>
      <c r="DU58" s="2" t="str">
        <f>IF(putColorModel!DU58&lt;&gt;"",CONCATENATE("{",$B58,",",DU$7,"}"),"")</f>
        <v/>
      </c>
      <c r="DV58" s="7" t="str">
        <f>IF(CONCATENATE(DS58,DT58,DU58,DS59,DT59,DU59,DS60,DT60,DU60)="","",CONCATENATE(DS58,DT58,DU58,DS59,DT59,DU59,DS60,DT60,DU60))</f>
        <v/>
      </c>
      <c r="DZ58" s="3">
        <v>0</v>
      </c>
      <c r="EA58" s="2" t="str">
        <f>IF(putColorModel!EA58&lt;&gt;"",CONCATENATE("{",$B58,",",EA$7,"}"),"")</f>
        <v/>
      </c>
      <c r="EB58" s="2" t="str">
        <f>IF(putColorModel!EB58&lt;&gt;"",CONCATENATE("{",$B58,",",EB$7,"}"),"")</f>
        <v/>
      </c>
      <c r="EC58" s="2" t="str">
        <f>IF(putColorModel!EC58&lt;&gt;"",CONCATENATE("{",$B58,",",EC$7,"}"),"")</f>
        <v/>
      </c>
      <c r="ED58" s="7" t="str">
        <f>IF(CONCATENATE(EA58,EB58,EC58,EA59,EB59,EC59,EA60,EB60,EC60)="","",CONCATENATE(EA58,EB58,EC58,EA59,EB59,EC59,EA60,EB60,EC60))</f>
        <v/>
      </c>
      <c r="EH58" s="3">
        <v>0</v>
      </c>
      <c r="EI58" s="2" t="str">
        <f>IF(putColorModel!EI58&lt;&gt;"",CONCATENATE("{",$B58,",",EI$7,"}"),"")</f>
        <v/>
      </c>
      <c r="EJ58" s="2" t="str">
        <f>IF(putColorModel!EJ58&lt;&gt;"",CONCATENATE("{",$B58,",",EJ$7,"}"),"")</f>
        <v/>
      </c>
      <c r="EK58" s="2" t="str">
        <f>IF(putColorModel!EK58&lt;&gt;"",CONCATENATE("{",$B58,",",EK$7,"}"),"")</f>
        <v/>
      </c>
      <c r="EL58" s="7" t="str">
        <f>IF(CONCATENATE(EI58,EJ58,EK58,EI59,EJ59,EK59,EI60,EJ60,EK60)="","",CONCATENATE(EI58,EJ58,EK58,EI59,EJ59,EK59,EI60,EJ60,EK60))</f>
        <v/>
      </c>
      <c r="EP58" s="3">
        <v>0</v>
      </c>
      <c r="EQ58" s="2" t="str">
        <f>IF(putColorModel!EQ58&lt;&gt;"",CONCATENATE("{",$B58,",",EQ$7,"}"),"")</f>
        <v/>
      </c>
      <c r="ER58" s="2" t="str">
        <f>IF(putColorModel!ER58&lt;&gt;"",CONCATENATE("{",$B58,",",ER$7,"}"),"")</f>
        <v/>
      </c>
      <c r="ES58" s="2" t="str">
        <f>IF(putColorModel!ES58&lt;&gt;"",CONCATENATE("{",$B58,",",ES$7,"}"),"")</f>
        <v/>
      </c>
      <c r="ET58" s="7" t="str">
        <f>IF(CONCATENATE(EQ58,ER58,ES58,EQ59,ER59,ES59,EQ60,ER60,ES60)="","",CONCATENATE(EQ58,ER58,ES58,EQ59,ER59,ES59,EQ60,ER60,ES60))</f>
        <v/>
      </c>
      <c r="EX58" s="3">
        <v>0</v>
      </c>
      <c r="EY58" s="2" t="str">
        <f>IF(putColorModel!EY58&lt;&gt;"",CONCATENATE("{",$B58,",",EY$7,"}"),"")</f>
        <v/>
      </c>
      <c r="EZ58" s="2" t="str">
        <f>IF(putColorModel!EZ58&lt;&gt;"",CONCATENATE("{",$B58,",",EZ$7,"}"),"")</f>
        <v/>
      </c>
      <c r="FA58" s="2" t="str">
        <f>IF(putColorModel!FA58&lt;&gt;"",CONCATENATE("{",$B58,",",FA$7,"}"),"")</f>
        <v/>
      </c>
      <c r="FB58" s="7" t="str">
        <f>IF(CONCATENATE(EY58,EZ58,FA58,EY59,EZ59,FA59,EY60,EZ60,FA60)="","",CONCATENATE(EY58,EZ58,FA58,EY59,EZ59,FA59,EY60,EZ60,FA60))</f>
        <v/>
      </c>
    </row>
    <row r="59" spans="2:158" x14ac:dyDescent="0.25">
      <c r="B59" s="3">
        <v>1</v>
      </c>
      <c r="C59" s="2" t="str">
        <f>IF(putColorModel!C59&lt;&gt;"",CONCATENATE("{",$B59,",",C$7,"}"),"")</f>
        <v/>
      </c>
      <c r="D59" s="2" t="str">
        <f>IF(putColorModel!D59&lt;&gt;"",CONCATENATE("{",$B59,",",D$7,"}"),"")</f>
        <v/>
      </c>
      <c r="E59" s="2" t="str">
        <f>IF(putColorModel!E59&lt;&gt;"",CONCATENATE("{",$B59,",",E$7,"}"),"")</f>
        <v/>
      </c>
      <c r="J59" s="3">
        <v>1</v>
      </c>
      <c r="K59" s="2" t="str">
        <f>IF(putColorModel!K59&lt;&gt;"",CONCATENATE("{",$B59,",",K$7,"}"),"")</f>
        <v/>
      </c>
      <c r="L59" s="2" t="str">
        <f>IF(putColorModel!L59&lt;&gt;"",CONCATENATE("{",$B59,",",L$7,"}"),"")</f>
        <v/>
      </c>
      <c r="M59" s="2" t="str">
        <f>IF(putColorModel!M59&lt;&gt;"",CONCATENATE("{",$B59,",",M$7,"}"),"")</f>
        <v/>
      </c>
      <c r="R59" s="3">
        <v>1</v>
      </c>
      <c r="S59" s="2" t="str">
        <f>IF(putColorModel!S59&lt;&gt;"",CONCATENATE("{",$B59,",",S$7,"}"),"")</f>
        <v/>
      </c>
      <c r="T59" s="2" t="str">
        <f>IF(putColorModel!T59&lt;&gt;"",CONCATENATE("{",$B59,",",T$7,"}"),"")</f>
        <v/>
      </c>
      <c r="U59" s="2" t="str">
        <f>IF(putColorModel!U59&lt;&gt;"",CONCATENATE("{",$B59,",",U$7,"}"),"")</f>
        <v/>
      </c>
      <c r="Z59" s="3">
        <v>1</v>
      </c>
      <c r="AA59" s="2" t="str">
        <f>IF(putColorModel!AA59&lt;&gt;"",CONCATENATE("{",$B59,",",AA$7,"}"),"")</f>
        <v/>
      </c>
      <c r="AB59" s="2" t="str">
        <f>IF(putColorModel!AB59&lt;&gt;"",CONCATENATE("{",$B59,",",AB$7,"}"),"")</f>
        <v/>
      </c>
      <c r="AC59" s="2" t="str">
        <f>IF(putColorModel!AC59&lt;&gt;"",CONCATENATE("{",$B59,",",AC$7,"}"),"")</f>
        <v/>
      </c>
      <c r="AH59" s="3">
        <v>1</v>
      </c>
      <c r="AI59" s="2" t="str">
        <f>IF(putColorModel!AI59&lt;&gt;"",CONCATENATE("{",$B59,",",AI$7,"}"),"")</f>
        <v/>
      </c>
      <c r="AJ59" s="2" t="str">
        <f>IF(putColorModel!AJ59&lt;&gt;"",CONCATENATE("{",$B59,",",AJ$7,"}"),"")</f>
        <v/>
      </c>
      <c r="AK59" s="2" t="str">
        <f>IF(putColorModel!AK59&lt;&gt;"",CONCATENATE("{",$B59,",",AK$7,"}"),"")</f>
        <v/>
      </c>
      <c r="AP59" s="3">
        <v>1</v>
      </c>
      <c r="AQ59" s="2" t="str">
        <f>IF(putColorModel!AQ59&lt;&gt;"",CONCATENATE("{",$B59,",",AQ$7,"}"),"")</f>
        <v/>
      </c>
      <c r="AR59" s="2" t="str">
        <f>IF(putColorModel!AR59&lt;&gt;"",CONCATENATE("{",$B59,",",AR$7,"}"),"")</f>
        <v/>
      </c>
      <c r="AS59" s="2" t="str">
        <f>IF(putColorModel!AS59&lt;&gt;"",CONCATENATE("{",$B59,",",AS$7,"}"),"")</f>
        <v/>
      </c>
      <c r="AX59" s="3">
        <v>1</v>
      </c>
      <c r="AY59" s="2" t="str">
        <f>IF(putColorModel!AY59&lt;&gt;"",CONCATENATE("{",$B59,",",AY$7,"}"),"")</f>
        <v/>
      </c>
      <c r="AZ59" s="2" t="str">
        <f>IF(putColorModel!AZ59&lt;&gt;"",CONCATENATE("{",$B59,",",AZ$7,"}"),"")</f>
        <v/>
      </c>
      <c r="BA59" s="2" t="str">
        <f>IF(putColorModel!BA59&lt;&gt;"",CONCATENATE("{",$B59,",",BA$7,"}"),"")</f>
        <v/>
      </c>
      <c r="BF59" s="3">
        <v>1</v>
      </c>
      <c r="BG59" s="2" t="str">
        <f>IF(putColorModel!BG59&lt;&gt;"",CONCATENATE("{",$B59,",",BG$7,"}"),"")</f>
        <v/>
      </c>
      <c r="BH59" s="2" t="str">
        <f>IF(putColorModel!BH59&lt;&gt;"",CONCATENATE("{",$B59,",",BH$7,"}"),"")</f>
        <v/>
      </c>
      <c r="BI59" s="2" t="str">
        <f>IF(putColorModel!BI59&lt;&gt;"",CONCATENATE("{",$B59,",",BI$7,"}"),"")</f>
        <v/>
      </c>
      <c r="BN59" s="3">
        <v>1</v>
      </c>
      <c r="BO59" s="2" t="str">
        <f>IF(putColorModel!BO59&lt;&gt;"",CONCATENATE("{",$B59,",",BO$7,"}"),"")</f>
        <v/>
      </c>
      <c r="BP59" s="2" t="str">
        <f>IF(putColorModel!BP59&lt;&gt;"",CONCATENATE("{",$B59,",",BP$7,"}"),"")</f>
        <v/>
      </c>
      <c r="BQ59" s="2" t="str">
        <f>IF(putColorModel!BQ59&lt;&gt;"",CONCATENATE("{",$B59,",",BQ$7,"}"),"")</f>
        <v/>
      </c>
      <c r="BV59" s="3">
        <v>1</v>
      </c>
      <c r="BW59" s="2" t="str">
        <f>IF(putColorModel!BW59&lt;&gt;"",CONCATENATE("{",$B59,",",BW$7,"}"),"")</f>
        <v/>
      </c>
      <c r="BX59" s="2" t="str">
        <f>IF(putColorModel!BX59&lt;&gt;"",CONCATENATE("{",$B59,",",BX$7,"}"),"")</f>
        <v/>
      </c>
      <c r="BY59" s="2" t="str">
        <f>IF(putColorModel!BY59&lt;&gt;"",CONCATENATE("{",$B59,",",BY$7,"}"),"")</f>
        <v/>
      </c>
      <c r="CD59" s="3">
        <v>1</v>
      </c>
      <c r="CE59" s="2" t="str">
        <f>IF(putColorModel!CE59&lt;&gt;"",CONCATENATE("{",$B59,",",CE$7,"}"),"")</f>
        <v/>
      </c>
      <c r="CF59" s="2" t="str">
        <f>IF(putColorModel!CF59&lt;&gt;"",CONCATENATE("{",$B59,",",CF$7,"}"),"")</f>
        <v/>
      </c>
      <c r="CG59" s="2" t="str">
        <f>IF(putColorModel!CG59&lt;&gt;"",CONCATENATE("{",$B59,",",CG$7,"}"),"")</f>
        <v/>
      </c>
      <c r="CL59" s="3">
        <v>1</v>
      </c>
      <c r="CM59" s="2" t="str">
        <f>IF(putColorModel!CM59&lt;&gt;"",CONCATENATE("{",$B59,",",CM$7,"}"),"")</f>
        <v/>
      </c>
      <c r="CN59" s="2" t="str">
        <f>IF(putColorModel!CN59&lt;&gt;"",CONCATENATE("{",$B59,",",CN$7,"}"),"")</f>
        <v/>
      </c>
      <c r="CO59" s="2" t="str">
        <f>IF(putColorModel!CO59&lt;&gt;"",CONCATENATE("{",$B59,",",CO$7,"}"),"")</f>
        <v/>
      </c>
      <c r="CT59" s="3">
        <v>1</v>
      </c>
      <c r="CU59" s="2" t="str">
        <f>IF(putColorModel!CU59&lt;&gt;"",CONCATENATE("{",$B59,",",CU$7,"}"),"")</f>
        <v/>
      </c>
      <c r="CV59" s="2" t="str">
        <f>IF(putColorModel!CV59&lt;&gt;"",CONCATENATE("{",$B59,",",CV$7,"}"),"")</f>
        <v/>
      </c>
      <c r="CW59" s="2" t="str">
        <f>IF(putColorModel!CW59&lt;&gt;"",CONCATENATE("{",$B59,",",CW$7,"}"),"")</f>
        <v/>
      </c>
      <c r="DB59" s="3">
        <v>1</v>
      </c>
      <c r="DC59" s="2" t="str">
        <f>IF(putColorModel!DC59&lt;&gt;"",CONCATENATE("{",$B59,",",DC$7,"}"),"")</f>
        <v/>
      </c>
      <c r="DD59" s="2" t="str">
        <f>IF(putColorModel!DD59&lt;&gt;"",CONCATENATE("{",$B59,",",DD$7,"}"),"")</f>
        <v/>
      </c>
      <c r="DE59" s="2" t="str">
        <f>IF(putColorModel!DE59&lt;&gt;"",CONCATENATE("{",$B59,",",DE$7,"}"),"")</f>
        <v/>
      </c>
      <c r="DJ59" s="3">
        <v>1</v>
      </c>
      <c r="DK59" s="2" t="str">
        <f>IF(putColorModel!DK59&lt;&gt;"",CONCATENATE("{",$B59,",",DK$7,"}"),"")</f>
        <v/>
      </c>
      <c r="DL59" s="2" t="str">
        <f>IF(putColorModel!DL59&lt;&gt;"",CONCATENATE("{",$B59,",",DL$7,"}"),"")</f>
        <v/>
      </c>
      <c r="DM59" s="2" t="str">
        <f>IF(putColorModel!DM59&lt;&gt;"",CONCATENATE("{",$B59,",",DM$7,"}"),"")</f>
        <v/>
      </c>
      <c r="DR59" s="3">
        <v>1</v>
      </c>
      <c r="DS59" s="2" t="str">
        <f>IF(putColorModel!DS59&lt;&gt;"",CONCATENATE("{",$B59,",",DS$7,"}"),"")</f>
        <v/>
      </c>
      <c r="DT59" s="2" t="str">
        <f>IF(putColorModel!DT59&lt;&gt;"",CONCATENATE("{",$B59,",",DT$7,"}"),"")</f>
        <v/>
      </c>
      <c r="DU59" s="2" t="str">
        <f>IF(putColorModel!DU59&lt;&gt;"",CONCATENATE("{",$B59,",",DU$7,"}"),"")</f>
        <v/>
      </c>
      <c r="DZ59" s="3">
        <v>1</v>
      </c>
      <c r="EA59" s="2" t="str">
        <f>IF(putColorModel!EA59&lt;&gt;"",CONCATENATE("{",$B59,",",EA$7,"}"),"")</f>
        <v/>
      </c>
      <c r="EB59" s="2" t="str">
        <f>IF(putColorModel!EB59&lt;&gt;"",CONCATENATE("{",$B59,",",EB$7,"}"),"")</f>
        <v/>
      </c>
      <c r="EC59" s="2" t="str">
        <f>IF(putColorModel!EC59&lt;&gt;"",CONCATENATE("{",$B59,",",EC$7,"}"),"")</f>
        <v/>
      </c>
      <c r="EH59" s="3">
        <v>1</v>
      </c>
      <c r="EI59" s="2" t="str">
        <f>IF(putColorModel!EI59&lt;&gt;"",CONCATENATE("{",$B59,",",EI$7,"}"),"")</f>
        <v/>
      </c>
      <c r="EJ59" s="2" t="str">
        <f>IF(putColorModel!EJ59&lt;&gt;"",CONCATENATE("{",$B59,",",EJ$7,"}"),"")</f>
        <v/>
      </c>
      <c r="EK59" s="2" t="str">
        <f>IF(putColorModel!EK59&lt;&gt;"",CONCATENATE("{",$B59,",",EK$7,"}"),"")</f>
        <v/>
      </c>
      <c r="EP59" s="3">
        <v>1</v>
      </c>
      <c r="EQ59" s="2" t="str">
        <f>IF(putColorModel!EQ59&lt;&gt;"",CONCATENATE("{",$B59,",",EQ$7,"}"),"")</f>
        <v/>
      </c>
      <c r="ER59" s="2" t="str">
        <f>IF(putColorModel!ER59&lt;&gt;"",CONCATENATE("{",$B59,",",ER$7,"}"),"")</f>
        <v/>
      </c>
      <c r="ES59" s="2" t="str">
        <f>IF(putColorModel!ES59&lt;&gt;"",CONCATENATE("{",$B59,",",ES$7,"}"),"")</f>
        <v/>
      </c>
      <c r="EX59" s="3">
        <v>1</v>
      </c>
      <c r="EY59" s="2" t="str">
        <f>IF(putColorModel!EY59&lt;&gt;"",CONCATENATE("{",$B59,",",EY$7,"}"),"")</f>
        <v/>
      </c>
      <c r="EZ59" s="2" t="str">
        <f>IF(putColorModel!EZ59&lt;&gt;"",CONCATENATE("{",$B59,",",EZ$7,"}"),"")</f>
        <v/>
      </c>
      <c r="FA59" s="2" t="str">
        <f>IF(putColorModel!FA59&lt;&gt;"",CONCATENATE("{",$B59,",",FA$7,"}"),"")</f>
        <v/>
      </c>
    </row>
    <row r="60" spans="2:158" x14ac:dyDescent="0.25">
      <c r="B60" s="3">
        <v>2</v>
      </c>
      <c r="C60" s="2" t="str">
        <f>IF(putColorModel!C60&lt;&gt;"",CONCATENATE("{",$B60,",",C$7,"}"),"")</f>
        <v/>
      </c>
      <c r="D60" s="2" t="str">
        <f>IF(putColorModel!D60&lt;&gt;"",CONCATENATE("{",$B60,",",D$7,"}"),"")</f>
        <v/>
      </c>
      <c r="E60" s="2" t="str">
        <f>IF(putColorModel!E60&lt;&gt;"",CONCATENATE("{",$B60,",",E$7,"}"),"")</f>
        <v/>
      </c>
      <c r="J60" s="3">
        <v>2</v>
      </c>
      <c r="K60" s="2" t="str">
        <f>IF(putColorModel!K60&lt;&gt;"",CONCATENATE("{",$B60,",",K$7,"}"),"")</f>
        <v/>
      </c>
      <c r="L60" s="2" t="str">
        <f>IF(putColorModel!L60&lt;&gt;"",CONCATENATE("{",$B60,",",L$7,"}"),"")</f>
        <v/>
      </c>
      <c r="M60" s="2" t="str">
        <f>IF(putColorModel!M60&lt;&gt;"",CONCATENATE("{",$B60,",",M$7,"}"),"")</f>
        <v/>
      </c>
      <c r="R60" s="3">
        <v>2</v>
      </c>
      <c r="S60" s="2" t="str">
        <f>IF(putColorModel!S60&lt;&gt;"",CONCATENATE("{",$B60,",",S$7,"}"),"")</f>
        <v/>
      </c>
      <c r="T60" s="2" t="str">
        <f>IF(putColorModel!T60&lt;&gt;"",CONCATENATE("{",$B60,",",T$7,"}"),"")</f>
        <v/>
      </c>
      <c r="U60" s="2" t="str">
        <f>IF(putColorModel!U60&lt;&gt;"",CONCATENATE("{",$B60,",",U$7,"}"),"")</f>
        <v/>
      </c>
      <c r="Z60" s="3">
        <v>2</v>
      </c>
      <c r="AA60" s="2" t="str">
        <f>IF(putColorModel!AA60&lt;&gt;"",CONCATENATE("{",$B60,",",AA$7,"}"),"")</f>
        <v/>
      </c>
      <c r="AB60" s="2" t="str">
        <f>IF(putColorModel!AB60&lt;&gt;"",CONCATENATE("{",$B60,",",AB$7,"}"),"")</f>
        <v/>
      </c>
      <c r="AC60" s="2" t="str">
        <f>IF(putColorModel!AC60&lt;&gt;"",CONCATENATE("{",$B60,",",AC$7,"}"),"")</f>
        <v/>
      </c>
      <c r="AH60" s="3">
        <v>2</v>
      </c>
      <c r="AI60" s="2" t="str">
        <f>IF(putColorModel!AI60&lt;&gt;"",CONCATENATE("{",$B60,",",AI$7,"}"),"")</f>
        <v/>
      </c>
      <c r="AJ60" s="2" t="str">
        <f>IF(putColorModel!AJ60&lt;&gt;"",CONCATENATE("{",$B60,",",AJ$7,"}"),"")</f>
        <v/>
      </c>
      <c r="AK60" s="2" t="str">
        <f>IF(putColorModel!AK60&lt;&gt;"",CONCATENATE("{",$B60,",",AK$7,"}"),"")</f>
        <v/>
      </c>
      <c r="AP60" s="3">
        <v>2</v>
      </c>
      <c r="AQ60" s="2" t="str">
        <f>IF(putColorModel!AQ60&lt;&gt;"",CONCATENATE("{",$B60,",",AQ$7,"}"),"")</f>
        <v/>
      </c>
      <c r="AR60" s="2" t="str">
        <f>IF(putColorModel!AR60&lt;&gt;"",CONCATENATE("{",$B60,",",AR$7,"}"),"")</f>
        <v/>
      </c>
      <c r="AS60" s="2" t="str">
        <f>IF(putColorModel!AS60&lt;&gt;"",CONCATENATE("{",$B60,",",AS$7,"}"),"")</f>
        <v/>
      </c>
      <c r="AX60" s="3">
        <v>2</v>
      </c>
      <c r="AY60" s="2" t="str">
        <f>IF(putColorModel!AY60&lt;&gt;"",CONCATENATE("{",$B60,",",AY$7,"}"),"")</f>
        <v/>
      </c>
      <c r="AZ60" s="2" t="str">
        <f>IF(putColorModel!AZ60&lt;&gt;"",CONCATENATE("{",$B60,",",AZ$7,"}"),"")</f>
        <v/>
      </c>
      <c r="BA60" s="2" t="str">
        <f>IF(putColorModel!BA60&lt;&gt;"",CONCATENATE("{",$B60,",",BA$7,"}"),"")</f>
        <v/>
      </c>
      <c r="BF60" s="3">
        <v>2</v>
      </c>
      <c r="BG60" s="2" t="str">
        <f>IF(putColorModel!BG60&lt;&gt;"",CONCATENATE("{",$B60,",",BG$7,"}"),"")</f>
        <v/>
      </c>
      <c r="BH60" s="2" t="str">
        <f>IF(putColorModel!BH60&lt;&gt;"",CONCATENATE("{",$B60,",",BH$7,"}"),"")</f>
        <v/>
      </c>
      <c r="BI60" s="2" t="str">
        <f>IF(putColorModel!BI60&lt;&gt;"",CONCATENATE("{",$B60,",",BI$7,"}"),"")</f>
        <v/>
      </c>
      <c r="BN60" s="3">
        <v>2</v>
      </c>
      <c r="BO60" s="2" t="str">
        <f>IF(putColorModel!BO60&lt;&gt;"",CONCATENATE("{",$B60,",",BO$7,"}"),"")</f>
        <v/>
      </c>
      <c r="BP60" s="2" t="str">
        <f>IF(putColorModel!BP60&lt;&gt;"",CONCATENATE("{",$B60,",",BP$7,"}"),"")</f>
        <v/>
      </c>
      <c r="BQ60" s="2" t="str">
        <f>IF(putColorModel!BQ60&lt;&gt;"",CONCATENATE("{",$B60,",",BQ$7,"}"),"")</f>
        <v/>
      </c>
      <c r="BV60" s="3">
        <v>2</v>
      </c>
      <c r="BW60" s="2" t="str">
        <f>IF(putColorModel!BW60&lt;&gt;"",CONCATENATE("{",$B60,",",BW$7,"}"),"")</f>
        <v/>
      </c>
      <c r="BX60" s="2" t="str">
        <f>IF(putColorModel!BX60&lt;&gt;"",CONCATENATE("{",$B60,",",BX$7,"}"),"")</f>
        <v/>
      </c>
      <c r="BY60" s="2" t="str">
        <f>IF(putColorModel!BY60&lt;&gt;"",CONCATENATE("{",$B60,",",BY$7,"}"),"")</f>
        <v/>
      </c>
      <c r="CD60" s="3">
        <v>2</v>
      </c>
      <c r="CE60" s="2" t="str">
        <f>IF(putColorModel!CE60&lt;&gt;"",CONCATENATE("{",$B60,",",CE$7,"}"),"")</f>
        <v/>
      </c>
      <c r="CF60" s="2" t="str">
        <f>IF(putColorModel!CF60&lt;&gt;"",CONCATENATE("{",$B60,",",CF$7,"}"),"")</f>
        <v/>
      </c>
      <c r="CG60" s="2" t="str">
        <f>IF(putColorModel!CG60&lt;&gt;"",CONCATENATE("{",$B60,",",CG$7,"}"),"")</f>
        <v/>
      </c>
      <c r="CL60" s="3">
        <v>2</v>
      </c>
      <c r="CM60" s="2" t="str">
        <f>IF(putColorModel!CM60&lt;&gt;"",CONCATENATE("{",$B60,",",CM$7,"}"),"")</f>
        <v/>
      </c>
      <c r="CN60" s="2" t="str">
        <f>IF(putColorModel!CN60&lt;&gt;"",CONCATENATE("{",$B60,",",CN$7,"}"),"")</f>
        <v/>
      </c>
      <c r="CO60" s="2" t="str">
        <f>IF(putColorModel!CO60&lt;&gt;"",CONCATENATE("{",$B60,",",CO$7,"}"),"")</f>
        <v/>
      </c>
      <c r="CT60" s="3">
        <v>2</v>
      </c>
      <c r="CU60" s="2" t="str">
        <f>IF(putColorModel!CU60&lt;&gt;"",CONCATENATE("{",$B60,",",CU$7,"}"),"")</f>
        <v/>
      </c>
      <c r="CV60" s="2" t="str">
        <f>IF(putColorModel!CV60&lt;&gt;"",CONCATENATE("{",$B60,",",CV$7,"}"),"")</f>
        <v/>
      </c>
      <c r="CW60" s="2" t="str">
        <f>IF(putColorModel!CW60&lt;&gt;"",CONCATENATE("{",$B60,",",CW$7,"}"),"")</f>
        <v/>
      </c>
      <c r="DB60" s="3">
        <v>2</v>
      </c>
      <c r="DC60" s="2" t="str">
        <f>IF(putColorModel!DC60&lt;&gt;"",CONCATENATE("{",$B60,",",DC$7,"}"),"")</f>
        <v/>
      </c>
      <c r="DD60" s="2" t="str">
        <f>IF(putColorModel!DD60&lt;&gt;"",CONCATENATE("{",$B60,",",DD$7,"}"),"")</f>
        <v/>
      </c>
      <c r="DE60" s="2" t="str">
        <f>IF(putColorModel!DE60&lt;&gt;"",CONCATENATE("{",$B60,",",DE$7,"}"),"")</f>
        <v/>
      </c>
      <c r="DJ60" s="3">
        <v>2</v>
      </c>
      <c r="DK60" s="2" t="str">
        <f>IF(putColorModel!DK60&lt;&gt;"",CONCATENATE("{",$B60,",",DK$7,"}"),"")</f>
        <v/>
      </c>
      <c r="DL60" s="2" t="str">
        <f>IF(putColorModel!DL60&lt;&gt;"",CONCATENATE("{",$B60,",",DL$7,"}"),"")</f>
        <v/>
      </c>
      <c r="DM60" s="2" t="str">
        <f>IF(putColorModel!DM60&lt;&gt;"",CONCATENATE("{",$B60,",",DM$7,"}"),"")</f>
        <v/>
      </c>
      <c r="DR60" s="3">
        <v>2</v>
      </c>
      <c r="DS60" s="2" t="str">
        <f>IF(putColorModel!DS60&lt;&gt;"",CONCATENATE("{",$B60,",",DS$7,"}"),"")</f>
        <v/>
      </c>
      <c r="DT60" s="2" t="str">
        <f>IF(putColorModel!DT60&lt;&gt;"",CONCATENATE("{",$B60,",",DT$7,"}"),"")</f>
        <v/>
      </c>
      <c r="DU60" s="2" t="str">
        <f>IF(putColorModel!DU60&lt;&gt;"",CONCATENATE("{",$B60,",",DU$7,"}"),"")</f>
        <v/>
      </c>
      <c r="DZ60" s="3">
        <v>2</v>
      </c>
      <c r="EA60" s="2" t="str">
        <f>IF(putColorModel!EA60&lt;&gt;"",CONCATENATE("{",$B60,",",EA$7,"}"),"")</f>
        <v/>
      </c>
      <c r="EB60" s="2" t="str">
        <f>IF(putColorModel!EB60&lt;&gt;"",CONCATENATE("{",$B60,",",EB$7,"}"),"")</f>
        <v/>
      </c>
      <c r="EC60" s="2" t="str">
        <f>IF(putColorModel!EC60&lt;&gt;"",CONCATENATE("{",$B60,",",EC$7,"}"),"")</f>
        <v/>
      </c>
      <c r="EH60" s="3">
        <v>2</v>
      </c>
      <c r="EI60" s="2" t="str">
        <f>IF(putColorModel!EI60&lt;&gt;"",CONCATENATE("{",$B60,",",EI$7,"}"),"")</f>
        <v/>
      </c>
      <c r="EJ60" s="2" t="str">
        <f>IF(putColorModel!EJ60&lt;&gt;"",CONCATENATE("{",$B60,",",EJ$7,"}"),"")</f>
        <v/>
      </c>
      <c r="EK60" s="2" t="str">
        <f>IF(putColorModel!EK60&lt;&gt;"",CONCATENATE("{",$B60,",",EK$7,"}"),"")</f>
        <v/>
      </c>
      <c r="EP60" s="3">
        <v>2</v>
      </c>
      <c r="EQ60" s="2" t="str">
        <f>IF(putColorModel!EQ60&lt;&gt;"",CONCATENATE("{",$B60,",",EQ$7,"}"),"")</f>
        <v/>
      </c>
      <c r="ER60" s="2" t="str">
        <f>IF(putColorModel!ER60&lt;&gt;"",CONCATENATE("{",$B60,",",ER$7,"}"),"")</f>
        <v/>
      </c>
      <c r="ES60" s="2" t="str">
        <f>IF(putColorModel!ES60&lt;&gt;"",CONCATENATE("{",$B60,",",ES$7,"}"),"")</f>
        <v/>
      </c>
      <c r="EX60" s="3">
        <v>2</v>
      </c>
      <c r="EY60" s="2" t="str">
        <f>IF(putColorModel!EY60&lt;&gt;"",CONCATENATE("{",$B60,",",EY$7,"}"),"")</f>
        <v/>
      </c>
      <c r="EZ60" s="2" t="str">
        <f>IF(putColorModel!EZ60&lt;&gt;"",CONCATENATE("{",$B60,",",EZ$7,"}"),"")</f>
        <v/>
      </c>
      <c r="FA60" s="2" t="str">
        <f>IF(putColorModel!FA60&lt;&gt;"",CONCATENATE("{",$B60,",",FA$7,"}"),"")</f>
        <v/>
      </c>
    </row>
    <row r="61" spans="2:158" x14ac:dyDescent="0.25">
      <c r="B61" s="3"/>
      <c r="D61" s="5"/>
      <c r="E61" s="5"/>
      <c r="J61" s="3"/>
      <c r="L61" s="5"/>
      <c r="M61" s="5"/>
      <c r="R61" s="3"/>
      <c r="T61" s="5"/>
      <c r="U61" s="5"/>
      <c r="Z61" s="3"/>
      <c r="AB61" s="5"/>
      <c r="AC61" s="5"/>
      <c r="AH61" s="3"/>
      <c r="AJ61" s="5"/>
      <c r="AK61" s="5"/>
      <c r="AP61" s="3"/>
      <c r="AR61" s="5"/>
      <c r="AS61" s="5"/>
      <c r="AX61" s="3"/>
      <c r="AZ61" s="5"/>
      <c r="BA61" s="5"/>
      <c r="BF61" s="3"/>
      <c r="BH61" s="5"/>
      <c r="BI61" s="5"/>
      <c r="BN61" s="3"/>
      <c r="BP61" s="5"/>
      <c r="BQ61" s="5"/>
      <c r="BV61" s="3"/>
      <c r="BX61" s="5"/>
      <c r="BY61" s="5"/>
      <c r="CD61" s="3"/>
      <c r="CF61" s="5"/>
      <c r="CG61" s="5"/>
      <c r="CL61" s="3"/>
      <c r="CN61" s="5"/>
      <c r="CO61" s="5"/>
      <c r="CT61" s="3"/>
      <c r="CV61" s="5"/>
      <c r="CW61" s="5"/>
      <c r="DB61" s="3"/>
      <c r="DD61" s="5"/>
      <c r="DE61" s="5"/>
      <c r="DJ61" s="3"/>
      <c r="DL61" s="5"/>
      <c r="DM61" s="5"/>
      <c r="DR61" s="3"/>
      <c r="DT61" s="5"/>
      <c r="DU61" s="5"/>
      <c r="DZ61" s="3"/>
      <c r="EB61" s="5"/>
      <c r="EC61" s="5"/>
      <c r="EH61" s="3"/>
      <c r="EJ61" s="5"/>
      <c r="EK61" s="5"/>
      <c r="EP61" s="3"/>
      <c r="ER61" s="5"/>
      <c r="ES61" s="5"/>
      <c r="EX61" s="3"/>
      <c r="EZ61" s="5"/>
      <c r="FA61" s="5"/>
    </row>
    <row r="62" spans="2:158" s="4" customFormat="1" x14ac:dyDescent="0.25">
      <c r="B62" s="6">
        <f>B57+1</f>
        <v>12</v>
      </c>
      <c r="C62" s="3">
        <v>0</v>
      </c>
      <c r="D62" s="3">
        <v>1</v>
      </c>
      <c r="E62" s="3">
        <v>2</v>
      </c>
      <c r="J62" s="6">
        <f>J57+1</f>
        <v>12</v>
      </c>
      <c r="K62" s="3">
        <v>0</v>
      </c>
      <c r="L62" s="3">
        <v>1</v>
      </c>
      <c r="M62" s="3">
        <v>2</v>
      </c>
      <c r="R62" s="6">
        <f>R57+1</f>
        <v>12</v>
      </c>
      <c r="S62" s="3">
        <v>0</v>
      </c>
      <c r="T62" s="3">
        <v>1</v>
      </c>
      <c r="U62" s="3">
        <v>2</v>
      </c>
      <c r="Z62" s="6">
        <f>Z57+1</f>
        <v>12</v>
      </c>
      <c r="AA62" s="3">
        <v>0</v>
      </c>
      <c r="AB62" s="3">
        <v>1</v>
      </c>
      <c r="AC62" s="3">
        <v>2</v>
      </c>
      <c r="AH62" s="6">
        <f>AH57+1</f>
        <v>12</v>
      </c>
      <c r="AI62" s="3">
        <v>0</v>
      </c>
      <c r="AJ62" s="3">
        <v>1</v>
      </c>
      <c r="AK62" s="3">
        <v>2</v>
      </c>
      <c r="AP62" s="6">
        <f>AP57+1</f>
        <v>12</v>
      </c>
      <c r="AQ62" s="3">
        <v>0</v>
      </c>
      <c r="AR62" s="3">
        <v>1</v>
      </c>
      <c r="AS62" s="3">
        <v>2</v>
      </c>
      <c r="AX62" s="6">
        <f>AX57+1</f>
        <v>12</v>
      </c>
      <c r="AY62" s="3">
        <v>0</v>
      </c>
      <c r="AZ62" s="3">
        <v>1</v>
      </c>
      <c r="BA62" s="3">
        <v>2</v>
      </c>
      <c r="BF62" s="6">
        <f>BF57+1</f>
        <v>12</v>
      </c>
      <c r="BG62" s="3">
        <v>0</v>
      </c>
      <c r="BH62" s="3">
        <v>1</v>
      </c>
      <c r="BI62" s="3">
        <v>2</v>
      </c>
      <c r="BN62" s="6">
        <f>BN57+1</f>
        <v>12</v>
      </c>
      <c r="BO62" s="3">
        <v>0</v>
      </c>
      <c r="BP62" s="3">
        <v>1</v>
      </c>
      <c r="BQ62" s="3">
        <v>2</v>
      </c>
      <c r="BV62" s="6">
        <f>BV57+1</f>
        <v>12</v>
      </c>
      <c r="BW62" s="3">
        <v>0</v>
      </c>
      <c r="BX62" s="3">
        <v>1</v>
      </c>
      <c r="BY62" s="3">
        <v>2</v>
      </c>
      <c r="CD62" s="6">
        <f>CD57+1</f>
        <v>12</v>
      </c>
      <c r="CE62" s="3">
        <v>0</v>
      </c>
      <c r="CF62" s="3">
        <v>1</v>
      </c>
      <c r="CG62" s="3">
        <v>2</v>
      </c>
      <c r="CL62" s="6">
        <f>CL57+1</f>
        <v>12</v>
      </c>
      <c r="CM62" s="3">
        <v>0</v>
      </c>
      <c r="CN62" s="3">
        <v>1</v>
      </c>
      <c r="CO62" s="3">
        <v>2</v>
      </c>
      <c r="CT62" s="6">
        <f>CT57+1</f>
        <v>12</v>
      </c>
      <c r="CU62" s="3">
        <v>0</v>
      </c>
      <c r="CV62" s="3">
        <v>1</v>
      </c>
      <c r="CW62" s="3">
        <v>2</v>
      </c>
      <c r="DB62" s="6">
        <f>DB57+1</f>
        <v>12</v>
      </c>
      <c r="DC62" s="3">
        <v>0</v>
      </c>
      <c r="DD62" s="3">
        <v>1</v>
      </c>
      <c r="DE62" s="3">
        <v>2</v>
      </c>
      <c r="DJ62" s="6">
        <f>DJ57+1</f>
        <v>12</v>
      </c>
      <c r="DK62" s="3">
        <v>0</v>
      </c>
      <c r="DL62" s="3">
        <v>1</v>
      </c>
      <c r="DM62" s="3">
        <v>2</v>
      </c>
      <c r="DR62" s="6">
        <f>DR57+1</f>
        <v>12</v>
      </c>
      <c r="DS62" s="3">
        <v>0</v>
      </c>
      <c r="DT62" s="3">
        <v>1</v>
      </c>
      <c r="DU62" s="3">
        <v>2</v>
      </c>
      <c r="DZ62" s="6">
        <f>DZ57+1</f>
        <v>12</v>
      </c>
      <c r="EA62" s="3">
        <v>0</v>
      </c>
      <c r="EB62" s="3">
        <v>1</v>
      </c>
      <c r="EC62" s="3">
        <v>2</v>
      </c>
      <c r="EH62" s="6">
        <f>EH57+1</f>
        <v>12</v>
      </c>
      <c r="EI62" s="3">
        <v>0</v>
      </c>
      <c r="EJ62" s="3">
        <v>1</v>
      </c>
      <c r="EK62" s="3">
        <v>2</v>
      </c>
      <c r="EP62" s="6">
        <f>EP57+1</f>
        <v>12</v>
      </c>
      <c r="EQ62" s="3">
        <v>0</v>
      </c>
      <c r="ER62" s="3">
        <v>1</v>
      </c>
      <c r="ES62" s="3">
        <v>2</v>
      </c>
      <c r="EX62" s="6">
        <f>EX57+1</f>
        <v>12</v>
      </c>
      <c r="EY62" s="3">
        <v>0</v>
      </c>
      <c r="EZ62" s="3">
        <v>1</v>
      </c>
      <c r="FA62" s="3">
        <v>2</v>
      </c>
    </row>
    <row r="63" spans="2:158" x14ac:dyDescent="0.25">
      <c r="B63" s="3">
        <v>0</v>
      </c>
      <c r="C63" s="2" t="str">
        <f>IF(putColorModel!C63&lt;&gt;"",CONCATENATE("{",$B63,",",C$7,"}"),"")</f>
        <v/>
      </c>
      <c r="D63" s="2" t="str">
        <f>IF(putColorModel!D63&lt;&gt;"",CONCATENATE("{",$B63,",",D$7,"}"),"")</f>
        <v/>
      </c>
      <c r="E63" s="2" t="str">
        <f>IF(putColorModel!E63&lt;&gt;"",CONCATENATE("{",$B63,",",E$7,"}"),"")</f>
        <v/>
      </c>
      <c r="F63" s="7" t="str">
        <f>IF(CONCATENATE(C63,D63,E63,C64,D64,E64,C65,D65,E65)="","",CONCATENATE(C63,D63,E63,C64,D64,E64,C65,D65,E65))</f>
        <v/>
      </c>
      <c r="J63" s="3">
        <v>0</v>
      </c>
      <c r="K63" s="2" t="str">
        <f>IF(putColorModel!K63&lt;&gt;"",CONCATENATE("{",$B63,",",K$7,"}"),"")</f>
        <v/>
      </c>
      <c r="L63" s="2" t="str">
        <f>IF(putColorModel!L63&lt;&gt;"",CONCATENATE("{",$B63,",",L$7,"}"),"")</f>
        <v/>
      </c>
      <c r="M63" s="2" t="str">
        <f>IF(putColorModel!M63&lt;&gt;"",CONCATENATE("{",$B63,",",M$7,"}"),"")</f>
        <v/>
      </c>
      <c r="N63" s="7" t="str">
        <f>IF(CONCATENATE(K63,L63,M63,K64,L64,M64,K65,L65,M65)="","",CONCATENATE(K63,L63,M63,K64,L64,M64,K65,L65,M65))</f>
        <v/>
      </c>
      <c r="R63" s="3">
        <v>0</v>
      </c>
      <c r="S63" s="2" t="str">
        <f>IF(putColorModel!S63&lt;&gt;"",CONCATENATE("{",$B63,",",S$7,"}"),"")</f>
        <v/>
      </c>
      <c r="T63" s="2" t="str">
        <f>IF(putColorModel!T63&lt;&gt;"",CONCATENATE("{",$B63,",",T$7,"}"),"")</f>
        <v/>
      </c>
      <c r="U63" s="2" t="str">
        <f>IF(putColorModel!U63&lt;&gt;"",CONCATENATE("{",$B63,",",U$7,"}"),"")</f>
        <v/>
      </c>
      <c r="V63" s="7" t="str">
        <f>IF(CONCATENATE(S63,T63,U63,S64,T64,U64,S65,T65,U65)="","",CONCATENATE(S63,T63,U63,S64,T64,U64,S65,T65,U65))</f>
        <v/>
      </c>
      <c r="Z63" s="3">
        <v>0</v>
      </c>
      <c r="AA63" s="2" t="str">
        <f>IF(putColorModel!AA63&lt;&gt;"",CONCATENATE("{",$B63,",",AA$7,"}"),"")</f>
        <v/>
      </c>
      <c r="AB63" s="2" t="str">
        <f>IF(putColorModel!AB63&lt;&gt;"",CONCATENATE("{",$B63,",",AB$7,"}"),"")</f>
        <v/>
      </c>
      <c r="AC63" s="2" t="str">
        <f>IF(putColorModel!AC63&lt;&gt;"",CONCATENATE("{",$B63,",",AC$7,"}"),"")</f>
        <v/>
      </c>
      <c r="AD63" s="7" t="str">
        <f>IF(CONCATENATE(AA63,AB63,AC63,AA64,AB64,AC64,AA65,AB65,AC65)="","",CONCATENATE(AA63,AB63,AC63,AA64,AB64,AC64,AA65,AB65,AC65))</f>
        <v/>
      </c>
      <c r="AH63" s="3">
        <v>0</v>
      </c>
      <c r="AI63" s="2" t="str">
        <f>IF(putColorModel!AI63&lt;&gt;"",CONCATENATE("{",$B63,",",AI$7,"}"),"")</f>
        <v/>
      </c>
      <c r="AJ63" s="2" t="str">
        <f>IF(putColorModel!AJ63&lt;&gt;"",CONCATENATE("{",$B63,",",AJ$7,"}"),"")</f>
        <v/>
      </c>
      <c r="AK63" s="2" t="str">
        <f>IF(putColorModel!AK63&lt;&gt;"",CONCATENATE("{",$B63,",",AK$7,"}"),"")</f>
        <v/>
      </c>
      <c r="AL63" s="7" t="str">
        <f>IF(CONCATENATE(AI63,AJ63,AK63,AI64,AJ64,AK64,AI65,AJ65,AK65)="","",CONCATENATE(AI63,AJ63,AK63,AI64,AJ64,AK64,AI65,AJ65,AK65))</f>
        <v/>
      </c>
      <c r="AP63" s="3">
        <v>0</v>
      </c>
      <c r="AQ63" s="2" t="str">
        <f>IF(putColorModel!AQ63&lt;&gt;"",CONCATENATE("{",$B63,",",AQ$7,"}"),"")</f>
        <v/>
      </c>
      <c r="AR63" s="2" t="str">
        <f>IF(putColorModel!AR63&lt;&gt;"",CONCATENATE("{",$B63,",",AR$7,"}"),"")</f>
        <v/>
      </c>
      <c r="AS63" s="2" t="str">
        <f>IF(putColorModel!AS63&lt;&gt;"",CONCATENATE("{",$B63,",",AS$7,"}"),"")</f>
        <v/>
      </c>
      <c r="AT63" s="7" t="str">
        <f>IF(CONCATENATE(AQ63,AR63,AS63,AQ64,AR64,AS64,AQ65,AR65,AS65)="","",CONCATENATE(AQ63,AR63,AS63,AQ64,AR64,AS64,AQ65,AR65,AS65))</f>
        <v/>
      </c>
      <c r="AX63" s="3">
        <v>0</v>
      </c>
      <c r="AY63" s="2" t="str">
        <f>IF(putColorModel!AY63&lt;&gt;"",CONCATENATE("{",$B63,",",AY$7,"}"),"")</f>
        <v/>
      </c>
      <c r="AZ63" s="2" t="str">
        <f>IF(putColorModel!AZ63&lt;&gt;"",CONCATENATE("{",$B63,",",AZ$7,"}"),"")</f>
        <v/>
      </c>
      <c r="BA63" s="2" t="str">
        <f>IF(putColorModel!BA63&lt;&gt;"",CONCATENATE("{",$B63,",",BA$7,"}"),"")</f>
        <v/>
      </c>
      <c r="BB63" s="7" t="str">
        <f>IF(CONCATENATE(AY63,AZ63,BA63,AY64,AZ64,BA64,AY65,AZ65,BA65)="","",CONCATENATE(AY63,AZ63,BA63,AY64,AZ64,BA64,AY65,AZ65,BA65))</f>
        <v/>
      </c>
      <c r="BF63" s="3">
        <v>0</v>
      </c>
      <c r="BG63" s="2" t="str">
        <f>IF(putColorModel!BG63&lt;&gt;"",CONCATENATE("{",$B63,",",BG$7,"}"),"")</f>
        <v/>
      </c>
      <c r="BH63" s="2" t="str">
        <f>IF(putColorModel!BH63&lt;&gt;"",CONCATENATE("{",$B63,",",BH$7,"}"),"")</f>
        <v/>
      </c>
      <c r="BI63" s="2" t="str">
        <f>IF(putColorModel!BI63&lt;&gt;"",CONCATENATE("{",$B63,",",BI$7,"}"),"")</f>
        <v/>
      </c>
      <c r="BJ63" s="7" t="str">
        <f>IF(CONCATENATE(BG63,BH63,BI63,BG64,BH64,BI64,BG65,BH65,BI65)="","",CONCATENATE(BG63,BH63,BI63,BG64,BH64,BI64,BG65,BH65,BI65))</f>
        <v/>
      </c>
      <c r="BN63" s="3">
        <v>0</v>
      </c>
      <c r="BO63" s="2" t="str">
        <f>IF(putColorModel!BO63&lt;&gt;"",CONCATENATE("{",$B63,",",BO$7,"}"),"")</f>
        <v/>
      </c>
      <c r="BP63" s="2" t="str">
        <f>IF(putColorModel!BP63&lt;&gt;"",CONCATENATE("{",$B63,",",BP$7,"}"),"")</f>
        <v/>
      </c>
      <c r="BQ63" s="2" t="str">
        <f>IF(putColorModel!BQ63&lt;&gt;"",CONCATENATE("{",$B63,",",BQ$7,"}"),"")</f>
        <v/>
      </c>
      <c r="BR63" s="7" t="str">
        <f>IF(CONCATENATE(BO63,BP63,BQ63,BO64,BP64,BQ64,BO65,BP65,BQ65)="","",CONCATENATE(BO63,BP63,BQ63,BO64,BP64,BQ64,BO65,BP65,BQ65))</f>
        <v/>
      </c>
      <c r="BV63" s="3">
        <v>0</v>
      </c>
      <c r="BW63" s="2" t="str">
        <f>IF(putColorModel!BW63&lt;&gt;"",CONCATENATE("{",$B63,",",BW$7,"}"),"")</f>
        <v/>
      </c>
      <c r="BX63" s="2" t="str">
        <f>IF(putColorModel!BX63&lt;&gt;"",CONCATENATE("{",$B63,",",BX$7,"}"),"")</f>
        <v/>
      </c>
      <c r="BY63" s="2" t="str">
        <f>IF(putColorModel!BY63&lt;&gt;"",CONCATENATE("{",$B63,",",BY$7,"}"),"")</f>
        <v/>
      </c>
      <c r="BZ63" s="7" t="str">
        <f>IF(CONCATENATE(BW63,BX63,BY63,BW64,BX64,BY64,BW65,BX65,BY65)="","",CONCATENATE(BW63,BX63,BY63,BW64,BX64,BY64,BW65,BX65,BY65))</f>
        <v/>
      </c>
      <c r="CD63" s="3">
        <v>0</v>
      </c>
      <c r="CE63" s="2" t="str">
        <f>IF(putColorModel!CE63&lt;&gt;"",CONCATENATE("{",$B63,",",CE$7,"}"),"")</f>
        <v/>
      </c>
      <c r="CF63" s="2" t="str">
        <f>IF(putColorModel!CF63&lt;&gt;"",CONCATENATE("{",$B63,",",CF$7,"}"),"")</f>
        <v/>
      </c>
      <c r="CG63" s="2" t="str">
        <f>IF(putColorModel!CG63&lt;&gt;"",CONCATENATE("{",$B63,",",CG$7,"}"),"")</f>
        <v/>
      </c>
      <c r="CH63" s="7" t="str">
        <f>IF(CONCATENATE(CE63,CF63,CG63,CE64,CF64,CG64,CE65,CF65,CG65)="","",CONCATENATE(CE63,CF63,CG63,CE64,CF64,CG64,CE65,CF65,CG65))</f>
        <v/>
      </c>
      <c r="CL63" s="3">
        <v>0</v>
      </c>
      <c r="CM63" s="2" t="str">
        <f>IF(putColorModel!CM63&lt;&gt;"",CONCATENATE("{",$B63,",",CM$7,"}"),"")</f>
        <v/>
      </c>
      <c r="CN63" s="2" t="str">
        <f>IF(putColorModel!CN63&lt;&gt;"",CONCATENATE("{",$B63,",",CN$7,"}"),"")</f>
        <v/>
      </c>
      <c r="CO63" s="2" t="str">
        <f>IF(putColorModel!CO63&lt;&gt;"",CONCATENATE("{",$B63,",",CO$7,"}"),"")</f>
        <v/>
      </c>
      <c r="CP63" s="7" t="str">
        <f>IF(CONCATENATE(CM63,CN63,CO63,CM64,CN64,CO64,CM65,CN65,CO65)="","",CONCATENATE(CM63,CN63,CO63,CM64,CN64,CO64,CM65,CN65,CO65))</f>
        <v/>
      </c>
      <c r="CT63" s="3">
        <v>0</v>
      </c>
      <c r="CU63" s="2" t="str">
        <f>IF(putColorModel!CU63&lt;&gt;"",CONCATENATE("{",$B63,",",CU$7,"}"),"")</f>
        <v/>
      </c>
      <c r="CV63" s="2" t="str">
        <f>IF(putColorModel!CV63&lt;&gt;"",CONCATENATE("{",$B63,",",CV$7,"}"),"")</f>
        <v/>
      </c>
      <c r="CW63" s="2" t="str">
        <f>IF(putColorModel!CW63&lt;&gt;"",CONCATENATE("{",$B63,",",CW$7,"}"),"")</f>
        <v/>
      </c>
      <c r="CX63" s="7" t="str">
        <f>IF(CONCATENATE(CU63,CV63,CW63,CU64,CV64,CW64,CU65,CV65,CW65)="","",CONCATENATE(CU63,CV63,CW63,CU64,CV64,CW64,CU65,CV65,CW65))</f>
        <v/>
      </c>
      <c r="DB63" s="3">
        <v>0</v>
      </c>
      <c r="DC63" s="2" t="str">
        <f>IF(putColorModel!DC63&lt;&gt;"",CONCATENATE("{",$B63,",",DC$7,"}"),"")</f>
        <v/>
      </c>
      <c r="DD63" s="2" t="str">
        <f>IF(putColorModel!DD63&lt;&gt;"",CONCATENATE("{",$B63,",",DD$7,"}"),"")</f>
        <v/>
      </c>
      <c r="DE63" s="2" t="str">
        <f>IF(putColorModel!DE63&lt;&gt;"",CONCATENATE("{",$B63,",",DE$7,"}"),"")</f>
        <v/>
      </c>
      <c r="DF63" s="7" t="str">
        <f>IF(CONCATENATE(DC63,DD63,DE63,DC64,DD64,DE64,DC65,DD65,DE65)="","",CONCATENATE(DC63,DD63,DE63,DC64,DD64,DE64,DC65,DD65,DE65))</f>
        <v/>
      </c>
      <c r="DJ63" s="3">
        <v>0</v>
      </c>
      <c r="DK63" s="2" t="str">
        <f>IF(putColorModel!DK63&lt;&gt;"",CONCATENATE("{",$B63,",",DK$7,"}"),"")</f>
        <v/>
      </c>
      <c r="DL63" s="2" t="str">
        <f>IF(putColorModel!DL63&lt;&gt;"",CONCATENATE("{",$B63,",",DL$7,"}"),"")</f>
        <v/>
      </c>
      <c r="DM63" s="2" t="str">
        <f>IF(putColorModel!DM63&lt;&gt;"",CONCATENATE("{",$B63,",",DM$7,"}"),"")</f>
        <v/>
      </c>
      <c r="DN63" s="7" t="str">
        <f>IF(CONCATENATE(DK63,DL63,DM63,DK64,DL64,DM64,DK65,DL65,DM65)="","",CONCATENATE(DK63,DL63,DM63,DK64,DL64,DM64,DK65,DL65,DM65))</f>
        <v/>
      </c>
      <c r="DR63" s="3">
        <v>0</v>
      </c>
      <c r="DS63" s="2" t="str">
        <f>IF(putColorModel!DS63&lt;&gt;"",CONCATENATE("{",$B63,",",DS$7,"}"),"")</f>
        <v/>
      </c>
      <c r="DT63" s="2" t="str">
        <f>IF(putColorModel!DT63&lt;&gt;"",CONCATENATE("{",$B63,",",DT$7,"}"),"")</f>
        <v/>
      </c>
      <c r="DU63" s="2" t="str">
        <f>IF(putColorModel!DU63&lt;&gt;"",CONCATENATE("{",$B63,",",DU$7,"}"),"")</f>
        <v/>
      </c>
      <c r="DV63" s="7" t="str">
        <f>IF(CONCATENATE(DS63,DT63,DU63,DS64,DT64,DU64,DS65,DT65,DU65)="","",CONCATENATE(DS63,DT63,DU63,DS64,DT64,DU64,DS65,DT65,DU65))</f>
        <v/>
      </c>
      <c r="DZ63" s="3">
        <v>0</v>
      </c>
      <c r="EA63" s="2" t="str">
        <f>IF(putColorModel!EA63&lt;&gt;"",CONCATENATE("{",$B63,",",EA$7,"}"),"")</f>
        <v/>
      </c>
      <c r="EB63" s="2" t="str">
        <f>IF(putColorModel!EB63&lt;&gt;"",CONCATENATE("{",$B63,",",EB$7,"}"),"")</f>
        <v/>
      </c>
      <c r="EC63" s="2" t="str">
        <f>IF(putColorModel!EC63&lt;&gt;"",CONCATENATE("{",$B63,",",EC$7,"}"),"")</f>
        <v/>
      </c>
      <c r="ED63" s="7" t="str">
        <f>IF(CONCATENATE(EA63,EB63,EC63,EA64,EB64,EC64,EA65,EB65,EC65)="","",CONCATENATE(EA63,EB63,EC63,EA64,EB64,EC64,EA65,EB65,EC65))</f>
        <v/>
      </c>
      <c r="EH63" s="3">
        <v>0</v>
      </c>
      <c r="EI63" s="2" t="str">
        <f>IF(putColorModel!EI63&lt;&gt;"",CONCATENATE("{",$B63,",",EI$7,"}"),"")</f>
        <v/>
      </c>
      <c r="EJ63" s="2" t="str">
        <f>IF(putColorModel!EJ63&lt;&gt;"",CONCATENATE("{",$B63,",",EJ$7,"}"),"")</f>
        <v/>
      </c>
      <c r="EK63" s="2" t="str">
        <f>IF(putColorModel!EK63&lt;&gt;"",CONCATENATE("{",$B63,",",EK$7,"}"),"")</f>
        <v/>
      </c>
      <c r="EL63" s="7" t="str">
        <f>IF(CONCATENATE(EI63,EJ63,EK63,EI64,EJ64,EK64,EI65,EJ65,EK65)="","",CONCATENATE(EI63,EJ63,EK63,EI64,EJ64,EK64,EI65,EJ65,EK65))</f>
        <v/>
      </c>
      <c r="EP63" s="3">
        <v>0</v>
      </c>
      <c r="EQ63" s="2" t="str">
        <f>IF(putColorModel!EQ63&lt;&gt;"",CONCATENATE("{",$B63,",",EQ$7,"}"),"")</f>
        <v/>
      </c>
      <c r="ER63" s="2" t="str">
        <f>IF(putColorModel!ER63&lt;&gt;"",CONCATENATE("{",$B63,",",ER$7,"}"),"")</f>
        <v/>
      </c>
      <c r="ES63" s="2" t="str">
        <f>IF(putColorModel!ES63&lt;&gt;"",CONCATENATE("{",$B63,",",ES$7,"}"),"")</f>
        <v/>
      </c>
      <c r="ET63" s="7" t="str">
        <f>IF(CONCATENATE(EQ63,ER63,ES63,EQ64,ER64,ES64,EQ65,ER65,ES65)="","",CONCATENATE(EQ63,ER63,ES63,EQ64,ER64,ES64,EQ65,ER65,ES65))</f>
        <v/>
      </c>
      <c r="EX63" s="3">
        <v>0</v>
      </c>
      <c r="EY63" s="2" t="str">
        <f>IF(putColorModel!EY63&lt;&gt;"",CONCATENATE("{",$B63,",",EY$7,"}"),"")</f>
        <v/>
      </c>
      <c r="EZ63" s="2" t="str">
        <f>IF(putColorModel!EZ63&lt;&gt;"",CONCATENATE("{",$B63,",",EZ$7,"}"),"")</f>
        <v/>
      </c>
      <c r="FA63" s="2" t="str">
        <f>IF(putColorModel!FA63&lt;&gt;"",CONCATENATE("{",$B63,",",FA$7,"}"),"")</f>
        <v/>
      </c>
      <c r="FB63" s="7" t="str">
        <f>IF(CONCATENATE(EY63,EZ63,FA63,EY64,EZ64,FA64,EY65,EZ65,FA65)="","",CONCATENATE(EY63,EZ63,FA63,EY64,EZ64,FA64,EY65,EZ65,FA65))</f>
        <v/>
      </c>
    </row>
    <row r="64" spans="2:158" x14ac:dyDescent="0.25">
      <c r="B64" s="3">
        <v>1</v>
      </c>
      <c r="C64" s="2" t="str">
        <f>IF(putColorModel!C64&lt;&gt;"",CONCATENATE("{",$B64,",",C$7,"}"),"")</f>
        <v/>
      </c>
      <c r="D64" s="2" t="str">
        <f>IF(putColorModel!D64&lt;&gt;"",CONCATENATE("{",$B64,",",D$7,"}"),"")</f>
        <v/>
      </c>
      <c r="E64" s="2" t="str">
        <f>IF(putColorModel!E64&lt;&gt;"",CONCATENATE("{",$B64,",",E$7,"}"),"")</f>
        <v/>
      </c>
      <c r="J64" s="3">
        <v>1</v>
      </c>
      <c r="K64" s="2" t="str">
        <f>IF(putColorModel!K64&lt;&gt;"",CONCATENATE("{",$B64,",",K$7,"}"),"")</f>
        <v/>
      </c>
      <c r="L64" s="2" t="str">
        <f>IF(putColorModel!L64&lt;&gt;"",CONCATENATE("{",$B64,",",L$7,"}"),"")</f>
        <v/>
      </c>
      <c r="M64" s="2" t="str">
        <f>IF(putColorModel!M64&lt;&gt;"",CONCATENATE("{",$B64,",",M$7,"}"),"")</f>
        <v/>
      </c>
      <c r="R64" s="3">
        <v>1</v>
      </c>
      <c r="S64" s="2" t="str">
        <f>IF(putColorModel!S64&lt;&gt;"",CONCATENATE("{",$B64,",",S$7,"}"),"")</f>
        <v/>
      </c>
      <c r="T64" s="2" t="str">
        <f>IF(putColorModel!T64&lt;&gt;"",CONCATENATE("{",$B64,",",T$7,"}"),"")</f>
        <v/>
      </c>
      <c r="U64" s="2" t="str">
        <f>IF(putColorModel!U64&lt;&gt;"",CONCATENATE("{",$B64,",",U$7,"}"),"")</f>
        <v/>
      </c>
      <c r="Z64" s="3">
        <v>1</v>
      </c>
      <c r="AA64" s="2" t="str">
        <f>IF(putColorModel!AA64&lt;&gt;"",CONCATENATE("{",$B64,",",AA$7,"}"),"")</f>
        <v/>
      </c>
      <c r="AB64" s="2" t="str">
        <f>IF(putColorModel!AB64&lt;&gt;"",CONCATENATE("{",$B64,",",AB$7,"}"),"")</f>
        <v/>
      </c>
      <c r="AC64" s="2" t="str">
        <f>IF(putColorModel!AC64&lt;&gt;"",CONCATENATE("{",$B64,",",AC$7,"}"),"")</f>
        <v/>
      </c>
      <c r="AH64" s="3">
        <v>1</v>
      </c>
      <c r="AI64" s="2" t="str">
        <f>IF(putColorModel!AI64&lt;&gt;"",CONCATENATE("{",$B64,",",AI$7,"}"),"")</f>
        <v/>
      </c>
      <c r="AJ64" s="2" t="str">
        <f>IF(putColorModel!AJ64&lt;&gt;"",CONCATENATE("{",$B64,",",AJ$7,"}"),"")</f>
        <v/>
      </c>
      <c r="AK64" s="2" t="str">
        <f>IF(putColorModel!AK64&lt;&gt;"",CONCATENATE("{",$B64,",",AK$7,"}"),"")</f>
        <v/>
      </c>
      <c r="AP64" s="3">
        <v>1</v>
      </c>
      <c r="AQ64" s="2" t="str">
        <f>IF(putColorModel!AQ64&lt;&gt;"",CONCATENATE("{",$B64,",",AQ$7,"}"),"")</f>
        <v/>
      </c>
      <c r="AR64" s="2" t="str">
        <f>IF(putColorModel!AR64&lt;&gt;"",CONCATENATE("{",$B64,",",AR$7,"}"),"")</f>
        <v/>
      </c>
      <c r="AS64" s="2" t="str">
        <f>IF(putColorModel!AS64&lt;&gt;"",CONCATENATE("{",$B64,",",AS$7,"}"),"")</f>
        <v/>
      </c>
      <c r="AX64" s="3">
        <v>1</v>
      </c>
      <c r="AY64" s="2" t="str">
        <f>IF(putColorModel!AY64&lt;&gt;"",CONCATENATE("{",$B64,",",AY$7,"}"),"")</f>
        <v/>
      </c>
      <c r="AZ64" s="2" t="str">
        <f>IF(putColorModel!AZ64&lt;&gt;"",CONCATENATE("{",$B64,",",AZ$7,"}"),"")</f>
        <v/>
      </c>
      <c r="BA64" s="2" t="str">
        <f>IF(putColorModel!BA64&lt;&gt;"",CONCATENATE("{",$B64,",",BA$7,"}"),"")</f>
        <v/>
      </c>
      <c r="BF64" s="3">
        <v>1</v>
      </c>
      <c r="BG64" s="2" t="str">
        <f>IF(putColorModel!BG64&lt;&gt;"",CONCATENATE("{",$B64,",",BG$7,"}"),"")</f>
        <v/>
      </c>
      <c r="BH64" s="2" t="str">
        <f>IF(putColorModel!BH64&lt;&gt;"",CONCATENATE("{",$B64,",",BH$7,"}"),"")</f>
        <v/>
      </c>
      <c r="BI64" s="2" t="str">
        <f>IF(putColorModel!BI64&lt;&gt;"",CONCATENATE("{",$B64,",",BI$7,"}"),"")</f>
        <v/>
      </c>
      <c r="BN64" s="3">
        <v>1</v>
      </c>
      <c r="BO64" s="2" t="str">
        <f>IF(putColorModel!BO64&lt;&gt;"",CONCATENATE("{",$B64,",",BO$7,"}"),"")</f>
        <v/>
      </c>
      <c r="BP64" s="2" t="str">
        <f>IF(putColorModel!BP64&lt;&gt;"",CONCATENATE("{",$B64,",",BP$7,"}"),"")</f>
        <v/>
      </c>
      <c r="BQ64" s="2" t="str">
        <f>IF(putColorModel!BQ64&lt;&gt;"",CONCATENATE("{",$B64,",",BQ$7,"}"),"")</f>
        <v/>
      </c>
      <c r="BV64" s="3">
        <v>1</v>
      </c>
      <c r="BW64" s="2" t="str">
        <f>IF(putColorModel!BW64&lt;&gt;"",CONCATENATE("{",$B64,",",BW$7,"}"),"")</f>
        <v/>
      </c>
      <c r="BX64" s="2" t="str">
        <f>IF(putColorModel!BX64&lt;&gt;"",CONCATENATE("{",$B64,",",BX$7,"}"),"")</f>
        <v/>
      </c>
      <c r="BY64" s="2" t="str">
        <f>IF(putColorModel!BY64&lt;&gt;"",CONCATENATE("{",$B64,",",BY$7,"}"),"")</f>
        <v/>
      </c>
      <c r="CD64" s="3">
        <v>1</v>
      </c>
      <c r="CE64" s="2" t="str">
        <f>IF(putColorModel!CE64&lt;&gt;"",CONCATENATE("{",$B64,",",CE$7,"}"),"")</f>
        <v/>
      </c>
      <c r="CF64" s="2" t="str">
        <f>IF(putColorModel!CF64&lt;&gt;"",CONCATENATE("{",$B64,",",CF$7,"}"),"")</f>
        <v/>
      </c>
      <c r="CG64" s="2" t="str">
        <f>IF(putColorModel!CG64&lt;&gt;"",CONCATENATE("{",$B64,",",CG$7,"}"),"")</f>
        <v/>
      </c>
      <c r="CL64" s="3">
        <v>1</v>
      </c>
      <c r="CM64" s="2" t="str">
        <f>IF(putColorModel!CM64&lt;&gt;"",CONCATENATE("{",$B64,",",CM$7,"}"),"")</f>
        <v/>
      </c>
      <c r="CN64" s="2" t="str">
        <f>IF(putColorModel!CN64&lt;&gt;"",CONCATENATE("{",$B64,",",CN$7,"}"),"")</f>
        <v/>
      </c>
      <c r="CO64" s="2" t="str">
        <f>IF(putColorModel!CO64&lt;&gt;"",CONCATENATE("{",$B64,",",CO$7,"}"),"")</f>
        <v/>
      </c>
      <c r="CT64" s="3">
        <v>1</v>
      </c>
      <c r="CU64" s="2" t="str">
        <f>IF(putColorModel!CU64&lt;&gt;"",CONCATENATE("{",$B64,",",CU$7,"}"),"")</f>
        <v/>
      </c>
      <c r="CV64" s="2" t="str">
        <f>IF(putColorModel!CV64&lt;&gt;"",CONCATENATE("{",$B64,",",CV$7,"}"),"")</f>
        <v/>
      </c>
      <c r="CW64" s="2" t="str">
        <f>IF(putColorModel!CW64&lt;&gt;"",CONCATENATE("{",$B64,",",CW$7,"}"),"")</f>
        <v/>
      </c>
      <c r="DB64" s="3">
        <v>1</v>
      </c>
      <c r="DC64" s="2" t="str">
        <f>IF(putColorModel!DC64&lt;&gt;"",CONCATENATE("{",$B64,",",DC$7,"}"),"")</f>
        <v/>
      </c>
      <c r="DD64" s="2" t="str">
        <f>IF(putColorModel!DD64&lt;&gt;"",CONCATENATE("{",$B64,",",DD$7,"}"),"")</f>
        <v/>
      </c>
      <c r="DE64" s="2" t="str">
        <f>IF(putColorModel!DE64&lt;&gt;"",CONCATENATE("{",$B64,",",DE$7,"}"),"")</f>
        <v/>
      </c>
      <c r="DJ64" s="3">
        <v>1</v>
      </c>
      <c r="DK64" s="2" t="str">
        <f>IF(putColorModel!DK64&lt;&gt;"",CONCATENATE("{",$B64,",",DK$7,"}"),"")</f>
        <v/>
      </c>
      <c r="DL64" s="2" t="str">
        <f>IF(putColorModel!DL64&lt;&gt;"",CONCATENATE("{",$B64,",",DL$7,"}"),"")</f>
        <v/>
      </c>
      <c r="DM64" s="2" t="str">
        <f>IF(putColorModel!DM64&lt;&gt;"",CONCATENATE("{",$B64,",",DM$7,"}"),"")</f>
        <v/>
      </c>
      <c r="DR64" s="3">
        <v>1</v>
      </c>
      <c r="DS64" s="2" t="str">
        <f>IF(putColorModel!DS64&lt;&gt;"",CONCATENATE("{",$B64,",",DS$7,"}"),"")</f>
        <v/>
      </c>
      <c r="DT64" s="2" t="str">
        <f>IF(putColorModel!DT64&lt;&gt;"",CONCATENATE("{",$B64,",",DT$7,"}"),"")</f>
        <v/>
      </c>
      <c r="DU64" s="2" t="str">
        <f>IF(putColorModel!DU64&lt;&gt;"",CONCATENATE("{",$B64,",",DU$7,"}"),"")</f>
        <v/>
      </c>
      <c r="DZ64" s="3">
        <v>1</v>
      </c>
      <c r="EA64" s="2" t="str">
        <f>IF(putColorModel!EA64&lt;&gt;"",CONCATENATE("{",$B64,",",EA$7,"}"),"")</f>
        <v/>
      </c>
      <c r="EB64" s="2" t="str">
        <f>IF(putColorModel!EB64&lt;&gt;"",CONCATENATE("{",$B64,",",EB$7,"}"),"")</f>
        <v/>
      </c>
      <c r="EC64" s="2" t="str">
        <f>IF(putColorModel!EC64&lt;&gt;"",CONCATENATE("{",$B64,",",EC$7,"}"),"")</f>
        <v/>
      </c>
      <c r="EH64" s="3">
        <v>1</v>
      </c>
      <c r="EI64" s="2" t="str">
        <f>IF(putColorModel!EI64&lt;&gt;"",CONCATENATE("{",$B64,",",EI$7,"}"),"")</f>
        <v/>
      </c>
      <c r="EJ64" s="2" t="str">
        <f>IF(putColorModel!EJ64&lt;&gt;"",CONCATENATE("{",$B64,",",EJ$7,"}"),"")</f>
        <v/>
      </c>
      <c r="EK64" s="2" t="str">
        <f>IF(putColorModel!EK64&lt;&gt;"",CONCATENATE("{",$B64,",",EK$7,"}"),"")</f>
        <v/>
      </c>
      <c r="EP64" s="3">
        <v>1</v>
      </c>
      <c r="EQ64" s="2" t="str">
        <f>IF(putColorModel!EQ64&lt;&gt;"",CONCATENATE("{",$B64,",",EQ$7,"}"),"")</f>
        <v/>
      </c>
      <c r="ER64" s="2" t="str">
        <f>IF(putColorModel!ER64&lt;&gt;"",CONCATENATE("{",$B64,",",ER$7,"}"),"")</f>
        <v/>
      </c>
      <c r="ES64" s="2" t="str">
        <f>IF(putColorModel!ES64&lt;&gt;"",CONCATENATE("{",$B64,",",ES$7,"}"),"")</f>
        <v/>
      </c>
      <c r="EX64" s="3">
        <v>1</v>
      </c>
      <c r="EY64" s="2" t="str">
        <f>IF(putColorModel!EY64&lt;&gt;"",CONCATENATE("{",$B64,",",EY$7,"}"),"")</f>
        <v/>
      </c>
      <c r="EZ64" s="2" t="str">
        <f>IF(putColorModel!EZ64&lt;&gt;"",CONCATENATE("{",$B64,",",EZ$7,"}"),"")</f>
        <v/>
      </c>
      <c r="FA64" s="2" t="str">
        <f>IF(putColorModel!FA64&lt;&gt;"",CONCATENATE("{",$B64,",",FA$7,"}"),"")</f>
        <v/>
      </c>
    </row>
    <row r="65" spans="2:158" x14ac:dyDescent="0.25">
      <c r="B65" s="3">
        <v>2</v>
      </c>
      <c r="C65" s="2" t="str">
        <f>IF(putColorModel!C65&lt;&gt;"",CONCATENATE("{",$B65,",",C$7,"}"),"")</f>
        <v/>
      </c>
      <c r="D65" s="2" t="str">
        <f>IF(putColorModel!D65&lt;&gt;"",CONCATENATE("{",$B65,",",D$7,"}"),"")</f>
        <v/>
      </c>
      <c r="E65" s="2" t="str">
        <f>IF(putColorModel!E65&lt;&gt;"",CONCATENATE("{",$B65,",",E$7,"}"),"")</f>
        <v/>
      </c>
      <c r="J65" s="3">
        <v>2</v>
      </c>
      <c r="K65" s="2" t="str">
        <f>IF(putColorModel!K65&lt;&gt;"",CONCATENATE("{",$B65,",",K$7,"}"),"")</f>
        <v/>
      </c>
      <c r="L65" s="2" t="str">
        <f>IF(putColorModel!L65&lt;&gt;"",CONCATENATE("{",$B65,",",L$7,"}"),"")</f>
        <v/>
      </c>
      <c r="M65" s="2" t="str">
        <f>IF(putColorModel!M65&lt;&gt;"",CONCATENATE("{",$B65,",",M$7,"}"),"")</f>
        <v/>
      </c>
      <c r="R65" s="3">
        <v>2</v>
      </c>
      <c r="S65" s="2" t="str">
        <f>IF(putColorModel!S65&lt;&gt;"",CONCATENATE("{",$B65,",",S$7,"}"),"")</f>
        <v/>
      </c>
      <c r="T65" s="2" t="str">
        <f>IF(putColorModel!T65&lt;&gt;"",CONCATENATE("{",$B65,",",T$7,"}"),"")</f>
        <v/>
      </c>
      <c r="U65" s="2" t="str">
        <f>IF(putColorModel!U65&lt;&gt;"",CONCATENATE("{",$B65,",",U$7,"}"),"")</f>
        <v/>
      </c>
      <c r="Z65" s="3">
        <v>2</v>
      </c>
      <c r="AA65" s="2" t="str">
        <f>IF(putColorModel!AA65&lt;&gt;"",CONCATENATE("{",$B65,",",AA$7,"}"),"")</f>
        <v/>
      </c>
      <c r="AB65" s="2" t="str">
        <f>IF(putColorModel!AB65&lt;&gt;"",CONCATENATE("{",$B65,",",AB$7,"}"),"")</f>
        <v/>
      </c>
      <c r="AC65" s="2" t="str">
        <f>IF(putColorModel!AC65&lt;&gt;"",CONCATENATE("{",$B65,",",AC$7,"}"),"")</f>
        <v/>
      </c>
      <c r="AH65" s="3">
        <v>2</v>
      </c>
      <c r="AI65" s="2" t="str">
        <f>IF(putColorModel!AI65&lt;&gt;"",CONCATENATE("{",$B65,",",AI$7,"}"),"")</f>
        <v/>
      </c>
      <c r="AJ65" s="2" t="str">
        <f>IF(putColorModel!AJ65&lt;&gt;"",CONCATENATE("{",$B65,",",AJ$7,"}"),"")</f>
        <v/>
      </c>
      <c r="AK65" s="2" t="str">
        <f>IF(putColorModel!AK65&lt;&gt;"",CONCATENATE("{",$B65,",",AK$7,"}"),"")</f>
        <v/>
      </c>
      <c r="AP65" s="3">
        <v>2</v>
      </c>
      <c r="AQ65" s="2" t="str">
        <f>IF(putColorModel!AQ65&lt;&gt;"",CONCATENATE("{",$B65,",",AQ$7,"}"),"")</f>
        <v/>
      </c>
      <c r="AR65" s="2" t="str">
        <f>IF(putColorModel!AR65&lt;&gt;"",CONCATENATE("{",$B65,",",AR$7,"}"),"")</f>
        <v/>
      </c>
      <c r="AS65" s="2" t="str">
        <f>IF(putColorModel!AS65&lt;&gt;"",CONCATENATE("{",$B65,",",AS$7,"}"),"")</f>
        <v/>
      </c>
      <c r="AX65" s="3">
        <v>2</v>
      </c>
      <c r="AY65" s="2" t="str">
        <f>IF(putColorModel!AY65&lt;&gt;"",CONCATENATE("{",$B65,",",AY$7,"}"),"")</f>
        <v/>
      </c>
      <c r="AZ65" s="2" t="str">
        <f>IF(putColorModel!AZ65&lt;&gt;"",CONCATENATE("{",$B65,",",AZ$7,"}"),"")</f>
        <v/>
      </c>
      <c r="BA65" s="2" t="str">
        <f>IF(putColorModel!BA65&lt;&gt;"",CONCATENATE("{",$B65,",",BA$7,"}"),"")</f>
        <v/>
      </c>
      <c r="BF65" s="3">
        <v>2</v>
      </c>
      <c r="BG65" s="2" t="str">
        <f>IF(putColorModel!BG65&lt;&gt;"",CONCATENATE("{",$B65,",",BG$7,"}"),"")</f>
        <v/>
      </c>
      <c r="BH65" s="2" t="str">
        <f>IF(putColorModel!BH65&lt;&gt;"",CONCATENATE("{",$B65,",",BH$7,"}"),"")</f>
        <v/>
      </c>
      <c r="BI65" s="2" t="str">
        <f>IF(putColorModel!BI65&lt;&gt;"",CONCATENATE("{",$B65,",",BI$7,"}"),"")</f>
        <v/>
      </c>
      <c r="BN65" s="3">
        <v>2</v>
      </c>
      <c r="BO65" s="2" t="str">
        <f>IF(putColorModel!BO65&lt;&gt;"",CONCATENATE("{",$B65,",",BO$7,"}"),"")</f>
        <v/>
      </c>
      <c r="BP65" s="2" t="str">
        <f>IF(putColorModel!BP65&lt;&gt;"",CONCATENATE("{",$B65,",",BP$7,"}"),"")</f>
        <v/>
      </c>
      <c r="BQ65" s="2" t="str">
        <f>IF(putColorModel!BQ65&lt;&gt;"",CONCATENATE("{",$B65,",",BQ$7,"}"),"")</f>
        <v/>
      </c>
      <c r="BV65" s="3">
        <v>2</v>
      </c>
      <c r="BW65" s="2" t="str">
        <f>IF(putColorModel!BW65&lt;&gt;"",CONCATENATE("{",$B65,",",BW$7,"}"),"")</f>
        <v/>
      </c>
      <c r="BX65" s="2" t="str">
        <f>IF(putColorModel!BX65&lt;&gt;"",CONCATENATE("{",$B65,",",BX$7,"}"),"")</f>
        <v/>
      </c>
      <c r="BY65" s="2" t="str">
        <f>IF(putColorModel!BY65&lt;&gt;"",CONCATENATE("{",$B65,",",BY$7,"}"),"")</f>
        <v/>
      </c>
      <c r="CD65" s="3">
        <v>2</v>
      </c>
      <c r="CE65" s="2" t="str">
        <f>IF(putColorModel!CE65&lt;&gt;"",CONCATENATE("{",$B65,",",CE$7,"}"),"")</f>
        <v/>
      </c>
      <c r="CF65" s="2" t="str">
        <f>IF(putColorModel!CF65&lt;&gt;"",CONCATENATE("{",$B65,",",CF$7,"}"),"")</f>
        <v/>
      </c>
      <c r="CG65" s="2" t="str">
        <f>IF(putColorModel!CG65&lt;&gt;"",CONCATENATE("{",$B65,",",CG$7,"}"),"")</f>
        <v/>
      </c>
      <c r="CL65" s="3">
        <v>2</v>
      </c>
      <c r="CM65" s="2" t="str">
        <f>IF(putColorModel!CM65&lt;&gt;"",CONCATENATE("{",$B65,",",CM$7,"}"),"")</f>
        <v/>
      </c>
      <c r="CN65" s="2" t="str">
        <f>IF(putColorModel!CN65&lt;&gt;"",CONCATENATE("{",$B65,",",CN$7,"}"),"")</f>
        <v/>
      </c>
      <c r="CO65" s="2" t="str">
        <f>IF(putColorModel!CO65&lt;&gt;"",CONCATENATE("{",$B65,",",CO$7,"}"),"")</f>
        <v/>
      </c>
      <c r="CT65" s="3">
        <v>2</v>
      </c>
      <c r="CU65" s="2" t="str">
        <f>IF(putColorModel!CU65&lt;&gt;"",CONCATENATE("{",$B65,",",CU$7,"}"),"")</f>
        <v/>
      </c>
      <c r="CV65" s="2" t="str">
        <f>IF(putColorModel!CV65&lt;&gt;"",CONCATENATE("{",$B65,",",CV$7,"}"),"")</f>
        <v/>
      </c>
      <c r="CW65" s="2" t="str">
        <f>IF(putColorModel!CW65&lt;&gt;"",CONCATENATE("{",$B65,",",CW$7,"}"),"")</f>
        <v/>
      </c>
      <c r="DB65" s="3">
        <v>2</v>
      </c>
      <c r="DC65" s="2" t="str">
        <f>IF(putColorModel!DC65&lt;&gt;"",CONCATENATE("{",$B65,",",DC$7,"}"),"")</f>
        <v/>
      </c>
      <c r="DD65" s="2" t="str">
        <f>IF(putColorModel!DD65&lt;&gt;"",CONCATENATE("{",$B65,",",DD$7,"}"),"")</f>
        <v/>
      </c>
      <c r="DE65" s="2" t="str">
        <f>IF(putColorModel!DE65&lt;&gt;"",CONCATENATE("{",$B65,",",DE$7,"}"),"")</f>
        <v/>
      </c>
      <c r="DJ65" s="3">
        <v>2</v>
      </c>
      <c r="DK65" s="2" t="str">
        <f>IF(putColorModel!DK65&lt;&gt;"",CONCATENATE("{",$B65,",",DK$7,"}"),"")</f>
        <v/>
      </c>
      <c r="DL65" s="2" t="str">
        <f>IF(putColorModel!DL65&lt;&gt;"",CONCATENATE("{",$B65,",",DL$7,"}"),"")</f>
        <v/>
      </c>
      <c r="DM65" s="2" t="str">
        <f>IF(putColorModel!DM65&lt;&gt;"",CONCATENATE("{",$B65,",",DM$7,"}"),"")</f>
        <v/>
      </c>
      <c r="DR65" s="3">
        <v>2</v>
      </c>
      <c r="DS65" s="2" t="str">
        <f>IF(putColorModel!DS65&lt;&gt;"",CONCATENATE("{",$B65,",",DS$7,"}"),"")</f>
        <v/>
      </c>
      <c r="DT65" s="2" t="str">
        <f>IF(putColorModel!DT65&lt;&gt;"",CONCATENATE("{",$B65,",",DT$7,"}"),"")</f>
        <v/>
      </c>
      <c r="DU65" s="2" t="str">
        <f>IF(putColorModel!DU65&lt;&gt;"",CONCATENATE("{",$B65,",",DU$7,"}"),"")</f>
        <v/>
      </c>
      <c r="DZ65" s="3">
        <v>2</v>
      </c>
      <c r="EA65" s="2" t="str">
        <f>IF(putColorModel!EA65&lt;&gt;"",CONCATENATE("{",$B65,",",EA$7,"}"),"")</f>
        <v/>
      </c>
      <c r="EB65" s="2" t="str">
        <f>IF(putColorModel!EB65&lt;&gt;"",CONCATENATE("{",$B65,",",EB$7,"}"),"")</f>
        <v/>
      </c>
      <c r="EC65" s="2" t="str">
        <f>IF(putColorModel!EC65&lt;&gt;"",CONCATENATE("{",$B65,",",EC$7,"}"),"")</f>
        <v/>
      </c>
      <c r="EH65" s="3">
        <v>2</v>
      </c>
      <c r="EI65" s="2" t="str">
        <f>IF(putColorModel!EI65&lt;&gt;"",CONCATENATE("{",$B65,",",EI$7,"}"),"")</f>
        <v/>
      </c>
      <c r="EJ65" s="2" t="str">
        <f>IF(putColorModel!EJ65&lt;&gt;"",CONCATENATE("{",$B65,",",EJ$7,"}"),"")</f>
        <v/>
      </c>
      <c r="EK65" s="2" t="str">
        <f>IF(putColorModel!EK65&lt;&gt;"",CONCATENATE("{",$B65,",",EK$7,"}"),"")</f>
        <v/>
      </c>
      <c r="EP65" s="3">
        <v>2</v>
      </c>
      <c r="EQ65" s="2" t="str">
        <f>IF(putColorModel!EQ65&lt;&gt;"",CONCATENATE("{",$B65,",",EQ$7,"}"),"")</f>
        <v/>
      </c>
      <c r="ER65" s="2" t="str">
        <f>IF(putColorModel!ER65&lt;&gt;"",CONCATENATE("{",$B65,",",ER$7,"}"),"")</f>
        <v/>
      </c>
      <c r="ES65" s="2" t="str">
        <f>IF(putColorModel!ES65&lt;&gt;"",CONCATENATE("{",$B65,",",ES$7,"}"),"")</f>
        <v/>
      </c>
      <c r="EX65" s="3">
        <v>2</v>
      </c>
      <c r="EY65" s="2" t="str">
        <f>IF(putColorModel!EY65&lt;&gt;"",CONCATENATE("{",$B65,",",EY$7,"}"),"")</f>
        <v/>
      </c>
      <c r="EZ65" s="2" t="str">
        <f>IF(putColorModel!EZ65&lt;&gt;"",CONCATENATE("{",$B65,",",EZ$7,"}"),"")</f>
        <v/>
      </c>
      <c r="FA65" s="2" t="str">
        <f>IF(putColorModel!FA65&lt;&gt;"",CONCATENATE("{",$B65,",",FA$7,"}"),"")</f>
        <v/>
      </c>
    </row>
    <row r="66" spans="2:158" x14ac:dyDescent="0.25">
      <c r="B66" s="3"/>
      <c r="D66" s="5"/>
      <c r="E66" s="5"/>
      <c r="J66" s="3"/>
      <c r="L66" s="5"/>
      <c r="M66" s="5"/>
      <c r="R66" s="3"/>
      <c r="T66" s="5"/>
      <c r="U66" s="5"/>
      <c r="Z66" s="3"/>
      <c r="AB66" s="5"/>
      <c r="AC66" s="5"/>
      <c r="AH66" s="3"/>
      <c r="AJ66" s="5"/>
      <c r="AK66" s="5"/>
      <c r="AP66" s="3"/>
      <c r="AR66" s="5"/>
      <c r="AS66" s="5"/>
      <c r="AX66" s="3"/>
      <c r="AZ66" s="5"/>
      <c r="BA66" s="5"/>
      <c r="BF66" s="3"/>
      <c r="BH66" s="5"/>
      <c r="BI66" s="5"/>
      <c r="BN66" s="3"/>
      <c r="BP66" s="5"/>
      <c r="BQ66" s="5"/>
      <c r="BV66" s="3"/>
      <c r="BX66" s="5"/>
      <c r="BY66" s="5"/>
      <c r="CD66" s="3"/>
      <c r="CF66" s="5"/>
      <c r="CG66" s="5"/>
      <c r="CL66" s="3"/>
      <c r="CN66" s="5"/>
      <c r="CO66" s="5"/>
      <c r="CT66" s="3"/>
      <c r="CV66" s="5"/>
      <c r="CW66" s="5"/>
      <c r="DB66" s="3"/>
      <c r="DD66" s="5"/>
      <c r="DE66" s="5"/>
      <c r="DJ66" s="3"/>
      <c r="DL66" s="5"/>
      <c r="DM66" s="5"/>
      <c r="DR66" s="3"/>
      <c r="DT66" s="5"/>
      <c r="DU66" s="5"/>
      <c r="DZ66" s="3"/>
      <c r="EB66" s="5"/>
      <c r="EC66" s="5"/>
      <c r="EH66" s="3"/>
      <c r="EJ66" s="5"/>
      <c r="EK66" s="5"/>
      <c r="EP66" s="3"/>
      <c r="ER66" s="5"/>
      <c r="ES66" s="5"/>
      <c r="EX66" s="3"/>
      <c r="EZ66" s="5"/>
      <c r="FA66" s="5"/>
    </row>
    <row r="67" spans="2:158" s="4" customFormat="1" x14ac:dyDescent="0.25">
      <c r="B67" s="6">
        <f>B62+1</f>
        <v>13</v>
      </c>
      <c r="C67" s="3">
        <v>0</v>
      </c>
      <c r="D67" s="3">
        <v>1</v>
      </c>
      <c r="E67" s="3">
        <v>2</v>
      </c>
      <c r="J67" s="6">
        <f>J62+1</f>
        <v>13</v>
      </c>
      <c r="K67" s="3">
        <v>0</v>
      </c>
      <c r="L67" s="3">
        <v>1</v>
      </c>
      <c r="M67" s="3">
        <v>2</v>
      </c>
      <c r="R67" s="6">
        <f>R62+1</f>
        <v>13</v>
      </c>
      <c r="S67" s="3">
        <v>0</v>
      </c>
      <c r="T67" s="3">
        <v>1</v>
      </c>
      <c r="U67" s="3">
        <v>2</v>
      </c>
      <c r="Z67" s="6">
        <f>Z62+1</f>
        <v>13</v>
      </c>
      <c r="AA67" s="3">
        <v>0</v>
      </c>
      <c r="AB67" s="3">
        <v>1</v>
      </c>
      <c r="AC67" s="3">
        <v>2</v>
      </c>
      <c r="AH67" s="6">
        <f>AH62+1</f>
        <v>13</v>
      </c>
      <c r="AI67" s="3">
        <v>0</v>
      </c>
      <c r="AJ67" s="3">
        <v>1</v>
      </c>
      <c r="AK67" s="3">
        <v>2</v>
      </c>
      <c r="AP67" s="6">
        <f>AP62+1</f>
        <v>13</v>
      </c>
      <c r="AQ67" s="3">
        <v>0</v>
      </c>
      <c r="AR67" s="3">
        <v>1</v>
      </c>
      <c r="AS67" s="3">
        <v>2</v>
      </c>
      <c r="AX67" s="6">
        <f>AX62+1</f>
        <v>13</v>
      </c>
      <c r="AY67" s="3">
        <v>0</v>
      </c>
      <c r="AZ67" s="3">
        <v>1</v>
      </c>
      <c r="BA67" s="3">
        <v>2</v>
      </c>
      <c r="BF67" s="6">
        <f>BF62+1</f>
        <v>13</v>
      </c>
      <c r="BG67" s="3">
        <v>0</v>
      </c>
      <c r="BH67" s="3">
        <v>1</v>
      </c>
      <c r="BI67" s="3">
        <v>2</v>
      </c>
      <c r="BN67" s="6">
        <f>BN62+1</f>
        <v>13</v>
      </c>
      <c r="BO67" s="3">
        <v>0</v>
      </c>
      <c r="BP67" s="3">
        <v>1</v>
      </c>
      <c r="BQ67" s="3">
        <v>2</v>
      </c>
      <c r="BV67" s="6">
        <f>BV62+1</f>
        <v>13</v>
      </c>
      <c r="BW67" s="3">
        <v>0</v>
      </c>
      <c r="BX67" s="3">
        <v>1</v>
      </c>
      <c r="BY67" s="3">
        <v>2</v>
      </c>
      <c r="CD67" s="6">
        <f>CD62+1</f>
        <v>13</v>
      </c>
      <c r="CE67" s="3">
        <v>0</v>
      </c>
      <c r="CF67" s="3">
        <v>1</v>
      </c>
      <c r="CG67" s="3">
        <v>2</v>
      </c>
      <c r="CL67" s="6">
        <f>CL62+1</f>
        <v>13</v>
      </c>
      <c r="CM67" s="3">
        <v>0</v>
      </c>
      <c r="CN67" s="3">
        <v>1</v>
      </c>
      <c r="CO67" s="3">
        <v>2</v>
      </c>
      <c r="CT67" s="6">
        <f>CT62+1</f>
        <v>13</v>
      </c>
      <c r="CU67" s="3">
        <v>0</v>
      </c>
      <c r="CV67" s="3">
        <v>1</v>
      </c>
      <c r="CW67" s="3">
        <v>2</v>
      </c>
      <c r="DB67" s="6">
        <f>DB62+1</f>
        <v>13</v>
      </c>
      <c r="DC67" s="3">
        <v>0</v>
      </c>
      <c r="DD67" s="3">
        <v>1</v>
      </c>
      <c r="DE67" s="3">
        <v>2</v>
      </c>
      <c r="DJ67" s="6">
        <f>DJ62+1</f>
        <v>13</v>
      </c>
      <c r="DK67" s="3">
        <v>0</v>
      </c>
      <c r="DL67" s="3">
        <v>1</v>
      </c>
      <c r="DM67" s="3">
        <v>2</v>
      </c>
      <c r="DR67" s="6">
        <f>DR62+1</f>
        <v>13</v>
      </c>
      <c r="DS67" s="3">
        <v>0</v>
      </c>
      <c r="DT67" s="3">
        <v>1</v>
      </c>
      <c r="DU67" s="3">
        <v>2</v>
      </c>
      <c r="DZ67" s="6">
        <f>DZ62+1</f>
        <v>13</v>
      </c>
      <c r="EA67" s="3">
        <v>0</v>
      </c>
      <c r="EB67" s="3">
        <v>1</v>
      </c>
      <c r="EC67" s="3">
        <v>2</v>
      </c>
      <c r="EH67" s="6">
        <f>EH62+1</f>
        <v>13</v>
      </c>
      <c r="EI67" s="3">
        <v>0</v>
      </c>
      <c r="EJ67" s="3">
        <v>1</v>
      </c>
      <c r="EK67" s="3">
        <v>2</v>
      </c>
      <c r="EP67" s="6">
        <f>EP62+1</f>
        <v>13</v>
      </c>
      <c r="EQ67" s="3">
        <v>0</v>
      </c>
      <c r="ER67" s="3">
        <v>1</v>
      </c>
      <c r="ES67" s="3">
        <v>2</v>
      </c>
      <c r="EX67" s="6">
        <f>EX62+1</f>
        <v>13</v>
      </c>
      <c r="EY67" s="3">
        <v>0</v>
      </c>
      <c r="EZ67" s="3">
        <v>1</v>
      </c>
      <c r="FA67" s="3">
        <v>2</v>
      </c>
    </row>
    <row r="68" spans="2:158" x14ac:dyDescent="0.25">
      <c r="B68" s="3">
        <v>0</v>
      </c>
      <c r="C68" s="2" t="str">
        <f>IF(putColorModel!C68&lt;&gt;"",CONCATENATE("{",$B68,",",C$7,"}"),"")</f>
        <v/>
      </c>
      <c r="D68" s="2" t="str">
        <f>IF(putColorModel!D68&lt;&gt;"",CONCATENATE("{",$B68,",",D$7,"}"),"")</f>
        <v/>
      </c>
      <c r="E68" s="2" t="str">
        <f>IF(putColorModel!E68&lt;&gt;"",CONCATENATE("{",$B68,",",E$7,"}"),"")</f>
        <v/>
      </c>
      <c r="F68" s="7" t="str">
        <f>IF(CONCATENATE(C68,D68,E68,C69,D69,E69,C70,D70,E70)="","",CONCATENATE(C68,D68,E68,C69,D69,E69,C70,D70,E70))</f>
        <v/>
      </c>
      <c r="J68" s="3">
        <v>0</v>
      </c>
      <c r="K68" s="2" t="str">
        <f>IF(putColorModel!K68&lt;&gt;"",CONCATENATE("{",$B68,",",K$7,"}"),"")</f>
        <v/>
      </c>
      <c r="L68" s="2" t="str">
        <f>IF(putColorModel!L68&lt;&gt;"",CONCATENATE("{",$B68,",",L$7,"}"),"")</f>
        <v/>
      </c>
      <c r="M68" s="2" t="str">
        <f>IF(putColorModel!M68&lt;&gt;"",CONCATENATE("{",$B68,",",M$7,"}"),"")</f>
        <v/>
      </c>
      <c r="N68" s="7" t="str">
        <f>IF(CONCATENATE(K68,L68,M68,K69,L69,M69,K70,L70,M70)="","",CONCATENATE(K68,L68,M68,K69,L69,M69,K70,L70,M70))</f>
        <v/>
      </c>
      <c r="R68" s="3">
        <v>0</v>
      </c>
      <c r="S68" s="2" t="str">
        <f>IF(putColorModel!S68&lt;&gt;"",CONCATENATE("{",$B68,",",S$7,"}"),"")</f>
        <v/>
      </c>
      <c r="T68" s="2" t="str">
        <f>IF(putColorModel!T68&lt;&gt;"",CONCATENATE("{",$B68,",",T$7,"}"),"")</f>
        <v/>
      </c>
      <c r="U68" s="2" t="str">
        <f>IF(putColorModel!U68&lt;&gt;"",CONCATENATE("{",$B68,",",U$7,"}"),"")</f>
        <v/>
      </c>
      <c r="V68" s="7" t="str">
        <f>IF(CONCATENATE(S68,T68,U68,S69,T69,U69,S70,T70,U70)="","",CONCATENATE(S68,T68,U68,S69,T69,U69,S70,T70,U70))</f>
        <v/>
      </c>
      <c r="Z68" s="3">
        <v>0</v>
      </c>
      <c r="AA68" s="2" t="str">
        <f>IF(putColorModel!AA68&lt;&gt;"",CONCATENATE("{",$B68,",",AA$7,"}"),"")</f>
        <v/>
      </c>
      <c r="AB68" s="2" t="str">
        <f>IF(putColorModel!AB68&lt;&gt;"",CONCATENATE("{",$B68,",",AB$7,"}"),"")</f>
        <v/>
      </c>
      <c r="AC68" s="2" t="str">
        <f>IF(putColorModel!AC68&lt;&gt;"",CONCATENATE("{",$B68,",",AC$7,"}"),"")</f>
        <v/>
      </c>
      <c r="AD68" s="7" t="str">
        <f>IF(CONCATENATE(AA68,AB68,AC68,AA69,AB69,AC69,AA70,AB70,AC70)="","",CONCATENATE(AA68,AB68,AC68,AA69,AB69,AC69,AA70,AB70,AC70))</f>
        <v/>
      </c>
      <c r="AH68" s="3">
        <v>0</v>
      </c>
      <c r="AI68" s="2" t="str">
        <f>IF(putColorModel!AI68&lt;&gt;"",CONCATENATE("{",$B68,",",AI$7,"}"),"")</f>
        <v/>
      </c>
      <c r="AJ68" s="2" t="str">
        <f>IF(putColorModel!AJ68&lt;&gt;"",CONCATENATE("{",$B68,",",AJ$7,"}"),"")</f>
        <v/>
      </c>
      <c r="AK68" s="2" t="str">
        <f>IF(putColorModel!AK68&lt;&gt;"",CONCATENATE("{",$B68,",",AK$7,"}"),"")</f>
        <v/>
      </c>
      <c r="AL68" s="7" t="str">
        <f>IF(CONCATENATE(AI68,AJ68,AK68,AI69,AJ69,AK69,AI70,AJ70,AK70)="","",CONCATENATE(AI68,AJ68,AK68,AI69,AJ69,AK69,AI70,AJ70,AK70))</f>
        <v/>
      </c>
      <c r="AP68" s="3">
        <v>0</v>
      </c>
      <c r="AQ68" s="2" t="str">
        <f>IF(putColorModel!AQ68&lt;&gt;"",CONCATENATE("{",$B68,",",AQ$7,"}"),"")</f>
        <v/>
      </c>
      <c r="AR68" s="2" t="str">
        <f>IF(putColorModel!AR68&lt;&gt;"",CONCATENATE("{",$B68,",",AR$7,"}"),"")</f>
        <v/>
      </c>
      <c r="AS68" s="2" t="str">
        <f>IF(putColorModel!AS68&lt;&gt;"",CONCATENATE("{",$B68,",",AS$7,"}"),"")</f>
        <v/>
      </c>
      <c r="AT68" s="7" t="str">
        <f>IF(CONCATENATE(AQ68,AR68,AS68,AQ69,AR69,AS69,AQ70,AR70,AS70)="","",CONCATENATE(AQ68,AR68,AS68,AQ69,AR69,AS69,AQ70,AR70,AS70))</f>
        <v/>
      </c>
      <c r="AX68" s="3">
        <v>0</v>
      </c>
      <c r="AY68" s="2" t="str">
        <f>IF(putColorModel!AY68&lt;&gt;"",CONCATENATE("{",$B68,",",AY$7,"}"),"")</f>
        <v/>
      </c>
      <c r="AZ68" s="2" t="str">
        <f>IF(putColorModel!AZ68&lt;&gt;"",CONCATENATE("{",$B68,",",AZ$7,"}"),"")</f>
        <v/>
      </c>
      <c r="BA68" s="2" t="str">
        <f>IF(putColorModel!BA68&lt;&gt;"",CONCATENATE("{",$B68,",",BA$7,"}"),"")</f>
        <v/>
      </c>
      <c r="BB68" s="7" t="str">
        <f>IF(CONCATENATE(AY68,AZ68,BA68,AY69,AZ69,BA69,AY70,AZ70,BA70)="","",CONCATENATE(AY68,AZ68,BA68,AY69,AZ69,BA69,AY70,AZ70,BA70))</f>
        <v/>
      </c>
      <c r="BF68" s="3">
        <v>0</v>
      </c>
      <c r="BG68" s="2" t="str">
        <f>IF(putColorModel!BG68&lt;&gt;"",CONCATENATE("{",$B68,",",BG$7,"}"),"")</f>
        <v/>
      </c>
      <c r="BH68" s="2" t="str">
        <f>IF(putColorModel!BH68&lt;&gt;"",CONCATENATE("{",$B68,",",BH$7,"}"),"")</f>
        <v/>
      </c>
      <c r="BI68" s="2" t="str">
        <f>IF(putColorModel!BI68&lt;&gt;"",CONCATENATE("{",$B68,",",BI$7,"}"),"")</f>
        <v/>
      </c>
      <c r="BJ68" s="7" t="str">
        <f>IF(CONCATENATE(BG68,BH68,BI68,BG69,BH69,BI69,BG70,BH70,BI70)="","",CONCATENATE(BG68,BH68,BI68,BG69,BH69,BI69,BG70,BH70,BI70))</f>
        <v/>
      </c>
      <c r="BN68" s="3">
        <v>0</v>
      </c>
      <c r="BO68" s="2" t="str">
        <f>IF(putColorModel!BO68&lt;&gt;"",CONCATENATE("{",$B68,",",BO$7,"}"),"")</f>
        <v/>
      </c>
      <c r="BP68" s="2" t="str">
        <f>IF(putColorModel!BP68&lt;&gt;"",CONCATENATE("{",$B68,",",BP$7,"}"),"")</f>
        <v/>
      </c>
      <c r="BQ68" s="2" t="str">
        <f>IF(putColorModel!BQ68&lt;&gt;"",CONCATENATE("{",$B68,",",BQ$7,"}"),"")</f>
        <v/>
      </c>
      <c r="BR68" s="7" t="str">
        <f>IF(CONCATENATE(BO68,BP68,BQ68,BO69,BP69,BQ69,BO70,BP70,BQ70)="","",CONCATENATE(BO68,BP68,BQ68,BO69,BP69,BQ69,BO70,BP70,BQ70))</f>
        <v/>
      </c>
      <c r="BV68" s="3">
        <v>0</v>
      </c>
      <c r="BW68" s="2" t="str">
        <f>IF(putColorModel!BW68&lt;&gt;"",CONCATENATE("{",$B68,",",BW$7,"}"),"")</f>
        <v/>
      </c>
      <c r="BX68" s="2" t="str">
        <f>IF(putColorModel!BX68&lt;&gt;"",CONCATENATE("{",$B68,",",BX$7,"}"),"")</f>
        <v/>
      </c>
      <c r="BY68" s="2" t="str">
        <f>IF(putColorModel!BY68&lt;&gt;"",CONCATENATE("{",$B68,",",BY$7,"}"),"")</f>
        <v/>
      </c>
      <c r="BZ68" s="7" t="str">
        <f>IF(CONCATENATE(BW68,BX68,BY68,BW69,BX69,BY69,BW70,BX70,BY70)="","",CONCATENATE(BW68,BX68,BY68,BW69,BX69,BY69,BW70,BX70,BY70))</f>
        <v/>
      </c>
      <c r="CD68" s="3">
        <v>0</v>
      </c>
      <c r="CE68" s="2" t="str">
        <f>IF(putColorModel!CE68&lt;&gt;"",CONCATENATE("{",$B68,",",CE$7,"}"),"")</f>
        <v/>
      </c>
      <c r="CF68" s="2" t="str">
        <f>IF(putColorModel!CF68&lt;&gt;"",CONCATENATE("{",$B68,",",CF$7,"}"),"")</f>
        <v/>
      </c>
      <c r="CG68" s="2" t="str">
        <f>IF(putColorModel!CG68&lt;&gt;"",CONCATENATE("{",$B68,",",CG$7,"}"),"")</f>
        <v/>
      </c>
      <c r="CH68" s="7" t="str">
        <f>IF(CONCATENATE(CE68,CF68,CG68,CE69,CF69,CG69,CE70,CF70,CG70)="","",CONCATENATE(CE68,CF68,CG68,CE69,CF69,CG69,CE70,CF70,CG70))</f>
        <v/>
      </c>
      <c r="CL68" s="3">
        <v>0</v>
      </c>
      <c r="CM68" s="2" t="str">
        <f>IF(putColorModel!CM68&lt;&gt;"",CONCATENATE("{",$B68,",",CM$7,"}"),"")</f>
        <v/>
      </c>
      <c r="CN68" s="2" t="str">
        <f>IF(putColorModel!CN68&lt;&gt;"",CONCATENATE("{",$B68,",",CN$7,"}"),"")</f>
        <v/>
      </c>
      <c r="CO68" s="2" t="str">
        <f>IF(putColorModel!CO68&lt;&gt;"",CONCATENATE("{",$B68,",",CO$7,"}"),"")</f>
        <v/>
      </c>
      <c r="CP68" s="7" t="str">
        <f>IF(CONCATENATE(CM68,CN68,CO68,CM69,CN69,CO69,CM70,CN70,CO70)="","",CONCATENATE(CM68,CN68,CO68,CM69,CN69,CO69,CM70,CN70,CO70))</f>
        <v/>
      </c>
      <c r="CT68" s="3">
        <v>0</v>
      </c>
      <c r="CU68" s="2" t="str">
        <f>IF(putColorModel!CU68&lt;&gt;"",CONCATENATE("{",$B68,",",CU$7,"}"),"")</f>
        <v/>
      </c>
      <c r="CV68" s="2" t="str">
        <f>IF(putColorModel!CV68&lt;&gt;"",CONCATENATE("{",$B68,",",CV$7,"}"),"")</f>
        <v/>
      </c>
      <c r="CW68" s="2" t="str">
        <f>IF(putColorModel!CW68&lt;&gt;"",CONCATENATE("{",$B68,",",CW$7,"}"),"")</f>
        <v/>
      </c>
      <c r="CX68" s="7" t="str">
        <f>IF(CONCATENATE(CU68,CV68,CW68,CU69,CV69,CW69,CU70,CV70,CW70)="","",CONCATENATE(CU68,CV68,CW68,CU69,CV69,CW69,CU70,CV70,CW70))</f>
        <v/>
      </c>
      <c r="DB68" s="3">
        <v>0</v>
      </c>
      <c r="DC68" s="2" t="str">
        <f>IF(putColorModel!DC68&lt;&gt;"",CONCATENATE("{",$B68,",",DC$7,"}"),"")</f>
        <v/>
      </c>
      <c r="DD68" s="2" t="str">
        <f>IF(putColorModel!DD68&lt;&gt;"",CONCATENATE("{",$B68,",",DD$7,"}"),"")</f>
        <v/>
      </c>
      <c r="DE68" s="2" t="str">
        <f>IF(putColorModel!DE68&lt;&gt;"",CONCATENATE("{",$B68,",",DE$7,"}"),"")</f>
        <v/>
      </c>
      <c r="DF68" s="7" t="str">
        <f>IF(CONCATENATE(DC68,DD68,DE68,DC69,DD69,DE69,DC70,DD70,DE70)="","",CONCATENATE(DC68,DD68,DE68,DC69,DD69,DE69,DC70,DD70,DE70))</f>
        <v/>
      </c>
      <c r="DJ68" s="3">
        <v>0</v>
      </c>
      <c r="DK68" s="2" t="str">
        <f>IF(putColorModel!DK68&lt;&gt;"",CONCATENATE("{",$B68,",",DK$7,"}"),"")</f>
        <v/>
      </c>
      <c r="DL68" s="2" t="str">
        <f>IF(putColorModel!DL68&lt;&gt;"",CONCATENATE("{",$B68,",",DL$7,"}"),"")</f>
        <v/>
      </c>
      <c r="DM68" s="2" t="str">
        <f>IF(putColorModel!DM68&lt;&gt;"",CONCATENATE("{",$B68,",",DM$7,"}"),"")</f>
        <v/>
      </c>
      <c r="DN68" s="7" t="str">
        <f>IF(CONCATENATE(DK68,DL68,DM68,DK69,DL69,DM69,DK70,DL70,DM70)="","",CONCATENATE(DK68,DL68,DM68,DK69,DL69,DM69,DK70,DL70,DM70))</f>
        <v/>
      </c>
      <c r="DR68" s="3">
        <v>0</v>
      </c>
      <c r="DS68" s="2" t="str">
        <f>IF(putColorModel!DS68&lt;&gt;"",CONCATENATE("{",$B68,",",DS$7,"}"),"")</f>
        <v/>
      </c>
      <c r="DT68" s="2" t="str">
        <f>IF(putColorModel!DT68&lt;&gt;"",CONCATENATE("{",$B68,",",DT$7,"}"),"")</f>
        <v/>
      </c>
      <c r="DU68" s="2" t="str">
        <f>IF(putColorModel!DU68&lt;&gt;"",CONCATENATE("{",$B68,",",DU$7,"}"),"")</f>
        <v/>
      </c>
      <c r="DV68" s="7" t="str">
        <f>IF(CONCATENATE(DS68,DT68,DU68,DS69,DT69,DU69,DS70,DT70,DU70)="","",CONCATENATE(DS68,DT68,DU68,DS69,DT69,DU69,DS70,DT70,DU70))</f>
        <v/>
      </c>
      <c r="DZ68" s="3">
        <v>0</v>
      </c>
      <c r="EA68" s="2" t="str">
        <f>IF(putColorModel!EA68&lt;&gt;"",CONCATENATE("{",$B68,",",EA$7,"}"),"")</f>
        <v/>
      </c>
      <c r="EB68" s="2" t="str">
        <f>IF(putColorModel!EB68&lt;&gt;"",CONCATENATE("{",$B68,",",EB$7,"}"),"")</f>
        <v/>
      </c>
      <c r="EC68" s="2" t="str">
        <f>IF(putColorModel!EC68&lt;&gt;"",CONCATENATE("{",$B68,",",EC$7,"}"),"")</f>
        <v/>
      </c>
      <c r="ED68" s="7" t="str">
        <f>IF(CONCATENATE(EA68,EB68,EC68,EA69,EB69,EC69,EA70,EB70,EC70)="","",CONCATENATE(EA68,EB68,EC68,EA69,EB69,EC69,EA70,EB70,EC70))</f>
        <v/>
      </c>
      <c r="EH68" s="3">
        <v>0</v>
      </c>
      <c r="EI68" s="2" t="str">
        <f>IF(putColorModel!EI68&lt;&gt;"",CONCATENATE("{",$B68,",",EI$7,"}"),"")</f>
        <v/>
      </c>
      <c r="EJ68" s="2" t="str">
        <f>IF(putColorModel!EJ68&lt;&gt;"",CONCATENATE("{",$B68,",",EJ$7,"}"),"")</f>
        <v/>
      </c>
      <c r="EK68" s="2" t="str">
        <f>IF(putColorModel!EK68&lt;&gt;"",CONCATENATE("{",$B68,",",EK$7,"}"),"")</f>
        <v/>
      </c>
      <c r="EL68" s="7" t="str">
        <f>IF(CONCATENATE(EI68,EJ68,EK68,EI69,EJ69,EK69,EI70,EJ70,EK70)="","",CONCATENATE(EI68,EJ68,EK68,EI69,EJ69,EK69,EI70,EJ70,EK70))</f>
        <v/>
      </c>
      <c r="EP68" s="3">
        <v>0</v>
      </c>
      <c r="EQ68" s="2" t="str">
        <f>IF(putColorModel!EQ68&lt;&gt;"",CONCATENATE("{",$B68,",",EQ$7,"}"),"")</f>
        <v/>
      </c>
      <c r="ER68" s="2" t="str">
        <f>IF(putColorModel!ER68&lt;&gt;"",CONCATENATE("{",$B68,",",ER$7,"}"),"")</f>
        <v/>
      </c>
      <c r="ES68" s="2" t="str">
        <f>IF(putColorModel!ES68&lt;&gt;"",CONCATENATE("{",$B68,",",ES$7,"}"),"")</f>
        <v/>
      </c>
      <c r="ET68" s="7" t="str">
        <f>IF(CONCATENATE(EQ68,ER68,ES68,EQ69,ER69,ES69,EQ70,ER70,ES70)="","",CONCATENATE(EQ68,ER68,ES68,EQ69,ER69,ES69,EQ70,ER70,ES70))</f>
        <v/>
      </c>
      <c r="EX68" s="3">
        <v>0</v>
      </c>
      <c r="EY68" s="2" t="str">
        <f>IF(putColorModel!EY68&lt;&gt;"",CONCATENATE("{",$B68,",",EY$7,"}"),"")</f>
        <v/>
      </c>
      <c r="EZ68" s="2" t="str">
        <f>IF(putColorModel!EZ68&lt;&gt;"",CONCATENATE("{",$B68,",",EZ$7,"}"),"")</f>
        <v/>
      </c>
      <c r="FA68" s="2" t="str">
        <f>IF(putColorModel!FA68&lt;&gt;"",CONCATENATE("{",$B68,",",FA$7,"}"),"")</f>
        <v/>
      </c>
      <c r="FB68" s="7" t="str">
        <f>IF(CONCATENATE(EY68,EZ68,FA68,EY69,EZ69,FA69,EY70,EZ70,FA70)="","",CONCATENATE(EY68,EZ68,FA68,EY69,EZ69,FA69,EY70,EZ70,FA70))</f>
        <v/>
      </c>
    </row>
    <row r="69" spans="2:158" x14ac:dyDescent="0.25">
      <c r="B69" s="3">
        <v>1</v>
      </c>
      <c r="C69" s="2" t="str">
        <f>IF(putColorModel!C69&lt;&gt;"",CONCATENATE("{",$B69,",",C$7,"}"),"")</f>
        <v/>
      </c>
      <c r="D69" s="2" t="str">
        <f>IF(putColorModel!D69&lt;&gt;"",CONCATENATE("{",$B69,",",D$7,"}"),"")</f>
        <v/>
      </c>
      <c r="E69" s="2" t="str">
        <f>IF(putColorModel!E69&lt;&gt;"",CONCATENATE("{",$B69,",",E$7,"}"),"")</f>
        <v/>
      </c>
      <c r="J69" s="3">
        <v>1</v>
      </c>
      <c r="K69" s="2" t="str">
        <f>IF(putColorModel!K69&lt;&gt;"",CONCATENATE("{",$B69,",",K$7,"}"),"")</f>
        <v/>
      </c>
      <c r="L69" s="2" t="str">
        <f>IF(putColorModel!L69&lt;&gt;"",CONCATENATE("{",$B69,",",L$7,"}"),"")</f>
        <v/>
      </c>
      <c r="M69" s="2" t="str">
        <f>IF(putColorModel!M69&lt;&gt;"",CONCATENATE("{",$B69,",",M$7,"}"),"")</f>
        <v/>
      </c>
      <c r="R69" s="3">
        <v>1</v>
      </c>
      <c r="S69" s="2" t="str">
        <f>IF(putColorModel!S69&lt;&gt;"",CONCATENATE("{",$B69,",",S$7,"}"),"")</f>
        <v/>
      </c>
      <c r="T69" s="2" t="str">
        <f>IF(putColorModel!T69&lt;&gt;"",CONCATENATE("{",$B69,",",T$7,"}"),"")</f>
        <v/>
      </c>
      <c r="U69" s="2" t="str">
        <f>IF(putColorModel!U69&lt;&gt;"",CONCATENATE("{",$B69,",",U$7,"}"),"")</f>
        <v/>
      </c>
      <c r="Z69" s="3">
        <v>1</v>
      </c>
      <c r="AA69" s="2" t="str">
        <f>IF(putColorModel!AA69&lt;&gt;"",CONCATENATE("{",$B69,",",AA$7,"}"),"")</f>
        <v/>
      </c>
      <c r="AB69" s="2" t="str">
        <f>IF(putColorModel!AB69&lt;&gt;"",CONCATENATE("{",$B69,",",AB$7,"}"),"")</f>
        <v/>
      </c>
      <c r="AC69" s="2" t="str">
        <f>IF(putColorModel!AC69&lt;&gt;"",CONCATENATE("{",$B69,",",AC$7,"}"),"")</f>
        <v/>
      </c>
      <c r="AH69" s="3">
        <v>1</v>
      </c>
      <c r="AI69" s="2" t="str">
        <f>IF(putColorModel!AI69&lt;&gt;"",CONCATENATE("{",$B69,",",AI$7,"}"),"")</f>
        <v/>
      </c>
      <c r="AJ69" s="2" t="str">
        <f>IF(putColorModel!AJ69&lt;&gt;"",CONCATENATE("{",$B69,",",AJ$7,"}"),"")</f>
        <v/>
      </c>
      <c r="AK69" s="2" t="str">
        <f>IF(putColorModel!AK69&lt;&gt;"",CONCATENATE("{",$B69,",",AK$7,"}"),"")</f>
        <v/>
      </c>
      <c r="AP69" s="3">
        <v>1</v>
      </c>
      <c r="AQ69" s="2" t="str">
        <f>IF(putColorModel!AQ69&lt;&gt;"",CONCATENATE("{",$B69,",",AQ$7,"}"),"")</f>
        <v/>
      </c>
      <c r="AR69" s="2" t="str">
        <f>IF(putColorModel!AR69&lt;&gt;"",CONCATENATE("{",$B69,",",AR$7,"}"),"")</f>
        <v/>
      </c>
      <c r="AS69" s="2" t="str">
        <f>IF(putColorModel!AS69&lt;&gt;"",CONCATENATE("{",$B69,",",AS$7,"}"),"")</f>
        <v/>
      </c>
      <c r="AX69" s="3">
        <v>1</v>
      </c>
      <c r="AY69" s="2" t="str">
        <f>IF(putColorModel!AY69&lt;&gt;"",CONCATENATE("{",$B69,",",AY$7,"}"),"")</f>
        <v/>
      </c>
      <c r="AZ69" s="2" t="str">
        <f>IF(putColorModel!AZ69&lt;&gt;"",CONCATENATE("{",$B69,",",AZ$7,"}"),"")</f>
        <v/>
      </c>
      <c r="BA69" s="2" t="str">
        <f>IF(putColorModel!BA69&lt;&gt;"",CONCATENATE("{",$B69,",",BA$7,"}"),"")</f>
        <v/>
      </c>
      <c r="BF69" s="3">
        <v>1</v>
      </c>
      <c r="BG69" s="2" t="str">
        <f>IF(putColorModel!BG69&lt;&gt;"",CONCATENATE("{",$B69,",",BG$7,"}"),"")</f>
        <v/>
      </c>
      <c r="BH69" s="2" t="str">
        <f>IF(putColorModel!BH69&lt;&gt;"",CONCATENATE("{",$B69,",",BH$7,"}"),"")</f>
        <v/>
      </c>
      <c r="BI69" s="2" t="str">
        <f>IF(putColorModel!BI69&lt;&gt;"",CONCATENATE("{",$B69,",",BI$7,"}"),"")</f>
        <v/>
      </c>
      <c r="BN69" s="3">
        <v>1</v>
      </c>
      <c r="BO69" s="2" t="str">
        <f>IF(putColorModel!BO69&lt;&gt;"",CONCATENATE("{",$B69,",",BO$7,"}"),"")</f>
        <v/>
      </c>
      <c r="BP69" s="2" t="str">
        <f>IF(putColorModel!BP69&lt;&gt;"",CONCATENATE("{",$B69,",",BP$7,"}"),"")</f>
        <v/>
      </c>
      <c r="BQ69" s="2" t="str">
        <f>IF(putColorModel!BQ69&lt;&gt;"",CONCATENATE("{",$B69,",",BQ$7,"}"),"")</f>
        <v/>
      </c>
      <c r="BV69" s="3">
        <v>1</v>
      </c>
      <c r="BW69" s="2" t="str">
        <f>IF(putColorModel!BW69&lt;&gt;"",CONCATENATE("{",$B69,",",BW$7,"}"),"")</f>
        <v/>
      </c>
      <c r="BX69" s="2" t="str">
        <f>IF(putColorModel!BX69&lt;&gt;"",CONCATENATE("{",$B69,",",BX$7,"}"),"")</f>
        <v/>
      </c>
      <c r="BY69" s="2" t="str">
        <f>IF(putColorModel!BY69&lt;&gt;"",CONCATENATE("{",$B69,",",BY$7,"}"),"")</f>
        <v/>
      </c>
      <c r="CD69" s="3">
        <v>1</v>
      </c>
      <c r="CE69" s="2" t="str">
        <f>IF(putColorModel!CE69&lt;&gt;"",CONCATENATE("{",$B69,",",CE$7,"}"),"")</f>
        <v/>
      </c>
      <c r="CF69" s="2" t="str">
        <f>IF(putColorModel!CF69&lt;&gt;"",CONCATENATE("{",$B69,",",CF$7,"}"),"")</f>
        <v/>
      </c>
      <c r="CG69" s="2" t="str">
        <f>IF(putColorModel!CG69&lt;&gt;"",CONCATENATE("{",$B69,",",CG$7,"}"),"")</f>
        <v/>
      </c>
      <c r="CL69" s="3">
        <v>1</v>
      </c>
      <c r="CM69" s="2" t="str">
        <f>IF(putColorModel!CM69&lt;&gt;"",CONCATENATE("{",$B69,",",CM$7,"}"),"")</f>
        <v/>
      </c>
      <c r="CN69" s="2" t="str">
        <f>IF(putColorModel!CN69&lt;&gt;"",CONCATENATE("{",$B69,",",CN$7,"}"),"")</f>
        <v/>
      </c>
      <c r="CO69" s="2" t="str">
        <f>IF(putColorModel!CO69&lt;&gt;"",CONCATENATE("{",$B69,",",CO$7,"}"),"")</f>
        <v/>
      </c>
      <c r="CT69" s="3">
        <v>1</v>
      </c>
      <c r="CU69" s="2" t="str">
        <f>IF(putColorModel!CU69&lt;&gt;"",CONCATENATE("{",$B69,",",CU$7,"}"),"")</f>
        <v/>
      </c>
      <c r="CV69" s="2" t="str">
        <f>IF(putColorModel!CV69&lt;&gt;"",CONCATENATE("{",$B69,",",CV$7,"}"),"")</f>
        <v/>
      </c>
      <c r="CW69" s="2" t="str">
        <f>IF(putColorModel!CW69&lt;&gt;"",CONCATENATE("{",$B69,",",CW$7,"}"),"")</f>
        <v/>
      </c>
      <c r="DB69" s="3">
        <v>1</v>
      </c>
      <c r="DC69" s="2" t="str">
        <f>IF(putColorModel!DC69&lt;&gt;"",CONCATENATE("{",$B69,",",DC$7,"}"),"")</f>
        <v/>
      </c>
      <c r="DD69" s="2" t="str">
        <f>IF(putColorModel!DD69&lt;&gt;"",CONCATENATE("{",$B69,",",DD$7,"}"),"")</f>
        <v/>
      </c>
      <c r="DE69" s="2" t="str">
        <f>IF(putColorModel!DE69&lt;&gt;"",CONCATENATE("{",$B69,",",DE$7,"}"),"")</f>
        <v/>
      </c>
      <c r="DJ69" s="3">
        <v>1</v>
      </c>
      <c r="DK69" s="2" t="str">
        <f>IF(putColorModel!DK69&lt;&gt;"",CONCATENATE("{",$B69,",",DK$7,"}"),"")</f>
        <v/>
      </c>
      <c r="DL69" s="2" t="str">
        <f>IF(putColorModel!DL69&lt;&gt;"",CONCATENATE("{",$B69,",",DL$7,"}"),"")</f>
        <v/>
      </c>
      <c r="DM69" s="2" t="str">
        <f>IF(putColorModel!DM69&lt;&gt;"",CONCATENATE("{",$B69,",",DM$7,"}"),"")</f>
        <v/>
      </c>
      <c r="DR69" s="3">
        <v>1</v>
      </c>
      <c r="DS69" s="2" t="str">
        <f>IF(putColorModel!DS69&lt;&gt;"",CONCATENATE("{",$B69,",",DS$7,"}"),"")</f>
        <v/>
      </c>
      <c r="DT69" s="2" t="str">
        <f>IF(putColorModel!DT69&lt;&gt;"",CONCATENATE("{",$B69,",",DT$7,"}"),"")</f>
        <v/>
      </c>
      <c r="DU69" s="2" t="str">
        <f>IF(putColorModel!DU69&lt;&gt;"",CONCATENATE("{",$B69,",",DU$7,"}"),"")</f>
        <v/>
      </c>
      <c r="DZ69" s="3">
        <v>1</v>
      </c>
      <c r="EA69" s="2" t="str">
        <f>IF(putColorModel!EA69&lt;&gt;"",CONCATENATE("{",$B69,",",EA$7,"}"),"")</f>
        <v/>
      </c>
      <c r="EB69" s="2" t="str">
        <f>IF(putColorModel!EB69&lt;&gt;"",CONCATENATE("{",$B69,",",EB$7,"}"),"")</f>
        <v/>
      </c>
      <c r="EC69" s="2" t="str">
        <f>IF(putColorModel!EC69&lt;&gt;"",CONCATENATE("{",$B69,",",EC$7,"}"),"")</f>
        <v/>
      </c>
      <c r="EH69" s="3">
        <v>1</v>
      </c>
      <c r="EI69" s="2" t="str">
        <f>IF(putColorModel!EI69&lt;&gt;"",CONCATENATE("{",$B69,",",EI$7,"}"),"")</f>
        <v/>
      </c>
      <c r="EJ69" s="2" t="str">
        <f>IF(putColorModel!EJ69&lt;&gt;"",CONCATENATE("{",$B69,",",EJ$7,"}"),"")</f>
        <v/>
      </c>
      <c r="EK69" s="2" t="str">
        <f>IF(putColorModel!EK69&lt;&gt;"",CONCATENATE("{",$B69,",",EK$7,"}"),"")</f>
        <v/>
      </c>
      <c r="EP69" s="3">
        <v>1</v>
      </c>
      <c r="EQ69" s="2" t="str">
        <f>IF(putColorModel!EQ69&lt;&gt;"",CONCATENATE("{",$B69,",",EQ$7,"}"),"")</f>
        <v/>
      </c>
      <c r="ER69" s="2" t="str">
        <f>IF(putColorModel!ER69&lt;&gt;"",CONCATENATE("{",$B69,",",ER$7,"}"),"")</f>
        <v/>
      </c>
      <c r="ES69" s="2" t="str">
        <f>IF(putColorModel!ES69&lt;&gt;"",CONCATENATE("{",$B69,",",ES$7,"}"),"")</f>
        <v/>
      </c>
      <c r="EX69" s="3">
        <v>1</v>
      </c>
      <c r="EY69" s="2" t="str">
        <f>IF(putColorModel!EY69&lt;&gt;"",CONCATENATE("{",$B69,",",EY$7,"}"),"")</f>
        <v/>
      </c>
      <c r="EZ69" s="2" t="str">
        <f>IF(putColorModel!EZ69&lt;&gt;"",CONCATENATE("{",$B69,",",EZ$7,"}"),"")</f>
        <v/>
      </c>
      <c r="FA69" s="2" t="str">
        <f>IF(putColorModel!FA69&lt;&gt;"",CONCATENATE("{",$B69,",",FA$7,"}"),"")</f>
        <v/>
      </c>
    </row>
    <row r="70" spans="2:158" x14ac:dyDescent="0.25">
      <c r="B70" s="3">
        <v>2</v>
      </c>
      <c r="C70" s="2" t="str">
        <f>IF(putColorModel!C70&lt;&gt;"",CONCATENATE("{",$B70,",",C$7,"}"),"")</f>
        <v/>
      </c>
      <c r="D70" s="2" t="str">
        <f>IF(putColorModel!D70&lt;&gt;"",CONCATENATE("{",$B70,",",D$7,"}"),"")</f>
        <v/>
      </c>
      <c r="E70" s="2" t="str">
        <f>IF(putColorModel!E70&lt;&gt;"",CONCATENATE("{",$B70,",",E$7,"}"),"")</f>
        <v/>
      </c>
      <c r="J70" s="3">
        <v>2</v>
      </c>
      <c r="K70" s="2" t="str">
        <f>IF(putColorModel!K70&lt;&gt;"",CONCATENATE("{",$B70,",",K$7,"}"),"")</f>
        <v/>
      </c>
      <c r="L70" s="2" t="str">
        <f>IF(putColorModel!L70&lt;&gt;"",CONCATENATE("{",$B70,",",L$7,"}"),"")</f>
        <v/>
      </c>
      <c r="M70" s="2" t="str">
        <f>IF(putColorModel!M70&lt;&gt;"",CONCATENATE("{",$B70,",",M$7,"}"),"")</f>
        <v/>
      </c>
      <c r="R70" s="3">
        <v>2</v>
      </c>
      <c r="S70" s="2" t="str">
        <f>IF(putColorModel!S70&lt;&gt;"",CONCATENATE("{",$B70,",",S$7,"}"),"")</f>
        <v/>
      </c>
      <c r="T70" s="2" t="str">
        <f>IF(putColorModel!T70&lt;&gt;"",CONCATENATE("{",$B70,",",T$7,"}"),"")</f>
        <v/>
      </c>
      <c r="U70" s="2" t="str">
        <f>IF(putColorModel!U70&lt;&gt;"",CONCATENATE("{",$B70,",",U$7,"}"),"")</f>
        <v/>
      </c>
      <c r="Z70" s="3">
        <v>2</v>
      </c>
      <c r="AA70" s="2" t="str">
        <f>IF(putColorModel!AA70&lt;&gt;"",CONCATENATE("{",$B70,",",AA$7,"}"),"")</f>
        <v/>
      </c>
      <c r="AB70" s="2" t="str">
        <f>IF(putColorModel!AB70&lt;&gt;"",CONCATENATE("{",$B70,",",AB$7,"}"),"")</f>
        <v/>
      </c>
      <c r="AC70" s="2" t="str">
        <f>IF(putColorModel!AC70&lt;&gt;"",CONCATENATE("{",$B70,",",AC$7,"}"),"")</f>
        <v/>
      </c>
      <c r="AH70" s="3">
        <v>2</v>
      </c>
      <c r="AI70" s="2" t="str">
        <f>IF(putColorModel!AI70&lt;&gt;"",CONCATENATE("{",$B70,",",AI$7,"}"),"")</f>
        <v/>
      </c>
      <c r="AJ70" s="2" t="str">
        <f>IF(putColorModel!AJ70&lt;&gt;"",CONCATENATE("{",$B70,",",AJ$7,"}"),"")</f>
        <v/>
      </c>
      <c r="AK70" s="2" t="str">
        <f>IF(putColorModel!AK70&lt;&gt;"",CONCATENATE("{",$B70,",",AK$7,"}"),"")</f>
        <v/>
      </c>
      <c r="AP70" s="3">
        <v>2</v>
      </c>
      <c r="AQ70" s="2" t="str">
        <f>IF(putColorModel!AQ70&lt;&gt;"",CONCATENATE("{",$B70,",",AQ$7,"}"),"")</f>
        <v/>
      </c>
      <c r="AR70" s="2" t="str">
        <f>IF(putColorModel!AR70&lt;&gt;"",CONCATENATE("{",$B70,",",AR$7,"}"),"")</f>
        <v/>
      </c>
      <c r="AS70" s="2" t="str">
        <f>IF(putColorModel!AS70&lt;&gt;"",CONCATENATE("{",$B70,",",AS$7,"}"),"")</f>
        <v/>
      </c>
      <c r="AX70" s="3">
        <v>2</v>
      </c>
      <c r="AY70" s="2" t="str">
        <f>IF(putColorModel!AY70&lt;&gt;"",CONCATENATE("{",$B70,",",AY$7,"}"),"")</f>
        <v/>
      </c>
      <c r="AZ70" s="2" t="str">
        <f>IF(putColorModel!AZ70&lt;&gt;"",CONCATENATE("{",$B70,",",AZ$7,"}"),"")</f>
        <v/>
      </c>
      <c r="BA70" s="2" t="str">
        <f>IF(putColorModel!BA70&lt;&gt;"",CONCATENATE("{",$B70,",",BA$7,"}"),"")</f>
        <v/>
      </c>
      <c r="BF70" s="3">
        <v>2</v>
      </c>
      <c r="BG70" s="2" t="str">
        <f>IF(putColorModel!BG70&lt;&gt;"",CONCATENATE("{",$B70,",",BG$7,"}"),"")</f>
        <v/>
      </c>
      <c r="BH70" s="2" t="str">
        <f>IF(putColorModel!BH70&lt;&gt;"",CONCATENATE("{",$B70,",",BH$7,"}"),"")</f>
        <v/>
      </c>
      <c r="BI70" s="2" t="str">
        <f>IF(putColorModel!BI70&lt;&gt;"",CONCATENATE("{",$B70,",",BI$7,"}"),"")</f>
        <v/>
      </c>
      <c r="BN70" s="3">
        <v>2</v>
      </c>
      <c r="BO70" s="2" t="str">
        <f>IF(putColorModel!BO70&lt;&gt;"",CONCATENATE("{",$B70,",",BO$7,"}"),"")</f>
        <v/>
      </c>
      <c r="BP70" s="2" t="str">
        <f>IF(putColorModel!BP70&lt;&gt;"",CONCATENATE("{",$B70,",",BP$7,"}"),"")</f>
        <v/>
      </c>
      <c r="BQ70" s="2" t="str">
        <f>IF(putColorModel!BQ70&lt;&gt;"",CONCATENATE("{",$B70,",",BQ$7,"}"),"")</f>
        <v/>
      </c>
      <c r="BV70" s="3">
        <v>2</v>
      </c>
      <c r="BW70" s="2" t="str">
        <f>IF(putColorModel!BW70&lt;&gt;"",CONCATENATE("{",$B70,",",BW$7,"}"),"")</f>
        <v/>
      </c>
      <c r="BX70" s="2" t="str">
        <f>IF(putColorModel!BX70&lt;&gt;"",CONCATENATE("{",$B70,",",BX$7,"}"),"")</f>
        <v/>
      </c>
      <c r="BY70" s="2" t="str">
        <f>IF(putColorModel!BY70&lt;&gt;"",CONCATENATE("{",$B70,",",BY$7,"}"),"")</f>
        <v/>
      </c>
      <c r="CD70" s="3">
        <v>2</v>
      </c>
      <c r="CE70" s="2" t="str">
        <f>IF(putColorModel!CE70&lt;&gt;"",CONCATENATE("{",$B70,",",CE$7,"}"),"")</f>
        <v/>
      </c>
      <c r="CF70" s="2" t="str">
        <f>IF(putColorModel!CF70&lt;&gt;"",CONCATENATE("{",$B70,",",CF$7,"}"),"")</f>
        <v/>
      </c>
      <c r="CG70" s="2" t="str">
        <f>IF(putColorModel!CG70&lt;&gt;"",CONCATENATE("{",$B70,",",CG$7,"}"),"")</f>
        <v/>
      </c>
      <c r="CL70" s="3">
        <v>2</v>
      </c>
      <c r="CM70" s="2" t="str">
        <f>IF(putColorModel!CM70&lt;&gt;"",CONCATENATE("{",$B70,",",CM$7,"}"),"")</f>
        <v/>
      </c>
      <c r="CN70" s="2" t="str">
        <f>IF(putColorModel!CN70&lt;&gt;"",CONCATENATE("{",$B70,",",CN$7,"}"),"")</f>
        <v/>
      </c>
      <c r="CO70" s="2" t="str">
        <f>IF(putColorModel!CO70&lt;&gt;"",CONCATENATE("{",$B70,",",CO$7,"}"),"")</f>
        <v/>
      </c>
      <c r="CT70" s="3">
        <v>2</v>
      </c>
      <c r="CU70" s="2" t="str">
        <f>IF(putColorModel!CU70&lt;&gt;"",CONCATENATE("{",$B70,",",CU$7,"}"),"")</f>
        <v/>
      </c>
      <c r="CV70" s="2" t="str">
        <f>IF(putColorModel!CV70&lt;&gt;"",CONCATENATE("{",$B70,",",CV$7,"}"),"")</f>
        <v/>
      </c>
      <c r="CW70" s="2" t="str">
        <f>IF(putColorModel!CW70&lt;&gt;"",CONCATENATE("{",$B70,",",CW$7,"}"),"")</f>
        <v/>
      </c>
      <c r="DB70" s="3">
        <v>2</v>
      </c>
      <c r="DC70" s="2" t="str">
        <f>IF(putColorModel!DC70&lt;&gt;"",CONCATENATE("{",$B70,",",DC$7,"}"),"")</f>
        <v/>
      </c>
      <c r="DD70" s="2" t="str">
        <f>IF(putColorModel!DD70&lt;&gt;"",CONCATENATE("{",$B70,",",DD$7,"}"),"")</f>
        <v/>
      </c>
      <c r="DE70" s="2" t="str">
        <f>IF(putColorModel!DE70&lt;&gt;"",CONCATENATE("{",$B70,",",DE$7,"}"),"")</f>
        <v/>
      </c>
      <c r="DJ70" s="3">
        <v>2</v>
      </c>
      <c r="DK70" s="2" t="str">
        <f>IF(putColorModel!DK70&lt;&gt;"",CONCATENATE("{",$B70,",",DK$7,"}"),"")</f>
        <v/>
      </c>
      <c r="DL70" s="2" t="str">
        <f>IF(putColorModel!DL70&lt;&gt;"",CONCATENATE("{",$B70,",",DL$7,"}"),"")</f>
        <v/>
      </c>
      <c r="DM70" s="2" t="str">
        <f>IF(putColorModel!DM70&lt;&gt;"",CONCATENATE("{",$B70,",",DM$7,"}"),"")</f>
        <v/>
      </c>
      <c r="DR70" s="3">
        <v>2</v>
      </c>
      <c r="DS70" s="2" t="str">
        <f>IF(putColorModel!DS70&lt;&gt;"",CONCATENATE("{",$B70,",",DS$7,"}"),"")</f>
        <v/>
      </c>
      <c r="DT70" s="2" t="str">
        <f>IF(putColorModel!DT70&lt;&gt;"",CONCATENATE("{",$B70,",",DT$7,"}"),"")</f>
        <v/>
      </c>
      <c r="DU70" s="2" t="str">
        <f>IF(putColorModel!DU70&lt;&gt;"",CONCATENATE("{",$B70,",",DU$7,"}"),"")</f>
        <v/>
      </c>
      <c r="DZ70" s="3">
        <v>2</v>
      </c>
      <c r="EA70" s="2" t="str">
        <f>IF(putColorModel!EA70&lt;&gt;"",CONCATENATE("{",$B70,",",EA$7,"}"),"")</f>
        <v/>
      </c>
      <c r="EB70" s="2" t="str">
        <f>IF(putColorModel!EB70&lt;&gt;"",CONCATENATE("{",$B70,",",EB$7,"}"),"")</f>
        <v/>
      </c>
      <c r="EC70" s="2" t="str">
        <f>IF(putColorModel!EC70&lt;&gt;"",CONCATENATE("{",$B70,",",EC$7,"}"),"")</f>
        <v/>
      </c>
      <c r="EH70" s="3">
        <v>2</v>
      </c>
      <c r="EI70" s="2" t="str">
        <f>IF(putColorModel!EI70&lt;&gt;"",CONCATENATE("{",$B70,",",EI$7,"}"),"")</f>
        <v/>
      </c>
      <c r="EJ70" s="2" t="str">
        <f>IF(putColorModel!EJ70&lt;&gt;"",CONCATENATE("{",$B70,",",EJ$7,"}"),"")</f>
        <v/>
      </c>
      <c r="EK70" s="2" t="str">
        <f>IF(putColorModel!EK70&lt;&gt;"",CONCATENATE("{",$B70,",",EK$7,"}"),"")</f>
        <v/>
      </c>
      <c r="EP70" s="3">
        <v>2</v>
      </c>
      <c r="EQ70" s="2" t="str">
        <f>IF(putColorModel!EQ70&lt;&gt;"",CONCATENATE("{",$B70,",",EQ$7,"}"),"")</f>
        <v/>
      </c>
      <c r="ER70" s="2" t="str">
        <f>IF(putColorModel!ER70&lt;&gt;"",CONCATENATE("{",$B70,",",ER$7,"}"),"")</f>
        <v/>
      </c>
      <c r="ES70" s="2" t="str">
        <f>IF(putColorModel!ES70&lt;&gt;"",CONCATENATE("{",$B70,",",ES$7,"}"),"")</f>
        <v/>
      </c>
      <c r="EX70" s="3">
        <v>2</v>
      </c>
      <c r="EY70" s="2" t="str">
        <f>IF(putColorModel!EY70&lt;&gt;"",CONCATENATE("{",$B70,",",EY$7,"}"),"")</f>
        <v/>
      </c>
      <c r="EZ70" s="2" t="str">
        <f>IF(putColorModel!EZ70&lt;&gt;"",CONCATENATE("{",$B70,",",EZ$7,"}"),"")</f>
        <v/>
      </c>
      <c r="FA70" s="2" t="str">
        <f>IF(putColorModel!FA70&lt;&gt;"",CONCATENATE("{",$B70,",",FA$7,"}"),"")</f>
        <v/>
      </c>
    </row>
    <row r="71" spans="2:158" x14ac:dyDescent="0.25">
      <c r="B71" s="3"/>
      <c r="D71" s="5"/>
      <c r="E71" s="5"/>
      <c r="J71" s="3"/>
      <c r="L71" s="5"/>
      <c r="M71" s="5"/>
      <c r="R71" s="3"/>
      <c r="T71" s="5"/>
      <c r="U71" s="5"/>
      <c r="Z71" s="3"/>
      <c r="AB71" s="5"/>
      <c r="AC71" s="5"/>
      <c r="AH71" s="3"/>
      <c r="AJ71" s="5"/>
      <c r="AK71" s="5"/>
      <c r="AP71" s="3"/>
      <c r="AR71" s="5"/>
      <c r="AS71" s="5"/>
      <c r="AX71" s="3"/>
      <c r="AZ71" s="5"/>
      <c r="BA71" s="5"/>
      <c r="BF71" s="3"/>
      <c r="BH71" s="5"/>
      <c r="BI71" s="5"/>
      <c r="BN71" s="3"/>
      <c r="BP71" s="5"/>
      <c r="BQ71" s="5"/>
      <c r="BV71" s="3"/>
      <c r="BX71" s="5"/>
      <c r="BY71" s="5"/>
      <c r="CD71" s="3"/>
      <c r="CF71" s="5"/>
      <c r="CG71" s="5"/>
      <c r="CL71" s="3"/>
      <c r="CN71" s="5"/>
      <c r="CO71" s="5"/>
      <c r="CT71" s="3"/>
      <c r="CV71" s="5"/>
      <c r="CW71" s="5"/>
      <c r="DB71" s="3"/>
      <c r="DD71" s="5"/>
      <c r="DE71" s="5"/>
      <c r="DJ71" s="3"/>
      <c r="DL71" s="5"/>
      <c r="DM71" s="5"/>
      <c r="DR71" s="3"/>
      <c r="DT71" s="5"/>
      <c r="DU71" s="5"/>
      <c r="DZ71" s="3"/>
      <c r="EB71" s="5"/>
      <c r="EC71" s="5"/>
      <c r="EH71" s="3"/>
      <c r="EJ71" s="5"/>
      <c r="EK71" s="5"/>
      <c r="EP71" s="3"/>
      <c r="ER71" s="5"/>
      <c r="ES71" s="5"/>
      <c r="EX71" s="3"/>
      <c r="EZ71" s="5"/>
      <c r="FA71" s="5"/>
    </row>
    <row r="72" spans="2:158" s="4" customFormat="1" x14ac:dyDescent="0.25">
      <c r="B72" s="6">
        <f>B67+1</f>
        <v>14</v>
      </c>
      <c r="C72" s="3">
        <v>0</v>
      </c>
      <c r="D72" s="3">
        <v>1</v>
      </c>
      <c r="E72" s="3">
        <v>2</v>
      </c>
      <c r="J72" s="6">
        <f>J67+1</f>
        <v>14</v>
      </c>
      <c r="K72" s="3">
        <v>0</v>
      </c>
      <c r="L72" s="3">
        <v>1</v>
      </c>
      <c r="M72" s="3">
        <v>2</v>
      </c>
      <c r="R72" s="6">
        <f>R67+1</f>
        <v>14</v>
      </c>
      <c r="S72" s="3">
        <v>0</v>
      </c>
      <c r="T72" s="3">
        <v>1</v>
      </c>
      <c r="U72" s="3">
        <v>2</v>
      </c>
      <c r="Z72" s="6">
        <f>Z67+1</f>
        <v>14</v>
      </c>
      <c r="AA72" s="3">
        <v>0</v>
      </c>
      <c r="AB72" s="3">
        <v>1</v>
      </c>
      <c r="AC72" s="3">
        <v>2</v>
      </c>
      <c r="AH72" s="6">
        <f>AH67+1</f>
        <v>14</v>
      </c>
      <c r="AI72" s="3">
        <v>0</v>
      </c>
      <c r="AJ72" s="3">
        <v>1</v>
      </c>
      <c r="AK72" s="3">
        <v>2</v>
      </c>
      <c r="AP72" s="6">
        <f>AP67+1</f>
        <v>14</v>
      </c>
      <c r="AQ72" s="3">
        <v>0</v>
      </c>
      <c r="AR72" s="3">
        <v>1</v>
      </c>
      <c r="AS72" s="3">
        <v>2</v>
      </c>
      <c r="AX72" s="6">
        <f>AX67+1</f>
        <v>14</v>
      </c>
      <c r="AY72" s="3">
        <v>0</v>
      </c>
      <c r="AZ72" s="3">
        <v>1</v>
      </c>
      <c r="BA72" s="3">
        <v>2</v>
      </c>
      <c r="BF72" s="6">
        <f>BF67+1</f>
        <v>14</v>
      </c>
      <c r="BG72" s="3">
        <v>0</v>
      </c>
      <c r="BH72" s="3">
        <v>1</v>
      </c>
      <c r="BI72" s="3">
        <v>2</v>
      </c>
      <c r="BN72" s="6">
        <f>BN67+1</f>
        <v>14</v>
      </c>
      <c r="BO72" s="3">
        <v>0</v>
      </c>
      <c r="BP72" s="3">
        <v>1</v>
      </c>
      <c r="BQ72" s="3">
        <v>2</v>
      </c>
      <c r="BV72" s="6">
        <f>BV67+1</f>
        <v>14</v>
      </c>
      <c r="BW72" s="3">
        <v>0</v>
      </c>
      <c r="BX72" s="3">
        <v>1</v>
      </c>
      <c r="BY72" s="3">
        <v>2</v>
      </c>
      <c r="CD72" s="6">
        <f>CD67+1</f>
        <v>14</v>
      </c>
      <c r="CE72" s="3">
        <v>0</v>
      </c>
      <c r="CF72" s="3">
        <v>1</v>
      </c>
      <c r="CG72" s="3">
        <v>2</v>
      </c>
      <c r="CL72" s="6">
        <f>CL67+1</f>
        <v>14</v>
      </c>
      <c r="CM72" s="3">
        <v>0</v>
      </c>
      <c r="CN72" s="3">
        <v>1</v>
      </c>
      <c r="CO72" s="3">
        <v>2</v>
      </c>
      <c r="CT72" s="6">
        <f>CT67+1</f>
        <v>14</v>
      </c>
      <c r="CU72" s="3">
        <v>0</v>
      </c>
      <c r="CV72" s="3">
        <v>1</v>
      </c>
      <c r="CW72" s="3">
        <v>2</v>
      </c>
      <c r="DB72" s="6">
        <f>DB67+1</f>
        <v>14</v>
      </c>
      <c r="DC72" s="3">
        <v>0</v>
      </c>
      <c r="DD72" s="3">
        <v>1</v>
      </c>
      <c r="DE72" s="3">
        <v>2</v>
      </c>
      <c r="DJ72" s="6">
        <f>DJ67+1</f>
        <v>14</v>
      </c>
      <c r="DK72" s="3">
        <v>0</v>
      </c>
      <c r="DL72" s="3">
        <v>1</v>
      </c>
      <c r="DM72" s="3">
        <v>2</v>
      </c>
      <c r="DR72" s="6">
        <f>DR67+1</f>
        <v>14</v>
      </c>
      <c r="DS72" s="3">
        <v>0</v>
      </c>
      <c r="DT72" s="3">
        <v>1</v>
      </c>
      <c r="DU72" s="3">
        <v>2</v>
      </c>
      <c r="DZ72" s="6">
        <f>DZ67+1</f>
        <v>14</v>
      </c>
      <c r="EA72" s="3">
        <v>0</v>
      </c>
      <c r="EB72" s="3">
        <v>1</v>
      </c>
      <c r="EC72" s="3">
        <v>2</v>
      </c>
      <c r="EH72" s="6">
        <f>EH67+1</f>
        <v>14</v>
      </c>
      <c r="EI72" s="3">
        <v>0</v>
      </c>
      <c r="EJ72" s="3">
        <v>1</v>
      </c>
      <c r="EK72" s="3">
        <v>2</v>
      </c>
      <c r="EP72" s="6">
        <f>EP67+1</f>
        <v>14</v>
      </c>
      <c r="EQ72" s="3">
        <v>0</v>
      </c>
      <c r="ER72" s="3">
        <v>1</v>
      </c>
      <c r="ES72" s="3">
        <v>2</v>
      </c>
      <c r="EX72" s="6">
        <f>EX67+1</f>
        <v>14</v>
      </c>
      <c r="EY72" s="3">
        <v>0</v>
      </c>
      <c r="EZ72" s="3">
        <v>1</v>
      </c>
      <c r="FA72" s="3">
        <v>2</v>
      </c>
    </row>
    <row r="73" spans="2:158" x14ac:dyDescent="0.25">
      <c r="B73" s="3">
        <v>0</v>
      </c>
      <c r="C73" s="2" t="str">
        <f>IF(putColorModel!C73&lt;&gt;"",CONCATENATE("{",$B73,",",C$7,"}"),"")</f>
        <v/>
      </c>
      <c r="D73" s="2" t="str">
        <f>IF(putColorModel!D73&lt;&gt;"",CONCATENATE("{",$B73,",",D$7,"}"),"")</f>
        <v/>
      </c>
      <c r="E73" s="2" t="str">
        <f>IF(putColorModel!E73&lt;&gt;"",CONCATENATE("{",$B73,",",E$7,"}"),"")</f>
        <v/>
      </c>
      <c r="F73" s="7" t="str">
        <f>IF(CONCATENATE(C73,D73,E73,C74,D74,E74,C75,D75,E75)="","",CONCATENATE(C73,D73,E73,C74,D74,E74,C75,D75,E75))</f>
        <v/>
      </c>
      <c r="J73" s="3">
        <v>0</v>
      </c>
      <c r="K73" s="2" t="str">
        <f>IF(putColorModel!K73&lt;&gt;"",CONCATENATE("{",$B73,",",K$7,"}"),"")</f>
        <v/>
      </c>
      <c r="L73" s="2" t="str">
        <f>IF(putColorModel!L73&lt;&gt;"",CONCATENATE("{",$B73,",",L$7,"}"),"")</f>
        <v/>
      </c>
      <c r="M73" s="2" t="str">
        <f>IF(putColorModel!M73&lt;&gt;"",CONCATENATE("{",$B73,",",M$7,"}"),"")</f>
        <v/>
      </c>
      <c r="N73" s="7" t="str">
        <f>IF(CONCATENATE(K73,L73,M73,K74,L74,M74,K75,L75,M75)="","",CONCATENATE(K73,L73,M73,K74,L74,M74,K75,L75,M75))</f>
        <v/>
      </c>
      <c r="R73" s="3">
        <v>0</v>
      </c>
      <c r="S73" s="2" t="str">
        <f>IF(putColorModel!S73&lt;&gt;"",CONCATENATE("{",$B73,",",S$7,"}"),"")</f>
        <v/>
      </c>
      <c r="T73" s="2" t="str">
        <f>IF(putColorModel!T73&lt;&gt;"",CONCATENATE("{",$B73,",",T$7,"}"),"")</f>
        <v/>
      </c>
      <c r="U73" s="2" t="str">
        <f>IF(putColorModel!U73&lt;&gt;"",CONCATENATE("{",$B73,",",U$7,"}"),"")</f>
        <v/>
      </c>
      <c r="V73" s="7" t="str">
        <f>IF(CONCATENATE(S73,T73,U73,S74,T74,U74,S75,T75,U75)="","",CONCATENATE(S73,T73,U73,S74,T74,U74,S75,T75,U75))</f>
        <v/>
      </c>
      <c r="Z73" s="3">
        <v>0</v>
      </c>
      <c r="AA73" s="2" t="str">
        <f>IF(putColorModel!AA73&lt;&gt;"",CONCATENATE("{",$B73,",",AA$7,"}"),"")</f>
        <v/>
      </c>
      <c r="AB73" s="2" t="str">
        <f>IF(putColorModel!AB73&lt;&gt;"",CONCATENATE("{",$B73,",",AB$7,"}"),"")</f>
        <v/>
      </c>
      <c r="AC73" s="2" t="str">
        <f>IF(putColorModel!AC73&lt;&gt;"",CONCATENATE("{",$B73,",",AC$7,"}"),"")</f>
        <v/>
      </c>
      <c r="AD73" s="7" t="str">
        <f>IF(CONCATENATE(AA73,AB73,AC73,AA74,AB74,AC74,AA75,AB75,AC75)="","",CONCATENATE(AA73,AB73,AC73,AA74,AB74,AC74,AA75,AB75,AC75))</f>
        <v/>
      </c>
      <c r="AH73" s="3">
        <v>0</v>
      </c>
      <c r="AI73" s="2" t="str">
        <f>IF(putColorModel!AI73&lt;&gt;"",CONCATENATE("{",$B73,",",AI$7,"}"),"")</f>
        <v/>
      </c>
      <c r="AJ73" s="2" t="str">
        <f>IF(putColorModel!AJ73&lt;&gt;"",CONCATENATE("{",$B73,",",AJ$7,"}"),"")</f>
        <v/>
      </c>
      <c r="AK73" s="2" t="str">
        <f>IF(putColorModel!AK73&lt;&gt;"",CONCATENATE("{",$B73,",",AK$7,"}"),"")</f>
        <v/>
      </c>
      <c r="AL73" s="7" t="str">
        <f>IF(CONCATENATE(AI73,AJ73,AK73,AI74,AJ74,AK74,AI75,AJ75,AK75)="","",CONCATENATE(AI73,AJ73,AK73,AI74,AJ74,AK74,AI75,AJ75,AK75))</f>
        <v/>
      </c>
      <c r="AP73" s="3">
        <v>0</v>
      </c>
      <c r="AQ73" s="2" t="str">
        <f>IF(putColorModel!AQ73&lt;&gt;"",CONCATENATE("{",$B73,",",AQ$7,"}"),"")</f>
        <v/>
      </c>
      <c r="AR73" s="2" t="str">
        <f>IF(putColorModel!AR73&lt;&gt;"",CONCATENATE("{",$B73,",",AR$7,"}"),"")</f>
        <v/>
      </c>
      <c r="AS73" s="2" t="str">
        <f>IF(putColorModel!AS73&lt;&gt;"",CONCATENATE("{",$B73,",",AS$7,"}"),"")</f>
        <v/>
      </c>
      <c r="AT73" s="7" t="str">
        <f>IF(CONCATENATE(AQ73,AR73,AS73,AQ74,AR74,AS74,AQ75,AR75,AS75)="","",CONCATENATE(AQ73,AR73,AS73,AQ74,AR74,AS74,AQ75,AR75,AS75))</f>
        <v/>
      </c>
      <c r="AX73" s="3">
        <v>0</v>
      </c>
      <c r="AY73" s="2" t="str">
        <f>IF(putColorModel!AY73&lt;&gt;"",CONCATENATE("{",$B73,",",AY$7,"}"),"")</f>
        <v/>
      </c>
      <c r="AZ73" s="2" t="str">
        <f>IF(putColorModel!AZ73&lt;&gt;"",CONCATENATE("{",$B73,",",AZ$7,"}"),"")</f>
        <v/>
      </c>
      <c r="BA73" s="2" t="str">
        <f>IF(putColorModel!BA73&lt;&gt;"",CONCATENATE("{",$B73,",",BA$7,"}"),"")</f>
        <v/>
      </c>
      <c r="BB73" s="7" t="str">
        <f>IF(CONCATENATE(AY73,AZ73,BA73,AY74,AZ74,BA74,AY75,AZ75,BA75)="","",CONCATENATE(AY73,AZ73,BA73,AY74,AZ74,BA74,AY75,AZ75,BA75))</f>
        <v/>
      </c>
      <c r="BF73" s="3">
        <v>0</v>
      </c>
      <c r="BG73" s="2" t="str">
        <f>IF(putColorModel!BG73&lt;&gt;"",CONCATENATE("{",$B73,",",BG$7,"}"),"")</f>
        <v/>
      </c>
      <c r="BH73" s="2" t="str">
        <f>IF(putColorModel!BH73&lt;&gt;"",CONCATENATE("{",$B73,",",BH$7,"}"),"")</f>
        <v/>
      </c>
      <c r="BI73" s="2" t="str">
        <f>IF(putColorModel!BI73&lt;&gt;"",CONCATENATE("{",$B73,",",BI$7,"}"),"")</f>
        <v/>
      </c>
      <c r="BJ73" s="7" t="str">
        <f>IF(CONCATENATE(BG73,BH73,BI73,BG74,BH74,BI74,BG75,BH75,BI75)="","",CONCATENATE(BG73,BH73,BI73,BG74,BH74,BI74,BG75,BH75,BI75))</f>
        <v/>
      </c>
      <c r="BN73" s="3">
        <v>0</v>
      </c>
      <c r="BO73" s="2" t="str">
        <f>IF(putColorModel!BO73&lt;&gt;"",CONCATENATE("{",$B73,",",BO$7,"}"),"")</f>
        <v/>
      </c>
      <c r="BP73" s="2" t="str">
        <f>IF(putColorModel!BP73&lt;&gt;"",CONCATENATE("{",$B73,",",BP$7,"}"),"")</f>
        <v/>
      </c>
      <c r="BQ73" s="2" t="str">
        <f>IF(putColorModel!BQ73&lt;&gt;"",CONCATENATE("{",$B73,",",BQ$7,"}"),"")</f>
        <v/>
      </c>
      <c r="BR73" s="7" t="str">
        <f>IF(CONCATENATE(BO73,BP73,BQ73,BO74,BP74,BQ74,BO75,BP75,BQ75)="","",CONCATENATE(BO73,BP73,BQ73,BO74,BP74,BQ74,BO75,BP75,BQ75))</f>
        <v/>
      </c>
      <c r="BV73" s="3">
        <v>0</v>
      </c>
      <c r="BW73" s="2" t="str">
        <f>IF(putColorModel!BW73&lt;&gt;"",CONCATENATE("{",$B73,",",BW$7,"}"),"")</f>
        <v/>
      </c>
      <c r="BX73" s="2" t="str">
        <f>IF(putColorModel!BX73&lt;&gt;"",CONCATENATE("{",$B73,",",BX$7,"}"),"")</f>
        <v/>
      </c>
      <c r="BY73" s="2" t="str">
        <f>IF(putColorModel!BY73&lt;&gt;"",CONCATENATE("{",$B73,",",BY$7,"}"),"")</f>
        <v/>
      </c>
      <c r="BZ73" s="7" t="str">
        <f>IF(CONCATENATE(BW73,BX73,BY73,BW74,BX74,BY74,BW75,BX75,BY75)="","",CONCATENATE(BW73,BX73,BY73,BW74,BX74,BY74,BW75,BX75,BY75))</f>
        <v/>
      </c>
      <c r="CD73" s="3">
        <v>0</v>
      </c>
      <c r="CE73" s="2" t="str">
        <f>IF(putColorModel!CE73&lt;&gt;"",CONCATENATE("{",$B73,",",CE$7,"}"),"")</f>
        <v/>
      </c>
      <c r="CF73" s="2" t="str">
        <f>IF(putColorModel!CF73&lt;&gt;"",CONCATENATE("{",$B73,",",CF$7,"}"),"")</f>
        <v/>
      </c>
      <c r="CG73" s="2" t="str">
        <f>IF(putColorModel!CG73&lt;&gt;"",CONCATENATE("{",$B73,",",CG$7,"}"),"")</f>
        <v/>
      </c>
      <c r="CH73" s="7" t="str">
        <f>IF(CONCATENATE(CE73,CF73,CG73,CE74,CF74,CG74,CE75,CF75,CG75)="","",CONCATENATE(CE73,CF73,CG73,CE74,CF74,CG74,CE75,CF75,CG75))</f>
        <v/>
      </c>
      <c r="CL73" s="3">
        <v>0</v>
      </c>
      <c r="CM73" s="2" t="str">
        <f>IF(putColorModel!CM73&lt;&gt;"",CONCATENATE("{",$B73,",",CM$7,"}"),"")</f>
        <v/>
      </c>
      <c r="CN73" s="2" t="str">
        <f>IF(putColorModel!CN73&lt;&gt;"",CONCATENATE("{",$B73,",",CN$7,"}"),"")</f>
        <v/>
      </c>
      <c r="CO73" s="2" t="str">
        <f>IF(putColorModel!CO73&lt;&gt;"",CONCATENATE("{",$B73,",",CO$7,"}"),"")</f>
        <v/>
      </c>
      <c r="CP73" s="7" t="str">
        <f>IF(CONCATENATE(CM73,CN73,CO73,CM74,CN74,CO74,CM75,CN75,CO75)="","",CONCATENATE(CM73,CN73,CO73,CM74,CN74,CO74,CM75,CN75,CO75))</f>
        <v/>
      </c>
      <c r="CT73" s="3">
        <v>0</v>
      </c>
      <c r="CU73" s="2" t="str">
        <f>IF(putColorModel!CU73&lt;&gt;"",CONCATENATE("{",$B73,",",CU$7,"}"),"")</f>
        <v/>
      </c>
      <c r="CV73" s="2" t="str">
        <f>IF(putColorModel!CV73&lt;&gt;"",CONCATENATE("{",$B73,",",CV$7,"}"),"")</f>
        <v/>
      </c>
      <c r="CW73" s="2" t="str">
        <f>IF(putColorModel!CW73&lt;&gt;"",CONCATENATE("{",$B73,",",CW$7,"}"),"")</f>
        <v/>
      </c>
      <c r="CX73" s="7" t="str">
        <f>IF(CONCATENATE(CU73,CV73,CW73,CU74,CV74,CW74,CU75,CV75,CW75)="","",CONCATENATE(CU73,CV73,CW73,CU74,CV74,CW74,CU75,CV75,CW75))</f>
        <v/>
      </c>
      <c r="DB73" s="3">
        <v>0</v>
      </c>
      <c r="DC73" s="2" t="str">
        <f>IF(putColorModel!DC73&lt;&gt;"",CONCATENATE("{",$B73,",",DC$7,"}"),"")</f>
        <v/>
      </c>
      <c r="DD73" s="2" t="str">
        <f>IF(putColorModel!DD73&lt;&gt;"",CONCATENATE("{",$B73,",",DD$7,"}"),"")</f>
        <v/>
      </c>
      <c r="DE73" s="2" t="str">
        <f>IF(putColorModel!DE73&lt;&gt;"",CONCATENATE("{",$B73,",",DE$7,"}"),"")</f>
        <v/>
      </c>
      <c r="DF73" s="7" t="str">
        <f>IF(CONCATENATE(DC73,DD73,DE73,DC74,DD74,DE74,DC75,DD75,DE75)="","",CONCATENATE(DC73,DD73,DE73,DC74,DD74,DE74,DC75,DD75,DE75))</f>
        <v/>
      </c>
      <c r="DJ73" s="3">
        <v>0</v>
      </c>
      <c r="DK73" s="2" t="str">
        <f>IF(putColorModel!DK73&lt;&gt;"",CONCATENATE("{",$B73,",",DK$7,"}"),"")</f>
        <v/>
      </c>
      <c r="DL73" s="2" t="str">
        <f>IF(putColorModel!DL73&lt;&gt;"",CONCATENATE("{",$B73,",",DL$7,"}"),"")</f>
        <v/>
      </c>
      <c r="DM73" s="2" t="str">
        <f>IF(putColorModel!DM73&lt;&gt;"",CONCATENATE("{",$B73,",",DM$7,"}"),"")</f>
        <v/>
      </c>
      <c r="DN73" s="7" t="str">
        <f>IF(CONCATENATE(DK73,DL73,DM73,DK74,DL74,DM74,DK75,DL75,DM75)="","",CONCATENATE(DK73,DL73,DM73,DK74,DL74,DM74,DK75,DL75,DM75))</f>
        <v/>
      </c>
      <c r="DR73" s="3">
        <v>0</v>
      </c>
      <c r="DS73" s="2" t="str">
        <f>IF(putColorModel!DS73&lt;&gt;"",CONCATENATE("{",$B73,",",DS$7,"}"),"")</f>
        <v/>
      </c>
      <c r="DT73" s="2" t="str">
        <f>IF(putColorModel!DT73&lt;&gt;"",CONCATENATE("{",$B73,",",DT$7,"}"),"")</f>
        <v/>
      </c>
      <c r="DU73" s="2" t="str">
        <f>IF(putColorModel!DU73&lt;&gt;"",CONCATENATE("{",$B73,",",DU$7,"}"),"")</f>
        <v/>
      </c>
      <c r="DV73" s="7" t="str">
        <f>IF(CONCATENATE(DS73,DT73,DU73,DS74,DT74,DU74,DS75,DT75,DU75)="","",CONCATENATE(DS73,DT73,DU73,DS74,DT74,DU74,DS75,DT75,DU75))</f>
        <v/>
      </c>
      <c r="DZ73" s="3">
        <v>0</v>
      </c>
      <c r="EA73" s="2" t="str">
        <f>IF(putColorModel!EA73&lt;&gt;"",CONCATENATE("{",$B73,",",EA$7,"}"),"")</f>
        <v/>
      </c>
      <c r="EB73" s="2" t="str">
        <f>IF(putColorModel!EB73&lt;&gt;"",CONCATENATE("{",$B73,",",EB$7,"}"),"")</f>
        <v/>
      </c>
      <c r="EC73" s="2" t="str">
        <f>IF(putColorModel!EC73&lt;&gt;"",CONCATENATE("{",$B73,",",EC$7,"}"),"")</f>
        <v/>
      </c>
      <c r="ED73" s="7" t="str">
        <f>IF(CONCATENATE(EA73,EB73,EC73,EA74,EB74,EC74,EA75,EB75,EC75)="","",CONCATENATE(EA73,EB73,EC73,EA74,EB74,EC74,EA75,EB75,EC75))</f>
        <v/>
      </c>
      <c r="EH73" s="3">
        <v>0</v>
      </c>
      <c r="EI73" s="2" t="str">
        <f>IF(putColorModel!EI73&lt;&gt;"",CONCATENATE("{",$B73,",",EI$7,"}"),"")</f>
        <v/>
      </c>
      <c r="EJ73" s="2" t="str">
        <f>IF(putColorModel!EJ73&lt;&gt;"",CONCATENATE("{",$B73,",",EJ$7,"}"),"")</f>
        <v/>
      </c>
      <c r="EK73" s="2" t="str">
        <f>IF(putColorModel!EK73&lt;&gt;"",CONCATENATE("{",$B73,",",EK$7,"}"),"")</f>
        <v/>
      </c>
      <c r="EL73" s="7" t="str">
        <f>IF(CONCATENATE(EI73,EJ73,EK73,EI74,EJ74,EK74,EI75,EJ75,EK75)="","",CONCATENATE(EI73,EJ73,EK73,EI74,EJ74,EK74,EI75,EJ75,EK75))</f>
        <v/>
      </c>
      <c r="EP73" s="3">
        <v>0</v>
      </c>
      <c r="EQ73" s="2" t="str">
        <f>IF(putColorModel!EQ73&lt;&gt;"",CONCATENATE("{",$B73,",",EQ$7,"}"),"")</f>
        <v/>
      </c>
      <c r="ER73" s="2" t="str">
        <f>IF(putColorModel!ER73&lt;&gt;"",CONCATENATE("{",$B73,",",ER$7,"}"),"")</f>
        <v/>
      </c>
      <c r="ES73" s="2" t="str">
        <f>IF(putColorModel!ES73&lt;&gt;"",CONCATENATE("{",$B73,",",ES$7,"}"),"")</f>
        <v/>
      </c>
      <c r="ET73" s="7" t="str">
        <f>IF(CONCATENATE(EQ73,ER73,ES73,EQ74,ER74,ES74,EQ75,ER75,ES75)="","",CONCATENATE(EQ73,ER73,ES73,EQ74,ER74,ES74,EQ75,ER75,ES75))</f>
        <v/>
      </c>
      <c r="EX73" s="3">
        <v>0</v>
      </c>
      <c r="EY73" s="2" t="str">
        <f>IF(putColorModel!EY73&lt;&gt;"",CONCATENATE("{",$B73,",",EY$7,"}"),"")</f>
        <v/>
      </c>
      <c r="EZ73" s="2" t="str">
        <f>IF(putColorModel!EZ73&lt;&gt;"",CONCATENATE("{",$B73,",",EZ$7,"}"),"")</f>
        <v/>
      </c>
      <c r="FA73" s="2" t="str">
        <f>IF(putColorModel!FA73&lt;&gt;"",CONCATENATE("{",$B73,",",FA$7,"}"),"")</f>
        <v/>
      </c>
      <c r="FB73" s="7" t="str">
        <f>IF(CONCATENATE(EY73,EZ73,FA73,EY74,EZ74,FA74,EY75,EZ75,FA75)="","",CONCATENATE(EY73,EZ73,FA73,EY74,EZ74,FA74,EY75,EZ75,FA75))</f>
        <v/>
      </c>
    </row>
    <row r="74" spans="2:158" x14ac:dyDescent="0.25">
      <c r="B74" s="3">
        <v>1</v>
      </c>
      <c r="C74" s="2" t="str">
        <f>IF(putColorModel!C74&lt;&gt;"",CONCATENATE("{",$B74,",",C$7,"}"),"")</f>
        <v/>
      </c>
      <c r="D74" s="2" t="str">
        <f>IF(putColorModel!D74&lt;&gt;"",CONCATENATE("{",$B74,",",D$7,"}"),"")</f>
        <v/>
      </c>
      <c r="E74" s="2" t="str">
        <f>IF(putColorModel!E74&lt;&gt;"",CONCATENATE("{",$B74,",",E$7,"}"),"")</f>
        <v/>
      </c>
      <c r="J74" s="3">
        <v>1</v>
      </c>
      <c r="K74" s="2" t="str">
        <f>IF(putColorModel!K74&lt;&gt;"",CONCATENATE("{",$B74,",",K$7,"}"),"")</f>
        <v/>
      </c>
      <c r="L74" s="2" t="str">
        <f>IF(putColorModel!L74&lt;&gt;"",CONCATENATE("{",$B74,",",L$7,"}"),"")</f>
        <v/>
      </c>
      <c r="M74" s="2" t="str">
        <f>IF(putColorModel!M74&lt;&gt;"",CONCATENATE("{",$B74,",",M$7,"}"),"")</f>
        <v/>
      </c>
      <c r="R74" s="3">
        <v>1</v>
      </c>
      <c r="S74" s="2" t="str">
        <f>IF(putColorModel!S74&lt;&gt;"",CONCATENATE("{",$B74,",",S$7,"}"),"")</f>
        <v/>
      </c>
      <c r="T74" s="2" t="str">
        <f>IF(putColorModel!T74&lt;&gt;"",CONCATENATE("{",$B74,",",T$7,"}"),"")</f>
        <v/>
      </c>
      <c r="U74" s="2" t="str">
        <f>IF(putColorModel!U74&lt;&gt;"",CONCATENATE("{",$B74,",",U$7,"}"),"")</f>
        <v/>
      </c>
      <c r="Z74" s="3">
        <v>1</v>
      </c>
      <c r="AA74" s="2" t="str">
        <f>IF(putColorModel!AA74&lt;&gt;"",CONCATENATE("{",$B74,",",AA$7,"}"),"")</f>
        <v/>
      </c>
      <c r="AB74" s="2" t="str">
        <f>IF(putColorModel!AB74&lt;&gt;"",CONCATENATE("{",$B74,",",AB$7,"}"),"")</f>
        <v/>
      </c>
      <c r="AC74" s="2" t="str">
        <f>IF(putColorModel!AC74&lt;&gt;"",CONCATENATE("{",$B74,",",AC$7,"}"),"")</f>
        <v/>
      </c>
      <c r="AH74" s="3">
        <v>1</v>
      </c>
      <c r="AI74" s="2" t="str">
        <f>IF(putColorModel!AI74&lt;&gt;"",CONCATENATE("{",$B74,",",AI$7,"}"),"")</f>
        <v/>
      </c>
      <c r="AJ74" s="2" t="str">
        <f>IF(putColorModel!AJ74&lt;&gt;"",CONCATENATE("{",$B74,",",AJ$7,"}"),"")</f>
        <v/>
      </c>
      <c r="AK74" s="2" t="str">
        <f>IF(putColorModel!AK74&lt;&gt;"",CONCATENATE("{",$B74,",",AK$7,"}"),"")</f>
        <v/>
      </c>
      <c r="AP74" s="3">
        <v>1</v>
      </c>
      <c r="AQ74" s="2" t="str">
        <f>IF(putColorModel!AQ74&lt;&gt;"",CONCATENATE("{",$B74,",",AQ$7,"}"),"")</f>
        <v/>
      </c>
      <c r="AR74" s="2" t="str">
        <f>IF(putColorModel!AR74&lt;&gt;"",CONCATENATE("{",$B74,",",AR$7,"}"),"")</f>
        <v/>
      </c>
      <c r="AS74" s="2" t="str">
        <f>IF(putColorModel!AS74&lt;&gt;"",CONCATENATE("{",$B74,",",AS$7,"}"),"")</f>
        <v/>
      </c>
      <c r="AX74" s="3">
        <v>1</v>
      </c>
      <c r="AY74" s="2" t="str">
        <f>IF(putColorModel!AY74&lt;&gt;"",CONCATENATE("{",$B74,",",AY$7,"}"),"")</f>
        <v/>
      </c>
      <c r="AZ74" s="2" t="str">
        <f>IF(putColorModel!AZ74&lt;&gt;"",CONCATENATE("{",$B74,",",AZ$7,"}"),"")</f>
        <v/>
      </c>
      <c r="BA74" s="2" t="str">
        <f>IF(putColorModel!BA74&lt;&gt;"",CONCATENATE("{",$B74,",",BA$7,"}"),"")</f>
        <v/>
      </c>
      <c r="BF74" s="3">
        <v>1</v>
      </c>
      <c r="BG74" s="2" t="str">
        <f>IF(putColorModel!BG74&lt;&gt;"",CONCATENATE("{",$B74,",",BG$7,"}"),"")</f>
        <v/>
      </c>
      <c r="BH74" s="2" t="str">
        <f>IF(putColorModel!BH74&lt;&gt;"",CONCATENATE("{",$B74,",",BH$7,"}"),"")</f>
        <v/>
      </c>
      <c r="BI74" s="2" t="str">
        <f>IF(putColorModel!BI74&lt;&gt;"",CONCATENATE("{",$B74,",",BI$7,"}"),"")</f>
        <v/>
      </c>
      <c r="BN74" s="3">
        <v>1</v>
      </c>
      <c r="BO74" s="2" t="str">
        <f>IF(putColorModel!BO74&lt;&gt;"",CONCATENATE("{",$B74,",",BO$7,"}"),"")</f>
        <v/>
      </c>
      <c r="BP74" s="2" t="str">
        <f>IF(putColorModel!BP74&lt;&gt;"",CONCATENATE("{",$B74,",",BP$7,"}"),"")</f>
        <v/>
      </c>
      <c r="BQ74" s="2" t="str">
        <f>IF(putColorModel!BQ74&lt;&gt;"",CONCATENATE("{",$B74,",",BQ$7,"}"),"")</f>
        <v/>
      </c>
      <c r="BV74" s="3">
        <v>1</v>
      </c>
      <c r="BW74" s="2" t="str">
        <f>IF(putColorModel!BW74&lt;&gt;"",CONCATENATE("{",$B74,",",BW$7,"}"),"")</f>
        <v/>
      </c>
      <c r="BX74" s="2" t="str">
        <f>IF(putColorModel!BX74&lt;&gt;"",CONCATENATE("{",$B74,",",BX$7,"}"),"")</f>
        <v/>
      </c>
      <c r="BY74" s="2" t="str">
        <f>IF(putColorModel!BY74&lt;&gt;"",CONCATENATE("{",$B74,",",BY$7,"}"),"")</f>
        <v/>
      </c>
      <c r="CD74" s="3">
        <v>1</v>
      </c>
      <c r="CE74" s="2" t="str">
        <f>IF(putColorModel!CE74&lt;&gt;"",CONCATENATE("{",$B74,",",CE$7,"}"),"")</f>
        <v/>
      </c>
      <c r="CF74" s="2" t="str">
        <f>IF(putColorModel!CF74&lt;&gt;"",CONCATENATE("{",$B74,",",CF$7,"}"),"")</f>
        <v/>
      </c>
      <c r="CG74" s="2" t="str">
        <f>IF(putColorModel!CG74&lt;&gt;"",CONCATENATE("{",$B74,",",CG$7,"}"),"")</f>
        <v/>
      </c>
      <c r="CL74" s="3">
        <v>1</v>
      </c>
      <c r="CM74" s="2" t="str">
        <f>IF(putColorModel!CM74&lt;&gt;"",CONCATENATE("{",$B74,",",CM$7,"}"),"")</f>
        <v/>
      </c>
      <c r="CN74" s="2" t="str">
        <f>IF(putColorModel!CN74&lt;&gt;"",CONCATENATE("{",$B74,",",CN$7,"}"),"")</f>
        <v/>
      </c>
      <c r="CO74" s="2" t="str">
        <f>IF(putColorModel!CO74&lt;&gt;"",CONCATENATE("{",$B74,",",CO$7,"}"),"")</f>
        <v/>
      </c>
      <c r="CT74" s="3">
        <v>1</v>
      </c>
      <c r="CU74" s="2" t="str">
        <f>IF(putColorModel!CU74&lt;&gt;"",CONCATENATE("{",$B74,",",CU$7,"}"),"")</f>
        <v/>
      </c>
      <c r="CV74" s="2" t="str">
        <f>IF(putColorModel!CV74&lt;&gt;"",CONCATENATE("{",$B74,",",CV$7,"}"),"")</f>
        <v/>
      </c>
      <c r="CW74" s="2" t="str">
        <f>IF(putColorModel!CW74&lt;&gt;"",CONCATENATE("{",$B74,",",CW$7,"}"),"")</f>
        <v/>
      </c>
      <c r="DB74" s="3">
        <v>1</v>
      </c>
      <c r="DC74" s="2" t="str">
        <f>IF(putColorModel!DC74&lt;&gt;"",CONCATENATE("{",$B74,",",DC$7,"}"),"")</f>
        <v/>
      </c>
      <c r="DD74" s="2" t="str">
        <f>IF(putColorModel!DD74&lt;&gt;"",CONCATENATE("{",$B74,",",DD$7,"}"),"")</f>
        <v/>
      </c>
      <c r="DE74" s="2" t="str">
        <f>IF(putColorModel!DE74&lt;&gt;"",CONCATENATE("{",$B74,",",DE$7,"}"),"")</f>
        <v/>
      </c>
      <c r="DJ74" s="3">
        <v>1</v>
      </c>
      <c r="DK74" s="2" t="str">
        <f>IF(putColorModel!DK74&lt;&gt;"",CONCATENATE("{",$B74,",",DK$7,"}"),"")</f>
        <v/>
      </c>
      <c r="DL74" s="2" t="str">
        <f>IF(putColorModel!DL74&lt;&gt;"",CONCATENATE("{",$B74,",",DL$7,"}"),"")</f>
        <v/>
      </c>
      <c r="DM74" s="2" t="str">
        <f>IF(putColorModel!DM74&lt;&gt;"",CONCATENATE("{",$B74,",",DM$7,"}"),"")</f>
        <v/>
      </c>
      <c r="DR74" s="3">
        <v>1</v>
      </c>
      <c r="DS74" s="2" t="str">
        <f>IF(putColorModel!DS74&lt;&gt;"",CONCATENATE("{",$B74,",",DS$7,"}"),"")</f>
        <v/>
      </c>
      <c r="DT74" s="2" t="str">
        <f>IF(putColorModel!DT74&lt;&gt;"",CONCATENATE("{",$B74,",",DT$7,"}"),"")</f>
        <v/>
      </c>
      <c r="DU74" s="2" t="str">
        <f>IF(putColorModel!DU74&lt;&gt;"",CONCATENATE("{",$B74,",",DU$7,"}"),"")</f>
        <v/>
      </c>
      <c r="DZ74" s="3">
        <v>1</v>
      </c>
      <c r="EA74" s="2" t="str">
        <f>IF(putColorModel!EA74&lt;&gt;"",CONCATENATE("{",$B74,",",EA$7,"}"),"")</f>
        <v/>
      </c>
      <c r="EB74" s="2" t="str">
        <f>IF(putColorModel!EB74&lt;&gt;"",CONCATENATE("{",$B74,",",EB$7,"}"),"")</f>
        <v/>
      </c>
      <c r="EC74" s="2" t="str">
        <f>IF(putColorModel!EC74&lt;&gt;"",CONCATENATE("{",$B74,",",EC$7,"}"),"")</f>
        <v/>
      </c>
      <c r="EH74" s="3">
        <v>1</v>
      </c>
      <c r="EI74" s="2" t="str">
        <f>IF(putColorModel!EI74&lt;&gt;"",CONCATENATE("{",$B74,",",EI$7,"}"),"")</f>
        <v/>
      </c>
      <c r="EJ74" s="2" t="str">
        <f>IF(putColorModel!EJ74&lt;&gt;"",CONCATENATE("{",$B74,",",EJ$7,"}"),"")</f>
        <v/>
      </c>
      <c r="EK74" s="2" t="str">
        <f>IF(putColorModel!EK74&lt;&gt;"",CONCATENATE("{",$B74,",",EK$7,"}"),"")</f>
        <v/>
      </c>
      <c r="EP74" s="3">
        <v>1</v>
      </c>
      <c r="EQ74" s="2" t="str">
        <f>IF(putColorModel!EQ74&lt;&gt;"",CONCATENATE("{",$B74,",",EQ$7,"}"),"")</f>
        <v/>
      </c>
      <c r="ER74" s="2" t="str">
        <f>IF(putColorModel!ER74&lt;&gt;"",CONCATENATE("{",$B74,",",ER$7,"}"),"")</f>
        <v/>
      </c>
      <c r="ES74" s="2" t="str">
        <f>IF(putColorModel!ES74&lt;&gt;"",CONCATENATE("{",$B74,",",ES$7,"}"),"")</f>
        <v/>
      </c>
      <c r="EX74" s="3">
        <v>1</v>
      </c>
      <c r="EY74" s="2" t="str">
        <f>IF(putColorModel!EY74&lt;&gt;"",CONCATENATE("{",$B74,",",EY$7,"}"),"")</f>
        <v/>
      </c>
      <c r="EZ74" s="2" t="str">
        <f>IF(putColorModel!EZ74&lt;&gt;"",CONCATENATE("{",$B74,",",EZ$7,"}"),"")</f>
        <v/>
      </c>
      <c r="FA74" s="2" t="str">
        <f>IF(putColorModel!FA74&lt;&gt;"",CONCATENATE("{",$B74,",",FA$7,"}"),"")</f>
        <v/>
      </c>
    </row>
    <row r="75" spans="2:158" x14ac:dyDescent="0.25">
      <c r="B75" s="3">
        <v>2</v>
      </c>
      <c r="C75" s="2" t="str">
        <f>IF(putColorModel!C75&lt;&gt;"",CONCATENATE("{",$B75,",",C$7,"}"),"")</f>
        <v/>
      </c>
      <c r="D75" s="2" t="str">
        <f>IF(putColorModel!D75&lt;&gt;"",CONCATENATE("{",$B75,",",D$7,"}"),"")</f>
        <v/>
      </c>
      <c r="E75" s="2" t="str">
        <f>IF(putColorModel!E75&lt;&gt;"",CONCATENATE("{",$B75,",",E$7,"}"),"")</f>
        <v/>
      </c>
      <c r="J75" s="3">
        <v>2</v>
      </c>
      <c r="K75" s="2" t="str">
        <f>IF(putColorModel!K75&lt;&gt;"",CONCATENATE("{",$B75,",",K$7,"}"),"")</f>
        <v/>
      </c>
      <c r="L75" s="2" t="str">
        <f>IF(putColorModel!L75&lt;&gt;"",CONCATENATE("{",$B75,",",L$7,"}"),"")</f>
        <v/>
      </c>
      <c r="M75" s="2" t="str">
        <f>IF(putColorModel!M75&lt;&gt;"",CONCATENATE("{",$B75,",",M$7,"}"),"")</f>
        <v/>
      </c>
      <c r="R75" s="3">
        <v>2</v>
      </c>
      <c r="S75" s="2" t="str">
        <f>IF(putColorModel!S75&lt;&gt;"",CONCATENATE("{",$B75,",",S$7,"}"),"")</f>
        <v/>
      </c>
      <c r="T75" s="2" t="str">
        <f>IF(putColorModel!T75&lt;&gt;"",CONCATENATE("{",$B75,",",T$7,"}"),"")</f>
        <v/>
      </c>
      <c r="U75" s="2" t="str">
        <f>IF(putColorModel!U75&lt;&gt;"",CONCATENATE("{",$B75,",",U$7,"}"),"")</f>
        <v/>
      </c>
      <c r="Z75" s="3">
        <v>2</v>
      </c>
      <c r="AA75" s="2" t="str">
        <f>IF(putColorModel!AA75&lt;&gt;"",CONCATENATE("{",$B75,",",AA$7,"}"),"")</f>
        <v/>
      </c>
      <c r="AB75" s="2" t="str">
        <f>IF(putColorModel!AB75&lt;&gt;"",CONCATENATE("{",$B75,",",AB$7,"}"),"")</f>
        <v/>
      </c>
      <c r="AC75" s="2" t="str">
        <f>IF(putColorModel!AC75&lt;&gt;"",CONCATENATE("{",$B75,",",AC$7,"}"),"")</f>
        <v/>
      </c>
      <c r="AH75" s="3">
        <v>2</v>
      </c>
      <c r="AI75" s="2" t="str">
        <f>IF(putColorModel!AI75&lt;&gt;"",CONCATENATE("{",$B75,",",AI$7,"}"),"")</f>
        <v/>
      </c>
      <c r="AJ75" s="2" t="str">
        <f>IF(putColorModel!AJ75&lt;&gt;"",CONCATENATE("{",$B75,",",AJ$7,"}"),"")</f>
        <v/>
      </c>
      <c r="AK75" s="2" t="str">
        <f>IF(putColorModel!AK75&lt;&gt;"",CONCATENATE("{",$B75,",",AK$7,"}"),"")</f>
        <v/>
      </c>
      <c r="AP75" s="3">
        <v>2</v>
      </c>
      <c r="AQ75" s="2" t="str">
        <f>IF(putColorModel!AQ75&lt;&gt;"",CONCATENATE("{",$B75,",",AQ$7,"}"),"")</f>
        <v/>
      </c>
      <c r="AR75" s="2" t="str">
        <f>IF(putColorModel!AR75&lt;&gt;"",CONCATENATE("{",$B75,",",AR$7,"}"),"")</f>
        <v/>
      </c>
      <c r="AS75" s="2" t="str">
        <f>IF(putColorModel!AS75&lt;&gt;"",CONCATENATE("{",$B75,",",AS$7,"}"),"")</f>
        <v/>
      </c>
      <c r="AX75" s="3">
        <v>2</v>
      </c>
      <c r="AY75" s="2" t="str">
        <f>IF(putColorModel!AY75&lt;&gt;"",CONCATENATE("{",$B75,",",AY$7,"}"),"")</f>
        <v/>
      </c>
      <c r="AZ75" s="2" t="str">
        <f>IF(putColorModel!AZ75&lt;&gt;"",CONCATENATE("{",$B75,",",AZ$7,"}"),"")</f>
        <v/>
      </c>
      <c r="BA75" s="2" t="str">
        <f>IF(putColorModel!BA75&lt;&gt;"",CONCATENATE("{",$B75,",",BA$7,"}"),"")</f>
        <v/>
      </c>
      <c r="BF75" s="3">
        <v>2</v>
      </c>
      <c r="BG75" s="2" t="str">
        <f>IF(putColorModel!BG75&lt;&gt;"",CONCATENATE("{",$B75,",",BG$7,"}"),"")</f>
        <v/>
      </c>
      <c r="BH75" s="2" t="str">
        <f>IF(putColorModel!BH75&lt;&gt;"",CONCATENATE("{",$B75,",",BH$7,"}"),"")</f>
        <v/>
      </c>
      <c r="BI75" s="2" t="str">
        <f>IF(putColorModel!BI75&lt;&gt;"",CONCATENATE("{",$B75,",",BI$7,"}"),"")</f>
        <v/>
      </c>
      <c r="BN75" s="3">
        <v>2</v>
      </c>
      <c r="BO75" s="2" t="str">
        <f>IF(putColorModel!BO75&lt;&gt;"",CONCATENATE("{",$B75,",",BO$7,"}"),"")</f>
        <v/>
      </c>
      <c r="BP75" s="2" t="str">
        <f>IF(putColorModel!BP75&lt;&gt;"",CONCATENATE("{",$B75,",",BP$7,"}"),"")</f>
        <v/>
      </c>
      <c r="BQ75" s="2" t="str">
        <f>IF(putColorModel!BQ75&lt;&gt;"",CONCATENATE("{",$B75,",",BQ$7,"}"),"")</f>
        <v/>
      </c>
      <c r="BV75" s="3">
        <v>2</v>
      </c>
      <c r="BW75" s="2" t="str">
        <f>IF(putColorModel!BW75&lt;&gt;"",CONCATENATE("{",$B75,",",BW$7,"}"),"")</f>
        <v/>
      </c>
      <c r="BX75" s="2" t="str">
        <f>IF(putColorModel!BX75&lt;&gt;"",CONCATENATE("{",$B75,",",BX$7,"}"),"")</f>
        <v/>
      </c>
      <c r="BY75" s="2" t="str">
        <f>IF(putColorModel!BY75&lt;&gt;"",CONCATENATE("{",$B75,",",BY$7,"}"),"")</f>
        <v/>
      </c>
      <c r="CD75" s="3">
        <v>2</v>
      </c>
      <c r="CE75" s="2" t="str">
        <f>IF(putColorModel!CE75&lt;&gt;"",CONCATENATE("{",$B75,",",CE$7,"}"),"")</f>
        <v/>
      </c>
      <c r="CF75" s="2" t="str">
        <f>IF(putColorModel!CF75&lt;&gt;"",CONCATENATE("{",$B75,",",CF$7,"}"),"")</f>
        <v/>
      </c>
      <c r="CG75" s="2" t="str">
        <f>IF(putColorModel!CG75&lt;&gt;"",CONCATENATE("{",$B75,",",CG$7,"}"),"")</f>
        <v/>
      </c>
      <c r="CL75" s="3">
        <v>2</v>
      </c>
      <c r="CM75" s="2" t="str">
        <f>IF(putColorModel!CM75&lt;&gt;"",CONCATENATE("{",$B75,",",CM$7,"}"),"")</f>
        <v/>
      </c>
      <c r="CN75" s="2" t="str">
        <f>IF(putColorModel!CN75&lt;&gt;"",CONCATENATE("{",$B75,",",CN$7,"}"),"")</f>
        <v/>
      </c>
      <c r="CO75" s="2" t="str">
        <f>IF(putColorModel!CO75&lt;&gt;"",CONCATENATE("{",$B75,",",CO$7,"}"),"")</f>
        <v/>
      </c>
      <c r="CT75" s="3">
        <v>2</v>
      </c>
      <c r="CU75" s="2" t="str">
        <f>IF(putColorModel!CU75&lt;&gt;"",CONCATENATE("{",$B75,",",CU$7,"}"),"")</f>
        <v/>
      </c>
      <c r="CV75" s="2" t="str">
        <f>IF(putColorModel!CV75&lt;&gt;"",CONCATENATE("{",$B75,",",CV$7,"}"),"")</f>
        <v/>
      </c>
      <c r="CW75" s="2" t="str">
        <f>IF(putColorModel!CW75&lt;&gt;"",CONCATENATE("{",$B75,",",CW$7,"}"),"")</f>
        <v/>
      </c>
      <c r="DB75" s="3">
        <v>2</v>
      </c>
      <c r="DC75" s="2" t="str">
        <f>IF(putColorModel!DC75&lt;&gt;"",CONCATENATE("{",$B75,",",DC$7,"}"),"")</f>
        <v/>
      </c>
      <c r="DD75" s="2" t="str">
        <f>IF(putColorModel!DD75&lt;&gt;"",CONCATENATE("{",$B75,",",DD$7,"}"),"")</f>
        <v/>
      </c>
      <c r="DE75" s="2" t="str">
        <f>IF(putColorModel!DE75&lt;&gt;"",CONCATENATE("{",$B75,",",DE$7,"}"),"")</f>
        <v/>
      </c>
      <c r="DJ75" s="3">
        <v>2</v>
      </c>
      <c r="DK75" s="2" t="str">
        <f>IF(putColorModel!DK75&lt;&gt;"",CONCATENATE("{",$B75,",",DK$7,"}"),"")</f>
        <v/>
      </c>
      <c r="DL75" s="2" t="str">
        <f>IF(putColorModel!DL75&lt;&gt;"",CONCATENATE("{",$B75,",",DL$7,"}"),"")</f>
        <v/>
      </c>
      <c r="DM75" s="2" t="str">
        <f>IF(putColorModel!DM75&lt;&gt;"",CONCATENATE("{",$B75,",",DM$7,"}"),"")</f>
        <v/>
      </c>
      <c r="DR75" s="3">
        <v>2</v>
      </c>
      <c r="DS75" s="2" t="str">
        <f>IF(putColorModel!DS75&lt;&gt;"",CONCATENATE("{",$B75,",",DS$7,"}"),"")</f>
        <v/>
      </c>
      <c r="DT75" s="2" t="str">
        <f>IF(putColorModel!DT75&lt;&gt;"",CONCATENATE("{",$B75,",",DT$7,"}"),"")</f>
        <v/>
      </c>
      <c r="DU75" s="2" t="str">
        <f>IF(putColorModel!DU75&lt;&gt;"",CONCATENATE("{",$B75,",",DU$7,"}"),"")</f>
        <v/>
      </c>
      <c r="DZ75" s="3">
        <v>2</v>
      </c>
      <c r="EA75" s="2" t="str">
        <f>IF(putColorModel!EA75&lt;&gt;"",CONCATENATE("{",$B75,",",EA$7,"}"),"")</f>
        <v/>
      </c>
      <c r="EB75" s="2" t="str">
        <f>IF(putColorModel!EB75&lt;&gt;"",CONCATENATE("{",$B75,",",EB$7,"}"),"")</f>
        <v/>
      </c>
      <c r="EC75" s="2" t="str">
        <f>IF(putColorModel!EC75&lt;&gt;"",CONCATENATE("{",$B75,",",EC$7,"}"),"")</f>
        <v/>
      </c>
      <c r="EH75" s="3">
        <v>2</v>
      </c>
      <c r="EI75" s="2" t="str">
        <f>IF(putColorModel!EI75&lt;&gt;"",CONCATENATE("{",$B75,",",EI$7,"}"),"")</f>
        <v/>
      </c>
      <c r="EJ75" s="2" t="str">
        <f>IF(putColorModel!EJ75&lt;&gt;"",CONCATENATE("{",$B75,",",EJ$7,"}"),"")</f>
        <v/>
      </c>
      <c r="EK75" s="2" t="str">
        <f>IF(putColorModel!EK75&lt;&gt;"",CONCATENATE("{",$B75,",",EK$7,"}"),"")</f>
        <v/>
      </c>
      <c r="EP75" s="3">
        <v>2</v>
      </c>
      <c r="EQ75" s="2" t="str">
        <f>IF(putColorModel!EQ75&lt;&gt;"",CONCATENATE("{",$B75,",",EQ$7,"}"),"")</f>
        <v/>
      </c>
      <c r="ER75" s="2" t="str">
        <f>IF(putColorModel!ER75&lt;&gt;"",CONCATENATE("{",$B75,",",ER$7,"}"),"")</f>
        <v/>
      </c>
      <c r="ES75" s="2" t="str">
        <f>IF(putColorModel!ES75&lt;&gt;"",CONCATENATE("{",$B75,",",ES$7,"}"),"")</f>
        <v/>
      </c>
      <c r="EX75" s="3">
        <v>2</v>
      </c>
      <c r="EY75" s="2" t="str">
        <f>IF(putColorModel!EY75&lt;&gt;"",CONCATENATE("{",$B75,",",EY$7,"}"),"")</f>
        <v/>
      </c>
      <c r="EZ75" s="2" t="str">
        <f>IF(putColorModel!EZ75&lt;&gt;"",CONCATENATE("{",$B75,",",EZ$7,"}"),"")</f>
        <v/>
      </c>
      <c r="FA75" s="2" t="str">
        <f>IF(putColorModel!FA75&lt;&gt;"",CONCATENATE("{",$B75,",",FA$7,"}"),"")</f>
        <v/>
      </c>
    </row>
    <row r="76" spans="2:158" x14ac:dyDescent="0.25">
      <c r="B76" s="3"/>
      <c r="D76" s="5"/>
      <c r="E76" s="5"/>
      <c r="J76" s="3"/>
      <c r="L76" s="5"/>
      <c r="M76" s="5"/>
      <c r="R76" s="3"/>
      <c r="T76" s="5"/>
      <c r="U76" s="5"/>
      <c r="Z76" s="3"/>
      <c r="AB76" s="5"/>
      <c r="AC76" s="5"/>
      <c r="AH76" s="3"/>
      <c r="AJ76" s="5"/>
      <c r="AK76" s="5"/>
      <c r="AP76" s="3"/>
      <c r="AR76" s="5"/>
      <c r="AS76" s="5"/>
      <c r="AX76" s="3"/>
      <c r="AZ76" s="5"/>
      <c r="BA76" s="5"/>
      <c r="BF76" s="3"/>
      <c r="BH76" s="5"/>
      <c r="BI76" s="5"/>
      <c r="BN76" s="3"/>
      <c r="BP76" s="5"/>
      <c r="BQ76" s="5"/>
      <c r="BV76" s="3"/>
      <c r="BX76" s="5"/>
      <c r="BY76" s="5"/>
      <c r="CD76" s="3"/>
      <c r="CF76" s="5"/>
      <c r="CG76" s="5"/>
      <c r="CL76" s="3"/>
      <c r="CN76" s="5"/>
      <c r="CO76" s="5"/>
      <c r="CT76" s="3"/>
      <c r="CV76" s="5"/>
      <c r="CW76" s="5"/>
      <c r="DB76" s="3"/>
      <c r="DD76" s="5"/>
      <c r="DE76" s="5"/>
      <c r="DJ76" s="3"/>
      <c r="DL76" s="5"/>
      <c r="DM76" s="5"/>
      <c r="DR76" s="3"/>
      <c r="DT76" s="5"/>
      <c r="DU76" s="5"/>
      <c r="DZ76" s="3"/>
      <c r="EB76" s="5"/>
      <c r="EC76" s="5"/>
      <c r="EH76" s="3"/>
      <c r="EJ76" s="5"/>
      <c r="EK76" s="5"/>
      <c r="EP76" s="3"/>
      <c r="ER76" s="5"/>
      <c r="ES76" s="5"/>
      <c r="EX76" s="3"/>
      <c r="EZ76" s="5"/>
      <c r="FA76" s="5"/>
    </row>
    <row r="77" spans="2:158" s="4" customFormat="1" x14ac:dyDescent="0.25">
      <c r="B77" s="6">
        <f>B72+1</f>
        <v>15</v>
      </c>
      <c r="C77" s="3">
        <v>0</v>
      </c>
      <c r="D77" s="3">
        <v>1</v>
      </c>
      <c r="E77" s="3">
        <v>2</v>
      </c>
      <c r="J77" s="6">
        <f>J72+1</f>
        <v>15</v>
      </c>
      <c r="K77" s="3">
        <v>0</v>
      </c>
      <c r="L77" s="3">
        <v>1</v>
      </c>
      <c r="M77" s="3">
        <v>2</v>
      </c>
      <c r="R77" s="6">
        <f>R72+1</f>
        <v>15</v>
      </c>
      <c r="S77" s="3">
        <v>0</v>
      </c>
      <c r="T77" s="3">
        <v>1</v>
      </c>
      <c r="U77" s="3">
        <v>2</v>
      </c>
      <c r="Z77" s="6">
        <f>Z72+1</f>
        <v>15</v>
      </c>
      <c r="AA77" s="3">
        <v>0</v>
      </c>
      <c r="AB77" s="3">
        <v>1</v>
      </c>
      <c r="AC77" s="3">
        <v>2</v>
      </c>
      <c r="AH77" s="6">
        <f>AH72+1</f>
        <v>15</v>
      </c>
      <c r="AI77" s="3">
        <v>0</v>
      </c>
      <c r="AJ77" s="3">
        <v>1</v>
      </c>
      <c r="AK77" s="3">
        <v>2</v>
      </c>
      <c r="AP77" s="6">
        <f>AP72+1</f>
        <v>15</v>
      </c>
      <c r="AQ77" s="3">
        <v>0</v>
      </c>
      <c r="AR77" s="3">
        <v>1</v>
      </c>
      <c r="AS77" s="3">
        <v>2</v>
      </c>
      <c r="AX77" s="6">
        <f>AX72+1</f>
        <v>15</v>
      </c>
      <c r="AY77" s="3">
        <v>0</v>
      </c>
      <c r="AZ77" s="3">
        <v>1</v>
      </c>
      <c r="BA77" s="3">
        <v>2</v>
      </c>
      <c r="BF77" s="6">
        <f>BF72+1</f>
        <v>15</v>
      </c>
      <c r="BG77" s="3">
        <v>0</v>
      </c>
      <c r="BH77" s="3">
        <v>1</v>
      </c>
      <c r="BI77" s="3">
        <v>2</v>
      </c>
      <c r="BN77" s="6">
        <f>BN72+1</f>
        <v>15</v>
      </c>
      <c r="BO77" s="3">
        <v>0</v>
      </c>
      <c r="BP77" s="3">
        <v>1</v>
      </c>
      <c r="BQ77" s="3">
        <v>2</v>
      </c>
      <c r="BV77" s="6">
        <f>BV72+1</f>
        <v>15</v>
      </c>
      <c r="BW77" s="3">
        <v>0</v>
      </c>
      <c r="BX77" s="3">
        <v>1</v>
      </c>
      <c r="BY77" s="3">
        <v>2</v>
      </c>
      <c r="CD77" s="6">
        <f>CD72+1</f>
        <v>15</v>
      </c>
      <c r="CE77" s="3">
        <v>0</v>
      </c>
      <c r="CF77" s="3">
        <v>1</v>
      </c>
      <c r="CG77" s="3">
        <v>2</v>
      </c>
      <c r="CL77" s="6">
        <f>CL72+1</f>
        <v>15</v>
      </c>
      <c r="CM77" s="3">
        <v>0</v>
      </c>
      <c r="CN77" s="3">
        <v>1</v>
      </c>
      <c r="CO77" s="3">
        <v>2</v>
      </c>
      <c r="CT77" s="6">
        <f>CT72+1</f>
        <v>15</v>
      </c>
      <c r="CU77" s="3">
        <v>0</v>
      </c>
      <c r="CV77" s="3">
        <v>1</v>
      </c>
      <c r="CW77" s="3">
        <v>2</v>
      </c>
      <c r="DB77" s="6">
        <f>DB72+1</f>
        <v>15</v>
      </c>
      <c r="DC77" s="3">
        <v>0</v>
      </c>
      <c r="DD77" s="3">
        <v>1</v>
      </c>
      <c r="DE77" s="3">
        <v>2</v>
      </c>
      <c r="DJ77" s="6">
        <f>DJ72+1</f>
        <v>15</v>
      </c>
      <c r="DK77" s="3">
        <v>0</v>
      </c>
      <c r="DL77" s="3">
        <v>1</v>
      </c>
      <c r="DM77" s="3">
        <v>2</v>
      </c>
      <c r="DR77" s="6">
        <f>DR72+1</f>
        <v>15</v>
      </c>
      <c r="DS77" s="3">
        <v>0</v>
      </c>
      <c r="DT77" s="3">
        <v>1</v>
      </c>
      <c r="DU77" s="3">
        <v>2</v>
      </c>
      <c r="DZ77" s="6">
        <f>DZ72+1</f>
        <v>15</v>
      </c>
      <c r="EA77" s="3">
        <v>0</v>
      </c>
      <c r="EB77" s="3">
        <v>1</v>
      </c>
      <c r="EC77" s="3">
        <v>2</v>
      </c>
      <c r="EH77" s="6">
        <f>EH72+1</f>
        <v>15</v>
      </c>
      <c r="EI77" s="3">
        <v>0</v>
      </c>
      <c r="EJ77" s="3">
        <v>1</v>
      </c>
      <c r="EK77" s="3">
        <v>2</v>
      </c>
      <c r="EP77" s="6">
        <f>EP72+1</f>
        <v>15</v>
      </c>
      <c r="EQ77" s="3">
        <v>0</v>
      </c>
      <c r="ER77" s="3">
        <v>1</v>
      </c>
      <c r="ES77" s="3">
        <v>2</v>
      </c>
      <c r="EX77" s="6">
        <f>EX72+1</f>
        <v>15</v>
      </c>
      <c r="EY77" s="3">
        <v>0</v>
      </c>
      <c r="EZ77" s="3">
        <v>1</v>
      </c>
      <c r="FA77" s="3">
        <v>2</v>
      </c>
    </row>
    <row r="78" spans="2:158" x14ac:dyDescent="0.25">
      <c r="B78" s="3">
        <v>0</v>
      </c>
      <c r="C78" s="2" t="str">
        <f>IF(putColorModel!C78&lt;&gt;"",CONCATENATE("{",$B78,",",C$7,"}"),"")</f>
        <v/>
      </c>
      <c r="D78" s="2" t="str">
        <f>IF(putColorModel!D78&lt;&gt;"",CONCATENATE("{",$B78,",",D$7,"}"),"")</f>
        <v/>
      </c>
      <c r="E78" s="2" t="str">
        <f>IF(putColorModel!E78&lt;&gt;"",CONCATENATE("{",$B78,",",E$7,"}"),"")</f>
        <v/>
      </c>
      <c r="F78" s="7" t="str">
        <f>IF(CONCATENATE(C78,D78,E78,C79,D79,E79,C80,D80,E80)="","",CONCATENATE(C78,D78,E78,C79,D79,E79,C80,D80,E80))</f>
        <v/>
      </c>
      <c r="J78" s="3">
        <v>0</v>
      </c>
      <c r="K78" s="2" t="str">
        <f>IF(putColorModel!K78&lt;&gt;"",CONCATENATE("{",$B78,",",K$7,"}"),"")</f>
        <v/>
      </c>
      <c r="L78" s="2" t="str">
        <f>IF(putColorModel!L78&lt;&gt;"",CONCATENATE("{",$B78,",",L$7,"}"),"")</f>
        <v/>
      </c>
      <c r="M78" s="2" t="str">
        <f>IF(putColorModel!M78&lt;&gt;"",CONCATENATE("{",$B78,",",M$7,"}"),"")</f>
        <v/>
      </c>
      <c r="N78" s="7" t="str">
        <f>IF(CONCATENATE(K78,L78,M78,K79,L79,M79,K80,L80,M80)="","",CONCATENATE(K78,L78,M78,K79,L79,M79,K80,L80,M80))</f>
        <v/>
      </c>
      <c r="R78" s="3">
        <v>0</v>
      </c>
      <c r="S78" s="2" t="str">
        <f>IF(putColorModel!S78&lt;&gt;"",CONCATENATE("{",$B78,",",S$7,"}"),"")</f>
        <v/>
      </c>
      <c r="T78" s="2" t="str">
        <f>IF(putColorModel!T78&lt;&gt;"",CONCATENATE("{",$B78,",",T$7,"}"),"")</f>
        <v/>
      </c>
      <c r="U78" s="2" t="str">
        <f>IF(putColorModel!U78&lt;&gt;"",CONCATENATE("{",$B78,",",U$7,"}"),"")</f>
        <v/>
      </c>
      <c r="V78" s="7" t="str">
        <f>IF(CONCATENATE(S78,T78,U78,S79,T79,U79,S80,T80,U80)="","",CONCATENATE(S78,T78,U78,S79,T79,U79,S80,T80,U80))</f>
        <v/>
      </c>
      <c r="Z78" s="3">
        <v>0</v>
      </c>
      <c r="AA78" s="2" t="str">
        <f>IF(putColorModel!AA78&lt;&gt;"",CONCATENATE("{",$B78,",",AA$7,"}"),"")</f>
        <v/>
      </c>
      <c r="AB78" s="2" t="str">
        <f>IF(putColorModel!AB78&lt;&gt;"",CONCATENATE("{",$B78,",",AB$7,"}"),"")</f>
        <v/>
      </c>
      <c r="AC78" s="2" t="str">
        <f>IF(putColorModel!AC78&lt;&gt;"",CONCATENATE("{",$B78,",",AC$7,"}"),"")</f>
        <v/>
      </c>
      <c r="AD78" s="7" t="str">
        <f>IF(CONCATENATE(AA78,AB78,AC78,AA79,AB79,AC79,AA80,AB80,AC80)="","",CONCATENATE(AA78,AB78,AC78,AA79,AB79,AC79,AA80,AB80,AC80))</f>
        <v/>
      </c>
      <c r="AH78" s="3">
        <v>0</v>
      </c>
      <c r="AI78" s="2" t="str">
        <f>IF(putColorModel!AI78&lt;&gt;"",CONCATENATE("{",$B78,",",AI$7,"}"),"")</f>
        <v/>
      </c>
      <c r="AJ78" s="2" t="str">
        <f>IF(putColorModel!AJ78&lt;&gt;"",CONCATENATE("{",$B78,",",AJ$7,"}"),"")</f>
        <v/>
      </c>
      <c r="AK78" s="2" t="str">
        <f>IF(putColorModel!AK78&lt;&gt;"",CONCATENATE("{",$B78,",",AK$7,"}"),"")</f>
        <v/>
      </c>
      <c r="AL78" s="7" t="str">
        <f>IF(CONCATENATE(AI78,AJ78,AK78,AI79,AJ79,AK79,AI80,AJ80,AK80)="","",CONCATENATE(AI78,AJ78,AK78,AI79,AJ79,AK79,AI80,AJ80,AK80))</f>
        <v/>
      </c>
      <c r="AP78" s="3">
        <v>0</v>
      </c>
      <c r="AQ78" s="2" t="str">
        <f>IF(putColorModel!AQ78&lt;&gt;"",CONCATENATE("{",$B78,",",AQ$7,"}"),"")</f>
        <v/>
      </c>
      <c r="AR78" s="2" t="str">
        <f>IF(putColorModel!AR78&lt;&gt;"",CONCATENATE("{",$B78,",",AR$7,"}"),"")</f>
        <v/>
      </c>
      <c r="AS78" s="2" t="str">
        <f>IF(putColorModel!AS78&lt;&gt;"",CONCATENATE("{",$B78,",",AS$7,"}"),"")</f>
        <v/>
      </c>
      <c r="AT78" s="7" t="str">
        <f>IF(CONCATENATE(AQ78,AR78,AS78,AQ79,AR79,AS79,AQ80,AR80,AS80)="","",CONCATENATE(AQ78,AR78,AS78,AQ79,AR79,AS79,AQ80,AR80,AS80))</f>
        <v/>
      </c>
      <c r="AX78" s="3">
        <v>0</v>
      </c>
      <c r="AY78" s="2" t="str">
        <f>IF(putColorModel!AY78&lt;&gt;"",CONCATENATE("{",$B78,",",AY$7,"}"),"")</f>
        <v/>
      </c>
      <c r="AZ78" s="2" t="str">
        <f>IF(putColorModel!AZ78&lt;&gt;"",CONCATENATE("{",$B78,",",AZ$7,"}"),"")</f>
        <v/>
      </c>
      <c r="BA78" s="2" t="str">
        <f>IF(putColorModel!BA78&lt;&gt;"",CONCATENATE("{",$B78,",",BA$7,"}"),"")</f>
        <v/>
      </c>
      <c r="BB78" s="7" t="str">
        <f>IF(CONCATENATE(AY78,AZ78,BA78,AY79,AZ79,BA79,AY80,AZ80,BA80)="","",CONCATENATE(AY78,AZ78,BA78,AY79,AZ79,BA79,AY80,AZ80,BA80))</f>
        <v/>
      </c>
      <c r="BF78" s="3">
        <v>0</v>
      </c>
      <c r="BG78" s="2" t="str">
        <f>IF(putColorModel!BG78&lt;&gt;"",CONCATENATE("{",$B78,",",BG$7,"}"),"")</f>
        <v/>
      </c>
      <c r="BH78" s="2" t="str">
        <f>IF(putColorModel!BH78&lt;&gt;"",CONCATENATE("{",$B78,",",BH$7,"}"),"")</f>
        <v/>
      </c>
      <c r="BI78" s="2" t="str">
        <f>IF(putColorModel!BI78&lt;&gt;"",CONCATENATE("{",$B78,",",BI$7,"}"),"")</f>
        <v/>
      </c>
      <c r="BJ78" s="7" t="str">
        <f>IF(CONCATENATE(BG78,BH78,BI78,BG79,BH79,BI79,BG80,BH80,BI80)="","",CONCATENATE(BG78,BH78,BI78,BG79,BH79,BI79,BG80,BH80,BI80))</f>
        <v/>
      </c>
      <c r="BN78" s="3">
        <v>0</v>
      </c>
      <c r="BO78" s="2" t="str">
        <f>IF(putColorModel!BO78&lt;&gt;"",CONCATENATE("{",$B78,",",BO$7,"}"),"")</f>
        <v/>
      </c>
      <c r="BP78" s="2" t="str">
        <f>IF(putColorModel!BP78&lt;&gt;"",CONCATENATE("{",$B78,",",BP$7,"}"),"")</f>
        <v/>
      </c>
      <c r="BQ78" s="2" t="str">
        <f>IF(putColorModel!BQ78&lt;&gt;"",CONCATENATE("{",$B78,",",BQ$7,"}"),"")</f>
        <v/>
      </c>
      <c r="BR78" s="7" t="str">
        <f>IF(CONCATENATE(BO78,BP78,BQ78,BO79,BP79,BQ79,BO80,BP80,BQ80)="","",CONCATENATE(BO78,BP78,BQ78,BO79,BP79,BQ79,BO80,BP80,BQ80))</f>
        <v/>
      </c>
      <c r="BV78" s="3">
        <v>0</v>
      </c>
      <c r="BW78" s="2" t="str">
        <f>IF(putColorModel!BW78&lt;&gt;"",CONCATENATE("{",$B78,",",BW$7,"}"),"")</f>
        <v/>
      </c>
      <c r="BX78" s="2" t="str">
        <f>IF(putColorModel!BX78&lt;&gt;"",CONCATENATE("{",$B78,",",BX$7,"}"),"")</f>
        <v/>
      </c>
      <c r="BY78" s="2" t="str">
        <f>IF(putColorModel!BY78&lt;&gt;"",CONCATENATE("{",$B78,",",BY$7,"}"),"")</f>
        <v/>
      </c>
      <c r="BZ78" s="7" t="str">
        <f>IF(CONCATENATE(BW78,BX78,BY78,BW79,BX79,BY79,BW80,BX80,BY80)="","",CONCATENATE(BW78,BX78,BY78,BW79,BX79,BY79,BW80,BX80,BY80))</f>
        <v/>
      </c>
      <c r="CD78" s="3">
        <v>0</v>
      </c>
      <c r="CE78" s="2" t="str">
        <f>IF(putColorModel!CE78&lt;&gt;"",CONCATENATE("{",$B78,",",CE$7,"}"),"")</f>
        <v/>
      </c>
      <c r="CF78" s="2" t="str">
        <f>IF(putColorModel!CF78&lt;&gt;"",CONCATENATE("{",$B78,",",CF$7,"}"),"")</f>
        <v/>
      </c>
      <c r="CG78" s="2" t="str">
        <f>IF(putColorModel!CG78&lt;&gt;"",CONCATENATE("{",$B78,",",CG$7,"}"),"")</f>
        <v/>
      </c>
      <c r="CH78" s="7" t="str">
        <f>IF(CONCATENATE(CE78,CF78,CG78,CE79,CF79,CG79,CE80,CF80,CG80)="","",CONCATENATE(CE78,CF78,CG78,CE79,CF79,CG79,CE80,CF80,CG80))</f>
        <v/>
      </c>
      <c r="CL78" s="3">
        <v>0</v>
      </c>
      <c r="CM78" s="2" t="str">
        <f>IF(putColorModel!CM78&lt;&gt;"",CONCATENATE("{",$B78,",",CM$7,"}"),"")</f>
        <v/>
      </c>
      <c r="CN78" s="2" t="str">
        <f>IF(putColorModel!CN78&lt;&gt;"",CONCATENATE("{",$B78,",",CN$7,"}"),"")</f>
        <v/>
      </c>
      <c r="CO78" s="2" t="str">
        <f>IF(putColorModel!CO78&lt;&gt;"",CONCATENATE("{",$B78,",",CO$7,"}"),"")</f>
        <v/>
      </c>
      <c r="CP78" s="7" t="str">
        <f>IF(CONCATENATE(CM78,CN78,CO78,CM79,CN79,CO79,CM80,CN80,CO80)="","",CONCATENATE(CM78,CN78,CO78,CM79,CN79,CO79,CM80,CN80,CO80))</f>
        <v/>
      </c>
      <c r="CT78" s="3">
        <v>0</v>
      </c>
      <c r="CU78" s="2" t="str">
        <f>IF(putColorModel!CU78&lt;&gt;"",CONCATENATE("{",$B78,",",CU$7,"}"),"")</f>
        <v/>
      </c>
      <c r="CV78" s="2" t="str">
        <f>IF(putColorModel!CV78&lt;&gt;"",CONCATENATE("{",$B78,",",CV$7,"}"),"")</f>
        <v/>
      </c>
      <c r="CW78" s="2" t="str">
        <f>IF(putColorModel!CW78&lt;&gt;"",CONCATENATE("{",$B78,",",CW$7,"}"),"")</f>
        <v/>
      </c>
      <c r="CX78" s="7" t="str">
        <f>IF(CONCATENATE(CU78,CV78,CW78,CU79,CV79,CW79,CU80,CV80,CW80)="","",CONCATENATE(CU78,CV78,CW78,CU79,CV79,CW79,CU80,CV80,CW80))</f>
        <v/>
      </c>
      <c r="DB78" s="3">
        <v>0</v>
      </c>
      <c r="DC78" s="2" t="str">
        <f>IF(putColorModel!DC78&lt;&gt;"",CONCATENATE("{",$B78,",",DC$7,"}"),"")</f>
        <v/>
      </c>
      <c r="DD78" s="2" t="str">
        <f>IF(putColorModel!DD78&lt;&gt;"",CONCATENATE("{",$B78,",",DD$7,"}"),"")</f>
        <v/>
      </c>
      <c r="DE78" s="2" t="str">
        <f>IF(putColorModel!DE78&lt;&gt;"",CONCATENATE("{",$B78,",",DE$7,"}"),"")</f>
        <v/>
      </c>
      <c r="DF78" s="7" t="str">
        <f>IF(CONCATENATE(DC78,DD78,DE78,DC79,DD79,DE79,DC80,DD80,DE80)="","",CONCATENATE(DC78,DD78,DE78,DC79,DD79,DE79,DC80,DD80,DE80))</f>
        <v/>
      </c>
      <c r="DJ78" s="3">
        <v>0</v>
      </c>
      <c r="DK78" s="2" t="str">
        <f>IF(putColorModel!DK78&lt;&gt;"",CONCATENATE("{",$B78,",",DK$7,"}"),"")</f>
        <v/>
      </c>
      <c r="DL78" s="2" t="str">
        <f>IF(putColorModel!DL78&lt;&gt;"",CONCATENATE("{",$B78,",",DL$7,"}"),"")</f>
        <v/>
      </c>
      <c r="DM78" s="2" t="str">
        <f>IF(putColorModel!DM78&lt;&gt;"",CONCATENATE("{",$B78,",",DM$7,"}"),"")</f>
        <v/>
      </c>
      <c r="DN78" s="7" t="str">
        <f>IF(CONCATENATE(DK78,DL78,DM78,DK79,DL79,DM79,DK80,DL80,DM80)="","",CONCATENATE(DK78,DL78,DM78,DK79,DL79,DM79,DK80,DL80,DM80))</f>
        <v/>
      </c>
      <c r="DR78" s="3">
        <v>0</v>
      </c>
      <c r="DS78" s="2" t="str">
        <f>IF(putColorModel!DS78&lt;&gt;"",CONCATENATE("{",$B78,",",DS$7,"}"),"")</f>
        <v/>
      </c>
      <c r="DT78" s="2" t="str">
        <f>IF(putColorModel!DT78&lt;&gt;"",CONCATENATE("{",$B78,",",DT$7,"}"),"")</f>
        <v/>
      </c>
      <c r="DU78" s="2" t="str">
        <f>IF(putColorModel!DU78&lt;&gt;"",CONCATENATE("{",$B78,",",DU$7,"}"),"")</f>
        <v/>
      </c>
      <c r="DV78" s="7" t="str">
        <f>IF(CONCATENATE(DS78,DT78,DU78,DS79,DT79,DU79,DS80,DT80,DU80)="","",CONCATENATE(DS78,DT78,DU78,DS79,DT79,DU79,DS80,DT80,DU80))</f>
        <v/>
      </c>
      <c r="DZ78" s="3">
        <v>0</v>
      </c>
      <c r="EA78" s="2" t="str">
        <f>IF(putColorModel!EA78&lt;&gt;"",CONCATENATE("{",$B78,",",EA$7,"}"),"")</f>
        <v/>
      </c>
      <c r="EB78" s="2" t="str">
        <f>IF(putColorModel!EB78&lt;&gt;"",CONCATENATE("{",$B78,",",EB$7,"}"),"")</f>
        <v/>
      </c>
      <c r="EC78" s="2" t="str">
        <f>IF(putColorModel!EC78&lt;&gt;"",CONCATENATE("{",$B78,",",EC$7,"}"),"")</f>
        <v/>
      </c>
      <c r="ED78" s="7" t="str">
        <f>IF(CONCATENATE(EA78,EB78,EC78,EA79,EB79,EC79,EA80,EB80,EC80)="","",CONCATENATE(EA78,EB78,EC78,EA79,EB79,EC79,EA80,EB80,EC80))</f>
        <v/>
      </c>
      <c r="EH78" s="3">
        <v>0</v>
      </c>
      <c r="EI78" s="2" t="str">
        <f>IF(putColorModel!EI78&lt;&gt;"",CONCATENATE("{",$B78,",",EI$7,"}"),"")</f>
        <v/>
      </c>
      <c r="EJ78" s="2" t="str">
        <f>IF(putColorModel!EJ78&lt;&gt;"",CONCATENATE("{",$B78,",",EJ$7,"}"),"")</f>
        <v/>
      </c>
      <c r="EK78" s="2" t="str">
        <f>IF(putColorModel!EK78&lt;&gt;"",CONCATENATE("{",$B78,",",EK$7,"}"),"")</f>
        <v/>
      </c>
      <c r="EL78" s="7" t="str">
        <f>IF(CONCATENATE(EI78,EJ78,EK78,EI79,EJ79,EK79,EI80,EJ80,EK80)="","",CONCATENATE(EI78,EJ78,EK78,EI79,EJ79,EK79,EI80,EJ80,EK80))</f>
        <v/>
      </c>
      <c r="EP78" s="3">
        <v>0</v>
      </c>
      <c r="EQ78" s="2" t="str">
        <f>IF(putColorModel!EQ78&lt;&gt;"",CONCATENATE("{",$B78,",",EQ$7,"}"),"")</f>
        <v/>
      </c>
      <c r="ER78" s="2" t="str">
        <f>IF(putColorModel!ER78&lt;&gt;"",CONCATENATE("{",$B78,",",ER$7,"}"),"")</f>
        <v/>
      </c>
      <c r="ES78" s="2" t="str">
        <f>IF(putColorModel!ES78&lt;&gt;"",CONCATENATE("{",$B78,",",ES$7,"}"),"")</f>
        <v/>
      </c>
      <c r="ET78" s="7" t="str">
        <f>IF(CONCATENATE(EQ78,ER78,ES78,EQ79,ER79,ES79,EQ80,ER80,ES80)="","",CONCATENATE(EQ78,ER78,ES78,EQ79,ER79,ES79,EQ80,ER80,ES80))</f>
        <v/>
      </c>
      <c r="EX78" s="3">
        <v>0</v>
      </c>
      <c r="EY78" s="2" t="str">
        <f>IF(putColorModel!EY78&lt;&gt;"",CONCATENATE("{",$B78,",",EY$7,"}"),"")</f>
        <v/>
      </c>
      <c r="EZ78" s="2" t="str">
        <f>IF(putColorModel!EZ78&lt;&gt;"",CONCATENATE("{",$B78,",",EZ$7,"}"),"")</f>
        <v/>
      </c>
      <c r="FA78" s="2" t="str">
        <f>IF(putColorModel!FA78&lt;&gt;"",CONCATENATE("{",$B78,",",FA$7,"}"),"")</f>
        <v/>
      </c>
      <c r="FB78" s="7" t="str">
        <f>IF(CONCATENATE(EY78,EZ78,FA78,EY79,EZ79,FA79,EY80,EZ80,FA80)="","",CONCATENATE(EY78,EZ78,FA78,EY79,EZ79,FA79,EY80,EZ80,FA80))</f>
        <v/>
      </c>
    </row>
    <row r="79" spans="2:158" x14ac:dyDescent="0.25">
      <c r="B79" s="3">
        <v>1</v>
      </c>
      <c r="C79" s="2" t="str">
        <f>IF(putColorModel!C79&lt;&gt;"",CONCATENATE("{",$B79,",",C$7,"}"),"")</f>
        <v/>
      </c>
      <c r="D79" s="2" t="str">
        <f>IF(putColorModel!D79&lt;&gt;"",CONCATENATE("{",$B79,",",D$7,"}"),"")</f>
        <v/>
      </c>
      <c r="E79" s="2" t="str">
        <f>IF(putColorModel!E79&lt;&gt;"",CONCATENATE("{",$B79,",",E$7,"}"),"")</f>
        <v/>
      </c>
      <c r="J79" s="3">
        <v>1</v>
      </c>
      <c r="K79" s="2" t="str">
        <f>IF(putColorModel!K79&lt;&gt;"",CONCATENATE("{",$B79,",",K$7,"}"),"")</f>
        <v/>
      </c>
      <c r="L79" s="2" t="str">
        <f>IF(putColorModel!L79&lt;&gt;"",CONCATENATE("{",$B79,",",L$7,"}"),"")</f>
        <v/>
      </c>
      <c r="M79" s="2" t="str">
        <f>IF(putColorModel!M79&lt;&gt;"",CONCATENATE("{",$B79,",",M$7,"}"),"")</f>
        <v/>
      </c>
      <c r="R79" s="3">
        <v>1</v>
      </c>
      <c r="S79" s="2" t="str">
        <f>IF(putColorModel!S79&lt;&gt;"",CONCATENATE("{",$B79,",",S$7,"}"),"")</f>
        <v/>
      </c>
      <c r="T79" s="2" t="str">
        <f>IF(putColorModel!T79&lt;&gt;"",CONCATENATE("{",$B79,",",T$7,"}"),"")</f>
        <v/>
      </c>
      <c r="U79" s="2" t="str">
        <f>IF(putColorModel!U79&lt;&gt;"",CONCATENATE("{",$B79,",",U$7,"}"),"")</f>
        <v/>
      </c>
      <c r="Z79" s="3">
        <v>1</v>
      </c>
      <c r="AA79" s="2" t="str">
        <f>IF(putColorModel!AA79&lt;&gt;"",CONCATENATE("{",$B79,",",AA$7,"}"),"")</f>
        <v/>
      </c>
      <c r="AB79" s="2" t="str">
        <f>IF(putColorModel!AB79&lt;&gt;"",CONCATENATE("{",$B79,",",AB$7,"}"),"")</f>
        <v/>
      </c>
      <c r="AC79" s="2" t="str">
        <f>IF(putColorModel!AC79&lt;&gt;"",CONCATENATE("{",$B79,",",AC$7,"}"),"")</f>
        <v/>
      </c>
      <c r="AH79" s="3">
        <v>1</v>
      </c>
      <c r="AI79" s="2" t="str">
        <f>IF(putColorModel!AI79&lt;&gt;"",CONCATENATE("{",$B79,",",AI$7,"}"),"")</f>
        <v/>
      </c>
      <c r="AJ79" s="2" t="str">
        <f>IF(putColorModel!AJ79&lt;&gt;"",CONCATENATE("{",$B79,",",AJ$7,"}"),"")</f>
        <v/>
      </c>
      <c r="AK79" s="2" t="str">
        <f>IF(putColorModel!AK79&lt;&gt;"",CONCATENATE("{",$B79,",",AK$7,"}"),"")</f>
        <v/>
      </c>
      <c r="AP79" s="3">
        <v>1</v>
      </c>
      <c r="AQ79" s="2" t="str">
        <f>IF(putColorModel!AQ79&lt;&gt;"",CONCATENATE("{",$B79,",",AQ$7,"}"),"")</f>
        <v/>
      </c>
      <c r="AR79" s="2" t="str">
        <f>IF(putColorModel!AR79&lt;&gt;"",CONCATENATE("{",$B79,",",AR$7,"}"),"")</f>
        <v/>
      </c>
      <c r="AS79" s="2" t="str">
        <f>IF(putColorModel!AS79&lt;&gt;"",CONCATENATE("{",$B79,",",AS$7,"}"),"")</f>
        <v/>
      </c>
      <c r="AX79" s="3">
        <v>1</v>
      </c>
      <c r="AY79" s="2" t="str">
        <f>IF(putColorModel!AY79&lt;&gt;"",CONCATENATE("{",$B79,",",AY$7,"}"),"")</f>
        <v/>
      </c>
      <c r="AZ79" s="2" t="str">
        <f>IF(putColorModel!AZ79&lt;&gt;"",CONCATENATE("{",$B79,",",AZ$7,"}"),"")</f>
        <v/>
      </c>
      <c r="BA79" s="2" t="str">
        <f>IF(putColorModel!BA79&lt;&gt;"",CONCATENATE("{",$B79,",",BA$7,"}"),"")</f>
        <v/>
      </c>
      <c r="BF79" s="3">
        <v>1</v>
      </c>
      <c r="BG79" s="2" t="str">
        <f>IF(putColorModel!BG79&lt;&gt;"",CONCATENATE("{",$B79,",",BG$7,"}"),"")</f>
        <v/>
      </c>
      <c r="BH79" s="2" t="str">
        <f>IF(putColorModel!BH79&lt;&gt;"",CONCATENATE("{",$B79,",",BH$7,"}"),"")</f>
        <v/>
      </c>
      <c r="BI79" s="2" t="str">
        <f>IF(putColorModel!BI79&lt;&gt;"",CONCATENATE("{",$B79,",",BI$7,"}"),"")</f>
        <v/>
      </c>
      <c r="BN79" s="3">
        <v>1</v>
      </c>
      <c r="BO79" s="2" t="str">
        <f>IF(putColorModel!BO79&lt;&gt;"",CONCATENATE("{",$B79,",",BO$7,"}"),"")</f>
        <v/>
      </c>
      <c r="BP79" s="2" t="str">
        <f>IF(putColorModel!BP79&lt;&gt;"",CONCATENATE("{",$B79,",",BP$7,"}"),"")</f>
        <v/>
      </c>
      <c r="BQ79" s="2" t="str">
        <f>IF(putColorModel!BQ79&lt;&gt;"",CONCATENATE("{",$B79,",",BQ$7,"}"),"")</f>
        <v/>
      </c>
      <c r="BV79" s="3">
        <v>1</v>
      </c>
      <c r="BW79" s="2" t="str">
        <f>IF(putColorModel!BW79&lt;&gt;"",CONCATENATE("{",$B79,",",BW$7,"}"),"")</f>
        <v/>
      </c>
      <c r="BX79" s="2" t="str">
        <f>IF(putColorModel!BX79&lt;&gt;"",CONCATENATE("{",$B79,",",BX$7,"}"),"")</f>
        <v/>
      </c>
      <c r="BY79" s="2" t="str">
        <f>IF(putColorModel!BY79&lt;&gt;"",CONCATENATE("{",$B79,",",BY$7,"}"),"")</f>
        <v/>
      </c>
      <c r="CD79" s="3">
        <v>1</v>
      </c>
      <c r="CE79" s="2" t="str">
        <f>IF(putColorModel!CE79&lt;&gt;"",CONCATENATE("{",$B79,",",CE$7,"}"),"")</f>
        <v/>
      </c>
      <c r="CF79" s="2" t="str">
        <f>IF(putColorModel!CF79&lt;&gt;"",CONCATENATE("{",$B79,",",CF$7,"}"),"")</f>
        <v/>
      </c>
      <c r="CG79" s="2" t="str">
        <f>IF(putColorModel!CG79&lt;&gt;"",CONCATENATE("{",$B79,",",CG$7,"}"),"")</f>
        <v/>
      </c>
      <c r="CL79" s="3">
        <v>1</v>
      </c>
      <c r="CM79" s="2" t="str">
        <f>IF(putColorModel!CM79&lt;&gt;"",CONCATENATE("{",$B79,",",CM$7,"}"),"")</f>
        <v/>
      </c>
      <c r="CN79" s="2" t="str">
        <f>IF(putColorModel!CN79&lt;&gt;"",CONCATENATE("{",$B79,",",CN$7,"}"),"")</f>
        <v/>
      </c>
      <c r="CO79" s="2" t="str">
        <f>IF(putColorModel!CO79&lt;&gt;"",CONCATENATE("{",$B79,",",CO$7,"}"),"")</f>
        <v/>
      </c>
      <c r="CT79" s="3">
        <v>1</v>
      </c>
      <c r="CU79" s="2" t="str">
        <f>IF(putColorModel!CU79&lt;&gt;"",CONCATENATE("{",$B79,",",CU$7,"}"),"")</f>
        <v/>
      </c>
      <c r="CV79" s="2" t="str">
        <f>IF(putColorModel!CV79&lt;&gt;"",CONCATENATE("{",$B79,",",CV$7,"}"),"")</f>
        <v/>
      </c>
      <c r="CW79" s="2" t="str">
        <f>IF(putColorModel!CW79&lt;&gt;"",CONCATENATE("{",$B79,",",CW$7,"}"),"")</f>
        <v/>
      </c>
      <c r="DB79" s="3">
        <v>1</v>
      </c>
      <c r="DC79" s="2" t="str">
        <f>IF(putColorModel!DC79&lt;&gt;"",CONCATENATE("{",$B79,",",DC$7,"}"),"")</f>
        <v/>
      </c>
      <c r="DD79" s="2" t="str">
        <f>IF(putColorModel!DD79&lt;&gt;"",CONCATENATE("{",$B79,",",DD$7,"}"),"")</f>
        <v/>
      </c>
      <c r="DE79" s="2" t="str">
        <f>IF(putColorModel!DE79&lt;&gt;"",CONCATENATE("{",$B79,",",DE$7,"}"),"")</f>
        <v/>
      </c>
      <c r="DJ79" s="3">
        <v>1</v>
      </c>
      <c r="DK79" s="2" t="str">
        <f>IF(putColorModel!DK79&lt;&gt;"",CONCATENATE("{",$B79,",",DK$7,"}"),"")</f>
        <v/>
      </c>
      <c r="DL79" s="2" t="str">
        <f>IF(putColorModel!DL79&lt;&gt;"",CONCATENATE("{",$B79,",",DL$7,"}"),"")</f>
        <v/>
      </c>
      <c r="DM79" s="2" t="str">
        <f>IF(putColorModel!DM79&lt;&gt;"",CONCATENATE("{",$B79,",",DM$7,"}"),"")</f>
        <v/>
      </c>
      <c r="DR79" s="3">
        <v>1</v>
      </c>
      <c r="DS79" s="2" t="str">
        <f>IF(putColorModel!DS79&lt;&gt;"",CONCATENATE("{",$B79,",",DS$7,"}"),"")</f>
        <v/>
      </c>
      <c r="DT79" s="2" t="str">
        <f>IF(putColorModel!DT79&lt;&gt;"",CONCATENATE("{",$B79,",",DT$7,"}"),"")</f>
        <v/>
      </c>
      <c r="DU79" s="2" t="str">
        <f>IF(putColorModel!DU79&lt;&gt;"",CONCATENATE("{",$B79,",",DU$7,"}"),"")</f>
        <v/>
      </c>
      <c r="DZ79" s="3">
        <v>1</v>
      </c>
      <c r="EA79" s="2" t="str">
        <f>IF(putColorModel!EA79&lt;&gt;"",CONCATENATE("{",$B79,",",EA$7,"}"),"")</f>
        <v/>
      </c>
      <c r="EB79" s="2" t="str">
        <f>IF(putColorModel!EB79&lt;&gt;"",CONCATENATE("{",$B79,",",EB$7,"}"),"")</f>
        <v/>
      </c>
      <c r="EC79" s="2" t="str">
        <f>IF(putColorModel!EC79&lt;&gt;"",CONCATENATE("{",$B79,",",EC$7,"}"),"")</f>
        <v/>
      </c>
      <c r="EH79" s="3">
        <v>1</v>
      </c>
      <c r="EI79" s="2" t="str">
        <f>IF(putColorModel!EI79&lt;&gt;"",CONCATENATE("{",$B79,",",EI$7,"}"),"")</f>
        <v/>
      </c>
      <c r="EJ79" s="2" t="str">
        <f>IF(putColorModel!EJ79&lt;&gt;"",CONCATENATE("{",$B79,",",EJ$7,"}"),"")</f>
        <v/>
      </c>
      <c r="EK79" s="2" t="str">
        <f>IF(putColorModel!EK79&lt;&gt;"",CONCATENATE("{",$B79,",",EK$7,"}"),"")</f>
        <v/>
      </c>
      <c r="EP79" s="3">
        <v>1</v>
      </c>
      <c r="EQ79" s="2" t="str">
        <f>IF(putColorModel!EQ79&lt;&gt;"",CONCATENATE("{",$B79,",",EQ$7,"}"),"")</f>
        <v/>
      </c>
      <c r="ER79" s="2" t="str">
        <f>IF(putColorModel!ER79&lt;&gt;"",CONCATENATE("{",$B79,",",ER$7,"}"),"")</f>
        <v/>
      </c>
      <c r="ES79" s="2" t="str">
        <f>IF(putColorModel!ES79&lt;&gt;"",CONCATENATE("{",$B79,",",ES$7,"}"),"")</f>
        <v/>
      </c>
      <c r="EX79" s="3">
        <v>1</v>
      </c>
      <c r="EY79" s="2" t="str">
        <f>IF(putColorModel!EY79&lt;&gt;"",CONCATENATE("{",$B79,",",EY$7,"}"),"")</f>
        <v/>
      </c>
      <c r="EZ79" s="2" t="str">
        <f>IF(putColorModel!EZ79&lt;&gt;"",CONCATENATE("{",$B79,",",EZ$7,"}"),"")</f>
        <v/>
      </c>
      <c r="FA79" s="2" t="str">
        <f>IF(putColorModel!FA79&lt;&gt;"",CONCATENATE("{",$B79,",",FA$7,"}"),"")</f>
        <v/>
      </c>
    </row>
    <row r="80" spans="2:158" x14ac:dyDescent="0.25">
      <c r="B80" s="3">
        <v>2</v>
      </c>
      <c r="C80" s="2" t="str">
        <f>IF(putColorModel!C80&lt;&gt;"",CONCATENATE("{",$B80,",",C$7,"}"),"")</f>
        <v/>
      </c>
      <c r="D80" s="2" t="str">
        <f>IF(putColorModel!D80&lt;&gt;"",CONCATENATE("{",$B80,",",D$7,"}"),"")</f>
        <v/>
      </c>
      <c r="E80" s="2" t="str">
        <f>IF(putColorModel!E80&lt;&gt;"",CONCATENATE("{",$B80,",",E$7,"}"),"")</f>
        <v/>
      </c>
      <c r="J80" s="3">
        <v>2</v>
      </c>
      <c r="K80" s="2" t="str">
        <f>IF(putColorModel!K80&lt;&gt;"",CONCATENATE("{",$B80,",",K$7,"}"),"")</f>
        <v/>
      </c>
      <c r="L80" s="2" t="str">
        <f>IF(putColorModel!L80&lt;&gt;"",CONCATENATE("{",$B80,",",L$7,"}"),"")</f>
        <v/>
      </c>
      <c r="M80" s="2" t="str">
        <f>IF(putColorModel!M80&lt;&gt;"",CONCATENATE("{",$B80,",",M$7,"}"),"")</f>
        <v/>
      </c>
      <c r="R80" s="3">
        <v>2</v>
      </c>
      <c r="S80" s="2" t="str">
        <f>IF(putColorModel!S80&lt;&gt;"",CONCATENATE("{",$B80,",",S$7,"}"),"")</f>
        <v/>
      </c>
      <c r="T80" s="2" t="str">
        <f>IF(putColorModel!T80&lt;&gt;"",CONCATENATE("{",$B80,",",T$7,"}"),"")</f>
        <v/>
      </c>
      <c r="U80" s="2" t="str">
        <f>IF(putColorModel!U80&lt;&gt;"",CONCATENATE("{",$B80,",",U$7,"}"),"")</f>
        <v/>
      </c>
      <c r="Z80" s="3">
        <v>2</v>
      </c>
      <c r="AA80" s="2" t="str">
        <f>IF(putColorModel!AA80&lt;&gt;"",CONCATENATE("{",$B80,",",AA$7,"}"),"")</f>
        <v/>
      </c>
      <c r="AB80" s="2" t="str">
        <f>IF(putColorModel!AB80&lt;&gt;"",CONCATENATE("{",$B80,",",AB$7,"}"),"")</f>
        <v/>
      </c>
      <c r="AC80" s="2" t="str">
        <f>IF(putColorModel!AC80&lt;&gt;"",CONCATENATE("{",$B80,",",AC$7,"}"),"")</f>
        <v/>
      </c>
      <c r="AH80" s="3">
        <v>2</v>
      </c>
      <c r="AI80" s="2" t="str">
        <f>IF(putColorModel!AI80&lt;&gt;"",CONCATENATE("{",$B80,",",AI$7,"}"),"")</f>
        <v/>
      </c>
      <c r="AJ80" s="2" t="str">
        <f>IF(putColorModel!AJ80&lt;&gt;"",CONCATENATE("{",$B80,",",AJ$7,"}"),"")</f>
        <v/>
      </c>
      <c r="AK80" s="2" t="str">
        <f>IF(putColorModel!AK80&lt;&gt;"",CONCATENATE("{",$B80,",",AK$7,"}"),"")</f>
        <v/>
      </c>
      <c r="AP80" s="3">
        <v>2</v>
      </c>
      <c r="AQ80" s="2" t="str">
        <f>IF(putColorModel!AQ80&lt;&gt;"",CONCATENATE("{",$B80,",",AQ$7,"}"),"")</f>
        <v/>
      </c>
      <c r="AR80" s="2" t="str">
        <f>IF(putColorModel!AR80&lt;&gt;"",CONCATENATE("{",$B80,",",AR$7,"}"),"")</f>
        <v/>
      </c>
      <c r="AS80" s="2" t="str">
        <f>IF(putColorModel!AS80&lt;&gt;"",CONCATENATE("{",$B80,",",AS$7,"}"),"")</f>
        <v/>
      </c>
      <c r="AX80" s="3">
        <v>2</v>
      </c>
      <c r="AY80" s="2" t="str">
        <f>IF(putColorModel!AY80&lt;&gt;"",CONCATENATE("{",$B80,",",AY$7,"}"),"")</f>
        <v/>
      </c>
      <c r="AZ80" s="2" t="str">
        <f>IF(putColorModel!AZ80&lt;&gt;"",CONCATENATE("{",$B80,",",AZ$7,"}"),"")</f>
        <v/>
      </c>
      <c r="BA80" s="2" t="str">
        <f>IF(putColorModel!BA80&lt;&gt;"",CONCATENATE("{",$B80,",",BA$7,"}"),"")</f>
        <v/>
      </c>
      <c r="BF80" s="3">
        <v>2</v>
      </c>
      <c r="BG80" s="2" t="str">
        <f>IF(putColorModel!BG80&lt;&gt;"",CONCATENATE("{",$B80,",",BG$7,"}"),"")</f>
        <v/>
      </c>
      <c r="BH80" s="2" t="str">
        <f>IF(putColorModel!BH80&lt;&gt;"",CONCATENATE("{",$B80,",",BH$7,"}"),"")</f>
        <v/>
      </c>
      <c r="BI80" s="2" t="str">
        <f>IF(putColorModel!BI80&lt;&gt;"",CONCATENATE("{",$B80,",",BI$7,"}"),"")</f>
        <v/>
      </c>
      <c r="BN80" s="3">
        <v>2</v>
      </c>
      <c r="BO80" s="2" t="str">
        <f>IF(putColorModel!BO80&lt;&gt;"",CONCATENATE("{",$B80,",",BO$7,"}"),"")</f>
        <v/>
      </c>
      <c r="BP80" s="2" t="str">
        <f>IF(putColorModel!BP80&lt;&gt;"",CONCATENATE("{",$B80,",",BP$7,"}"),"")</f>
        <v/>
      </c>
      <c r="BQ80" s="2" t="str">
        <f>IF(putColorModel!BQ80&lt;&gt;"",CONCATENATE("{",$B80,",",BQ$7,"}"),"")</f>
        <v/>
      </c>
      <c r="BV80" s="3">
        <v>2</v>
      </c>
      <c r="BW80" s="2" t="str">
        <f>IF(putColorModel!BW80&lt;&gt;"",CONCATENATE("{",$B80,",",BW$7,"}"),"")</f>
        <v/>
      </c>
      <c r="BX80" s="2" t="str">
        <f>IF(putColorModel!BX80&lt;&gt;"",CONCATENATE("{",$B80,",",BX$7,"}"),"")</f>
        <v/>
      </c>
      <c r="BY80" s="2" t="str">
        <f>IF(putColorModel!BY80&lt;&gt;"",CONCATENATE("{",$B80,",",BY$7,"}"),"")</f>
        <v/>
      </c>
      <c r="CD80" s="3">
        <v>2</v>
      </c>
      <c r="CE80" s="2" t="str">
        <f>IF(putColorModel!CE80&lt;&gt;"",CONCATENATE("{",$B80,",",CE$7,"}"),"")</f>
        <v/>
      </c>
      <c r="CF80" s="2" t="str">
        <f>IF(putColorModel!CF80&lt;&gt;"",CONCATENATE("{",$B80,",",CF$7,"}"),"")</f>
        <v/>
      </c>
      <c r="CG80" s="2" t="str">
        <f>IF(putColorModel!CG80&lt;&gt;"",CONCATENATE("{",$B80,",",CG$7,"}"),"")</f>
        <v/>
      </c>
      <c r="CL80" s="3">
        <v>2</v>
      </c>
      <c r="CM80" s="2" t="str">
        <f>IF(putColorModel!CM80&lt;&gt;"",CONCATENATE("{",$B80,",",CM$7,"}"),"")</f>
        <v/>
      </c>
      <c r="CN80" s="2" t="str">
        <f>IF(putColorModel!CN80&lt;&gt;"",CONCATENATE("{",$B80,",",CN$7,"}"),"")</f>
        <v/>
      </c>
      <c r="CO80" s="2" t="str">
        <f>IF(putColorModel!CO80&lt;&gt;"",CONCATENATE("{",$B80,",",CO$7,"}"),"")</f>
        <v/>
      </c>
      <c r="CT80" s="3">
        <v>2</v>
      </c>
      <c r="CU80" s="2" t="str">
        <f>IF(putColorModel!CU80&lt;&gt;"",CONCATENATE("{",$B80,",",CU$7,"}"),"")</f>
        <v/>
      </c>
      <c r="CV80" s="2" t="str">
        <f>IF(putColorModel!CV80&lt;&gt;"",CONCATENATE("{",$B80,",",CV$7,"}"),"")</f>
        <v/>
      </c>
      <c r="CW80" s="2" t="str">
        <f>IF(putColorModel!CW80&lt;&gt;"",CONCATENATE("{",$B80,",",CW$7,"}"),"")</f>
        <v/>
      </c>
      <c r="DB80" s="3">
        <v>2</v>
      </c>
      <c r="DC80" s="2" t="str">
        <f>IF(putColorModel!DC80&lt;&gt;"",CONCATENATE("{",$B80,",",DC$7,"}"),"")</f>
        <v/>
      </c>
      <c r="DD80" s="2" t="str">
        <f>IF(putColorModel!DD80&lt;&gt;"",CONCATENATE("{",$B80,",",DD$7,"}"),"")</f>
        <v/>
      </c>
      <c r="DE80" s="2" t="str">
        <f>IF(putColorModel!DE80&lt;&gt;"",CONCATENATE("{",$B80,",",DE$7,"}"),"")</f>
        <v/>
      </c>
      <c r="DJ80" s="3">
        <v>2</v>
      </c>
      <c r="DK80" s="2" t="str">
        <f>IF(putColorModel!DK80&lt;&gt;"",CONCATENATE("{",$B80,",",DK$7,"}"),"")</f>
        <v/>
      </c>
      <c r="DL80" s="2" t="str">
        <f>IF(putColorModel!DL80&lt;&gt;"",CONCATENATE("{",$B80,",",DL$7,"}"),"")</f>
        <v/>
      </c>
      <c r="DM80" s="2" t="str">
        <f>IF(putColorModel!DM80&lt;&gt;"",CONCATENATE("{",$B80,",",DM$7,"}"),"")</f>
        <v/>
      </c>
      <c r="DR80" s="3">
        <v>2</v>
      </c>
      <c r="DS80" s="2" t="str">
        <f>IF(putColorModel!DS80&lt;&gt;"",CONCATENATE("{",$B80,",",DS$7,"}"),"")</f>
        <v/>
      </c>
      <c r="DT80" s="2" t="str">
        <f>IF(putColorModel!DT80&lt;&gt;"",CONCATENATE("{",$B80,",",DT$7,"}"),"")</f>
        <v/>
      </c>
      <c r="DU80" s="2" t="str">
        <f>IF(putColorModel!DU80&lt;&gt;"",CONCATENATE("{",$B80,",",DU$7,"}"),"")</f>
        <v/>
      </c>
      <c r="DZ80" s="3">
        <v>2</v>
      </c>
      <c r="EA80" s="2" t="str">
        <f>IF(putColorModel!EA80&lt;&gt;"",CONCATENATE("{",$B80,",",EA$7,"}"),"")</f>
        <v/>
      </c>
      <c r="EB80" s="2" t="str">
        <f>IF(putColorModel!EB80&lt;&gt;"",CONCATENATE("{",$B80,",",EB$7,"}"),"")</f>
        <v/>
      </c>
      <c r="EC80" s="2" t="str">
        <f>IF(putColorModel!EC80&lt;&gt;"",CONCATENATE("{",$B80,",",EC$7,"}"),"")</f>
        <v/>
      </c>
      <c r="EH80" s="3">
        <v>2</v>
      </c>
      <c r="EI80" s="2" t="str">
        <f>IF(putColorModel!EI80&lt;&gt;"",CONCATENATE("{",$B80,",",EI$7,"}"),"")</f>
        <v/>
      </c>
      <c r="EJ80" s="2" t="str">
        <f>IF(putColorModel!EJ80&lt;&gt;"",CONCATENATE("{",$B80,",",EJ$7,"}"),"")</f>
        <v/>
      </c>
      <c r="EK80" s="2" t="str">
        <f>IF(putColorModel!EK80&lt;&gt;"",CONCATENATE("{",$B80,",",EK$7,"}"),"")</f>
        <v/>
      </c>
      <c r="EP80" s="3">
        <v>2</v>
      </c>
      <c r="EQ80" s="2" t="str">
        <f>IF(putColorModel!EQ80&lt;&gt;"",CONCATENATE("{",$B80,",",EQ$7,"}"),"")</f>
        <v/>
      </c>
      <c r="ER80" s="2" t="str">
        <f>IF(putColorModel!ER80&lt;&gt;"",CONCATENATE("{",$B80,",",ER$7,"}"),"")</f>
        <v/>
      </c>
      <c r="ES80" s="2" t="str">
        <f>IF(putColorModel!ES80&lt;&gt;"",CONCATENATE("{",$B80,",",ES$7,"}"),"")</f>
        <v/>
      </c>
      <c r="EX80" s="3">
        <v>2</v>
      </c>
      <c r="EY80" s="2" t="str">
        <f>IF(putColorModel!EY80&lt;&gt;"",CONCATENATE("{",$B80,",",EY$7,"}"),"")</f>
        <v/>
      </c>
      <c r="EZ80" s="2" t="str">
        <f>IF(putColorModel!EZ80&lt;&gt;"",CONCATENATE("{",$B80,",",EZ$7,"}"),"")</f>
        <v/>
      </c>
      <c r="FA80" s="2" t="str">
        <f>IF(putColorModel!FA80&lt;&gt;"",CONCATENATE("{",$B80,",",FA$7,"}"),"")</f>
        <v/>
      </c>
    </row>
    <row r="81" spans="2:158" x14ac:dyDescent="0.25">
      <c r="B81" s="3"/>
      <c r="D81" s="5"/>
      <c r="E81" s="5"/>
      <c r="J81" s="3"/>
      <c r="L81" s="5"/>
      <c r="M81" s="5"/>
      <c r="R81" s="3"/>
      <c r="T81" s="5"/>
      <c r="U81" s="5"/>
      <c r="Z81" s="3"/>
      <c r="AB81" s="5"/>
      <c r="AC81" s="5"/>
      <c r="AH81" s="3"/>
      <c r="AJ81" s="5"/>
      <c r="AK81" s="5"/>
      <c r="AP81" s="3"/>
      <c r="AR81" s="5"/>
      <c r="AS81" s="5"/>
      <c r="AX81" s="3"/>
      <c r="AZ81" s="5"/>
      <c r="BA81" s="5"/>
      <c r="BF81" s="3"/>
      <c r="BH81" s="5"/>
      <c r="BI81" s="5"/>
      <c r="BN81" s="3"/>
      <c r="BP81" s="5"/>
      <c r="BQ81" s="5"/>
      <c r="BV81" s="3"/>
      <c r="BX81" s="5"/>
      <c r="BY81" s="5"/>
      <c r="CD81" s="3"/>
      <c r="CF81" s="5"/>
      <c r="CG81" s="5"/>
      <c r="CL81" s="3"/>
      <c r="CN81" s="5"/>
      <c r="CO81" s="5"/>
      <c r="CT81" s="3"/>
      <c r="CV81" s="5"/>
      <c r="CW81" s="5"/>
      <c r="DB81" s="3"/>
      <c r="DD81" s="5"/>
      <c r="DE81" s="5"/>
      <c r="DJ81" s="3"/>
      <c r="DL81" s="5"/>
      <c r="DM81" s="5"/>
      <c r="DR81" s="3"/>
      <c r="DT81" s="5"/>
      <c r="DU81" s="5"/>
      <c r="DZ81" s="3"/>
      <c r="EB81" s="5"/>
      <c r="EC81" s="5"/>
      <c r="EH81" s="3"/>
      <c r="EJ81" s="5"/>
      <c r="EK81" s="5"/>
      <c r="EP81" s="3"/>
      <c r="ER81" s="5"/>
      <c r="ES81" s="5"/>
      <c r="EX81" s="3"/>
      <c r="EZ81" s="5"/>
      <c r="FA81" s="5"/>
    </row>
    <row r="82" spans="2:158" s="4" customFormat="1" x14ac:dyDescent="0.25">
      <c r="B82" s="6">
        <f>B77+1</f>
        <v>16</v>
      </c>
      <c r="C82" s="3">
        <v>0</v>
      </c>
      <c r="D82" s="3">
        <v>1</v>
      </c>
      <c r="E82" s="3">
        <v>2</v>
      </c>
      <c r="J82" s="6">
        <f>J77+1</f>
        <v>16</v>
      </c>
      <c r="K82" s="3">
        <v>0</v>
      </c>
      <c r="L82" s="3">
        <v>1</v>
      </c>
      <c r="M82" s="3">
        <v>2</v>
      </c>
      <c r="R82" s="6">
        <f>R77+1</f>
        <v>16</v>
      </c>
      <c r="S82" s="3">
        <v>0</v>
      </c>
      <c r="T82" s="3">
        <v>1</v>
      </c>
      <c r="U82" s="3">
        <v>2</v>
      </c>
      <c r="Z82" s="6">
        <f>Z77+1</f>
        <v>16</v>
      </c>
      <c r="AA82" s="3">
        <v>0</v>
      </c>
      <c r="AB82" s="3">
        <v>1</v>
      </c>
      <c r="AC82" s="3">
        <v>2</v>
      </c>
      <c r="AH82" s="6">
        <f>AH77+1</f>
        <v>16</v>
      </c>
      <c r="AI82" s="3">
        <v>0</v>
      </c>
      <c r="AJ82" s="3">
        <v>1</v>
      </c>
      <c r="AK82" s="3">
        <v>2</v>
      </c>
      <c r="AP82" s="6">
        <f>AP77+1</f>
        <v>16</v>
      </c>
      <c r="AQ82" s="3">
        <v>0</v>
      </c>
      <c r="AR82" s="3">
        <v>1</v>
      </c>
      <c r="AS82" s="3">
        <v>2</v>
      </c>
      <c r="AX82" s="6">
        <f>AX77+1</f>
        <v>16</v>
      </c>
      <c r="AY82" s="3">
        <v>0</v>
      </c>
      <c r="AZ82" s="3">
        <v>1</v>
      </c>
      <c r="BA82" s="3">
        <v>2</v>
      </c>
      <c r="BF82" s="6">
        <f>BF77+1</f>
        <v>16</v>
      </c>
      <c r="BG82" s="3">
        <v>0</v>
      </c>
      <c r="BH82" s="3">
        <v>1</v>
      </c>
      <c r="BI82" s="3">
        <v>2</v>
      </c>
      <c r="BN82" s="6">
        <f>BN77+1</f>
        <v>16</v>
      </c>
      <c r="BO82" s="3">
        <v>0</v>
      </c>
      <c r="BP82" s="3">
        <v>1</v>
      </c>
      <c r="BQ82" s="3">
        <v>2</v>
      </c>
      <c r="BV82" s="6">
        <f>BV77+1</f>
        <v>16</v>
      </c>
      <c r="BW82" s="3">
        <v>0</v>
      </c>
      <c r="BX82" s="3">
        <v>1</v>
      </c>
      <c r="BY82" s="3">
        <v>2</v>
      </c>
      <c r="CD82" s="6">
        <f>CD77+1</f>
        <v>16</v>
      </c>
      <c r="CE82" s="3">
        <v>0</v>
      </c>
      <c r="CF82" s="3">
        <v>1</v>
      </c>
      <c r="CG82" s="3">
        <v>2</v>
      </c>
      <c r="CL82" s="6">
        <f>CL77+1</f>
        <v>16</v>
      </c>
      <c r="CM82" s="3">
        <v>0</v>
      </c>
      <c r="CN82" s="3">
        <v>1</v>
      </c>
      <c r="CO82" s="3">
        <v>2</v>
      </c>
      <c r="CT82" s="6">
        <f>CT77+1</f>
        <v>16</v>
      </c>
      <c r="CU82" s="3">
        <v>0</v>
      </c>
      <c r="CV82" s="3">
        <v>1</v>
      </c>
      <c r="CW82" s="3">
        <v>2</v>
      </c>
      <c r="DB82" s="6">
        <f>DB77+1</f>
        <v>16</v>
      </c>
      <c r="DC82" s="3">
        <v>0</v>
      </c>
      <c r="DD82" s="3">
        <v>1</v>
      </c>
      <c r="DE82" s="3">
        <v>2</v>
      </c>
      <c r="DJ82" s="6">
        <f>DJ77+1</f>
        <v>16</v>
      </c>
      <c r="DK82" s="3">
        <v>0</v>
      </c>
      <c r="DL82" s="3">
        <v>1</v>
      </c>
      <c r="DM82" s="3">
        <v>2</v>
      </c>
      <c r="DR82" s="6">
        <f>DR77+1</f>
        <v>16</v>
      </c>
      <c r="DS82" s="3">
        <v>0</v>
      </c>
      <c r="DT82" s="3">
        <v>1</v>
      </c>
      <c r="DU82" s="3">
        <v>2</v>
      </c>
      <c r="DZ82" s="6">
        <f>DZ77+1</f>
        <v>16</v>
      </c>
      <c r="EA82" s="3">
        <v>0</v>
      </c>
      <c r="EB82" s="3">
        <v>1</v>
      </c>
      <c r="EC82" s="3">
        <v>2</v>
      </c>
      <c r="EH82" s="6">
        <f>EH77+1</f>
        <v>16</v>
      </c>
      <c r="EI82" s="3">
        <v>0</v>
      </c>
      <c r="EJ82" s="3">
        <v>1</v>
      </c>
      <c r="EK82" s="3">
        <v>2</v>
      </c>
      <c r="EP82" s="6">
        <f>EP77+1</f>
        <v>16</v>
      </c>
      <c r="EQ82" s="3">
        <v>0</v>
      </c>
      <c r="ER82" s="3">
        <v>1</v>
      </c>
      <c r="ES82" s="3">
        <v>2</v>
      </c>
      <c r="EX82" s="6">
        <f>EX77+1</f>
        <v>16</v>
      </c>
      <c r="EY82" s="3">
        <v>0</v>
      </c>
      <c r="EZ82" s="3">
        <v>1</v>
      </c>
      <c r="FA82" s="3">
        <v>2</v>
      </c>
    </row>
    <row r="83" spans="2:158" x14ac:dyDescent="0.25">
      <c r="B83" s="3">
        <v>0</v>
      </c>
      <c r="C83" s="2" t="str">
        <f>IF(putColorModel!C83&lt;&gt;"",CONCATENATE("{",$B83,",",C$7,"}"),"")</f>
        <v/>
      </c>
      <c r="D83" s="2" t="str">
        <f>IF(putColorModel!D83&lt;&gt;"",CONCATENATE("{",$B83,",",D$7,"}"),"")</f>
        <v/>
      </c>
      <c r="E83" s="2" t="str">
        <f>IF(putColorModel!E83&lt;&gt;"",CONCATENATE("{",$B83,",",E$7,"}"),"")</f>
        <v/>
      </c>
      <c r="F83" s="7" t="str">
        <f>IF(CONCATENATE(C83,D83,E83,C84,D84,E84,C85,D85,E85)="","",CONCATENATE(C83,D83,E83,C84,D84,E84,C85,D85,E85))</f>
        <v/>
      </c>
      <c r="J83" s="3">
        <v>0</v>
      </c>
      <c r="K83" s="2" t="str">
        <f>IF(putColorModel!K83&lt;&gt;"",CONCATENATE("{",$B83,",",K$7,"}"),"")</f>
        <v/>
      </c>
      <c r="L83" s="2" t="str">
        <f>IF(putColorModel!L83&lt;&gt;"",CONCATENATE("{",$B83,",",L$7,"}"),"")</f>
        <v/>
      </c>
      <c r="M83" s="2" t="str">
        <f>IF(putColorModel!M83&lt;&gt;"",CONCATENATE("{",$B83,",",M$7,"}"),"")</f>
        <v/>
      </c>
      <c r="N83" s="7" t="str">
        <f>IF(CONCATENATE(K83,L83,M83,K84,L84,M84,K85,L85,M85)="","",CONCATENATE(K83,L83,M83,K84,L84,M84,K85,L85,M85))</f>
        <v/>
      </c>
      <c r="R83" s="3">
        <v>0</v>
      </c>
      <c r="S83" s="2" t="str">
        <f>IF(putColorModel!S83&lt;&gt;"",CONCATENATE("{",$B83,",",S$7,"}"),"")</f>
        <v/>
      </c>
      <c r="T83" s="2" t="str">
        <f>IF(putColorModel!T83&lt;&gt;"",CONCATENATE("{",$B83,",",T$7,"}"),"")</f>
        <v/>
      </c>
      <c r="U83" s="2" t="str">
        <f>IF(putColorModel!U83&lt;&gt;"",CONCATENATE("{",$B83,",",U$7,"}"),"")</f>
        <v/>
      </c>
      <c r="V83" s="7" t="str">
        <f>IF(CONCATENATE(S83,T83,U83,S84,T84,U84,S85,T85,U85)="","",CONCATENATE(S83,T83,U83,S84,T84,U84,S85,T85,U85))</f>
        <v/>
      </c>
      <c r="Z83" s="3">
        <v>0</v>
      </c>
      <c r="AA83" s="2" t="str">
        <f>IF(putColorModel!AA83&lt;&gt;"",CONCATENATE("{",$B83,",",AA$7,"}"),"")</f>
        <v/>
      </c>
      <c r="AB83" s="2" t="str">
        <f>IF(putColorModel!AB83&lt;&gt;"",CONCATENATE("{",$B83,",",AB$7,"}"),"")</f>
        <v/>
      </c>
      <c r="AC83" s="2" t="str">
        <f>IF(putColorModel!AC83&lt;&gt;"",CONCATENATE("{",$B83,",",AC$7,"}"),"")</f>
        <v/>
      </c>
      <c r="AD83" s="7" t="str">
        <f>IF(CONCATENATE(AA83,AB83,AC83,AA84,AB84,AC84,AA85,AB85,AC85)="","",CONCATENATE(AA83,AB83,AC83,AA84,AB84,AC84,AA85,AB85,AC85))</f>
        <v/>
      </c>
      <c r="AH83" s="3">
        <v>0</v>
      </c>
      <c r="AI83" s="2" t="str">
        <f>IF(putColorModel!AI83&lt;&gt;"",CONCATENATE("{",$B83,",",AI$7,"}"),"")</f>
        <v/>
      </c>
      <c r="AJ83" s="2" t="str">
        <f>IF(putColorModel!AJ83&lt;&gt;"",CONCATENATE("{",$B83,",",AJ$7,"}"),"")</f>
        <v/>
      </c>
      <c r="AK83" s="2" t="str">
        <f>IF(putColorModel!AK83&lt;&gt;"",CONCATENATE("{",$B83,",",AK$7,"}"),"")</f>
        <v/>
      </c>
      <c r="AL83" s="7" t="str">
        <f>IF(CONCATENATE(AI83,AJ83,AK83,AI84,AJ84,AK84,AI85,AJ85,AK85)="","",CONCATENATE(AI83,AJ83,AK83,AI84,AJ84,AK84,AI85,AJ85,AK85))</f>
        <v/>
      </c>
      <c r="AP83" s="3">
        <v>0</v>
      </c>
      <c r="AQ83" s="2" t="str">
        <f>IF(putColorModel!AQ83&lt;&gt;"",CONCATENATE("{",$B83,",",AQ$7,"}"),"")</f>
        <v/>
      </c>
      <c r="AR83" s="2" t="str">
        <f>IF(putColorModel!AR83&lt;&gt;"",CONCATENATE("{",$B83,",",AR$7,"}"),"")</f>
        <v/>
      </c>
      <c r="AS83" s="2" t="str">
        <f>IF(putColorModel!AS83&lt;&gt;"",CONCATENATE("{",$B83,",",AS$7,"}"),"")</f>
        <v/>
      </c>
      <c r="AT83" s="7" t="str">
        <f>IF(CONCATENATE(AQ83,AR83,AS83,AQ84,AR84,AS84,AQ85,AR85,AS85)="","",CONCATENATE(AQ83,AR83,AS83,AQ84,AR84,AS84,AQ85,AR85,AS85))</f>
        <v/>
      </c>
      <c r="AX83" s="3">
        <v>0</v>
      </c>
      <c r="AY83" s="2" t="str">
        <f>IF(putColorModel!AY83&lt;&gt;"",CONCATENATE("{",$B83,",",AY$7,"}"),"")</f>
        <v/>
      </c>
      <c r="AZ83" s="2" t="str">
        <f>IF(putColorModel!AZ83&lt;&gt;"",CONCATENATE("{",$B83,",",AZ$7,"}"),"")</f>
        <v/>
      </c>
      <c r="BA83" s="2" t="str">
        <f>IF(putColorModel!BA83&lt;&gt;"",CONCATENATE("{",$B83,",",BA$7,"}"),"")</f>
        <v/>
      </c>
      <c r="BB83" s="7" t="str">
        <f>IF(CONCATENATE(AY83,AZ83,BA83,AY84,AZ84,BA84,AY85,AZ85,BA85)="","",CONCATENATE(AY83,AZ83,BA83,AY84,AZ84,BA84,AY85,AZ85,BA85))</f>
        <v/>
      </c>
      <c r="BF83" s="3">
        <v>0</v>
      </c>
      <c r="BG83" s="2" t="str">
        <f>IF(putColorModel!BG83&lt;&gt;"",CONCATENATE("{",$B83,",",BG$7,"}"),"")</f>
        <v/>
      </c>
      <c r="BH83" s="2" t="str">
        <f>IF(putColorModel!BH83&lt;&gt;"",CONCATENATE("{",$B83,",",BH$7,"}"),"")</f>
        <v/>
      </c>
      <c r="BI83" s="2" t="str">
        <f>IF(putColorModel!BI83&lt;&gt;"",CONCATENATE("{",$B83,",",BI$7,"}"),"")</f>
        <v/>
      </c>
      <c r="BJ83" s="7" t="str">
        <f>IF(CONCATENATE(BG83,BH83,BI83,BG84,BH84,BI84,BG85,BH85,BI85)="","",CONCATENATE(BG83,BH83,BI83,BG84,BH84,BI84,BG85,BH85,BI85))</f>
        <v/>
      </c>
      <c r="BN83" s="3">
        <v>0</v>
      </c>
      <c r="BO83" s="2" t="str">
        <f>IF(putColorModel!BO83&lt;&gt;"",CONCATENATE("{",$B83,",",BO$7,"}"),"")</f>
        <v/>
      </c>
      <c r="BP83" s="2" t="str">
        <f>IF(putColorModel!BP83&lt;&gt;"",CONCATENATE("{",$B83,",",BP$7,"}"),"")</f>
        <v/>
      </c>
      <c r="BQ83" s="2" t="str">
        <f>IF(putColorModel!BQ83&lt;&gt;"",CONCATENATE("{",$B83,",",BQ$7,"}"),"")</f>
        <v/>
      </c>
      <c r="BR83" s="7" t="str">
        <f>IF(CONCATENATE(BO83,BP83,BQ83,BO84,BP84,BQ84,BO85,BP85,BQ85)="","",CONCATENATE(BO83,BP83,BQ83,BO84,BP84,BQ84,BO85,BP85,BQ85))</f>
        <v/>
      </c>
      <c r="BV83" s="3">
        <v>0</v>
      </c>
      <c r="BW83" s="2" t="str">
        <f>IF(putColorModel!BW83&lt;&gt;"",CONCATENATE("{",$B83,",",BW$7,"}"),"")</f>
        <v/>
      </c>
      <c r="BX83" s="2" t="str">
        <f>IF(putColorModel!BX83&lt;&gt;"",CONCATENATE("{",$B83,",",BX$7,"}"),"")</f>
        <v/>
      </c>
      <c r="BY83" s="2" t="str">
        <f>IF(putColorModel!BY83&lt;&gt;"",CONCATENATE("{",$B83,",",BY$7,"}"),"")</f>
        <v/>
      </c>
      <c r="BZ83" s="7" t="str">
        <f>IF(CONCATENATE(BW83,BX83,BY83,BW84,BX84,BY84,BW85,BX85,BY85)="","",CONCATENATE(BW83,BX83,BY83,BW84,BX84,BY84,BW85,BX85,BY85))</f>
        <v/>
      </c>
      <c r="CD83" s="3">
        <v>0</v>
      </c>
      <c r="CE83" s="2" t="str">
        <f>IF(putColorModel!CE83&lt;&gt;"",CONCATENATE("{",$B83,",",CE$7,"}"),"")</f>
        <v/>
      </c>
      <c r="CF83" s="2" t="str">
        <f>IF(putColorModel!CF83&lt;&gt;"",CONCATENATE("{",$B83,",",CF$7,"}"),"")</f>
        <v/>
      </c>
      <c r="CG83" s="2" t="str">
        <f>IF(putColorModel!CG83&lt;&gt;"",CONCATENATE("{",$B83,",",CG$7,"}"),"")</f>
        <v/>
      </c>
      <c r="CH83" s="7" t="str">
        <f>IF(CONCATENATE(CE83,CF83,CG83,CE84,CF84,CG84,CE85,CF85,CG85)="","",CONCATENATE(CE83,CF83,CG83,CE84,CF84,CG84,CE85,CF85,CG85))</f>
        <v/>
      </c>
      <c r="CL83" s="3">
        <v>0</v>
      </c>
      <c r="CM83" s="2" t="str">
        <f>IF(putColorModel!CM83&lt;&gt;"",CONCATENATE("{",$B83,",",CM$7,"}"),"")</f>
        <v/>
      </c>
      <c r="CN83" s="2" t="str">
        <f>IF(putColorModel!CN83&lt;&gt;"",CONCATENATE("{",$B83,",",CN$7,"}"),"")</f>
        <v/>
      </c>
      <c r="CO83" s="2" t="str">
        <f>IF(putColorModel!CO83&lt;&gt;"",CONCATENATE("{",$B83,",",CO$7,"}"),"")</f>
        <v/>
      </c>
      <c r="CP83" s="7" t="str">
        <f>IF(CONCATENATE(CM83,CN83,CO83,CM84,CN84,CO84,CM85,CN85,CO85)="","",CONCATENATE(CM83,CN83,CO83,CM84,CN84,CO84,CM85,CN85,CO85))</f>
        <v/>
      </c>
      <c r="CT83" s="3">
        <v>0</v>
      </c>
      <c r="CU83" s="2" t="str">
        <f>IF(putColorModel!CU83&lt;&gt;"",CONCATENATE("{",$B83,",",CU$7,"}"),"")</f>
        <v/>
      </c>
      <c r="CV83" s="2" t="str">
        <f>IF(putColorModel!CV83&lt;&gt;"",CONCATENATE("{",$B83,",",CV$7,"}"),"")</f>
        <v/>
      </c>
      <c r="CW83" s="2" t="str">
        <f>IF(putColorModel!CW83&lt;&gt;"",CONCATENATE("{",$B83,",",CW$7,"}"),"")</f>
        <v/>
      </c>
      <c r="CX83" s="7" t="str">
        <f>IF(CONCATENATE(CU83,CV83,CW83,CU84,CV84,CW84,CU85,CV85,CW85)="","",CONCATENATE(CU83,CV83,CW83,CU84,CV84,CW84,CU85,CV85,CW85))</f>
        <v/>
      </c>
      <c r="DB83" s="3">
        <v>0</v>
      </c>
      <c r="DC83" s="2" t="str">
        <f>IF(putColorModel!DC83&lt;&gt;"",CONCATENATE("{",$B83,",",DC$7,"}"),"")</f>
        <v/>
      </c>
      <c r="DD83" s="2" t="str">
        <f>IF(putColorModel!DD83&lt;&gt;"",CONCATENATE("{",$B83,",",DD$7,"}"),"")</f>
        <v/>
      </c>
      <c r="DE83" s="2" t="str">
        <f>IF(putColorModel!DE83&lt;&gt;"",CONCATENATE("{",$B83,",",DE$7,"}"),"")</f>
        <v/>
      </c>
      <c r="DF83" s="7" t="str">
        <f>IF(CONCATENATE(DC83,DD83,DE83,DC84,DD84,DE84,DC85,DD85,DE85)="","",CONCATENATE(DC83,DD83,DE83,DC84,DD84,DE84,DC85,DD85,DE85))</f>
        <v/>
      </c>
      <c r="DJ83" s="3">
        <v>0</v>
      </c>
      <c r="DK83" s="2" t="str">
        <f>IF(putColorModel!DK83&lt;&gt;"",CONCATENATE("{",$B83,",",DK$7,"}"),"")</f>
        <v/>
      </c>
      <c r="DL83" s="2" t="str">
        <f>IF(putColorModel!DL83&lt;&gt;"",CONCATENATE("{",$B83,",",DL$7,"}"),"")</f>
        <v/>
      </c>
      <c r="DM83" s="2" t="str">
        <f>IF(putColorModel!DM83&lt;&gt;"",CONCATENATE("{",$B83,",",DM$7,"}"),"")</f>
        <v/>
      </c>
      <c r="DN83" s="7" t="str">
        <f>IF(CONCATENATE(DK83,DL83,DM83,DK84,DL84,DM84,DK85,DL85,DM85)="","",CONCATENATE(DK83,DL83,DM83,DK84,DL84,DM84,DK85,DL85,DM85))</f>
        <v/>
      </c>
      <c r="DR83" s="3">
        <v>0</v>
      </c>
      <c r="DS83" s="2" t="str">
        <f>IF(putColorModel!DS83&lt;&gt;"",CONCATENATE("{",$B83,",",DS$7,"}"),"")</f>
        <v/>
      </c>
      <c r="DT83" s="2" t="str">
        <f>IF(putColorModel!DT83&lt;&gt;"",CONCATENATE("{",$B83,",",DT$7,"}"),"")</f>
        <v/>
      </c>
      <c r="DU83" s="2" t="str">
        <f>IF(putColorModel!DU83&lt;&gt;"",CONCATENATE("{",$B83,",",DU$7,"}"),"")</f>
        <v/>
      </c>
      <c r="DV83" s="7" t="str">
        <f>IF(CONCATENATE(DS83,DT83,DU83,DS84,DT84,DU84,DS85,DT85,DU85)="","",CONCATENATE(DS83,DT83,DU83,DS84,DT84,DU84,DS85,DT85,DU85))</f>
        <v/>
      </c>
      <c r="DZ83" s="3">
        <v>0</v>
      </c>
      <c r="EA83" s="2" t="str">
        <f>IF(putColorModel!EA83&lt;&gt;"",CONCATENATE("{",$B83,",",EA$7,"}"),"")</f>
        <v/>
      </c>
      <c r="EB83" s="2" t="str">
        <f>IF(putColorModel!EB83&lt;&gt;"",CONCATENATE("{",$B83,",",EB$7,"}"),"")</f>
        <v/>
      </c>
      <c r="EC83" s="2" t="str">
        <f>IF(putColorModel!EC83&lt;&gt;"",CONCATENATE("{",$B83,",",EC$7,"}"),"")</f>
        <v/>
      </c>
      <c r="ED83" s="7" t="str">
        <f>IF(CONCATENATE(EA83,EB83,EC83,EA84,EB84,EC84,EA85,EB85,EC85)="","",CONCATENATE(EA83,EB83,EC83,EA84,EB84,EC84,EA85,EB85,EC85))</f>
        <v/>
      </c>
      <c r="EH83" s="3">
        <v>0</v>
      </c>
      <c r="EI83" s="2" t="str">
        <f>IF(putColorModel!EI83&lt;&gt;"",CONCATENATE("{",$B83,",",EI$7,"}"),"")</f>
        <v/>
      </c>
      <c r="EJ83" s="2" t="str">
        <f>IF(putColorModel!EJ83&lt;&gt;"",CONCATENATE("{",$B83,",",EJ$7,"}"),"")</f>
        <v/>
      </c>
      <c r="EK83" s="2" t="str">
        <f>IF(putColorModel!EK83&lt;&gt;"",CONCATENATE("{",$B83,",",EK$7,"}"),"")</f>
        <v/>
      </c>
      <c r="EL83" s="7" t="str">
        <f>IF(CONCATENATE(EI83,EJ83,EK83,EI84,EJ84,EK84,EI85,EJ85,EK85)="","",CONCATENATE(EI83,EJ83,EK83,EI84,EJ84,EK84,EI85,EJ85,EK85))</f>
        <v/>
      </c>
      <c r="EP83" s="3">
        <v>0</v>
      </c>
      <c r="EQ83" s="2" t="str">
        <f>IF(putColorModel!EQ83&lt;&gt;"",CONCATENATE("{",$B83,",",EQ$7,"}"),"")</f>
        <v/>
      </c>
      <c r="ER83" s="2" t="str">
        <f>IF(putColorModel!ER83&lt;&gt;"",CONCATENATE("{",$B83,",",ER$7,"}"),"")</f>
        <v/>
      </c>
      <c r="ES83" s="2" t="str">
        <f>IF(putColorModel!ES83&lt;&gt;"",CONCATENATE("{",$B83,",",ES$7,"}"),"")</f>
        <v/>
      </c>
      <c r="ET83" s="7" t="str">
        <f>IF(CONCATENATE(EQ83,ER83,ES83,EQ84,ER84,ES84,EQ85,ER85,ES85)="","",CONCATENATE(EQ83,ER83,ES83,EQ84,ER84,ES84,EQ85,ER85,ES85))</f>
        <v/>
      </c>
      <c r="EX83" s="3">
        <v>0</v>
      </c>
      <c r="EY83" s="2" t="str">
        <f>IF(putColorModel!EY83&lt;&gt;"",CONCATENATE("{",$B83,",",EY$7,"}"),"")</f>
        <v/>
      </c>
      <c r="EZ83" s="2" t="str">
        <f>IF(putColorModel!EZ83&lt;&gt;"",CONCATENATE("{",$B83,",",EZ$7,"}"),"")</f>
        <v/>
      </c>
      <c r="FA83" s="2" t="str">
        <f>IF(putColorModel!FA83&lt;&gt;"",CONCATENATE("{",$B83,",",FA$7,"}"),"")</f>
        <v/>
      </c>
      <c r="FB83" s="7" t="str">
        <f>IF(CONCATENATE(EY83,EZ83,FA83,EY84,EZ84,FA84,EY85,EZ85,FA85)="","",CONCATENATE(EY83,EZ83,FA83,EY84,EZ84,FA84,EY85,EZ85,FA85))</f>
        <v/>
      </c>
    </row>
    <row r="84" spans="2:158" x14ac:dyDescent="0.25">
      <c r="B84" s="3">
        <v>1</v>
      </c>
      <c r="C84" s="2" t="str">
        <f>IF(putColorModel!C84&lt;&gt;"",CONCATENATE("{",$B84,",",C$7,"}"),"")</f>
        <v/>
      </c>
      <c r="D84" s="2" t="str">
        <f>IF(putColorModel!D84&lt;&gt;"",CONCATENATE("{",$B84,",",D$7,"}"),"")</f>
        <v/>
      </c>
      <c r="E84" s="2" t="str">
        <f>IF(putColorModel!E84&lt;&gt;"",CONCATENATE("{",$B84,",",E$7,"}"),"")</f>
        <v/>
      </c>
      <c r="J84" s="3">
        <v>1</v>
      </c>
      <c r="K84" s="2" t="str">
        <f>IF(putColorModel!K84&lt;&gt;"",CONCATENATE("{",$B84,",",K$7,"}"),"")</f>
        <v/>
      </c>
      <c r="L84" s="2" t="str">
        <f>IF(putColorModel!L84&lt;&gt;"",CONCATENATE("{",$B84,",",L$7,"}"),"")</f>
        <v/>
      </c>
      <c r="M84" s="2" t="str">
        <f>IF(putColorModel!M84&lt;&gt;"",CONCATENATE("{",$B84,",",M$7,"}"),"")</f>
        <v/>
      </c>
      <c r="R84" s="3">
        <v>1</v>
      </c>
      <c r="S84" s="2" t="str">
        <f>IF(putColorModel!S84&lt;&gt;"",CONCATENATE("{",$B84,",",S$7,"}"),"")</f>
        <v/>
      </c>
      <c r="T84" s="2" t="str">
        <f>IF(putColorModel!T84&lt;&gt;"",CONCATENATE("{",$B84,",",T$7,"}"),"")</f>
        <v/>
      </c>
      <c r="U84" s="2" t="str">
        <f>IF(putColorModel!U84&lt;&gt;"",CONCATENATE("{",$B84,",",U$7,"}"),"")</f>
        <v/>
      </c>
      <c r="Z84" s="3">
        <v>1</v>
      </c>
      <c r="AA84" s="2" t="str">
        <f>IF(putColorModel!AA84&lt;&gt;"",CONCATENATE("{",$B84,",",AA$7,"}"),"")</f>
        <v/>
      </c>
      <c r="AB84" s="2" t="str">
        <f>IF(putColorModel!AB84&lt;&gt;"",CONCATENATE("{",$B84,",",AB$7,"}"),"")</f>
        <v/>
      </c>
      <c r="AC84" s="2" t="str">
        <f>IF(putColorModel!AC84&lt;&gt;"",CONCATENATE("{",$B84,",",AC$7,"}"),"")</f>
        <v/>
      </c>
      <c r="AH84" s="3">
        <v>1</v>
      </c>
      <c r="AI84" s="2" t="str">
        <f>IF(putColorModel!AI84&lt;&gt;"",CONCATENATE("{",$B84,",",AI$7,"}"),"")</f>
        <v/>
      </c>
      <c r="AJ84" s="2" t="str">
        <f>IF(putColorModel!AJ84&lt;&gt;"",CONCATENATE("{",$B84,",",AJ$7,"}"),"")</f>
        <v/>
      </c>
      <c r="AK84" s="2" t="str">
        <f>IF(putColorModel!AK84&lt;&gt;"",CONCATENATE("{",$B84,",",AK$7,"}"),"")</f>
        <v/>
      </c>
      <c r="AP84" s="3">
        <v>1</v>
      </c>
      <c r="AQ84" s="2" t="str">
        <f>IF(putColorModel!AQ84&lt;&gt;"",CONCATENATE("{",$B84,",",AQ$7,"}"),"")</f>
        <v/>
      </c>
      <c r="AR84" s="2" t="str">
        <f>IF(putColorModel!AR84&lt;&gt;"",CONCATENATE("{",$B84,",",AR$7,"}"),"")</f>
        <v/>
      </c>
      <c r="AS84" s="2" t="str">
        <f>IF(putColorModel!AS84&lt;&gt;"",CONCATENATE("{",$B84,",",AS$7,"}"),"")</f>
        <v/>
      </c>
      <c r="AX84" s="3">
        <v>1</v>
      </c>
      <c r="AY84" s="2" t="str">
        <f>IF(putColorModel!AY84&lt;&gt;"",CONCATENATE("{",$B84,",",AY$7,"}"),"")</f>
        <v/>
      </c>
      <c r="AZ84" s="2" t="str">
        <f>IF(putColorModel!AZ84&lt;&gt;"",CONCATENATE("{",$B84,",",AZ$7,"}"),"")</f>
        <v/>
      </c>
      <c r="BA84" s="2" t="str">
        <f>IF(putColorModel!BA84&lt;&gt;"",CONCATENATE("{",$B84,",",BA$7,"}"),"")</f>
        <v/>
      </c>
      <c r="BF84" s="3">
        <v>1</v>
      </c>
      <c r="BG84" s="2" t="str">
        <f>IF(putColorModel!BG84&lt;&gt;"",CONCATENATE("{",$B84,",",BG$7,"}"),"")</f>
        <v/>
      </c>
      <c r="BH84" s="2" t="str">
        <f>IF(putColorModel!BH84&lt;&gt;"",CONCATENATE("{",$B84,",",BH$7,"}"),"")</f>
        <v/>
      </c>
      <c r="BI84" s="2" t="str">
        <f>IF(putColorModel!BI84&lt;&gt;"",CONCATENATE("{",$B84,",",BI$7,"}"),"")</f>
        <v/>
      </c>
      <c r="BN84" s="3">
        <v>1</v>
      </c>
      <c r="BO84" s="2" t="str">
        <f>IF(putColorModel!BO84&lt;&gt;"",CONCATENATE("{",$B84,",",BO$7,"}"),"")</f>
        <v/>
      </c>
      <c r="BP84" s="2" t="str">
        <f>IF(putColorModel!BP84&lt;&gt;"",CONCATENATE("{",$B84,",",BP$7,"}"),"")</f>
        <v/>
      </c>
      <c r="BQ84" s="2" t="str">
        <f>IF(putColorModel!BQ84&lt;&gt;"",CONCATENATE("{",$B84,",",BQ$7,"}"),"")</f>
        <v/>
      </c>
      <c r="BV84" s="3">
        <v>1</v>
      </c>
      <c r="BW84" s="2" t="str">
        <f>IF(putColorModel!BW84&lt;&gt;"",CONCATENATE("{",$B84,",",BW$7,"}"),"")</f>
        <v/>
      </c>
      <c r="BX84" s="2" t="str">
        <f>IF(putColorModel!BX84&lt;&gt;"",CONCATENATE("{",$B84,",",BX$7,"}"),"")</f>
        <v/>
      </c>
      <c r="BY84" s="2" t="str">
        <f>IF(putColorModel!BY84&lt;&gt;"",CONCATENATE("{",$B84,",",BY$7,"}"),"")</f>
        <v/>
      </c>
      <c r="CD84" s="3">
        <v>1</v>
      </c>
      <c r="CE84" s="2" t="str">
        <f>IF(putColorModel!CE84&lt;&gt;"",CONCATENATE("{",$B84,",",CE$7,"}"),"")</f>
        <v/>
      </c>
      <c r="CF84" s="2" t="str">
        <f>IF(putColorModel!CF84&lt;&gt;"",CONCATENATE("{",$B84,",",CF$7,"}"),"")</f>
        <v/>
      </c>
      <c r="CG84" s="2" t="str">
        <f>IF(putColorModel!CG84&lt;&gt;"",CONCATENATE("{",$B84,",",CG$7,"}"),"")</f>
        <v/>
      </c>
      <c r="CL84" s="3">
        <v>1</v>
      </c>
      <c r="CM84" s="2" t="str">
        <f>IF(putColorModel!CM84&lt;&gt;"",CONCATENATE("{",$B84,",",CM$7,"}"),"")</f>
        <v/>
      </c>
      <c r="CN84" s="2" t="str">
        <f>IF(putColorModel!CN84&lt;&gt;"",CONCATENATE("{",$B84,",",CN$7,"}"),"")</f>
        <v/>
      </c>
      <c r="CO84" s="2" t="str">
        <f>IF(putColorModel!CO84&lt;&gt;"",CONCATENATE("{",$B84,",",CO$7,"}"),"")</f>
        <v/>
      </c>
      <c r="CT84" s="3">
        <v>1</v>
      </c>
      <c r="CU84" s="2" t="str">
        <f>IF(putColorModel!CU84&lt;&gt;"",CONCATENATE("{",$B84,",",CU$7,"}"),"")</f>
        <v/>
      </c>
      <c r="CV84" s="2" t="str">
        <f>IF(putColorModel!CV84&lt;&gt;"",CONCATENATE("{",$B84,",",CV$7,"}"),"")</f>
        <v/>
      </c>
      <c r="CW84" s="2" t="str">
        <f>IF(putColorModel!CW84&lt;&gt;"",CONCATENATE("{",$B84,",",CW$7,"}"),"")</f>
        <v/>
      </c>
      <c r="DB84" s="3">
        <v>1</v>
      </c>
      <c r="DC84" s="2" t="str">
        <f>IF(putColorModel!DC84&lt;&gt;"",CONCATENATE("{",$B84,",",DC$7,"}"),"")</f>
        <v/>
      </c>
      <c r="DD84" s="2" t="str">
        <f>IF(putColorModel!DD84&lt;&gt;"",CONCATENATE("{",$B84,",",DD$7,"}"),"")</f>
        <v/>
      </c>
      <c r="DE84" s="2" t="str">
        <f>IF(putColorModel!DE84&lt;&gt;"",CONCATENATE("{",$B84,",",DE$7,"}"),"")</f>
        <v/>
      </c>
      <c r="DJ84" s="3">
        <v>1</v>
      </c>
      <c r="DK84" s="2" t="str">
        <f>IF(putColorModel!DK84&lt;&gt;"",CONCATENATE("{",$B84,",",DK$7,"}"),"")</f>
        <v/>
      </c>
      <c r="DL84" s="2" t="str">
        <f>IF(putColorModel!DL84&lt;&gt;"",CONCATENATE("{",$B84,",",DL$7,"}"),"")</f>
        <v/>
      </c>
      <c r="DM84" s="2" t="str">
        <f>IF(putColorModel!DM84&lt;&gt;"",CONCATENATE("{",$B84,",",DM$7,"}"),"")</f>
        <v/>
      </c>
      <c r="DR84" s="3">
        <v>1</v>
      </c>
      <c r="DS84" s="2" t="str">
        <f>IF(putColorModel!DS84&lt;&gt;"",CONCATENATE("{",$B84,",",DS$7,"}"),"")</f>
        <v/>
      </c>
      <c r="DT84" s="2" t="str">
        <f>IF(putColorModel!DT84&lt;&gt;"",CONCATENATE("{",$B84,",",DT$7,"}"),"")</f>
        <v/>
      </c>
      <c r="DU84" s="2" t="str">
        <f>IF(putColorModel!DU84&lt;&gt;"",CONCATENATE("{",$B84,",",DU$7,"}"),"")</f>
        <v/>
      </c>
      <c r="DZ84" s="3">
        <v>1</v>
      </c>
      <c r="EA84" s="2" t="str">
        <f>IF(putColorModel!EA84&lt;&gt;"",CONCATENATE("{",$B84,",",EA$7,"}"),"")</f>
        <v/>
      </c>
      <c r="EB84" s="2" t="str">
        <f>IF(putColorModel!EB84&lt;&gt;"",CONCATENATE("{",$B84,",",EB$7,"}"),"")</f>
        <v/>
      </c>
      <c r="EC84" s="2" t="str">
        <f>IF(putColorModel!EC84&lt;&gt;"",CONCATENATE("{",$B84,",",EC$7,"}"),"")</f>
        <v/>
      </c>
      <c r="EH84" s="3">
        <v>1</v>
      </c>
      <c r="EI84" s="2" t="str">
        <f>IF(putColorModel!EI84&lt;&gt;"",CONCATENATE("{",$B84,",",EI$7,"}"),"")</f>
        <v/>
      </c>
      <c r="EJ84" s="2" t="str">
        <f>IF(putColorModel!EJ84&lt;&gt;"",CONCATENATE("{",$B84,",",EJ$7,"}"),"")</f>
        <v/>
      </c>
      <c r="EK84" s="2" t="str">
        <f>IF(putColorModel!EK84&lt;&gt;"",CONCATENATE("{",$B84,",",EK$7,"}"),"")</f>
        <v/>
      </c>
      <c r="EP84" s="3">
        <v>1</v>
      </c>
      <c r="EQ84" s="2" t="str">
        <f>IF(putColorModel!EQ84&lt;&gt;"",CONCATENATE("{",$B84,",",EQ$7,"}"),"")</f>
        <v/>
      </c>
      <c r="ER84" s="2" t="str">
        <f>IF(putColorModel!ER84&lt;&gt;"",CONCATENATE("{",$B84,",",ER$7,"}"),"")</f>
        <v/>
      </c>
      <c r="ES84" s="2" t="str">
        <f>IF(putColorModel!ES84&lt;&gt;"",CONCATENATE("{",$B84,",",ES$7,"}"),"")</f>
        <v/>
      </c>
      <c r="EX84" s="3">
        <v>1</v>
      </c>
      <c r="EY84" s="2" t="str">
        <f>IF(putColorModel!EY84&lt;&gt;"",CONCATENATE("{",$B84,",",EY$7,"}"),"")</f>
        <v/>
      </c>
      <c r="EZ84" s="2" t="str">
        <f>IF(putColorModel!EZ84&lt;&gt;"",CONCATENATE("{",$B84,",",EZ$7,"}"),"")</f>
        <v/>
      </c>
      <c r="FA84" s="2" t="str">
        <f>IF(putColorModel!FA84&lt;&gt;"",CONCATENATE("{",$B84,",",FA$7,"}"),"")</f>
        <v/>
      </c>
    </row>
    <row r="85" spans="2:158" x14ac:dyDescent="0.25">
      <c r="B85" s="3">
        <v>2</v>
      </c>
      <c r="C85" s="2" t="str">
        <f>IF(putColorModel!C85&lt;&gt;"",CONCATENATE("{",$B85,",",C$7,"}"),"")</f>
        <v/>
      </c>
      <c r="D85" s="2" t="str">
        <f>IF(putColorModel!D85&lt;&gt;"",CONCATENATE("{",$B85,",",D$7,"}"),"")</f>
        <v/>
      </c>
      <c r="E85" s="2" t="str">
        <f>IF(putColorModel!E85&lt;&gt;"",CONCATENATE("{",$B85,",",E$7,"}"),"")</f>
        <v/>
      </c>
      <c r="J85" s="3">
        <v>2</v>
      </c>
      <c r="K85" s="2" t="str">
        <f>IF(putColorModel!K85&lt;&gt;"",CONCATENATE("{",$B85,",",K$7,"}"),"")</f>
        <v/>
      </c>
      <c r="L85" s="2" t="str">
        <f>IF(putColorModel!L85&lt;&gt;"",CONCATENATE("{",$B85,",",L$7,"}"),"")</f>
        <v/>
      </c>
      <c r="M85" s="2" t="str">
        <f>IF(putColorModel!M85&lt;&gt;"",CONCATENATE("{",$B85,",",M$7,"}"),"")</f>
        <v/>
      </c>
      <c r="R85" s="3">
        <v>2</v>
      </c>
      <c r="S85" s="2" t="str">
        <f>IF(putColorModel!S85&lt;&gt;"",CONCATENATE("{",$B85,",",S$7,"}"),"")</f>
        <v/>
      </c>
      <c r="T85" s="2" t="str">
        <f>IF(putColorModel!T85&lt;&gt;"",CONCATENATE("{",$B85,",",T$7,"}"),"")</f>
        <v/>
      </c>
      <c r="U85" s="2" t="str">
        <f>IF(putColorModel!U85&lt;&gt;"",CONCATENATE("{",$B85,",",U$7,"}"),"")</f>
        <v/>
      </c>
      <c r="Z85" s="3">
        <v>2</v>
      </c>
      <c r="AA85" s="2" t="str">
        <f>IF(putColorModel!AA85&lt;&gt;"",CONCATENATE("{",$B85,",",AA$7,"}"),"")</f>
        <v/>
      </c>
      <c r="AB85" s="2" t="str">
        <f>IF(putColorModel!AB85&lt;&gt;"",CONCATENATE("{",$B85,",",AB$7,"}"),"")</f>
        <v/>
      </c>
      <c r="AC85" s="2" t="str">
        <f>IF(putColorModel!AC85&lt;&gt;"",CONCATENATE("{",$B85,",",AC$7,"}"),"")</f>
        <v/>
      </c>
      <c r="AH85" s="3">
        <v>2</v>
      </c>
      <c r="AI85" s="2" t="str">
        <f>IF(putColorModel!AI85&lt;&gt;"",CONCATENATE("{",$B85,",",AI$7,"}"),"")</f>
        <v/>
      </c>
      <c r="AJ85" s="2" t="str">
        <f>IF(putColorModel!AJ85&lt;&gt;"",CONCATENATE("{",$B85,",",AJ$7,"}"),"")</f>
        <v/>
      </c>
      <c r="AK85" s="2" t="str">
        <f>IF(putColorModel!AK85&lt;&gt;"",CONCATENATE("{",$B85,",",AK$7,"}"),"")</f>
        <v/>
      </c>
      <c r="AP85" s="3">
        <v>2</v>
      </c>
      <c r="AQ85" s="2" t="str">
        <f>IF(putColorModel!AQ85&lt;&gt;"",CONCATENATE("{",$B85,",",AQ$7,"}"),"")</f>
        <v/>
      </c>
      <c r="AR85" s="2" t="str">
        <f>IF(putColorModel!AR85&lt;&gt;"",CONCATENATE("{",$B85,",",AR$7,"}"),"")</f>
        <v/>
      </c>
      <c r="AS85" s="2" t="str">
        <f>IF(putColorModel!AS85&lt;&gt;"",CONCATENATE("{",$B85,",",AS$7,"}"),"")</f>
        <v/>
      </c>
      <c r="AX85" s="3">
        <v>2</v>
      </c>
      <c r="AY85" s="2" t="str">
        <f>IF(putColorModel!AY85&lt;&gt;"",CONCATENATE("{",$B85,",",AY$7,"}"),"")</f>
        <v/>
      </c>
      <c r="AZ85" s="2" t="str">
        <f>IF(putColorModel!AZ85&lt;&gt;"",CONCATENATE("{",$B85,",",AZ$7,"}"),"")</f>
        <v/>
      </c>
      <c r="BA85" s="2" t="str">
        <f>IF(putColorModel!BA85&lt;&gt;"",CONCATENATE("{",$B85,",",BA$7,"}"),"")</f>
        <v/>
      </c>
      <c r="BF85" s="3">
        <v>2</v>
      </c>
      <c r="BG85" s="2" t="str">
        <f>IF(putColorModel!BG85&lt;&gt;"",CONCATENATE("{",$B85,",",BG$7,"}"),"")</f>
        <v/>
      </c>
      <c r="BH85" s="2" t="str">
        <f>IF(putColorModel!BH85&lt;&gt;"",CONCATENATE("{",$B85,",",BH$7,"}"),"")</f>
        <v/>
      </c>
      <c r="BI85" s="2" t="str">
        <f>IF(putColorModel!BI85&lt;&gt;"",CONCATENATE("{",$B85,",",BI$7,"}"),"")</f>
        <v/>
      </c>
      <c r="BN85" s="3">
        <v>2</v>
      </c>
      <c r="BO85" s="2" t="str">
        <f>IF(putColorModel!BO85&lt;&gt;"",CONCATENATE("{",$B85,",",BO$7,"}"),"")</f>
        <v/>
      </c>
      <c r="BP85" s="2" t="str">
        <f>IF(putColorModel!BP85&lt;&gt;"",CONCATENATE("{",$B85,",",BP$7,"}"),"")</f>
        <v/>
      </c>
      <c r="BQ85" s="2" t="str">
        <f>IF(putColorModel!BQ85&lt;&gt;"",CONCATENATE("{",$B85,",",BQ$7,"}"),"")</f>
        <v/>
      </c>
      <c r="BV85" s="3">
        <v>2</v>
      </c>
      <c r="BW85" s="2" t="str">
        <f>IF(putColorModel!BW85&lt;&gt;"",CONCATENATE("{",$B85,",",BW$7,"}"),"")</f>
        <v/>
      </c>
      <c r="BX85" s="2" t="str">
        <f>IF(putColorModel!BX85&lt;&gt;"",CONCATENATE("{",$B85,",",BX$7,"}"),"")</f>
        <v/>
      </c>
      <c r="BY85" s="2" t="str">
        <f>IF(putColorModel!BY85&lt;&gt;"",CONCATENATE("{",$B85,",",BY$7,"}"),"")</f>
        <v/>
      </c>
      <c r="CD85" s="3">
        <v>2</v>
      </c>
      <c r="CE85" s="2" t="str">
        <f>IF(putColorModel!CE85&lt;&gt;"",CONCATENATE("{",$B85,",",CE$7,"}"),"")</f>
        <v/>
      </c>
      <c r="CF85" s="2" t="str">
        <f>IF(putColorModel!CF85&lt;&gt;"",CONCATENATE("{",$B85,",",CF$7,"}"),"")</f>
        <v/>
      </c>
      <c r="CG85" s="2" t="str">
        <f>IF(putColorModel!CG85&lt;&gt;"",CONCATENATE("{",$B85,",",CG$7,"}"),"")</f>
        <v/>
      </c>
      <c r="CL85" s="3">
        <v>2</v>
      </c>
      <c r="CM85" s="2" t="str">
        <f>IF(putColorModel!CM85&lt;&gt;"",CONCATENATE("{",$B85,",",CM$7,"}"),"")</f>
        <v/>
      </c>
      <c r="CN85" s="2" t="str">
        <f>IF(putColorModel!CN85&lt;&gt;"",CONCATENATE("{",$B85,",",CN$7,"}"),"")</f>
        <v/>
      </c>
      <c r="CO85" s="2" t="str">
        <f>IF(putColorModel!CO85&lt;&gt;"",CONCATENATE("{",$B85,",",CO$7,"}"),"")</f>
        <v/>
      </c>
      <c r="CT85" s="3">
        <v>2</v>
      </c>
      <c r="CU85" s="2" t="str">
        <f>IF(putColorModel!CU85&lt;&gt;"",CONCATENATE("{",$B85,",",CU$7,"}"),"")</f>
        <v/>
      </c>
      <c r="CV85" s="2" t="str">
        <f>IF(putColorModel!CV85&lt;&gt;"",CONCATENATE("{",$B85,",",CV$7,"}"),"")</f>
        <v/>
      </c>
      <c r="CW85" s="2" t="str">
        <f>IF(putColorModel!CW85&lt;&gt;"",CONCATENATE("{",$B85,",",CW$7,"}"),"")</f>
        <v/>
      </c>
      <c r="DB85" s="3">
        <v>2</v>
      </c>
      <c r="DC85" s="2" t="str">
        <f>IF(putColorModel!DC85&lt;&gt;"",CONCATENATE("{",$B85,",",DC$7,"}"),"")</f>
        <v/>
      </c>
      <c r="DD85" s="2" t="str">
        <f>IF(putColorModel!DD85&lt;&gt;"",CONCATENATE("{",$B85,",",DD$7,"}"),"")</f>
        <v/>
      </c>
      <c r="DE85" s="2" t="str">
        <f>IF(putColorModel!DE85&lt;&gt;"",CONCATENATE("{",$B85,",",DE$7,"}"),"")</f>
        <v/>
      </c>
      <c r="DJ85" s="3">
        <v>2</v>
      </c>
      <c r="DK85" s="2" t="str">
        <f>IF(putColorModel!DK85&lt;&gt;"",CONCATENATE("{",$B85,",",DK$7,"}"),"")</f>
        <v/>
      </c>
      <c r="DL85" s="2" t="str">
        <f>IF(putColorModel!DL85&lt;&gt;"",CONCATENATE("{",$B85,",",DL$7,"}"),"")</f>
        <v/>
      </c>
      <c r="DM85" s="2" t="str">
        <f>IF(putColorModel!DM85&lt;&gt;"",CONCATENATE("{",$B85,",",DM$7,"}"),"")</f>
        <v/>
      </c>
      <c r="DR85" s="3">
        <v>2</v>
      </c>
      <c r="DS85" s="2" t="str">
        <f>IF(putColorModel!DS85&lt;&gt;"",CONCATENATE("{",$B85,",",DS$7,"}"),"")</f>
        <v/>
      </c>
      <c r="DT85" s="2" t="str">
        <f>IF(putColorModel!DT85&lt;&gt;"",CONCATENATE("{",$B85,",",DT$7,"}"),"")</f>
        <v/>
      </c>
      <c r="DU85" s="2" t="str">
        <f>IF(putColorModel!DU85&lt;&gt;"",CONCATENATE("{",$B85,",",DU$7,"}"),"")</f>
        <v/>
      </c>
      <c r="DZ85" s="3">
        <v>2</v>
      </c>
      <c r="EA85" s="2" t="str">
        <f>IF(putColorModel!EA85&lt;&gt;"",CONCATENATE("{",$B85,",",EA$7,"}"),"")</f>
        <v/>
      </c>
      <c r="EB85" s="2" t="str">
        <f>IF(putColorModel!EB85&lt;&gt;"",CONCATENATE("{",$B85,",",EB$7,"}"),"")</f>
        <v/>
      </c>
      <c r="EC85" s="2" t="str">
        <f>IF(putColorModel!EC85&lt;&gt;"",CONCATENATE("{",$B85,",",EC$7,"}"),"")</f>
        <v/>
      </c>
      <c r="EH85" s="3">
        <v>2</v>
      </c>
      <c r="EI85" s="2" t="str">
        <f>IF(putColorModel!EI85&lt;&gt;"",CONCATENATE("{",$B85,",",EI$7,"}"),"")</f>
        <v/>
      </c>
      <c r="EJ85" s="2" t="str">
        <f>IF(putColorModel!EJ85&lt;&gt;"",CONCATENATE("{",$B85,",",EJ$7,"}"),"")</f>
        <v/>
      </c>
      <c r="EK85" s="2" t="str">
        <f>IF(putColorModel!EK85&lt;&gt;"",CONCATENATE("{",$B85,",",EK$7,"}"),"")</f>
        <v/>
      </c>
      <c r="EP85" s="3">
        <v>2</v>
      </c>
      <c r="EQ85" s="2" t="str">
        <f>IF(putColorModel!EQ85&lt;&gt;"",CONCATENATE("{",$B85,",",EQ$7,"}"),"")</f>
        <v/>
      </c>
      <c r="ER85" s="2" t="str">
        <f>IF(putColorModel!ER85&lt;&gt;"",CONCATENATE("{",$B85,",",ER$7,"}"),"")</f>
        <v/>
      </c>
      <c r="ES85" s="2" t="str">
        <f>IF(putColorModel!ES85&lt;&gt;"",CONCATENATE("{",$B85,",",ES$7,"}"),"")</f>
        <v/>
      </c>
      <c r="EX85" s="3">
        <v>2</v>
      </c>
      <c r="EY85" s="2" t="str">
        <f>IF(putColorModel!EY85&lt;&gt;"",CONCATENATE("{",$B85,",",EY$7,"}"),"")</f>
        <v/>
      </c>
      <c r="EZ85" s="2" t="str">
        <f>IF(putColorModel!EZ85&lt;&gt;"",CONCATENATE("{",$B85,",",EZ$7,"}"),"")</f>
        <v/>
      </c>
      <c r="FA85" s="2" t="str">
        <f>IF(putColorModel!FA85&lt;&gt;"",CONCATENATE("{",$B85,",",FA$7,"}"),"")</f>
        <v/>
      </c>
    </row>
    <row r="86" spans="2:158" x14ac:dyDescent="0.25">
      <c r="B86" s="3"/>
      <c r="D86" s="5"/>
      <c r="E86" s="5"/>
      <c r="J86" s="3"/>
      <c r="L86" s="5"/>
      <c r="M86" s="5"/>
      <c r="R86" s="3"/>
      <c r="T86" s="5"/>
      <c r="U86" s="5"/>
      <c r="Z86" s="3"/>
      <c r="AB86" s="5"/>
      <c r="AC86" s="5"/>
      <c r="AH86" s="3"/>
      <c r="AJ86" s="5"/>
      <c r="AK86" s="5"/>
      <c r="AP86" s="3"/>
      <c r="AR86" s="5"/>
      <c r="AS86" s="5"/>
      <c r="AX86" s="3"/>
      <c r="AZ86" s="5"/>
      <c r="BA86" s="5"/>
      <c r="BF86" s="3"/>
      <c r="BH86" s="5"/>
      <c r="BI86" s="5"/>
      <c r="BN86" s="3"/>
      <c r="BP86" s="5"/>
      <c r="BQ86" s="5"/>
      <c r="BV86" s="3"/>
      <c r="BX86" s="5"/>
      <c r="BY86" s="5"/>
      <c r="CD86" s="3"/>
      <c r="CF86" s="5"/>
      <c r="CG86" s="5"/>
      <c r="CL86" s="3"/>
      <c r="CN86" s="5"/>
      <c r="CO86" s="5"/>
      <c r="CT86" s="3"/>
      <c r="CV86" s="5"/>
      <c r="CW86" s="5"/>
      <c r="DB86" s="3"/>
      <c r="DD86" s="5"/>
      <c r="DE86" s="5"/>
      <c r="DJ86" s="3"/>
      <c r="DL86" s="5"/>
      <c r="DM86" s="5"/>
      <c r="DR86" s="3"/>
      <c r="DT86" s="5"/>
      <c r="DU86" s="5"/>
      <c r="DZ86" s="3"/>
      <c r="EB86" s="5"/>
      <c r="EC86" s="5"/>
      <c r="EH86" s="3"/>
      <c r="EJ86" s="5"/>
      <c r="EK86" s="5"/>
      <c r="EP86" s="3"/>
      <c r="ER86" s="5"/>
      <c r="ES86" s="5"/>
      <c r="EX86" s="3"/>
      <c r="EZ86" s="5"/>
      <c r="FA86" s="5"/>
    </row>
    <row r="87" spans="2:158" s="4" customFormat="1" x14ac:dyDescent="0.25">
      <c r="B87" s="6">
        <f>B82+1</f>
        <v>17</v>
      </c>
      <c r="C87" s="3">
        <v>0</v>
      </c>
      <c r="D87" s="3">
        <v>1</v>
      </c>
      <c r="E87" s="3">
        <v>2</v>
      </c>
      <c r="J87" s="6">
        <f>J82+1</f>
        <v>17</v>
      </c>
      <c r="K87" s="3">
        <v>0</v>
      </c>
      <c r="L87" s="3">
        <v>1</v>
      </c>
      <c r="M87" s="3">
        <v>2</v>
      </c>
      <c r="R87" s="6">
        <f>R82+1</f>
        <v>17</v>
      </c>
      <c r="S87" s="3">
        <v>0</v>
      </c>
      <c r="T87" s="3">
        <v>1</v>
      </c>
      <c r="U87" s="3">
        <v>2</v>
      </c>
      <c r="Z87" s="6">
        <f>Z82+1</f>
        <v>17</v>
      </c>
      <c r="AA87" s="3">
        <v>0</v>
      </c>
      <c r="AB87" s="3">
        <v>1</v>
      </c>
      <c r="AC87" s="3">
        <v>2</v>
      </c>
      <c r="AH87" s="6">
        <f>AH82+1</f>
        <v>17</v>
      </c>
      <c r="AI87" s="3">
        <v>0</v>
      </c>
      <c r="AJ87" s="3">
        <v>1</v>
      </c>
      <c r="AK87" s="3">
        <v>2</v>
      </c>
      <c r="AP87" s="6">
        <f>AP82+1</f>
        <v>17</v>
      </c>
      <c r="AQ87" s="3">
        <v>0</v>
      </c>
      <c r="AR87" s="3">
        <v>1</v>
      </c>
      <c r="AS87" s="3">
        <v>2</v>
      </c>
      <c r="AX87" s="6">
        <f>AX82+1</f>
        <v>17</v>
      </c>
      <c r="AY87" s="3">
        <v>0</v>
      </c>
      <c r="AZ87" s="3">
        <v>1</v>
      </c>
      <c r="BA87" s="3">
        <v>2</v>
      </c>
      <c r="BF87" s="6">
        <f>BF82+1</f>
        <v>17</v>
      </c>
      <c r="BG87" s="3">
        <v>0</v>
      </c>
      <c r="BH87" s="3">
        <v>1</v>
      </c>
      <c r="BI87" s="3">
        <v>2</v>
      </c>
      <c r="BN87" s="6">
        <f>BN82+1</f>
        <v>17</v>
      </c>
      <c r="BO87" s="3">
        <v>0</v>
      </c>
      <c r="BP87" s="3">
        <v>1</v>
      </c>
      <c r="BQ87" s="3">
        <v>2</v>
      </c>
      <c r="BV87" s="6">
        <f>BV82+1</f>
        <v>17</v>
      </c>
      <c r="BW87" s="3">
        <v>0</v>
      </c>
      <c r="BX87" s="3">
        <v>1</v>
      </c>
      <c r="BY87" s="3">
        <v>2</v>
      </c>
      <c r="CD87" s="6">
        <f>CD82+1</f>
        <v>17</v>
      </c>
      <c r="CE87" s="3">
        <v>0</v>
      </c>
      <c r="CF87" s="3">
        <v>1</v>
      </c>
      <c r="CG87" s="3">
        <v>2</v>
      </c>
      <c r="CL87" s="6">
        <f>CL82+1</f>
        <v>17</v>
      </c>
      <c r="CM87" s="3">
        <v>0</v>
      </c>
      <c r="CN87" s="3">
        <v>1</v>
      </c>
      <c r="CO87" s="3">
        <v>2</v>
      </c>
      <c r="CT87" s="6">
        <f>CT82+1</f>
        <v>17</v>
      </c>
      <c r="CU87" s="3">
        <v>0</v>
      </c>
      <c r="CV87" s="3">
        <v>1</v>
      </c>
      <c r="CW87" s="3">
        <v>2</v>
      </c>
      <c r="DB87" s="6">
        <f>DB82+1</f>
        <v>17</v>
      </c>
      <c r="DC87" s="3">
        <v>0</v>
      </c>
      <c r="DD87" s="3">
        <v>1</v>
      </c>
      <c r="DE87" s="3">
        <v>2</v>
      </c>
      <c r="DJ87" s="6">
        <f>DJ82+1</f>
        <v>17</v>
      </c>
      <c r="DK87" s="3">
        <v>0</v>
      </c>
      <c r="DL87" s="3">
        <v>1</v>
      </c>
      <c r="DM87" s="3">
        <v>2</v>
      </c>
      <c r="DR87" s="6">
        <f>DR82+1</f>
        <v>17</v>
      </c>
      <c r="DS87" s="3">
        <v>0</v>
      </c>
      <c r="DT87" s="3">
        <v>1</v>
      </c>
      <c r="DU87" s="3">
        <v>2</v>
      </c>
      <c r="DZ87" s="6">
        <f>DZ82+1</f>
        <v>17</v>
      </c>
      <c r="EA87" s="3">
        <v>0</v>
      </c>
      <c r="EB87" s="3">
        <v>1</v>
      </c>
      <c r="EC87" s="3">
        <v>2</v>
      </c>
      <c r="EH87" s="6">
        <f>EH82+1</f>
        <v>17</v>
      </c>
      <c r="EI87" s="3">
        <v>0</v>
      </c>
      <c r="EJ87" s="3">
        <v>1</v>
      </c>
      <c r="EK87" s="3">
        <v>2</v>
      </c>
      <c r="EP87" s="6">
        <f>EP82+1</f>
        <v>17</v>
      </c>
      <c r="EQ87" s="3">
        <v>0</v>
      </c>
      <c r="ER87" s="3">
        <v>1</v>
      </c>
      <c r="ES87" s="3">
        <v>2</v>
      </c>
      <c r="EX87" s="6">
        <f>EX82+1</f>
        <v>17</v>
      </c>
      <c r="EY87" s="3">
        <v>0</v>
      </c>
      <c r="EZ87" s="3">
        <v>1</v>
      </c>
      <c r="FA87" s="3">
        <v>2</v>
      </c>
    </row>
    <row r="88" spans="2:158" x14ac:dyDescent="0.25">
      <c r="B88" s="3">
        <v>0</v>
      </c>
      <c r="C88" s="2" t="str">
        <f>IF(putColorModel!C88&lt;&gt;"",CONCATENATE("{",$B88,",",C$7,"}"),"")</f>
        <v/>
      </c>
      <c r="D88" s="2" t="str">
        <f>IF(putColorModel!D88&lt;&gt;"",CONCATENATE("{",$B88,",",D$7,"}"),"")</f>
        <v/>
      </c>
      <c r="E88" s="2" t="str">
        <f>IF(putColorModel!E88&lt;&gt;"",CONCATENATE("{",$B88,",",E$7,"}"),"")</f>
        <v/>
      </c>
      <c r="F88" s="7" t="str">
        <f>IF(CONCATENATE(C88,D88,E88,C89,D89,E89,C90,D90,E90)="","",CONCATENATE(C88,D88,E88,C89,D89,E89,C90,D90,E90))</f>
        <v/>
      </c>
      <c r="J88" s="3">
        <v>0</v>
      </c>
      <c r="K88" s="2" t="str">
        <f>IF(putColorModel!K88&lt;&gt;"",CONCATENATE("{",$B88,",",K$7,"}"),"")</f>
        <v/>
      </c>
      <c r="L88" s="2" t="str">
        <f>IF(putColorModel!L88&lt;&gt;"",CONCATENATE("{",$B88,",",L$7,"}"),"")</f>
        <v/>
      </c>
      <c r="M88" s="2" t="str">
        <f>IF(putColorModel!M88&lt;&gt;"",CONCATENATE("{",$B88,",",M$7,"}"),"")</f>
        <v/>
      </c>
      <c r="N88" s="7" t="str">
        <f>IF(CONCATENATE(K88,L88,M88,K89,L89,M89,K90,L90,M90)="","",CONCATENATE(K88,L88,M88,K89,L89,M89,K90,L90,M90))</f>
        <v/>
      </c>
      <c r="R88" s="3">
        <v>0</v>
      </c>
      <c r="S88" s="2" t="str">
        <f>IF(putColorModel!S88&lt;&gt;"",CONCATENATE("{",$B88,",",S$7,"}"),"")</f>
        <v/>
      </c>
      <c r="T88" s="2" t="str">
        <f>IF(putColorModel!T88&lt;&gt;"",CONCATENATE("{",$B88,",",T$7,"}"),"")</f>
        <v/>
      </c>
      <c r="U88" s="2" t="str">
        <f>IF(putColorModel!U88&lt;&gt;"",CONCATENATE("{",$B88,",",U$7,"}"),"")</f>
        <v/>
      </c>
      <c r="V88" s="7" t="str">
        <f>IF(CONCATENATE(S88,T88,U88,S89,T89,U89,S90,T90,U90)="","",CONCATENATE(S88,T88,U88,S89,T89,U89,S90,T90,U90))</f>
        <v/>
      </c>
      <c r="Z88" s="3">
        <v>0</v>
      </c>
      <c r="AA88" s="2" t="str">
        <f>IF(putColorModel!AA88&lt;&gt;"",CONCATENATE("{",$B88,",",AA$7,"}"),"")</f>
        <v/>
      </c>
      <c r="AB88" s="2" t="str">
        <f>IF(putColorModel!AB88&lt;&gt;"",CONCATENATE("{",$B88,",",AB$7,"}"),"")</f>
        <v/>
      </c>
      <c r="AC88" s="2" t="str">
        <f>IF(putColorModel!AC88&lt;&gt;"",CONCATENATE("{",$B88,",",AC$7,"}"),"")</f>
        <v/>
      </c>
      <c r="AD88" s="7" t="str">
        <f>IF(CONCATENATE(AA88,AB88,AC88,AA89,AB89,AC89,AA90,AB90,AC90)="","",CONCATENATE(AA88,AB88,AC88,AA89,AB89,AC89,AA90,AB90,AC90))</f>
        <v/>
      </c>
      <c r="AH88" s="3">
        <v>0</v>
      </c>
      <c r="AI88" s="2" t="str">
        <f>IF(putColorModel!AI88&lt;&gt;"",CONCATENATE("{",$B88,",",AI$7,"}"),"")</f>
        <v/>
      </c>
      <c r="AJ88" s="2" t="str">
        <f>IF(putColorModel!AJ88&lt;&gt;"",CONCATENATE("{",$B88,",",AJ$7,"}"),"")</f>
        <v/>
      </c>
      <c r="AK88" s="2" t="str">
        <f>IF(putColorModel!AK88&lt;&gt;"",CONCATENATE("{",$B88,",",AK$7,"}"),"")</f>
        <v/>
      </c>
      <c r="AL88" s="7" t="str">
        <f>IF(CONCATENATE(AI88,AJ88,AK88,AI89,AJ89,AK89,AI90,AJ90,AK90)="","",CONCATENATE(AI88,AJ88,AK88,AI89,AJ89,AK89,AI90,AJ90,AK90))</f>
        <v/>
      </c>
      <c r="AP88" s="3">
        <v>0</v>
      </c>
      <c r="AQ88" s="2" t="str">
        <f>IF(putColorModel!AQ88&lt;&gt;"",CONCATENATE("{",$B88,",",AQ$7,"}"),"")</f>
        <v/>
      </c>
      <c r="AR88" s="2" t="str">
        <f>IF(putColorModel!AR88&lt;&gt;"",CONCATENATE("{",$B88,",",AR$7,"}"),"")</f>
        <v/>
      </c>
      <c r="AS88" s="2" t="str">
        <f>IF(putColorModel!AS88&lt;&gt;"",CONCATENATE("{",$B88,",",AS$7,"}"),"")</f>
        <v/>
      </c>
      <c r="AT88" s="7" t="str">
        <f>IF(CONCATENATE(AQ88,AR88,AS88,AQ89,AR89,AS89,AQ90,AR90,AS90)="","",CONCATENATE(AQ88,AR88,AS88,AQ89,AR89,AS89,AQ90,AR90,AS90))</f>
        <v/>
      </c>
      <c r="AX88" s="3">
        <v>0</v>
      </c>
      <c r="AY88" s="2" t="str">
        <f>IF(putColorModel!AY88&lt;&gt;"",CONCATENATE("{",$B88,",",AY$7,"}"),"")</f>
        <v/>
      </c>
      <c r="AZ88" s="2" t="str">
        <f>IF(putColorModel!AZ88&lt;&gt;"",CONCATENATE("{",$B88,",",AZ$7,"}"),"")</f>
        <v/>
      </c>
      <c r="BA88" s="2" t="str">
        <f>IF(putColorModel!BA88&lt;&gt;"",CONCATENATE("{",$B88,",",BA$7,"}"),"")</f>
        <v/>
      </c>
      <c r="BB88" s="7" t="str">
        <f>IF(CONCATENATE(AY88,AZ88,BA88,AY89,AZ89,BA89,AY90,AZ90,BA90)="","",CONCATENATE(AY88,AZ88,BA88,AY89,AZ89,BA89,AY90,AZ90,BA90))</f>
        <v/>
      </c>
      <c r="BF88" s="3">
        <v>0</v>
      </c>
      <c r="BG88" s="2" t="str">
        <f>IF(putColorModel!BG88&lt;&gt;"",CONCATENATE("{",$B88,",",BG$7,"}"),"")</f>
        <v/>
      </c>
      <c r="BH88" s="2" t="str">
        <f>IF(putColorModel!BH88&lt;&gt;"",CONCATENATE("{",$B88,",",BH$7,"}"),"")</f>
        <v/>
      </c>
      <c r="BI88" s="2" t="str">
        <f>IF(putColorModel!BI88&lt;&gt;"",CONCATENATE("{",$B88,",",BI$7,"}"),"")</f>
        <v/>
      </c>
      <c r="BJ88" s="7" t="str">
        <f>IF(CONCATENATE(BG88,BH88,BI88,BG89,BH89,BI89,BG90,BH90,BI90)="","",CONCATENATE(BG88,BH88,BI88,BG89,BH89,BI89,BG90,BH90,BI90))</f>
        <v/>
      </c>
      <c r="BN88" s="3">
        <v>0</v>
      </c>
      <c r="BO88" s="2" t="str">
        <f>IF(putColorModel!BO88&lt;&gt;"",CONCATENATE("{",$B88,",",BO$7,"}"),"")</f>
        <v/>
      </c>
      <c r="BP88" s="2" t="str">
        <f>IF(putColorModel!BP88&lt;&gt;"",CONCATENATE("{",$B88,",",BP$7,"}"),"")</f>
        <v/>
      </c>
      <c r="BQ88" s="2" t="str">
        <f>IF(putColorModel!BQ88&lt;&gt;"",CONCATENATE("{",$B88,",",BQ$7,"}"),"")</f>
        <v/>
      </c>
      <c r="BR88" s="7" t="str">
        <f>IF(CONCATENATE(BO88,BP88,BQ88,BO89,BP89,BQ89,BO90,BP90,BQ90)="","",CONCATENATE(BO88,BP88,BQ88,BO89,BP89,BQ89,BO90,BP90,BQ90))</f>
        <v/>
      </c>
      <c r="BV88" s="3">
        <v>0</v>
      </c>
      <c r="BW88" s="2" t="str">
        <f>IF(putColorModel!BW88&lt;&gt;"",CONCATENATE("{",$B88,",",BW$7,"}"),"")</f>
        <v/>
      </c>
      <c r="BX88" s="2" t="str">
        <f>IF(putColorModel!BX88&lt;&gt;"",CONCATENATE("{",$B88,",",BX$7,"}"),"")</f>
        <v/>
      </c>
      <c r="BY88" s="2" t="str">
        <f>IF(putColorModel!BY88&lt;&gt;"",CONCATENATE("{",$B88,",",BY$7,"}"),"")</f>
        <v/>
      </c>
      <c r="BZ88" s="7" t="str">
        <f>IF(CONCATENATE(BW88,BX88,BY88,BW89,BX89,BY89,BW90,BX90,BY90)="","",CONCATENATE(BW88,BX88,BY88,BW89,BX89,BY89,BW90,BX90,BY90))</f>
        <v/>
      </c>
      <c r="CD88" s="3">
        <v>0</v>
      </c>
      <c r="CE88" s="2" t="str">
        <f>IF(putColorModel!CE88&lt;&gt;"",CONCATENATE("{",$B88,",",CE$7,"}"),"")</f>
        <v/>
      </c>
      <c r="CF88" s="2" t="str">
        <f>IF(putColorModel!CF88&lt;&gt;"",CONCATENATE("{",$B88,",",CF$7,"}"),"")</f>
        <v/>
      </c>
      <c r="CG88" s="2" t="str">
        <f>IF(putColorModel!CG88&lt;&gt;"",CONCATENATE("{",$B88,",",CG$7,"}"),"")</f>
        <v/>
      </c>
      <c r="CH88" s="7" t="str">
        <f>IF(CONCATENATE(CE88,CF88,CG88,CE89,CF89,CG89,CE90,CF90,CG90)="","",CONCATENATE(CE88,CF88,CG88,CE89,CF89,CG89,CE90,CF90,CG90))</f>
        <v/>
      </c>
      <c r="CL88" s="3">
        <v>0</v>
      </c>
      <c r="CM88" s="2" t="str">
        <f>IF(putColorModel!CM88&lt;&gt;"",CONCATENATE("{",$B88,",",CM$7,"}"),"")</f>
        <v/>
      </c>
      <c r="CN88" s="2" t="str">
        <f>IF(putColorModel!CN88&lt;&gt;"",CONCATENATE("{",$B88,",",CN$7,"}"),"")</f>
        <v/>
      </c>
      <c r="CO88" s="2" t="str">
        <f>IF(putColorModel!CO88&lt;&gt;"",CONCATENATE("{",$B88,",",CO$7,"}"),"")</f>
        <v/>
      </c>
      <c r="CP88" s="7" t="str">
        <f>IF(CONCATENATE(CM88,CN88,CO88,CM89,CN89,CO89,CM90,CN90,CO90)="","",CONCATENATE(CM88,CN88,CO88,CM89,CN89,CO89,CM90,CN90,CO90))</f>
        <v/>
      </c>
      <c r="CT88" s="3">
        <v>0</v>
      </c>
      <c r="CU88" s="2" t="str">
        <f>IF(putColorModel!CU88&lt;&gt;"",CONCATENATE("{",$B88,",",CU$7,"}"),"")</f>
        <v/>
      </c>
      <c r="CV88" s="2" t="str">
        <f>IF(putColorModel!CV88&lt;&gt;"",CONCATENATE("{",$B88,",",CV$7,"}"),"")</f>
        <v/>
      </c>
      <c r="CW88" s="2" t="str">
        <f>IF(putColorModel!CW88&lt;&gt;"",CONCATENATE("{",$B88,",",CW$7,"}"),"")</f>
        <v/>
      </c>
      <c r="CX88" s="7" t="str">
        <f>IF(CONCATENATE(CU88,CV88,CW88,CU89,CV89,CW89,CU90,CV90,CW90)="","",CONCATENATE(CU88,CV88,CW88,CU89,CV89,CW89,CU90,CV90,CW90))</f>
        <v/>
      </c>
      <c r="DB88" s="3">
        <v>0</v>
      </c>
      <c r="DC88" s="2" t="str">
        <f>IF(putColorModel!DC88&lt;&gt;"",CONCATENATE("{",$B88,",",DC$7,"}"),"")</f>
        <v/>
      </c>
      <c r="DD88" s="2" t="str">
        <f>IF(putColorModel!DD88&lt;&gt;"",CONCATENATE("{",$B88,",",DD$7,"}"),"")</f>
        <v/>
      </c>
      <c r="DE88" s="2" t="str">
        <f>IF(putColorModel!DE88&lt;&gt;"",CONCATENATE("{",$B88,",",DE$7,"}"),"")</f>
        <v/>
      </c>
      <c r="DF88" s="7" t="str">
        <f>IF(CONCATENATE(DC88,DD88,DE88,DC89,DD89,DE89,DC90,DD90,DE90)="","",CONCATENATE(DC88,DD88,DE88,DC89,DD89,DE89,DC90,DD90,DE90))</f>
        <v/>
      </c>
      <c r="DJ88" s="3">
        <v>0</v>
      </c>
      <c r="DK88" s="2" t="str">
        <f>IF(putColorModel!DK88&lt;&gt;"",CONCATENATE("{",$B88,",",DK$7,"}"),"")</f>
        <v/>
      </c>
      <c r="DL88" s="2" t="str">
        <f>IF(putColorModel!DL88&lt;&gt;"",CONCATENATE("{",$B88,",",DL$7,"}"),"")</f>
        <v/>
      </c>
      <c r="DM88" s="2" t="str">
        <f>IF(putColorModel!DM88&lt;&gt;"",CONCATENATE("{",$B88,",",DM$7,"}"),"")</f>
        <v/>
      </c>
      <c r="DN88" s="7" t="str">
        <f>IF(CONCATENATE(DK88,DL88,DM88,DK89,DL89,DM89,DK90,DL90,DM90)="","",CONCATENATE(DK88,DL88,DM88,DK89,DL89,DM89,DK90,DL90,DM90))</f>
        <v/>
      </c>
      <c r="DR88" s="3">
        <v>0</v>
      </c>
      <c r="DS88" s="2" t="str">
        <f>IF(putColorModel!DS88&lt;&gt;"",CONCATENATE("{",$B88,",",DS$7,"}"),"")</f>
        <v/>
      </c>
      <c r="DT88" s="2" t="str">
        <f>IF(putColorModel!DT88&lt;&gt;"",CONCATENATE("{",$B88,",",DT$7,"}"),"")</f>
        <v/>
      </c>
      <c r="DU88" s="2" t="str">
        <f>IF(putColorModel!DU88&lt;&gt;"",CONCATENATE("{",$B88,",",DU$7,"}"),"")</f>
        <v/>
      </c>
      <c r="DV88" s="7" t="str">
        <f>IF(CONCATENATE(DS88,DT88,DU88,DS89,DT89,DU89,DS90,DT90,DU90)="","",CONCATENATE(DS88,DT88,DU88,DS89,DT89,DU89,DS90,DT90,DU90))</f>
        <v/>
      </c>
      <c r="DZ88" s="3">
        <v>0</v>
      </c>
      <c r="EA88" s="2" t="str">
        <f>IF(putColorModel!EA88&lt;&gt;"",CONCATENATE("{",$B88,",",EA$7,"}"),"")</f>
        <v/>
      </c>
      <c r="EB88" s="2" t="str">
        <f>IF(putColorModel!EB88&lt;&gt;"",CONCATENATE("{",$B88,",",EB$7,"}"),"")</f>
        <v/>
      </c>
      <c r="EC88" s="2" t="str">
        <f>IF(putColorModel!EC88&lt;&gt;"",CONCATENATE("{",$B88,",",EC$7,"}"),"")</f>
        <v/>
      </c>
      <c r="ED88" s="7" t="str">
        <f>IF(CONCATENATE(EA88,EB88,EC88,EA89,EB89,EC89,EA90,EB90,EC90)="","",CONCATENATE(EA88,EB88,EC88,EA89,EB89,EC89,EA90,EB90,EC90))</f>
        <v/>
      </c>
      <c r="EH88" s="3">
        <v>0</v>
      </c>
      <c r="EI88" s="2" t="str">
        <f>IF(putColorModel!EI88&lt;&gt;"",CONCATENATE("{",$B88,",",EI$7,"}"),"")</f>
        <v/>
      </c>
      <c r="EJ88" s="2" t="str">
        <f>IF(putColorModel!EJ88&lt;&gt;"",CONCATENATE("{",$B88,",",EJ$7,"}"),"")</f>
        <v/>
      </c>
      <c r="EK88" s="2" t="str">
        <f>IF(putColorModel!EK88&lt;&gt;"",CONCATENATE("{",$B88,",",EK$7,"}"),"")</f>
        <v/>
      </c>
      <c r="EL88" s="7" t="str">
        <f>IF(CONCATENATE(EI88,EJ88,EK88,EI89,EJ89,EK89,EI90,EJ90,EK90)="","",CONCATENATE(EI88,EJ88,EK88,EI89,EJ89,EK89,EI90,EJ90,EK90))</f>
        <v/>
      </c>
      <c r="EP88" s="3">
        <v>0</v>
      </c>
      <c r="EQ88" s="2" t="str">
        <f>IF(putColorModel!EQ88&lt;&gt;"",CONCATENATE("{",$B88,",",EQ$7,"}"),"")</f>
        <v/>
      </c>
      <c r="ER88" s="2" t="str">
        <f>IF(putColorModel!ER88&lt;&gt;"",CONCATENATE("{",$B88,",",ER$7,"}"),"")</f>
        <v/>
      </c>
      <c r="ES88" s="2" t="str">
        <f>IF(putColorModel!ES88&lt;&gt;"",CONCATENATE("{",$B88,",",ES$7,"}"),"")</f>
        <v/>
      </c>
      <c r="ET88" s="7" t="str">
        <f>IF(CONCATENATE(EQ88,ER88,ES88,EQ89,ER89,ES89,EQ90,ER90,ES90)="","",CONCATENATE(EQ88,ER88,ES88,EQ89,ER89,ES89,EQ90,ER90,ES90))</f>
        <v/>
      </c>
      <c r="EX88" s="3">
        <v>0</v>
      </c>
      <c r="EY88" s="2" t="str">
        <f>IF(putColorModel!EY88&lt;&gt;"",CONCATENATE("{",$B88,",",EY$7,"}"),"")</f>
        <v/>
      </c>
      <c r="EZ88" s="2" t="str">
        <f>IF(putColorModel!EZ88&lt;&gt;"",CONCATENATE("{",$B88,",",EZ$7,"}"),"")</f>
        <v/>
      </c>
      <c r="FA88" s="2" t="str">
        <f>IF(putColorModel!FA88&lt;&gt;"",CONCATENATE("{",$B88,",",FA$7,"}"),"")</f>
        <v/>
      </c>
      <c r="FB88" s="7" t="str">
        <f>IF(CONCATENATE(EY88,EZ88,FA88,EY89,EZ89,FA89,EY90,EZ90,FA90)="","",CONCATENATE(EY88,EZ88,FA88,EY89,EZ89,FA89,EY90,EZ90,FA90))</f>
        <v/>
      </c>
    </row>
    <row r="89" spans="2:158" x14ac:dyDescent="0.25">
      <c r="B89" s="3">
        <v>1</v>
      </c>
      <c r="C89" s="2" t="str">
        <f>IF(putColorModel!C89&lt;&gt;"",CONCATENATE("{",$B89,",",C$7,"}"),"")</f>
        <v/>
      </c>
      <c r="D89" s="2" t="str">
        <f>IF(putColorModel!D89&lt;&gt;"",CONCATENATE("{",$B89,",",D$7,"}"),"")</f>
        <v/>
      </c>
      <c r="E89" s="2" t="str">
        <f>IF(putColorModel!E89&lt;&gt;"",CONCATENATE("{",$B89,",",E$7,"}"),"")</f>
        <v/>
      </c>
      <c r="J89" s="3">
        <v>1</v>
      </c>
      <c r="K89" s="2" t="str">
        <f>IF(putColorModel!K89&lt;&gt;"",CONCATENATE("{",$B89,",",K$7,"}"),"")</f>
        <v/>
      </c>
      <c r="L89" s="2" t="str">
        <f>IF(putColorModel!L89&lt;&gt;"",CONCATENATE("{",$B89,",",L$7,"}"),"")</f>
        <v/>
      </c>
      <c r="M89" s="2" t="str">
        <f>IF(putColorModel!M89&lt;&gt;"",CONCATENATE("{",$B89,",",M$7,"}"),"")</f>
        <v/>
      </c>
      <c r="R89" s="3">
        <v>1</v>
      </c>
      <c r="S89" s="2" t="str">
        <f>IF(putColorModel!S89&lt;&gt;"",CONCATENATE("{",$B89,",",S$7,"}"),"")</f>
        <v/>
      </c>
      <c r="T89" s="2" t="str">
        <f>IF(putColorModel!T89&lt;&gt;"",CONCATENATE("{",$B89,",",T$7,"}"),"")</f>
        <v/>
      </c>
      <c r="U89" s="2" t="str">
        <f>IF(putColorModel!U89&lt;&gt;"",CONCATENATE("{",$B89,",",U$7,"}"),"")</f>
        <v/>
      </c>
      <c r="Z89" s="3">
        <v>1</v>
      </c>
      <c r="AA89" s="2" t="str">
        <f>IF(putColorModel!AA89&lt;&gt;"",CONCATENATE("{",$B89,",",AA$7,"}"),"")</f>
        <v/>
      </c>
      <c r="AB89" s="2" t="str">
        <f>IF(putColorModel!AB89&lt;&gt;"",CONCATENATE("{",$B89,",",AB$7,"}"),"")</f>
        <v/>
      </c>
      <c r="AC89" s="2" t="str">
        <f>IF(putColorModel!AC89&lt;&gt;"",CONCATENATE("{",$B89,",",AC$7,"}"),"")</f>
        <v/>
      </c>
      <c r="AH89" s="3">
        <v>1</v>
      </c>
      <c r="AI89" s="2" t="str">
        <f>IF(putColorModel!AI89&lt;&gt;"",CONCATENATE("{",$B89,",",AI$7,"}"),"")</f>
        <v/>
      </c>
      <c r="AJ89" s="2" t="str">
        <f>IF(putColorModel!AJ89&lt;&gt;"",CONCATENATE("{",$B89,",",AJ$7,"}"),"")</f>
        <v/>
      </c>
      <c r="AK89" s="2" t="str">
        <f>IF(putColorModel!AK89&lt;&gt;"",CONCATENATE("{",$B89,",",AK$7,"}"),"")</f>
        <v/>
      </c>
      <c r="AP89" s="3">
        <v>1</v>
      </c>
      <c r="AQ89" s="2" t="str">
        <f>IF(putColorModel!AQ89&lt;&gt;"",CONCATENATE("{",$B89,",",AQ$7,"}"),"")</f>
        <v/>
      </c>
      <c r="AR89" s="2" t="str">
        <f>IF(putColorModel!AR89&lt;&gt;"",CONCATENATE("{",$B89,",",AR$7,"}"),"")</f>
        <v/>
      </c>
      <c r="AS89" s="2" t="str">
        <f>IF(putColorModel!AS89&lt;&gt;"",CONCATENATE("{",$B89,",",AS$7,"}"),"")</f>
        <v/>
      </c>
      <c r="AX89" s="3">
        <v>1</v>
      </c>
      <c r="AY89" s="2" t="str">
        <f>IF(putColorModel!AY89&lt;&gt;"",CONCATENATE("{",$B89,",",AY$7,"}"),"")</f>
        <v/>
      </c>
      <c r="AZ89" s="2" t="str">
        <f>IF(putColorModel!AZ89&lt;&gt;"",CONCATENATE("{",$B89,",",AZ$7,"}"),"")</f>
        <v/>
      </c>
      <c r="BA89" s="2" t="str">
        <f>IF(putColorModel!BA89&lt;&gt;"",CONCATENATE("{",$B89,",",BA$7,"}"),"")</f>
        <v/>
      </c>
      <c r="BF89" s="3">
        <v>1</v>
      </c>
      <c r="BG89" s="2" t="str">
        <f>IF(putColorModel!BG89&lt;&gt;"",CONCATENATE("{",$B89,",",BG$7,"}"),"")</f>
        <v/>
      </c>
      <c r="BH89" s="2" t="str">
        <f>IF(putColorModel!BH89&lt;&gt;"",CONCATENATE("{",$B89,",",BH$7,"}"),"")</f>
        <v/>
      </c>
      <c r="BI89" s="2" t="str">
        <f>IF(putColorModel!BI89&lt;&gt;"",CONCATENATE("{",$B89,",",BI$7,"}"),"")</f>
        <v/>
      </c>
      <c r="BN89" s="3">
        <v>1</v>
      </c>
      <c r="BO89" s="2" t="str">
        <f>IF(putColorModel!BO89&lt;&gt;"",CONCATENATE("{",$B89,",",BO$7,"}"),"")</f>
        <v/>
      </c>
      <c r="BP89" s="2" t="str">
        <f>IF(putColorModel!BP89&lt;&gt;"",CONCATENATE("{",$B89,",",BP$7,"}"),"")</f>
        <v/>
      </c>
      <c r="BQ89" s="2" t="str">
        <f>IF(putColorModel!BQ89&lt;&gt;"",CONCATENATE("{",$B89,",",BQ$7,"}"),"")</f>
        <v/>
      </c>
      <c r="BV89" s="3">
        <v>1</v>
      </c>
      <c r="BW89" s="2" t="str">
        <f>IF(putColorModel!BW89&lt;&gt;"",CONCATENATE("{",$B89,",",BW$7,"}"),"")</f>
        <v/>
      </c>
      <c r="BX89" s="2" t="str">
        <f>IF(putColorModel!BX89&lt;&gt;"",CONCATENATE("{",$B89,",",BX$7,"}"),"")</f>
        <v/>
      </c>
      <c r="BY89" s="2" t="str">
        <f>IF(putColorModel!BY89&lt;&gt;"",CONCATENATE("{",$B89,",",BY$7,"}"),"")</f>
        <v/>
      </c>
      <c r="CD89" s="3">
        <v>1</v>
      </c>
      <c r="CE89" s="2" t="str">
        <f>IF(putColorModel!CE89&lt;&gt;"",CONCATENATE("{",$B89,",",CE$7,"}"),"")</f>
        <v/>
      </c>
      <c r="CF89" s="2" t="str">
        <f>IF(putColorModel!CF89&lt;&gt;"",CONCATENATE("{",$B89,",",CF$7,"}"),"")</f>
        <v/>
      </c>
      <c r="CG89" s="2" t="str">
        <f>IF(putColorModel!CG89&lt;&gt;"",CONCATENATE("{",$B89,",",CG$7,"}"),"")</f>
        <v/>
      </c>
      <c r="CL89" s="3">
        <v>1</v>
      </c>
      <c r="CM89" s="2" t="str">
        <f>IF(putColorModel!CM89&lt;&gt;"",CONCATENATE("{",$B89,",",CM$7,"}"),"")</f>
        <v/>
      </c>
      <c r="CN89" s="2" t="str">
        <f>IF(putColorModel!CN89&lt;&gt;"",CONCATENATE("{",$B89,",",CN$7,"}"),"")</f>
        <v/>
      </c>
      <c r="CO89" s="2" t="str">
        <f>IF(putColorModel!CO89&lt;&gt;"",CONCATENATE("{",$B89,",",CO$7,"}"),"")</f>
        <v/>
      </c>
      <c r="CT89" s="3">
        <v>1</v>
      </c>
      <c r="CU89" s="2" t="str">
        <f>IF(putColorModel!CU89&lt;&gt;"",CONCATENATE("{",$B89,",",CU$7,"}"),"")</f>
        <v/>
      </c>
      <c r="CV89" s="2" t="str">
        <f>IF(putColorModel!CV89&lt;&gt;"",CONCATENATE("{",$B89,",",CV$7,"}"),"")</f>
        <v/>
      </c>
      <c r="CW89" s="2" t="str">
        <f>IF(putColorModel!CW89&lt;&gt;"",CONCATENATE("{",$B89,",",CW$7,"}"),"")</f>
        <v/>
      </c>
      <c r="DB89" s="3">
        <v>1</v>
      </c>
      <c r="DC89" s="2" t="str">
        <f>IF(putColorModel!DC89&lt;&gt;"",CONCATENATE("{",$B89,",",DC$7,"}"),"")</f>
        <v/>
      </c>
      <c r="DD89" s="2" t="str">
        <f>IF(putColorModel!DD89&lt;&gt;"",CONCATENATE("{",$B89,",",DD$7,"}"),"")</f>
        <v/>
      </c>
      <c r="DE89" s="2" t="str">
        <f>IF(putColorModel!DE89&lt;&gt;"",CONCATENATE("{",$B89,",",DE$7,"}"),"")</f>
        <v/>
      </c>
      <c r="DJ89" s="3">
        <v>1</v>
      </c>
      <c r="DK89" s="2" t="str">
        <f>IF(putColorModel!DK89&lt;&gt;"",CONCATENATE("{",$B89,",",DK$7,"}"),"")</f>
        <v/>
      </c>
      <c r="DL89" s="2" t="str">
        <f>IF(putColorModel!DL89&lt;&gt;"",CONCATENATE("{",$B89,",",DL$7,"}"),"")</f>
        <v/>
      </c>
      <c r="DM89" s="2" t="str">
        <f>IF(putColorModel!DM89&lt;&gt;"",CONCATENATE("{",$B89,",",DM$7,"}"),"")</f>
        <v/>
      </c>
      <c r="DR89" s="3">
        <v>1</v>
      </c>
      <c r="DS89" s="2" t="str">
        <f>IF(putColorModel!DS89&lt;&gt;"",CONCATENATE("{",$B89,",",DS$7,"}"),"")</f>
        <v/>
      </c>
      <c r="DT89" s="2" t="str">
        <f>IF(putColorModel!DT89&lt;&gt;"",CONCATENATE("{",$B89,",",DT$7,"}"),"")</f>
        <v/>
      </c>
      <c r="DU89" s="2" t="str">
        <f>IF(putColorModel!DU89&lt;&gt;"",CONCATENATE("{",$B89,",",DU$7,"}"),"")</f>
        <v/>
      </c>
      <c r="DZ89" s="3">
        <v>1</v>
      </c>
      <c r="EA89" s="2" t="str">
        <f>IF(putColorModel!EA89&lt;&gt;"",CONCATENATE("{",$B89,",",EA$7,"}"),"")</f>
        <v/>
      </c>
      <c r="EB89" s="2" t="str">
        <f>IF(putColorModel!EB89&lt;&gt;"",CONCATENATE("{",$B89,",",EB$7,"}"),"")</f>
        <v/>
      </c>
      <c r="EC89" s="2" t="str">
        <f>IF(putColorModel!EC89&lt;&gt;"",CONCATENATE("{",$B89,",",EC$7,"}"),"")</f>
        <v/>
      </c>
      <c r="EH89" s="3">
        <v>1</v>
      </c>
      <c r="EI89" s="2" t="str">
        <f>IF(putColorModel!EI89&lt;&gt;"",CONCATENATE("{",$B89,",",EI$7,"}"),"")</f>
        <v/>
      </c>
      <c r="EJ89" s="2" t="str">
        <f>IF(putColorModel!EJ89&lt;&gt;"",CONCATENATE("{",$B89,",",EJ$7,"}"),"")</f>
        <v/>
      </c>
      <c r="EK89" s="2" t="str">
        <f>IF(putColorModel!EK89&lt;&gt;"",CONCATENATE("{",$B89,",",EK$7,"}"),"")</f>
        <v/>
      </c>
      <c r="EP89" s="3">
        <v>1</v>
      </c>
      <c r="EQ89" s="2" t="str">
        <f>IF(putColorModel!EQ89&lt;&gt;"",CONCATENATE("{",$B89,",",EQ$7,"}"),"")</f>
        <v/>
      </c>
      <c r="ER89" s="2" t="str">
        <f>IF(putColorModel!ER89&lt;&gt;"",CONCATENATE("{",$B89,",",ER$7,"}"),"")</f>
        <v/>
      </c>
      <c r="ES89" s="2" t="str">
        <f>IF(putColorModel!ES89&lt;&gt;"",CONCATENATE("{",$B89,",",ES$7,"}"),"")</f>
        <v/>
      </c>
      <c r="EX89" s="3">
        <v>1</v>
      </c>
      <c r="EY89" s="2" t="str">
        <f>IF(putColorModel!EY89&lt;&gt;"",CONCATENATE("{",$B89,",",EY$7,"}"),"")</f>
        <v/>
      </c>
      <c r="EZ89" s="2" t="str">
        <f>IF(putColorModel!EZ89&lt;&gt;"",CONCATENATE("{",$B89,",",EZ$7,"}"),"")</f>
        <v/>
      </c>
      <c r="FA89" s="2" t="str">
        <f>IF(putColorModel!FA89&lt;&gt;"",CONCATENATE("{",$B89,",",FA$7,"}"),"")</f>
        <v/>
      </c>
    </row>
    <row r="90" spans="2:158" x14ac:dyDescent="0.25">
      <c r="B90" s="3">
        <v>2</v>
      </c>
      <c r="C90" s="2" t="str">
        <f>IF(putColorModel!C90&lt;&gt;"",CONCATENATE("{",$B90,",",C$7,"}"),"")</f>
        <v/>
      </c>
      <c r="D90" s="2" t="str">
        <f>IF(putColorModel!D90&lt;&gt;"",CONCATENATE("{",$B90,",",D$7,"}"),"")</f>
        <v/>
      </c>
      <c r="E90" s="2" t="str">
        <f>IF(putColorModel!E90&lt;&gt;"",CONCATENATE("{",$B90,",",E$7,"}"),"")</f>
        <v/>
      </c>
      <c r="J90" s="3">
        <v>2</v>
      </c>
      <c r="K90" s="2" t="str">
        <f>IF(putColorModel!K90&lt;&gt;"",CONCATENATE("{",$B90,",",K$7,"}"),"")</f>
        <v/>
      </c>
      <c r="L90" s="2" t="str">
        <f>IF(putColorModel!L90&lt;&gt;"",CONCATENATE("{",$B90,",",L$7,"}"),"")</f>
        <v/>
      </c>
      <c r="M90" s="2" t="str">
        <f>IF(putColorModel!M90&lt;&gt;"",CONCATENATE("{",$B90,",",M$7,"}"),"")</f>
        <v/>
      </c>
      <c r="R90" s="3">
        <v>2</v>
      </c>
      <c r="S90" s="2" t="str">
        <f>IF(putColorModel!S90&lt;&gt;"",CONCATENATE("{",$B90,",",S$7,"}"),"")</f>
        <v/>
      </c>
      <c r="T90" s="2" t="str">
        <f>IF(putColorModel!T90&lt;&gt;"",CONCATENATE("{",$B90,",",T$7,"}"),"")</f>
        <v/>
      </c>
      <c r="U90" s="2" t="str">
        <f>IF(putColorModel!U90&lt;&gt;"",CONCATENATE("{",$B90,",",U$7,"}"),"")</f>
        <v/>
      </c>
      <c r="Z90" s="3">
        <v>2</v>
      </c>
      <c r="AA90" s="2" t="str">
        <f>IF(putColorModel!AA90&lt;&gt;"",CONCATENATE("{",$B90,",",AA$7,"}"),"")</f>
        <v/>
      </c>
      <c r="AB90" s="2" t="str">
        <f>IF(putColorModel!AB90&lt;&gt;"",CONCATENATE("{",$B90,",",AB$7,"}"),"")</f>
        <v/>
      </c>
      <c r="AC90" s="2" t="str">
        <f>IF(putColorModel!AC90&lt;&gt;"",CONCATENATE("{",$B90,",",AC$7,"}"),"")</f>
        <v/>
      </c>
      <c r="AH90" s="3">
        <v>2</v>
      </c>
      <c r="AI90" s="2" t="str">
        <f>IF(putColorModel!AI90&lt;&gt;"",CONCATENATE("{",$B90,",",AI$7,"}"),"")</f>
        <v/>
      </c>
      <c r="AJ90" s="2" t="str">
        <f>IF(putColorModel!AJ90&lt;&gt;"",CONCATENATE("{",$B90,",",AJ$7,"}"),"")</f>
        <v/>
      </c>
      <c r="AK90" s="2" t="str">
        <f>IF(putColorModel!AK90&lt;&gt;"",CONCATENATE("{",$B90,",",AK$7,"}"),"")</f>
        <v/>
      </c>
      <c r="AP90" s="3">
        <v>2</v>
      </c>
      <c r="AQ90" s="2" t="str">
        <f>IF(putColorModel!AQ90&lt;&gt;"",CONCATENATE("{",$B90,",",AQ$7,"}"),"")</f>
        <v/>
      </c>
      <c r="AR90" s="2" t="str">
        <f>IF(putColorModel!AR90&lt;&gt;"",CONCATENATE("{",$B90,",",AR$7,"}"),"")</f>
        <v/>
      </c>
      <c r="AS90" s="2" t="str">
        <f>IF(putColorModel!AS90&lt;&gt;"",CONCATENATE("{",$B90,",",AS$7,"}"),"")</f>
        <v/>
      </c>
      <c r="AX90" s="3">
        <v>2</v>
      </c>
      <c r="AY90" s="2" t="str">
        <f>IF(putColorModel!AY90&lt;&gt;"",CONCATENATE("{",$B90,",",AY$7,"}"),"")</f>
        <v/>
      </c>
      <c r="AZ90" s="2" t="str">
        <f>IF(putColorModel!AZ90&lt;&gt;"",CONCATENATE("{",$B90,",",AZ$7,"}"),"")</f>
        <v/>
      </c>
      <c r="BA90" s="2" t="str">
        <f>IF(putColorModel!BA90&lt;&gt;"",CONCATENATE("{",$B90,",",BA$7,"}"),"")</f>
        <v/>
      </c>
      <c r="BF90" s="3">
        <v>2</v>
      </c>
      <c r="BG90" s="2" t="str">
        <f>IF(putColorModel!BG90&lt;&gt;"",CONCATENATE("{",$B90,",",BG$7,"}"),"")</f>
        <v/>
      </c>
      <c r="BH90" s="2" t="str">
        <f>IF(putColorModel!BH90&lt;&gt;"",CONCATENATE("{",$B90,",",BH$7,"}"),"")</f>
        <v/>
      </c>
      <c r="BI90" s="2" t="str">
        <f>IF(putColorModel!BI90&lt;&gt;"",CONCATENATE("{",$B90,",",BI$7,"}"),"")</f>
        <v/>
      </c>
      <c r="BN90" s="3">
        <v>2</v>
      </c>
      <c r="BO90" s="2" t="str">
        <f>IF(putColorModel!BO90&lt;&gt;"",CONCATENATE("{",$B90,",",BO$7,"}"),"")</f>
        <v/>
      </c>
      <c r="BP90" s="2" t="str">
        <f>IF(putColorModel!BP90&lt;&gt;"",CONCATENATE("{",$B90,",",BP$7,"}"),"")</f>
        <v/>
      </c>
      <c r="BQ90" s="2" t="str">
        <f>IF(putColorModel!BQ90&lt;&gt;"",CONCATENATE("{",$B90,",",BQ$7,"}"),"")</f>
        <v/>
      </c>
      <c r="BV90" s="3">
        <v>2</v>
      </c>
      <c r="BW90" s="2" t="str">
        <f>IF(putColorModel!BW90&lt;&gt;"",CONCATENATE("{",$B90,",",BW$7,"}"),"")</f>
        <v/>
      </c>
      <c r="BX90" s="2" t="str">
        <f>IF(putColorModel!BX90&lt;&gt;"",CONCATENATE("{",$B90,",",BX$7,"}"),"")</f>
        <v/>
      </c>
      <c r="BY90" s="2" t="str">
        <f>IF(putColorModel!BY90&lt;&gt;"",CONCATENATE("{",$B90,",",BY$7,"}"),"")</f>
        <v/>
      </c>
      <c r="CD90" s="3">
        <v>2</v>
      </c>
      <c r="CE90" s="2" t="str">
        <f>IF(putColorModel!CE90&lt;&gt;"",CONCATENATE("{",$B90,",",CE$7,"}"),"")</f>
        <v/>
      </c>
      <c r="CF90" s="2" t="str">
        <f>IF(putColorModel!CF90&lt;&gt;"",CONCATENATE("{",$B90,",",CF$7,"}"),"")</f>
        <v/>
      </c>
      <c r="CG90" s="2" t="str">
        <f>IF(putColorModel!CG90&lt;&gt;"",CONCATENATE("{",$B90,",",CG$7,"}"),"")</f>
        <v/>
      </c>
      <c r="CL90" s="3">
        <v>2</v>
      </c>
      <c r="CM90" s="2" t="str">
        <f>IF(putColorModel!CM90&lt;&gt;"",CONCATENATE("{",$B90,",",CM$7,"}"),"")</f>
        <v/>
      </c>
      <c r="CN90" s="2" t="str">
        <f>IF(putColorModel!CN90&lt;&gt;"",CONCATENATE("{",$B90,",",CN$7,"}"),"")</f>
        <v/>
      </c>
      <c r="CO90" s="2" t="str">
        <f>IF(putColorModel!CO90&lt;&gt;"",CONCATENATE("{",$B90,",",CO$7,"}"),"")</f>
        <v/>
      </c>
      <c r="CT90" s="3">
        <v>2</v>
      </c>
      <c r="CU90" s="2" t="str">
        <f>IF(putColorModel!CU90&lt;&gt;"",CONCATENATE("{",$B90,",",CU$7,"}"),"")</f>
        <v/>
      </c>
      <c r="CV90" s="2" t="str">
        <f>IF(putColorModel!CV90&lt;&gt;"",CONCATENATE("{",$B90,",",CV$7,"}"),"")</f>
        <v/>
      </c>
      <c r="CW90" s="2" t="str">
        <f>IF(putColorModel!CW90&lt;&gt;"",CONCATENATE("{",$B90,",",CW$7,"}"),"")</f>
        <v/>
      </c>
      <c r="DB90" s="3">
        <v>2</v>
      </c>
      <c r="DC90" s="2" t="str">
        <f>IF(putColorModel!DC90&lt;&gt;"",CONCATENATE("{",$B90,",",DC$7,"}"),"")</f>
        <v/>
      </c>
      <c r="DD90" s="2" t="str">
        <f>IF(putColorModel!DD90&lt;&gt;"",CONCATENATE("{",$B90,",",DD$7,"}"),"")</f>
        <v/>
      </c>
      <c r="DE90" s="2" t="str">
        <f>IF(putColorModel!DE90&lt;&gt;"",CONCATENATE("{",$B90,",",DE$7,"}"),"")</f>
        <v/>
      </c>
      <c r="DJ90" s="3">
        <v>2</v>
      </c>
      <c r="DK90" s="2" t="str">
        <f>IF(putColorModel!DK90&lt;&gt;"",CONCATENATE("{",$B90,",",DK$7,"}"),"")</f>
        <v/>
      </c>
      <c r="DL90" s="2" t="str">
        <f>IF(putColorModel!DL90&lt;&gt;"",CONCATENATE("{",$B90,",",DL$7,"}"),"")</f>
        <v/>
      </c>
      <c r="DM90" s="2" t="str">
        <f>IF(putColorModel!DM90&lt;&gt;"",CONCATENATE("{",$B90,",",DM$7,"}"),"")</f>
        <v/>
      </c>
      <c r="DR90" s="3">
        <v>2</v>
      </c>
      <c r="DS90" s="2" t="str">
        <f>IF(putColorModel!DS90&lt;&gt;"",CONCATENATE("{",$B90,",",DS$7,"}"),"")</f>
        <v/>
      </c>
      <c r="DT90" s="2" t="str">
        <f>IF(putColorModel!DT90&lt;&gt;"",CONCATENATE("{",$B90,",",DT$7,"}"),"")</f>
        <v/>
      </c>
      <c r="DU90" s="2" t="str">
        <f>IF(putColorModel!DU90&lt;&gt;"",CONCATENATE("{",$B90,",",DU$7,"}"),"")</f>
        <v/>
      </c>
      <c r="DZ90" s="3">
        <v>2</v>
      </c>
      <c r="EA90" s="2" t="str">
        <f>IF(putColorModel!EA90&lt;&gt;"",CONCATENATE("{",$B90,",",EA$7,"}"),"")</f>
        <v/>
      </c>
      <c r="EB90" s="2" t="str">
        <f>IF(putColorModel!EB90&lt;&gt;"",CONCATENATE("{",$B90,",",EB$7,"}"),"")</f>
        <v/>
      </c>
      <c r="EC90" s="2" t="str">
        <f>IF(putColorModel!EC90&lt;&gt;"",CONCATENATE("{",$B90,",",EC$7,"}"),"")</f>
        <v/>
      </c>
      <c r="EH90" s="3">
        <v>2</v>
      </c>
      <c r="EI90" s="2" t="str">
        <f>IF(putColorModel!EI90&lt;&gt;"",CONCATENATE("{",$B90,",",EI$7,"}"),"")</f>
        <v/>
      </c>
      <c r="EJ90" s="2" t="str">
        <f>IF(putColorModel!EJ90&lt;&gt;"",CONCATENATE("{",$B90,",",EJ$7,"}"),"")</f>
        <v/>
      </c>
      <c r="EK90" s="2" t="str">
        <f>IF(putColorModel!EK90&lt;&gt;"",CONCATENATE("{",$B90,",",EK$7,"}"),"")</f>
        <v/>
      </c>
      <c r="EP90" s="3">
        <v>2</v>
      </c>
      <c r="EQ90" s="2" t="str">
        <f>IF(putColorModel!EQ90&lt;&gt;"",CONCATENATE("{",$B90,",",EQ$7,"}"),"")</f>
        <v/>
      </c>
      <c r="ER90" s="2" t="str">
        <f>IF(putColorModel!ER90&lt;&gt;"",CONCATENATE("{",$B90,",",ER$7,"}"),"")</f>
        <v/>
      </c>
      <c r="ES90" s="2" t="str">
        <f>IF(putColorModel!ES90&lt;&gt;"",CONCATENATE("{",$B90,",",ES$7,"}"),"")</f>
        <v/>
      </c>
      <c r="EX90" s="3">
        <v>2</v>
      </c>
      <c r="EY90" s="2" t="str">
        <f>IF(putColorModel!EY90&lt;&gt;"",CONCATENATE("{",$B90,",",EY$7,"}"),"")</f>
        <v/>
      </c>
      <c r="EZ90" s="2" t="str">
        <f>IF(putColorModel!EZ90&lt;&gt;"",CONCATENATE("{",$B90,",",EZ$7,"}"),"")</f>
        <v/>
      </c>
      <c r="FA90" s="2" t="str">
        <f>IF(putColorModel!FA90&lt;&gt;"",CONCATENATE("{",$B90,",",FA$7,"}"),"")</f>
        <v/>
      </c>
    </row>
    <row r="91" spans="2:158" x14ac:dyDescent="0.25">
      <c r="B91" s="3"/>
      <c r="D91" s="5"/>
      <c r="E91" s="5"/>
      <c r="J91" s="3"/>
      <c r="L91" s="5"/>
      <c r="M91" s="5"/>
      <c r="R91" s="3"/>
      <c r="T91" s="5"/>
      <c r="U91" s="5"/>
      <c r="Z91" s="3"/>
      <c r="AB91" s="5"/>
      <c r="AC91" s="5"/>
      <c r="AH91" s="3"/>
      <c r="AJ91" s="5"/>
      <c r="AK91" s="5"/>
      <c r="AP91" s="3"/>
      <c r="AR91" s="5"/>
      <c r="AS91" s="5"/>
      <c r="AX91" s="3"/>
      <c r="AZ91" s="5"/>
      <c r="BA91" s="5"/>
      <c r="BF91" s="3"/>
      <c r="BH91" s="5"/>
      <c r="BI91" s="5"/>
      <c r="BN91" s="3"/>
      <c r="BP91" s="5"/>
      <c r="BQ91" s="5"/>
      <c r="BV91" s="3"/>
      <c r="BX91" s="5"/>
      <c r="BY91" s="5"/>
      <c r="CD91" s="3"/>
      <c r="CF91" s="5"/>
      <c r="CG91" s="5"/>
      <c r="CL91" s="3"/>
      <c r="CN91" s="5"/>
      <c r="CO91" s="5"/>
      <c r="CT91" s="3"/>
      <c r="CV91" s="5"/>
      <c r="CW91" s="5"/>
      <c r="DB91" s="3"/>
      <c r="DD91" s="5"/>
      <c r="DE91" s="5"/>
      <c r="DJ91" s="3"/>
      <c r="DL91" s="5"/>
      <c r="DM91" s="5"/>
      <c r="DR91" s="3"/>
      <c r="DT91" s="5"/>
      <c r="DU91" s="5"/>
      <c r="DZ91" s="3"/>
      <c r="EB91" s="5"/>
      <c r="EC91" s="5"/>
      <c r="EH91" s="3"/>
      <c r="EJ91" s="5"/>
      <c r="EK91" s="5"/>
      <c r="EP91" s="3"/>
      <c r="ER91" s="5"/>
      <c r="ES91" s="5"/>
      <c r="EX91" s="3"/>
      <c r="EZ91" s="5"/>
      <c r="FA91" s="5"/>
    </row>
    <row r="92" spans="2:158" s="4" customFormat="1" x14ac:dyDescent="0.25">
      <c r="B92" s="6">
        <f>B87+1</f>
        <v>18</v>
      </c>
      <c r="C92" s="3">
        <v>0</v>
      </c>
      <c r="D92" s="3">
        <v>1</v>
      </c>
      <c r="E92" s="3">
        <v>2</v>
      </c>
      <c r="J92" s="6">
        <f>J87+1</f>
        <v>18</v>
      </c>
      <c r="K92" s="3">
        <v>0</v>
      </c>
      <c r="L92" s="3">
        <v>1</v>
      </c>
      <c r="M92" s="3">
        <v>2</v>
      </c>
      <c r="R92" s="6">
        <f>R87+1</f>
        <v>18</v>
      </c>
      <c r="S92" s="3">
        <v>0</v>
      </c>
      <c r="T92" s="3">
        <v>1</v>
      </c>
      <c r="U92" s="3">
        <v>2</v>
      </c>
      <c r="Z92" s="6">
        <f>Z87+1</f>
        <v>18</v>
      </c>
      <c r="AA92" s="3">
        <v>0</v>
      </c>
      <c r="AB92" s="3">
        <v>1</v>
      </c>
      <c r="AC92" s="3">
        <v>2</v>
      </c>
      <c r="AH92" s="6">
        <f>AH87+1</f>
        <v>18</v>
      </c>
      <c r="AI92" s="3">
        <v>0</v>
      </c>
      <c r="AJ92" s="3">
        <v>1</v>
      </c>
      <c r="AK92" s="3">
        <v>2</v>
      </c>
      <c r="AP92" s="6">
        <f>AP87+1</f>
        <v>18</v>
      </c>
      <c r="AQ92" s="3">
        <v>0</v>
      </c>
      <c r="AR92" s="3">
        <v>1</v>
      </c>
      <c r="AS92" s="3">
        <v>2</v>
      </c>
      <c r="AX92" s="6">
        <f>AX87+1</f>
        <v>18</v>
      </c>
      <c r="AY92" s="3">
        <v>0</v>
      </c>
      <c r="AZ92" s="3">
        <v>1</v>
      </c>
      <c r="BA92" s="3">
        <v>2</v>
      </c>
      <c r="BF92" s="6">
        <f>BF87+1</f>
        <v>18</v>
      </c>
      <c r="BG92" s="3">
        <v>0</v>
      </c>
      <c r="BH92" s="3">
        <v>1</v>
      </c>
      <c r="BI92" s="3">
        <v>2</v>
      </c>
      <c r="BN92" s="6">
        <f>BN87+1</f>
        <v>18</v>
      </c>
      <c r="BO92" s="3">
        <v>0</v>
      </c>
      <c r="BP92" s="3">
        <v>1</v>
      </c>
      <c r="BQ92" s="3">
        <v>2</v>
      </c>
      <c r="BV92" s="6">
        <f>BV87+1</f>
        <v>18</v>
      </c>
      <c r="BW92" s="3">
        <v>0</v>
      </c>
      <c r="BX92" s="3">
        <v>1</v>
      </c>
      <c r="BY92" s="3">
        <v>2</v>
      </c>
      <c r="CD92" s="6">
        <f>CD87+1</f>
        <v>18</v>
      </c>
      <c r="CE92" s="3">
        <v>0</v>
      </c>
      <c r="CF92" s="3">
        <v>1</v>
      </c>
      <c r="CG92" s="3">
        <v>2</v>
      </c>
      <c r="CL92" s="6">
        <f>CL87+1</f>
        <v>18</v>
      </c>
      <c r="CM92" s="3">
        <v>0</v>
      </c>
      <c r="CN92" s="3">
        <v>1</v>
      </c>
      <c r="CO92" s="3">
        <v>2</v>
      </c>
      <c r="CT92" s="6">
        <f>CT87+1</f>
        <v>18</v>
      </c>
      <c r="CU92" s="3">
        <v>0</v>
      </c>
      <c r="CV92" s="3">
        <v>1</v>
      </c>
      <c r="CW92" s="3">
        <v>2</v>
      </c>
      <c r="DB92" s="6">
        <f>DB87+1</f>
        <v>18</v>
      </c>
      <c r="DC92" s="3">
        <v>0</v>
      </c>
      <c r="DD92" s="3">
        <v>1</v>
      </c>
      <c r="DE92" s="3">
        <v>2</v>
      </c>
      <c r="DJ92" s="6">
        <f>DJ87+1</f>
        <v>18</v>
      </c>
      <c r="DK92" s="3">
        <v>0</v>
      </c>
      <c r="DL92" s="3">
        <v>1</v>
      </c>
      <c r="DM92" s="3">
        <v>2</v>
      </c>
      <c r="DR92" s="6">
        <f>DR87+1</f>
        <v>18</v>
      </c>
      <c r="DS92" s="3">
        <v>0</v>
      </c>
      <c r="DT92" s="3">
        <v>1</v>
      </c>
      <c r="DU92" s="3">
        <v>2</v>
      </c>
      <c r="DZ92" s="6">
        <f>DZ87+1</f>
        <v>18</v>
      </c>
      <c r="EA92" s="3">
        <v>0</v>
      </c>
      <c r="EB92" s="3">
        <v>1</v>
      </c>
      <c r="EC92" s="3">
        <v>2</v>
      </c>
      <c r="EH92" s="6">
        <f>EH87+1</f>
        <v>18</v>
      </c>
      <c r="EI92" s="3">
        <v>0</v>
      </c>
      <c r="EJ92" s="3">
        <v>1</v>
      </c>
      <c r="EK92" s="3">
        <v>2</v>
      </c>
      <c r="EP92" s="6">
        <f>EP87+1</f>
        <v>18</v>
      </c>
      <c r="EQ92" s="3">
        <v>0</v>
      </c>
      <c r="ER92" s="3">
        <v>1</v>
      </c>
      <c r="ES92" s="3">
        <v>2</v>
      </c>
      <c r="EX92" s="6">
        <f>EX87+1</f>
        <v>18</v>
      </c>
      <c r="EY92" s="3">
        <v>0</v>
      </c>
      <c r="EZ92" s="3">
        <v>1</v>
      </c>
      <c r="FA92" s="3">
        <v>2</v>
      </c>
    </row>
    <row r="93" spans="2:158" x14ac:dyDescent="0.25">
      <c r="B93" s="3">
        <v>0</v>
      </c>
      <c r="C93" s="2" t="str">
        <f>IF(putColorModel!C93&lt;&gt;"",CONCATENATE("{",$B93,",",C$7,"}"),"")</f>
        <v/>
      </c>
      <c r="D93" s="2" t="str">
        <f>IF(putColorModel!D93&lt;&gt;"",CONCATENATE("{",$B93,",",D$7,"}"),"")</f>
        <v/>
      </c>
      <c r="E93" s="2" t="str">
        <f>IF(putColorModel!E93&lt;&gt;"",CONCATENATE("{",$B93,",",E$7,"}"),"")</f>
        <v/>
      </c>
      <c r="F93" s="7" t="str">
        <f>IF(CONCATENATE(C93,D93,E93,C94,D94,E94,C95,D95,E95)="","",CONCATENATE(C93,D93,E93,C94,D94,E94,C95,D95,E95))</f>
        <v/>
      </c>
      <c r="J93" s="3">
        <v>0</v>
      </c>
      <c r="K93" s="2" t="str">
        <f>IF(putColorModel!K93&lt;&gt;"",CONCATENATE("{",$B93,",",K$7,"}"),"")</f>
        <v/>
      </c>
      <c r="L93" s="2" t="str">
        <f>IF(putColorModel!L93&lt;&gt;"",CONCATENATE("{",$B93,",",L$7,"}"),"")</f>
        <v/>
      </c>
      <c r="M93" s="2" t="str">
        <f>IF(putColorModel!M93&lt;&gt;"",CONCATENATE("{",$B93,",",M$7,"}"),"")</f>
        <v/>
      </c>
      <c r="N93" s="7" t="str">
        <f>IF(CONCATENATE(K93,L93,M93,K94,L94,M94,K95,L95,M95)="","",CONCATENATE(K93,L93,M93,K94,L94,M94,K95,L95,M95))</f>
        <v/>
      </c>
      <c r="R93" s="3">
        <v>0</v>
      </c>
      <c r="S93" s="2" t="str">
        <f>IF(putColorModel!S93&lt;&gt;"",CONCATENATE("{",$B93,",",S$7,"}"),"")</f>
        <v/>
      </c>
      <c r="T93" s="2" t="str">
        <f>IF(putColorModel!T93&lt;&gt;"",CONCATENATE("{",$B93,",",T$7,"}"),"")</f>
        <v/>
      </c>
      <c r="U93" s="2" t="str">
        <f>IF(putColorModel!U93&lt;&gt;"",CONCATENATE("{",$B93,",",U$7,"}"),"")</f>
        <v/>
      </c>
      <c r="V93" s="7" t="str">
        <f>IF(CONCATENATE(S93,T93,U93,S94,T94,U94,S95,T95,U95)="","",CONCATENATE(S93,T93,U93,S94,T94,U94,S95,T95,U95))</f>
        <v/>
      </c>
      <c r="Z93" s="3">
        <v>0</v>
      </c>
      <c r="AA93" s="2" t="str">
        <f>IF(putColorModel!AA93&lt;&gt;"",CONCATENATE("{",$B93,",",AA$7,"}"),"")</f>
        <v/>
      </c>
      <c r="AB93" s="2" t="str">
        <f>IF(putColorModel!AB93&lt;&gt;"",CONCATENATE("{",$B93,",",AB$7,"}"),"")</f>
        <v/>
      </c>
      <c r="AC93" s="2" t="str">
        <f>IF(putColorModel!AC93&lt;&gt;"",CONCATENATE("{",$B93,",",AC$7,"}"),"")</f>
        <v/>
      </c>
      <c r="AD93" s="7" t="str">
        <f>IF(CONCATENATE(AA93,AB93,AC93,AA94,AB94,AC94,AA95,AB95,AC95)="","",CONCATENATE(AA93,AB93,AC93,AA94,AB94,AC94,AA95,AB95,AC95))</f>
        <v/>
      </c>
      <c r="AH93" s="3">
        <v>0</v>
      </c>
      <c r="AI93" s="2" t="str">
        <f>IF(putColorModel!AI93&lt;&gt;"",CONCATENATE("{",$B93,",",AI$7,"}"),"")</f>
        <v/>
      </c>
      <c r="AJ93" s="2" t="str">
        <f>IF(putColorModel!AJ93&lt;&gt;"",CONCATENATE("{",$B93,",",AJ$7,"}"),"")</f>
        <v/>
      </c>
      <c r="AK93" s="2" t="str">
        <f>IF(putColorModel!AK93&lt;&gt;"",CONCATENATE("{",$B93,",",AK$7,"}"),"")</f>
        <v/>
      </c>
      <c r="AL93" s="7" t="str">
        <f>IF(CONCATENATE(AI93,AJ93,AK93,AI94,AJ94,AK94,AI95,AJ95,AK95)="","",CONCATENATE(AI93,AJ93,AK93,AI94,AJ94,AK94,AI95,AJ95,AK95))</f>
        <v/>
      </c>
      <c r="AP93" s="3">
        <v>0</v>
      </c>
      <c r="AQ93" s="2" t="str">
        <f>IF(putColorModel!AQ93&lt;&gt;"",CONCATENATE("{",$B93,",",AQ$7,"}"),"")</f>
        <v/>
      </c>
      <c r="AR93" s="2" t="str">
        <f>IF(putColorModel!AR93&lt;&gt;"",CONCATENATE("{",$B93,",",AR$7,"}"),"")</f>
        <v/>
      </c>
      <c r="AS93" s="2" t="str">
        <f>IF(putColorModel!AS93&lt;&gt;"",CONCATENATE("{",$B93,",",AS$7,"}"),"")</f>
        <v/>
      </c>
      <c r="AT93" s="7" t="str">
        <f>IF(CONCATENATE(AQ93,AR93,AS93,AQ94,AR94,AS94,AQ95,AR95,AS95)="","",CONCATENATE(AQ93,AR93,AS93,AQ94,AR94,AS94,AQ95,AR95,AS95))</f>
        <v/>
      </c>
      <c r="AX93" s="3">
        <v>0</v>
      </c>
      <c r="AY93" s="2" t="str">
        <f>IF(putColorModel!AY93&lt;&gt;"",CONCATENATE("{",$B93,",",AY$7,"}"),"")</f>
        <v/>
      </c>
      <c r="AZ93" s="2" t="str">
        <f>IF(putColorModel!AZ93&lt;&gt;"",CONCATENATE("{",$B93,",",AZ$7,"}"),"")</f>
        <v/>
      </c>
      <c r="BA93" s="2" t="str">
        <f>IF(putColorModel!BA93&lt;&gt;"",CONCATENATE("{",$B93,",",BA$7,"}"),"")</f>
        <v/>
      </c>
      <c r="BB93" s="7" t="str">
        <f>IF(CONCATENATE(AY93,AZ93,BA93,AY94,AZ94,BA94,AY95,AZ95,BA95)="","",CONCATENATE(AY93,AZ93,BA93,AY94,AZ94,BA94,AY95,AZ95,BA95))</f>
        <v/>
      </c>
      <c r="BF93" s="3">
        <v>0</v>
      </c>
      <c r="BG93" s="2" t="str">
        <f>IF(putColorModel!BG93&lt;&gt;"",CONCATENATE("{",$B93,",",BG$7,"}"),"")</f>
        <v/>
      </c>
      <c r="BH93" s="2" t="str">
        <f>IF(putColorModel!BH93&lt;&gt;"",CONCATENATE("{",$B93,",",BH$7,"}"),"")</f>
        <v/>
      </c>
      <c r="BI93" s="2" t="str">
        <f>IF(putColorModel!BI93&lt;&gt;"",CONCATENATE("{",$B93,",",BI$7,"}"),"")</f>
        <v/>
      </c>
      <c r="BJ93" s="7" t="str">
        <f>IF(CONCATENATE(BG93,BH93,BI93,BG94,BH94,BI94,BG95,BH95,BI95)="","",CONCATENATE(BG93,BH93,BI93,BG94,BH94,BI94,BG95,BH95,BI95))</f>
        <v/>
      </c>
      <c r="BN93" s="3">
        <v>0</v>
      </c>
      <c r="BO93" s="2" t="str">
        <f>IF(putColorModel!BO93&lt;&gt;"",CONCATENATE("{",$B93,",",BO$7,"}"),"")</f>
        <v/>
      </c>
      <c r="BP93" s="2" t="str">
        <f>IF(putColorModel!BP93&lt;&gt;"",CONCATENATE("{",$B93,",",BP$7,"}"),"")</f>
        <v/>
      </c>
      <c r="BQ93" s="2" t="str">
        <f>IF(putColorModel!BQ93&lt;&gt;"",CONCATENATE("{",$B93,",",BQ$7,"}"),"")</f>
        <v/>
      </c>
      <c r="BR93" s="7" t="str">
        <f>IF(CONCATENATE(BO93,BP93,BQ93,BO94,BP94,BQ94,BO95,BP95,BQ95)="","",CONCATENATE(BO93,BP93,BQ93,BO94,BP94,BQ94,BO95,BP95,BQ95))</f>
        <v/>
      </c>
      <c r="BV93" s="3">
        <v>0</v>
      </c>
      <c r="BW93" s="2" t="str">
        <f>IF(putColorModel!BW93&lt;&gt;"",CONCATENATE("{",$B93,",",BW$7,"}"),"")</f>
        <v/>
      </c>
      <c r="BX93" s="2" t="str">
        <f>IF(putColorModel!BX93&lt;&gt;"",CONCATENATE("{",$B93,",",BX$7,"}"),"")</f>
        <v/>
      </c>
      <c r="BY93" s="2" t="str">
        <f>IF(putColorModel!BY93&lt;&gt;"",CONCATENATE("{",$B93,",",BY$7,"}"),"")</f>
        <v/>
      </c>
      <c r="BZ93" s="7" t="str">
        <f>IF(CONCATENATE(BW93,BX93,BY93,BW94,BX94,BY94,BW95,BX95,BY95)="","",CONCATENATE(BW93,BX93,BY93,BW94,BX94,BY94,BW95,BX95,BY95))</f>
        <v/>
      </c>
      <c r="CD93" s="3">
        <v>0</v>
      </c>
      <c r="CE93" s="2" t="str">
        <f>IF(putColorModel!CE93&lt;&gt;"",CONCATENATE("{",$B93,",",CE$7,"}"),"")</f>
        <v/>
      </c>
      <c r="CF93" s="2" t="str">
        <f>IF(putColorModel!CF93&lt;&gt;"",CONCATENATE("{",$B93,",",CF$7,"}"),"")</f>
        <v/>
      </c>
      <c r="CG93" s="2" t="str">
        <f>IF(putColorModel!CG93&lt;&gt;"",CONCATENATE("{",$B93,",",CG$7,"}"),"")</f>
        <v/>
      </c>
      <c r="CH93" s="7" t="str">
        <f>IF(CONCATENATE(CE93,CF93,CG93,CE94,CF94,CG94,CE95,CF95,CG95)="","",CONCATENATE(CE93,CF93,CG93,CE94,CF94,CG94,CE95,CF95,CG95))</f>
        <v/>
      </c>
      <c r="CL93" s="3">
        <v>0</v>
      </c>
      <c r="CM93" s="2" t="str">
        <f>IF(putColorModel!CM93&lt;&gt;"",CONCATENATE("{",$B93,",",CM$7,"}"),"")</f>
        <v/>
      </c>
      <c r="CN93" s="2" t="str">
        <f>IF(putColorModel!CN93&lt;&gt;"",CONCATENATE("{",$B93,",",CN$7,"}"),"")</f>
        <v/>
      </c>
      <c r="CO93" s="2" t="str">
        <f>IF(putColorModel!CO93&lt;&gt;"",CONCATENATE("{",$B93,",",CO$7,"}"),"")</f>
        <v/>
      </c>
      <c r="CP93" s="7" t="str">
        <f>IF(CONCATENATE(CM93,CN93,CO93,CM94,CN94,CO94,CM95,CN95,CO95)="","",CONCATENATE(CM93,CN93,CO93,CM94,CN94,CO94,CM95,CN95,CO95))</f>
        <v/>
      </c>
      <c r="CT93" s="3">
        <v>0</v>
      </c>
      <c r="CU93" s="2" t="str">
        <f>IF(putColorModel!CU93&lt;&gt;"",CONCATENATE("{",$B93,",",CU$7,"}"),"")</f>
        <v/>
      </c>
      <c r="CV93" s="2" t="str">
        <f>IF(putColorModel!CV93&lt;&gt;"",CONCATENATE("{",$B93,",",CV$7,"}"),"")</f>
        <v/>
      </c>
      <c r="CW93" s="2" t="str">
        <f>IF(putColorModel!CW93&lt;&gt;"",CONCATENATE("{",$B93,",",CW$7,"}"),"")</f>
        <v/>
      </c>
      <c r="CX93" s="7" t="str">
        <f>IF(CONCATENATE(CU93,CV93,CW93,CU94,CV94,CW94,CU95,CV95,CW95)="","",CONCATENATE(CU93,CV93,CW93,CU94,CV94,CW94,CU95,CV95,CW95))</f>
        <v/>
      </c>
      <c r="DB93" s="3">
        <v>0</v>
      </c>
      <c r="DC93" s="2" t="str">
        <f>IF(putColorModel!DC93&lt;&gt;"",CONCATENATE("{",$B93,",",DC$7,"}"),"")</f>
        <v/>
      </c>
      <c r="DD93" s="2" t="str">
        <f>IF(putColorModel!DD93&lt;&gt;"",CONCATENATE("{",$B93,",",DD$7,"}"),"")</f>
        <v/>
      </c>
      <c r="DE93" s="2" t="str">
        <f>IF(putColorModel!DE93&lt;&gt;"",CONCATENATE("{",$B93,",",DE$7,"}"),"")</f>
        <v/>
      </c>
      <c r="DF93" s="7" t="str">
        <f>IF(CONCATENATE(DC93,DD93,DE93,DC94,DD94,DE94,DC95,DD95,DE95)="","",CONCATENATE(DC93,DD93,DE93,DC94,DD94,DE94,DC95,DD95,DE95))</f>
        <v/>
      </c>
      <c r="DJ93" s="3">
        <v>0</v>
      </c>
      <c r="DK93" s="2" t="str">
        <f>IF(putColorModel!DK93&lt;&gt;"",CONCATENATE("{",$B93,",",DK$7,"}"),"")</f>
        <v/>
      </c>
      <c r="DL93" s="2" t="str">
        <f>IF(putColorModel!DL93&lt;&gt;"",CONCATENATE("{",$B93,",",DL$7,"}"),"")</f>
        <v/>
      </c>
      <c r="DM93" s="2" t="str">
        <f>IF(putColorModel!DM93&lt;&gt;"",CONCATENATE("{",$B93,",",DM$7,"}"),"")</f>
        <v/>
      </c>
      <c r="DN93" s="7" t="str">
        <f>IF(CONCATENATE(DK93,DL93,DM93,DK94,DL94,DM94,DK95,DL95,DM95)="","",CONCATENATE(DK93,DL93,DM93,DK94,DL94,DM94,DK95,DL95,DM95))</f>
        <v/>
      </c>
      <c r="DR93" s="3">
        <v>0</v>
      </c>
      <c r="DS93" s="2" t="str">
        <f>IF(putColorModel!DS93&lt;&gt;"",CONCATENATE("{",$B93,",",DS$7,"}"),"")</f>
        <v/>
      </c>
      <c r="DT93" s="2" t="str">
        <f>IF(putColorModel!DT93&lt;&gt;"",CONCATENATE("{",$B93,",",DT$7,"}"),"")</f>
        <v/>
      </c>
      <c r="DU93" s="2" t="str">
        <f>IF(putColorModel!DU93&lt;&gt;"",CONCATENATE("{",$B93,",",DU$7,"}"),"")</f>
        <v/>
      </c>
      <c r="DV93" s="7" t="str">
        <f>IF(CONCATENATE(DS93,DT93,DU93,DS94,DT94,DU94,DS95,DT95,DU95)="","",CONCATENATE(DS93,DT93,DU93,DS94,DT94,DU94,DS95,DT95,DU95))</f>
        <v/>
      </c>
      <c r="DZ93" s="3">
        <v>0</v>
      </c>
      <c r="EA93" s="2" t="str">
        <f>IF(putColorModel!EA93&lt;&gt;"",CONCATENATE("{",$B93,",",EA$7,"}"),"")</f>
        <v/>
      </c>
      <c r="EB93" s="2" t="str">
        <f>IF(putColorModel!EB93&lt;&gt;"",CONCATENATE("{",$B93,",",EB$7,"}"),"")</f>
        <v/>
      </c>
      <c r="EC93" s="2" t="str">
        <f>IF(putColorModel!EC93&lt;&gt;"",CONCATENATE("{",$B93,",",EC$7,"}"),"")</f>
        <v/>
      </c>
      <c r="ED93" s="7" t="str">
        <f>IF(CONCATENATE(EA93,EB93,EC93,EA94,EB94,EC94,EA95,EB95,EC95)="","",CONCATENATE(EA93,EB93,EC93,EA94,EB94,EC94,EA95,EB95,EC95))</f>
        <v/>
      </c>
      <c r="EH93" s="3">
        <v>0</v>
      </c>
      <c r="EI93" s="2" t="str">
        <f>IF(putColorModel!EI93&lt;&gt;"",CONCATENATE("{",$B93,",",EI$7,"}"),"")</f>
        <v/>
      </c>
      <c r="EJ93" s="2" t="str">
        <f>IF(putColorModel!EJ93&lt;&gt;"",CONCATENATE("{",$B93,",",EJ$7,"}"),"")</f>
        <v/>
      </c>
      <c r="EK93" s="2" t="str">
        <f>IF(putColorModel!EK93&lt;&gt;"",CONCATENATE("{",$B93,",",EK$7,"}"),"")</f>
        <v/>
      </c>
      <c r="EL93" s="7" t="str">
        <f>IF(CONCATENATE(EI93,EJ93,EK93,EI94,EJ94,EK94,EI95,EJ95,EK95)="","",CONCATENATE(EI93,EJ93,EK93,EI94,EJ94,EK94,EI95,EJ95,EK95))</f>
        <v/>
      </c>
      <c r="EP93" s="3">
        <v>0</v>
      </c>
      <c r="EQ93" s="2" t="str">
        <f>IF(putColorModel!EQ93&lt;&gt;"",CONCATENATE("{",$B93,",",EQ$7,"}"),"")</f>
        <v/>
      </c>
      <c r="ER93" s="2" t="str">
        <f>IF(putColorModel!ER93&lt;&gt;"",CONCATENATE("{",$B93,",",ER$7,"}"),"")</f>
        <v/>
      </c>
      <c r="ES93" s="2" t="str">
        <f>IF(putColorModel!ES93&lt;&gt;"",CONCATENATE("{",$B93,",",ES$7,"}"),"")</f>
        <v/>
      </c>
      <c r="ET93" s="7" t="str">
        <f>IF(CONCATENATE(EQ93,ER93,ES93,EQ94,ER94,ES94,EQ95,ER95,ES95)="","",CONCATENATE(EQ93,ER93,ES93,EQ94,ER94,ES94,EQ95,ER95,ES95))</f>
        <v/>
      </c>
      <c r="EX93" s="3">
        <v>0</v>
      </c>
      <c r="EY93" s="2" t="str">
        <f>IF(putColorModel!EY93&lt;&gt;"",CONCATENATE("{",$B93,",",EY$7,"}"),"")</f>
        <v/>
      </c>
      <c r="EZ93" s="2" t="str">
        <f>IF(putColorModel!EZ93&lt;&gt;"",CONCATENATE("{",$B93,",",EZ$7,"}"),"")</f>
        <v/>
      </c>
      <c r="FA93" s="2" t="str">
        <f>IF(putColorModel!FA93&lt;&gt;"",CONCATENATE("{",$B93,",",FA$7,"}"),"")</f>
        <v/>
      </c>
      <c r="FB93" s="7" t="str">
        <f>IF(CONCATENATE(EY93,EZ93,FA93,EY94,EZ94,FA94,EY95,EZ95,FA95)="","",CONCATENATE(EY93,EZ93,FA93,EY94,EZ94,FA94,EY95,EZ95,FA95))</f>
        <v/>
      </c>
    </row>
    <row r="94" spans="2:158" x14ac:dyDescent="0.25">
      <c r="B94" s="3">
        <v>1</v>
      </c>
      <c r="C94" s="2" t="str">
        <f>IF(putColorModel!C94&lt;&gt;"",CONCATENATE("{",$B94,",",C$7,"}"),"")</f>
        <v/>
      </c>
      <c r="D94" s="2" t="str">
        <f>IF(putColorModel!D94&lt;&gt;"",CONCATENATE("{",$B94,",",D$7,"}"),"")</f>
        <v/>
      </c>
      <c r="E94" s="2" t="str">
        <f>IF(putColorModel!E94&lt;&gt;"",CONCATENATE("{",$B94,",",E$7,"}"),"")</f>
        <v/>
      </c>
      <c r="J94" s="3">
        <v>1</v>
      </c>
      <c r="K94" s="2" t="str">
        <f>IF(putColorModel!K94&lt;&gt;"",CONCATENATE("{",$B94,",",K$7,"}"),"")</f>
        <v/>
      </c>
      <c r="L94" s="2" t="str">
        <f>IF(putColorModel!L94&lt;&gt;"",CONCATENATE("{",$B94,",",L$7,"}"),"")</f>
        <v/>
      </c>
      <c r="M94" s="2" t="str">
        <f>IF(putColorModel!M94&lt;&gt;"",CONCATENATE("{",$B94,",",M$7,"}"),"")</f>
        <v/>
      </c>
      <c r="R94" s="3">
        <v>1</v>
      </c>
      <c r="S94" s="2" t="str">
        <f>IF(putColorModel!S94&lt;&gt;"",CONCATENATE("{",$B94,",",S$7,"}"),"")</f>
        <v/>
      </c>
      <c r="T94" s="2" t="str">
        <f>IF(putColorModel!T94&lt;&gt;"",CONCATENATE("{",$B94,",",T$7,"}"),"")</f>
        <v/>
      </c>
      <c r="U94" s="2" t="str">
        <f>IF(putColorModel!U94&lt;&gt;"",CONCATENATE("{",$B94,",",U$7,"}"),"")</f>
        <v/>
      </c>
      <c r="Z94" s="3">
        <v>1</v>
      </c>
      <c r="AA94" s="2" t="str">
        <f>IF(putColorModel!AA94&lt;&gt;"",CONCATENATE("{",$B94,",",AA$7,"}"),"")</f>
        <v/>
      </c>
      <c r="AB94" s="2" t="str">
        <f>IF(putColorModel!AB94&lt;&gt;"",CONCATENATE("{",$B94,",",AB$7,"}"),"")</f>
        <v/>
      </c>
      <c r="AC94" s="2" t="str">
        <f>IF(putColorModel!AC94&lt;&gt;"",CONCATENATE("{",$B94,",",AC$7,"}"),"")</f>
        <v/>
      </c>
      <c r="AH94" s="3">
        <v>1</v>
      </c>
      <c r="AI94" s="2" t="str">
        <f>IF(putColorModel!AI94&lt;&gt;"",CONCATENATE("{",$B94,",",AI$7,"}"),"")</f>
        <v/>
      </c>
      <c r="AJ94" s="2" t="str">
        <f>IF(putColorModel!AJ94&lt;&gt;"",CONCATENATE("{",$B94,",",AJ$7,"}"),"")</f>
        <v/>
      </c>
      <c r="AK94" s="2" t="str">
        <f>IF(putColorModel!AK94&lt;&gt;"",CONCATENATE("{",$B94,",",AK$7,"}"),"")</f>
        <v/>
      </c>
      <c r="AP94" s="3">
        <v>1</v>
      </c>
      <c r="AQ94" s="2" t="str">
        <f>IF(putColorModel!AQ94&lt;&gt;"",CONCATENATE("{",$B94,",",AQ$7,"}"),"")</f>
        <v/>
      </c>
      <c r="AR94" s="2" t="str">
        <f>IF(putColorModel!AR94&lt;&gt;"",CONCATENATE("{",$B94,",",AR$7,"}"),"")</f>
        <v/>
      </c>
      <c r="AS94" s="2" t="str">
        <f>IF(putColorModel!AS94&lt;&gt;"",CONCATENATE("{",$B94,",",AS$7,"}"),"")</f>
        <v/>
      </c>
      <c r="AX94" s="3">
        <v>1</v>
      </c>
      <c r="AY94" s="2" t="str">
        <f>IF(putColorModel!AY94&lt;&gt;"",CONCATENATE("{",$B94,",",AY$7,"}"),"")</f>
        <v/>
      </c>
      <c r="AZ94" s="2" t="str">
        <f>IF(putColorModel!AZ94&lt;&gt;"",CONCATENATE("{",$B94,",",AZ$7,"}"),"")</f>
        <v/>
      </c>
      <c r="BA94" s="2" t="str">
        <f>IF(putColorModel!BA94&lt;&gt;"",CONCATENATE("{",$B94,",",BA$7,"}"),"")</f>
        <v/>
      </c>
      <c r="BF94" s="3">
        <v>1</v>
      </c>
      <c r="BG94" s="2" t="str">
        <f>IF(putColorModel!BG94&lt;&gt;"",CONCATENATE("{",$B94,",",BG$7,"}"),"")</f>
        <v/>
      </c>
      <c r="BH94" s="2" t="str">
        <f>IF(putColorModel!BH94&lt;&gt;"",CONCATENATE("{",$B94,",",BH$7,"}"),"")</f>
        <v/>
      </c>
      <c r="BI94" s="2" t="str">
        <f>IF(putColorModel!BI94&lt;&gt;"",CONCATENATE("{",$B94,",",BI$7,"}"),"")</f>
        <v/>
      </c>
      <c r="BN94" s="3">
        <v>1</v>
      </c>
      <c r="BO94" s="2" t="str">
        <f>IF(putColorModel!BO94&lt;&gt;"",CONCATENATE("{",$B94,",",BO$7,"}"),"")</f>
        <v/>
      </c>
      <c r="BP94" s="2" t="str">
        <f>IF(putColorModel!BP94&lt;&gt;"",CONCATENATE("{",$B94,",",BP$7,"}"),"")</f>
        <v/>
      </c>
      <c r="BQ94" s="2" t="str">
        <f>IF(putColorModel!BQ94&lt;&gt;"",CONCATENATE("{",$B94,",",BQ$7,"}"),"")</f>
        <v/>
      </c>
      <c r="BV94" s="3">
        <v>1</v>
      </c>
      <c r="BW94" s="2" t="str">
        <f>IF(putColorModel!BW94&lt;&gt;"",CONCATENATE("{",$B94,",",BW$7,"}"),"")</f>
        <v/>
      </c>
      <c r="BX94" s="2" t="str">
        <f>IF(putColorModel!BX94&lt;&gt;"",CONCATENATE("{",$B94,",",BX$7,"}"),"")</f>
        <v/>
      </c>
      <c r="BY94" s="2" t="str">
        <f>IF(putColorModel!BY94&lt;&gt;"",CONCATENATE("{",$B94,",",BY$7,"}"),"")</f>
        <v/>
      </c>
      <c r="CD94" s="3">
        <v>1</v>
      </c>
      <c r="CE94" s="2" t="str">
        <f>IF(putColorModel!CE94&lt;&gt;"",CONCATENATE("{",$B94,",",CE$7,"}"),"")</f>
        <v/>
      </c>
      <c r="CF94" s="2" t="str">
        <f>IF(putColorModel!CF94&lt;&gt;"",CONCATENATE("{",$B94,",",CF$7,"}"),"")</f>
        <v/>
      </c>
      <c r="CG94" s="2" t="str">
        <f>IF(putColorModel!CG94&lt;&gt;"",CONCATENATE("{",$B94,",",CG$7,"}"),"")</f>
        <v/>
      </c>
      <c r="CL94" s="3">
        <v>1</v>
      </c>
      <c r="CM94" s="2" t="str">
        <f>IF(putColorModel!CM94&lt;&gt;"",CONCATENATE("{",$B94,",",CM$7,"}"),"")</f>
        <v/>
      </c>
      <c r="CN94" s="2" t="str">
        <f>IF(putColorModel!CN94&lt;&gt;"",CONCATENATE("{",$B94,",",CN$7,"}"),"")</f>
        <v/>
      </c>
      <c r="CO94" s="2" t="str">
        <f>IF(putColorModel!CO94&lt;&gt;"",CONCATENATE("{",$B94,",",CO$7,"}"),"")</f>
        <v/>
      </c>
      <c r="CT94" s="3">
        <v>1</v>
      </c>
      <c r="CU94" s="2" t="str">
        <f>IF(putColorModel!CU94&lt;&gt;"",CONCATENATE("{",$B94,",",CU$7,"}"),"")</f>
        <v/>
      </c>
      <c r="CV94" s="2" t="str">
        <f>IF(putColorModel!CV94&lt;&gt;"",CONCATENATE("{",$B94,",",CV$7,"}"),"")</f>
        <v/>
      </c>
      <c r="CW94" s="2" t="str">
        <f>IF(putColorModel!CW94&lt;&gt;"",CONCATENATE("{",$B94,",",CW$7,"}"),"")</f>
        <v/>
      </c>
      <c r="DB94" s="3">
        <v>1</v>
      </c>
      <c r="DC94" s="2" t="str">
        <f>IF(putColorModel!DC94&lt;&gt;"",CONCATENATE("{",$B94,",",DC$7,"}"),"")</f>
        <v/>
      </c>
      <c r="DD94" s="2" t="str">
        <f>IF(putColorModel!DD94&lt;&gt;"",CONCATENATE("{",$B94,",",DD$7,"}"),"")</f>
        <v/>
      </c>
      <c r="DE94" s="2" t="str">
        <f>IF(putColorModel!DE94&lt;&gt;"",CONCATENATE("{",$B94,",",DE$7,"}"),"")</f>
        <v/>
      </c>
      <c r="DJ94" s="3">
        <v>1</v>
      </c>
      <c r="DK94" s="2" t="str">
        <f>IF(putColorModel!DK94&lt;&gt;"",CONCATENATE("{",$B94,",",DK$7,"}"),"")</f>
        <v/>
      </c>
      <c r="DL94" s="2" t="str">
        <f>IF(putColorModel!DL94&lt;&gt;"",CONCATENATE("{",$B94,",",DL$7,"}"),"")</f>
        <v/>
      </c>
      <c r="DM94" s="2" t="str">
        <f>IF(putColorModel!DM94&lt;&gt;"",CONCATENATE("{",$B94,",",DM$7,"}"),"")</f>
        <v/>
      </c>
      <c r="DR94" s="3">
        <v>1</v>
      </c>
      <c r="DS94" s="2" t="str">
        <f>IF(putColorModel!DS94&lt;&gt;"",CONCATENATE("{",$B94,",",DS$7,"}"),"")</f>
        <v/>
      </c>
      <c r="DT94" s="2" t="str">
        <f>IF(putColorModel!DT94&lt;&gt;"",CONCATENATE("{",$B94,",",DT$7,"}"),"")</f>
        <v/>
      </c>
      <c r="DU94" s="2" t="str">
        <f>IF(putColorModel!DU94&lt;&gt;"",CONCATENATE("{",$B94,",",DU$7,"}"),"")</f>
        <v/>
      </c>
      <c r="DZ94" s="3">
        <v>1</v>
      </c>
      <c r="EA94" s="2" t="str">
        <f>IF(putColorModel!EA94&lt;&gt;"",CONCATENATE("{",$B94,",",EA$7,"}"),"")</f>
        <v/>
      </c>
      <c r="EB94" s="2" t="str">
        <f>IF(putColorModel!EB94&lt;&gt;"",CONCATENATE("{",$B94,",",EB$7,"}"),"")</f>
        <v/>
      </c>
      <c r="EC94" s="2" t="str">
        <f>IF(putColorModel!EC94&lt;&gt;"",CONCATENATE("{",$B94,",",EC$7,"}"),"")</f>
        <v/>
      </c>
      <c r="EH94" s="3">
        <v>1</v>
      </c>
      <c r="EI94" s="2" t="str">
        <f>IF(putColorModel!EI94&lt;&gt;"",CONCATENATE("{",$B94,",",EI$7,"}"),"")</f>
        <v/>
      </c>
      <c r="EJ94" s="2" t="str">
        <f>IF(putColorModel!EJ94&lt;&gt;"",CONCATENATE("{",$B94,",",EJ$7,"}"),"")</f>
        <v/>
      </c>
      <c r="EK94" s="2" t="str">
        <f>IF(putColorModel!EK94&lt;&gt;"",CONCATENATE("{",$B94,",",EK$7,"}"),"")</f>
        <v/>
      </c>
      <c r="EP94" s="3">
        <v>1</v>
      </c>
      <c r="EQ94" s="2" t="str">
        <f>IF(putColorModel!EQ94&lt;&gt;"",CONCATENATE("{",$B94,",",EQ$7,"}"),"")</f>
        <v/>
      </c>
      <c r="ER94" s="2" t="str">
        <f>IF(putColorModel!ER94&lt;&gt;"",CONCATENATE("{",$B94,",",ER$7,"}"),"")</f>
        <v/>
      </c>
      <c r="ES94" s="2" t="str">
        <f>IF(putColorModel!ES94&lt;&gt;"",CONCATENATE("{",$B94,",",ES$7,"}"),"")</f>
        <v/>
      </c>
      <c r="EX94" s="3">
        <v>1</v>
      </c>
      <c r="EY94" s="2" t="str">
        <f>IF(putColorModel!EY94&lt;&gt;"",CONCATENATE("{",$B94,",",EY$7,"}"),"")</f>
        <v/>
      </c>
      <c r="EZ94" s="2" t="str">
        <f>IF(putColorModel!EZ94&lt;&gt;"",CONCATENATE("{",$B94,",",EZ$7,"}"),"")</f>
        <v/>
      </c>
      <c r="FA94" s="2" t="str">
        <f>IF(putColorModel!FA94&lt;&gt;"",CONCATENATE("{",$B94,",",FA$7,"}"),"")</f>
        <v/>
      </c>
    </row>
    <row r="95" spans="2:158" x14ac:dyDescent="0.25">
      <c r="B95" s="3">
        <v>2</v>
      </c>
      <c r="C95" s="2" t="str">
        <f>IF(putColorModel!C95&lt;&gt;"",CONCATENATE("{",$B95,",",C$7,"}"),"")</f>
        <v/>
      </c>
      <c r="D95" s="2" t="str">
        <f>IF(putColorModel!D95&lt;&gt;"",CONCATENATE("{",$B95,",",D$7,"}"),"")</f>
        <v/>
      </c>
      <c r="E95" s="2" t="str">
        <f>IF(putColorModel!E95&lt;&gt;"",CONCATENATE("{",$B95,",",E$7,"}"),"")</f>
        <v/>
      </c>
      <c r="J95" s="3">
        <v>2</v>
      </c>
      <c r="K95" s="2" t="str">
        <f>IF(putColorModel!K95&lt;&gt;"",CONCATENATE("{",$B95,",",K$7,"}"),"")</f>
        <v/>
      </c>
      <c r="L95" s="2" t="str">
        <f>IF(putColorModel!L95&lt;&gt;"",CONCATENATE("{",$B95,",",L$7,"}"),"")</f>
        <v/>
      </c>
      <c r="M95" s="2" t="str">
        <f>IF(putColorModel!M95&lt;&gt;"",CONCATENATE("{",$B95,",",M$7,"}"),"")</f>
        <v/>
      </c>
      <c r="R95" s="3">
        <v>2</v>
      </c>
      <c r="S95" s="2" t="str">
        <f>IF(putColorModel!S95&lt;&gt;"",CONCATENATE("{",$B95,",",S$7,"}"),"")</f>
        <v/>
      </c>
      <c r="T95" s="2" t="str">
        <f>IF(putColorModel!T95&lt;&gt;"",CONCATENATE("{",$B95,",",T$7,"}"),"")</f>
        <v/>
      </c>
      <c r="U95" s="2" t="str">
        <f>IF(putColorModel!U95&lt;&gt;"",CONCATENATE("{",$B95,",",U$7,"}"),"")</f>
        <v/>
      </c>
      <c r="Z95" s="3">
        <v>2</v>
      </c>
      <c r="AA95" s="2" t="str">
        <f>IF(putColorModel!AA95&lt;&gt;"",CONCATENATE("{",$B95,",",AA$7,"}"),"")</f>
        <v/>
      </c>
      <c r="AB95" s="2" t="str">
        <f>IF(putColorModel!AB95&lt;&gt;"",CONCATENATE("{",$B95,",",AB$7,"}"),"")</f>
        <v/>
      </c>
      <c r="AC95" s="2" t="str">
        <f>IF(putColorModel!AC95&lt;&gt;"",CONCATENATE("{",$B95,",",AC$7,"}"),"")</f>
        <v/>
      </c>
      <c r="AH95" s="3">
        <v>2</v>
      </c>
      <c r="AI95" s="2" t="str">
        <f>IF(putColorModel!AI95&lt;&gt;"",CONCATENATE("{",$B95,",",AI$7,"}"),"")</f>
        <v/>
      </c>
      <c r="AJ95" s="2" t="str">
        <f>IF(putColorModel!AJ95&lt;&gt;"",CONCATENATE("{",$B95,",",AJ$7,"}"),"")</f>
        <v/>
      </c>
      <c r="AK95" s="2" t="str">
        <f>IF(putColorModel!AK95&lt;&gt;"",CONCATENATE("{",$B95,",",AK$7,"}"),"")</f>
        <v/>
      </c>
      <c r="AP95" s="3">
        <v>2</v>
      </c>
      <c r="AQ95" s="2" t="str">
        <f>IF(putColorModel!AQ95&lt;&gt;"",CONCATENATE("{",$B95,",",AQ$7,"}"),"")</f>
        <v/>
      </c>
      <c r="AR95" s="2" t="str">
        <f>IF(putColorModel!AR95&lt;&gt;"",CONCATENATE("{",$B95,",",AR$7,"}"),"")</f>
        <v/>
      </c>
      <c r="AS95" s="2" t="str">
        <f>IF(putColorModel!AS95&lt;&gt;"",CONCATENATE("{",$B95,",",AS$7,"}"),"")</f>
        <v/>
      </c>
      <c r="AX95" s="3">
        <v>2</v>
      </c>
      <c r="AY95" s="2" t="str">
        <f>IF(putColorModel!AY95&lt;&gt;"",CONCATENATE("{",$B95,",",AY$7,"}"),"")</f>
        <v/>
      </c>
      <c r="AZ95" s="2" t="str">
        <f>IF(putColorModel!AZ95&lt;&gt;"",CONCATENATE("{",$B95,",",AZ$7,"}"),"")</f>
        <v/>
      </c>
      <c r="BA95" s="2" t="str">
        <f>IF(putColorModel!BA95&lt;&gt;"",CONCATENATE("{",$B95,",",BA$7,"}"),"")</f>
        <v/>
      </c>
      <c r="BF95" s="3">
        <v>2</v>
      </c>
      <c r="BG95" s="2" t="str">
        <f>IF(putColorModel!BG95&lt;&gt;"",CONCATENATE("{",$B95,",",BG$7,"}"),"")</f>
        <v/>
      </c>
      <c r="BH95" s="2" t="str">
        <f>IF(putColorModel!BH95&lt;&gt;"",CONCATENATE("{",$B95,",",BH$7,"}"),"")</f>
        <v/>
      </c>
      <c r="BI95" s="2" t="str">
        <f>IF(putColorModel!BI95&lt;&gt;"",CONCATENATE("{",$B95,",",BI$7,"}"),"")</f>
        <v/>
      </c>
      <c r="BN95" s="3">
        <v>2</v>
      </c>
      <c r="BO95" s="2" t="str">
        <f>IF(putColorModel!BO95&lt;&gt;"",CONCATENATE("{",$B95,",",BO$7,"}"),"")</f>
        <v/>
      </c>
      <c r="BP95" s="2" t="str">
        <f>IF(putColorModel!BP95&lt;&gt;"",CONCATENATE("{",$B95,",",BP$7,"}"),"")</f>
        <v/>
      </c>
      <c r="BQ95" s="2" t="str">
        <f>IF(putColorModel!BQ95&lt;&gt;"",CONCATENATE("{",$B95,",",BQ$7,"}"),"")</f>
        <v/>
      </c>
      <c r="BV95" s="3">
        <v>2</v>
      </c>
      <c r="BW95" s="2" t="str">
        <f>IF(putColorModel!BW95&lt;&gt;"",CONCATENATE("{",$B95,",",BW$7,"}"),"")</f>
        <v/>
      </c>
      <c r="BX95" s="2" t="str">
        <f>IF(putColorModel!BX95&lt;&gt;"",CONCATENATE("{",$B95,",",BX$7,"}"),"")</f>
        <v/>
      </c>
      <c r="BY95" s="2" t="str">
        <f>IF(putColorModel!BY95&lt;&gt;"",CONCATENATE("{",$B95,",",BY$7,"}"),"")</f>
        <v/>
      </c>
      <c r="CD95" s="3">
        <v>2</v>
      </c>
      <c r="CE95" s="2" t="str">
        <f>IF(putColorModel!CE95&lt;&gt;"",CONCATENATE("{",$B95,",",CE$7,"}"),"")</f>
        <v/>
      </c>
      <c r="CF95" s="2" t="str">
        <f>IF(putColorModel!CF95&lt;&gt;"",CONCATENATE("{",$B95,",",CF$7,"}"),"")</f>
        <v/>
      </c>
      <c r="CG95" s="2" t="str">
        <f>IF(putColorModel!CG95&lt;&gt;"",CONCATENATE("{",$B95,",",CG$7,"}"),"")</f>
        <v/>
      </c>
      <c r="CL95" s="3">
        <v>2</v>
      </c>
      <c r="CM95" s="2" t="str">
        <f>IF(putColorModel!CM95&lt;&gt;"",CONCATENATE("{",$B95,",",CM$7,"}"),"")</f>
        <v/>
      </c>
      <c r="CN95" s="2" t="str">
        <f>IF(putColorModel!CN95&lt;&gt;"",CONCATENATE("{",$B95,",",CN$7,"}"),"")</f>
        <v/>
      </c>
      <c r="CO95" s="2" t="str">
        <f>IF(putColorModel!CO95&lt;&gt;"",CONCATENATE("{",$B95,",",CO$7,"}"),"")</f>
        <v/>
      </c>
      <c r="CT95" s="3">
        <v>2</v>
      </c>
      <c r="CU95" s="2" t="str">
        <f>IF(putColorModel!CU95&lt;&gt;"",CONCATENATE("{",$B95,",",CU$7,"}"),"")</f>
        <v/>
      </c>
      <c r="CV95" s="2" t="str">
        <f>IF(putColorModel!CV95&lt;&gt;"",CONCATENATE("{",$B95,",",CV$7,"}"),"")</f>
        <v/>
      </c>
      <c r="CW95" s="2" t="str">
        <f>IF(putColorModel!CW95&lt;&gt;"",CONCATENATE("{",$B95,",",CW$7,"}"),"")</f>
        <v/>
      </c>
      <c r="DB95" s="3">
        <v>2</v>
      </c>
      <c r="DC95" s="2" t="str">
        <f>IF(putColorModel!DC95&lt;&gt;"",CONCATENATE("{",$B95,",",DC$7,"}"),"")</f>
        <v/>
      </c>
      <c r="DD95" s="2" t="str">
        <f>IF(putColorModel!DD95&lt;&gt;"",CONCATENATE("{",$B95,",",DD$7,"}"),"")</f>
        <v/>
      </c>
      <c r="DE95" s="2" t="str">
        <f>IF(putColorModel!DE95&lt;&gt;"",CONCATENATE("{",$B95,",",DE$7,"}"),"")</f>
        <v/>
      </c>
      <c r="DJ95" s="3">
        <v>2</v>
      </c>
      <c r="DK95" s="2" t="str">
        <f>IF(putColorModel!DK95&lt;&gt;"",CONCATENATE("{",$B95,",",DK$7,"}"),"")</f>
        <v/>
      </c>
      <c r="DL95" s="2" t="str">
        <f>IF(putColorModel!DL95&lt;&gt;"",CONCATENATE("{",$B95,",",DL$7,"}"),"")</f>
        <v/>
      </c>
      <c r="DM95" s="2" t="str">
        <f>IF(putColorModel!DM95&lt;&gt;"",CONCATENATE("{",$B95,",",DM$7,"}"),"")</f>
        <v/>
      </c>
      <c r="DR95" s="3">
        <v>2</v>
      </c>
      <c r="DS95" s="2" t="str">
        <f>IF(putColorModel!DS95&lt;&gt;"",CONCATENATE("{",$B95,",",DS$7,"}"),"")</f>
        <v/>
      </c>
      <c r="DT95" s="2" t="str">
        <f>IF(putColorModel!DT95&lt;&gt;"",CONCATENATE("{",$B95,",",DT$7,"}"),"")</f>
        <v/>
      </c>
      <c r="DU95" s="2" t="str">
        <f>IF(putColorModel!DU95&lt;&gt;"",CONCATENATE("{",$B95,",",DU$7,"}"),"")</f>
        <v/>
      </c>
      <c r="DZ95" s="3">
        <v>2</v>
      </c>
      <c r="EA95" s="2" t="str">
        <f>IF(putColorModel!EA95&lt;&gt;"",CONCATENATE("{",$B95,",",EA$7,"}"),"")</f>
        <v/>
      </c>
      <c r="EB95" s="2" t="str">
        <f>IF(putColorModel!EB95&lt;&gt;"",CONCATENATE("{",$B95,",",EB$7,"}"),"")</f>
        <v/>
      </c>
      <c r="EC95" s="2" t="str">
        <f>IF(putColorModel!EC95&lt;&gt;"",CONCATENATE("{",$B95,",",EC$7,"}"),"")</f>
        <v/>
      </c>
      <c r="EH95" s="3">
        <v>2</v>
      </c>
      <c r="EI95" s="2" t="str">
        <f>IF(putColorModel!EI95&lt;&gt;"",CONCATENATE("{",$B95,",",EI$7,"}"),"")</f>
        <v/>
      </c>
      <c r="EJ95" s="2" t="str">
        <f>IF(putColorModel!EJ95&lt;&gt;"",CONCATENATE("{",$B95,",",EJ$7,"}"),"")</f>
        <v/>
      </c>
      <c r="EK95" s="2" t="str">
        <f>IF(putColorModel!EK95&lt;&gt;"",CONCATENATE("{",$B95,",",EK$7,"}"),"")</f>
        <v/>
      </c>
      <c r="EP95" s="3">
        <v>2</v>
      </c>
      <c r="EQ95" s="2" t="str">
        <f>IF(putColorModel!EQ95&lt;&gt;"",CONCATENATE("{",$B95,",",EQ$7,"}"),"")</f>
        <v/>
      </c>
      <c r="ER95" s="2" t="str">
        <f>IF(putColorModel!ER95&lt;&gt;"",CONCATENATE("{",$B95,",",ER$7,"}"),"")</f>
        <v/>
      </c>
      <c r="ES95" s="2" t="str">
        <f>IF(putColorModel!ES95&lt;&gt;"",CONCATENATE("{",$B95,",",ES$7,"}"),"")</f>
        <v/>
      </c>
      <c r="EX95" s="3">
        <v>2</v>
      </c>
      <c r="EY95" s="2" t="str">
        <f>IF(putColorModel!EY95&lt;&gt;"",CONCATENATE("{",$B95,",",EY$7,"}"),"")</f>
        <v/>
      </c>
      <c r="EZ95" s="2" t="str">
        <f>IF(putColorModel!EZ95&lt;&gt;"",CONCATENATE("{",$B95,",",EZ$7,"}"),"")</f>
        <v/>
      </c>
      <c r="FA95" s="2" t="str">
        <f>IF(putColorModel!FA95&lt;&gt;"",CONCATENATE("{",$B95,",",FA$7,"}"),"")</f>
        <v/>
      </c>
    </row>
    <row r="96" spans="2:158" x14ac:dyDescent="0.25">
      <c r="B96" s="3"/>
      <c r="D96" s="5"/>
      <c r="E96" s="5"/>
      <c r="J96" s="3"/>
      <c r="L96" s="5"/>
      <c r="M96" s="5"/>
      <c r="R96" s="3"/>
      <c r="T96" s="5"/>
      <c r="U96" s="5"/>
      <c r="Z96" s="3"/>
      <c r="AB96" s="5"/>
      <c r="AC96" s="5"/>
      <c r="AH96" s="3"/>
      <c r="AJ96" s="5"/>
      <c r="AK96" s="5"/>
      <c r="AP96" s="3"/>
      <c r="AR96" s="5"/>
      <c r="AS96" s="5"/>
      <c r="AX96" s="3"/>
      <c r="AZ96" s="5"/>
      <c r="BA96" s="5"/>
      <c r="BF96" s="3"/>
      <c r="BH96" s="5"/>
      <c r="BI96" s="5"/>
      <c r="BN96" s="3"/>
      <c r="BP96" s="5"/>
      <c r="BQ96" s="5"/>
      <c r="BV96" s="3"/>
      <c r="BX96" s="5"/>
      <c r="BY96" s="5"/>
      <c r="CD96" s="3"/>
      <c r="CF96" s="5"/>
      <c r="CG96" s="5"/>
      <c r="CL96" s="3"/>
      <c r="CN96" s="5"/>
      <c r="CO96" s="5"/>
      <c r="CT96" s="3"/>
      <c r="CV96" s="5"/>
      <c r="CW96" s="5"/>
      <c r="DB96" s="3"/>
      <c r="DD96" s="5"/>
      <c r="DE96" s="5"/>
      <c r="DJ96" s="3"/>
      <c r="DL96" s="5"/>
      <c r="DM96" s="5"/>
      <c r="DR96" s="3"/>
      <c r="DT96" s="5"/>
      <c r="DU96" s="5"/>
      <c r="DZ96" s="3"/>
      <c r="EB96" s="5"/>
      <c r="EC96" s="5"/>
      <c r="EH96" s="3"/>
      <c r="EJ96" s="5"/>
      <c r="EK96" s="5"/>
      <c r="EP96" s="3"/>
      <c r="ER96" s="5"/>
      <c r="ES96" s="5"/>
      <c r="EX96" s="3"/>
      <c r="EZ96" s="5"/>
      <c r="FA96" s="5"/>
    </row>
    <row r="97" spans="2:158" s="4" customFormat="1" x14ac:dyDescent="0.25">
      <c r="B97" s="6">
        <f>B92+1</f>
        <v>19</v>
      </c>
      <c r="C97" s="3">
        <v>0</v>
      </c>
      <c r="D97" s="3">
        <v>1</v>
      </c>
      <c r="E97" s="3">
        <v>2</v>
      </c>
      <c r="J97" s="6">
        <f>J92+1</f>
        <v>19</v>
      </c>
      <c r="K97" s="3">
        <v>0</v>
      </c>
      <c r="L97" s="3">
        <v>1</v>
      </c>
      <c r="M97" s="3">
        <v>2</v>
      </c>
      <c r="R97" s="6">
        <f>R92+1</f>
        <v>19</v>
      </c>
      <c r="S97" s="3">
        <v>0</v>
      </c>
      <c r="T97" s="3">
        <v>1</v>
      </c>
      <c r="U97" s="3">
        <v>2</v>
      </c>
      <c r="Z97" s="6">
        <f>Z92+1</f>
        <v>19</v>
      </c>
      <c r="AA97" s="3">
        <v>0</v>
      </c>
      <c r="AB97" s="3">
        <v>1</v>
      </c>
      <c r="AC97" s="3">
        <v>2</v>
      </c>
      <c r="AH97" s="6">
        <f>AH92+1</f>
        <v>19</v>
      </c>
      <c r="AI97" s="3">
        <v>0</v>
      </c>
      <c r="AJ97" s="3">
        <v>1</v>
      </c>
      <c r="AK97" s="3">
        <v>2</v>
      </c>
      <c r="AP97" s="6">
        <f>AP92+1</f>
        <v>19</v>
      </c>
      <c r="AQ97" s="3">
        <v>0</v>
      </c>
      <c r="AR97" s="3">
        <v>1</v>
      </c>
      <c r="AS97" s="3">
        <v>2</v>
      </c>
      <c r="AX97" s="6">
        <f>AX92+1</f>
        <v>19</v>
      </c>
      <c r="AY97" s="3">
        <v>0</v>
      </c>
      <c r="AZ97" s="3">
        <v>1</v>
      </c>
      <c r="BA97" s="3">
        <v>2</v>
      </c>
      <c r="BF97" s="6">
        <f>BF92+1</f>
        <v>19</v>
      </c>
      <c r="BG97" s="3">
        <v>0</v>
      </c>
      <c r="BH97" s="3">
        <v>1</v>
      </c>
      <c r="BI97" s="3">
        <v>2</v>
      </c>
      <c r="BN97" s="6">
        <f>BN92+1</f>
        <v>19</v>
      </c>
      <c r="BO97" s="3">
        <v>0</v>
      </c>
      <c r="BP97" s="3">
        <v>1</v>
      </c>
      <c r="BQ97" s="3">
        <v>2</v>
      </c>
      <c r="BV97" s="6">
        <f>BV92+1</f>
        <v>19</v>
      </c>
      <c r="BW97" s="3">
        <v>0</v>
      </c>
      <c r="BX97" s="3">
        <v>1</v>
      </c>
      <c r="BY97" s="3">
        <v>2</v>
      </c>
      <c r="CD97" s="6">
        <f>CD92+1</f>
        <v>19</v>
      </c>
      <c r="CE97" s="3">
        <v>0</v>
      </c>
      <c r="CF97" s="3">
        <v>1</v>
      </c>
      <c r="CG97" s="3">
        <v>2</v>
      </c>
      <c r="CL97" s="6">
        <f>CL92+1</f>
        <v>19</v>
      </c>
      <c r="CM97" s="3">
        <v>0</v>
      </c>
      <c r="CN97" s="3">
        <v>1</v>
      </c>
      <c r="CO97" s="3">
        <v>2</v>
      </c>
      <c r="CT97" s="6">
        <f>CT92+1</f>
        <v>19</v>
      </c>
      <c r="CU97" s="3">
        <v>0</v>
      </c>
      <c r="CV97" s="3">
        <v>1</v>
      </c>
      <c r="CW97" s="3">
        <v>2</v>
      </c>
      <c r="DB97" s="6">
        <f>DB92+1</f>
        <v>19</v>
      </c>
      <c r="DC97" s="3">
        <v>0</v>
      </c>
      <c r="DD97" s="3">
        <v>1</v>
      </c>
      <c r="DE97" s="3">
        <v>2</v>
      </c>
      <c r="DJ97" s="6">
        <f>DJ92+1</f>
        <v>19</v>
      </c>
      <c r="DK97" s="3">
        <v>0</v>
      </c>
      <c r="DL97" s="3">
        <v>1</v>
      </c>
      <c r="DM97" s="3">
        <v>2</v>
      </c>
      <c r="DR97" s="6">
        <f>DR92+1</f>
        <v>19</v>
      </c>
      <c r="DS97" s="3">
        <v>0</v>
      </c>
      <c r="DT97" s="3">
        <v>1</v>
      </c>
      <c r="DU97" s="3">
        <v>2</v>
      </c>
      <c r="DZ97" s="6">
        <f>DZ92+1</f>
        <v>19</v>
      </c>
      <c r="EA97" s="3">
        <v>0</v>
      </c>
      <c r="EB97" s="3">
        <v>1</v>
      </c>
      <c r="EC97" s="3">
        <v>2</v>
      </c>
      <c r="EH97" s="6">
        <f>EH92+1</f>
        <v>19</v>
      </c>
      <c r="EI97" s="3">
        <v>0</v>
      </c>
      <c r="EJ97" s="3">
        <v>1</v>
      </c>
      <c r="EK97" s="3">
        <v>2</v>
      </c>
      <c r="EP97" s="6">
        <f>EP92+1</f>
        <v>19</v>
      </c>
      <c r="EQ97" s="3">
        <v>0</v>
      </c>
      <c r="ER97" s="3">
        <v>1</v>
      </c>
      <c r="ES97" s="3">
        <v>2</v>
      </c>
      <c r="EX97" s="6">
        <f>EX92+1</f>
        <v>19</v>
      </c>
      <c r="EY97" s="3">
        <v>0</v>
      </c>
      <c r="EZ97" s="3">
        <v>1</v>
      </c>
      <c r="FA97" s="3">
        <v>2</v>
      </c>
    </row>
    <row r="98" spans="2:158" x14ac:dyDescent="0.25">
      <c r="B98" s="3">
        <v>0</v>
      </c>
      <c r="C98" s="2" t="str">
        <f>IF(putColorModel!C98&lt;&gt;"",CONCATENATE("{",$B98,",",C$7,"}"),"")</f>
        <v/>
      </c>
      <c r="D98" s="2" t="str">
        <f>IF(putColorModel!D98&lt;&gt;"",CONCATENATE("{",$B98,",",D$7,"}"),"")</f>
        <v/>
      </c>
      <c r="E98" s="2" t="str">
        <f>IF(putColorModel!E98&lt;&gt;"",CONCATENATE("{",$B98,",",E$7,"}"),"")</f>
        <v/>
      </c>
      <c r="F98" s="7" t="str">
        <f>IF(CONCATENATE(C98,D98,E98,C99,D99,E99,C100,D100,E100)="","",CONCATENATE(C98,D98,E98,C99,D99,E99,C100,D100,E100))</f>
        <v/>
      </c>
      <c r="J98" s="3">
        <v>0</v>
      </c>
      <c r="K98" s="2" t="str">
        <f>IF(putColorModel!K98&lt;&gt;"",CONCATENATE("{",$B98,",",K$7,"}"),"")</f>
        <v/>
      </c>
      <c r="L98" s="2" t="str">
        <f>IF(putColorModel!L98&lt;&gt;"",CONCATENATE("{",$B98,",",L$7,"}"),"")</f>
        <v/>
      </c>
      <c r="M98" s="2" t="str">
        <f>IF(putColorModel!M98&lt;&gt;"",CONCATENATE("{",$B98,",",M$7,"}"),"")</f>
        <v/>
      </c>
      <c r="N98" s="7" t="str">
        <f>IF(CONCATENATE(K98,L98,M98,K99,L99,M99,K100,L100,M100)="","",CONCATENATE(K98,L98,M98,K99,L99,M99,K100,L100,M100))</f>
        <v/>
      </c>
      <c r="R98" s="3">
        <v>0</v>
      </c>
      <c r="S98" s="2" t="str">
        <f>IF(putColorModel!S98&lt;&gt;"",CONCATENATE("{",$B98,",",S$7,"}"),"")</f>
        <v/>
      </c>
      <c r="T98" s="2" t="str">
        <f>IF(putColorModel!T98&lt;&gt;"",CONCATENATE("{",$B98,",",T$7,"}"),"")</f>
        <v/>
      </c>
      <c r="U98" s="2" t="str">
        <f>IF(putColorModel!U98&lt;&gt;"",CONCATENATE("{",$B98,",",U$7,"}"),"")</f>
        <v/>
      </c>
      <c r="V98" s="7" t="str">
        <f>IF(CONCATENATE(S98,T98,U98,S99,T99,U99,S100,T100,U100)="","",CONCATENATE(S98,T98,U98,S99,T99,U99,S100,T100,U100))</f>
        <v/>
      </c>
      <c r="Z98" s="3">
        <v>0</v>
      </c>
      <c r="AA98" s="2" t="str">
        <f>IF(putColorModel!AA98&lt;&gt;"",CONCATENATE("{",$B98,",",AA$7,"}"),"")</f>
        <v/>
      </c>
      <c r="AB98" s="2" t="str">
        <f>IF(putColorModel!AB98&lt;&gt;"",CONCATENATE("{",$B98,",",AB$7,"}"),"")</f>
        <v/>
      </c>
      <c r="AC98" s="2" t="str">
        <f>IF(putColorModel!AC98&lt;&gt;"",CONCATENATE("{",$B98,",",AC$7,"}"),"")</f>
        <v/>
      </c>
      <c r="AD98" s="7" t="str">
        <f>IF(CONCATENATE(AA98,AB98,AC98,AA99,AB99,AC99,AA100,AB100,AC100)="","",CONCATENATE(AA98,AB98,AC98,AA99,AB99,AC99,AA100,AB100,AC100))</f>
        <v/>
      </c>
      <c r="AH98" s="3">
        <v>0</v>
      </c>
      <c r="AI98" s="2" t="str">
        <f>IF(putColorModel!AI98&lt;&gt;"",CONCATENATE("{",$B98,",",AI$7,"}"),"")</f>
        <v/>
      </c>
      <c r="AJ98" s="2" t="str">
        <f>IF(putColorModel!AJ98&lt;&gt;"",CONCATENATE("{",$B98,",",AJ$7,"}"),"")</f>
        <v/>
      </c>
      <c r="AK98" s="2" t="str">
        <f>IF(putColorModel!AK98&lt;&gt;"",CONCATENATE("{",$B98,",",AK$7,"}"),"")</f>
        <v/>
      </c>
      <c r="AL98" s="7" t="str">
        <f>IF(CONCATENATE(AI98,AJ98,AK98,AI99,AJ99,AK99,AI100,AJ100,AK100)="","",CONCATENATE(AI98,AJ98,AK98,AI99,AJ99,AK99,AI100,AJ100,AK100))</f>
        <v/>
      </c>
      <c r="AP98" s="3">
        <v>0</v>
      </c>
      <c r="AQ98" s="2" t="str">
        <f>IF(putColorModel!AQ98&lt;&gt;"",CONCATENATE("{",$B98,",",AQ$7,"}"),"")</f>
        <v/>
      </c>
      <c r="AR98" s="2" t="str">
        <f>IF(putColorModel!AR98&lt;&gt;"",CONCATENATE("{",$B98,",",AR$7,"}"),"")</f>
        <v/>
      </c>
      <c r="AS98" s="2" t="str">
        <f>IF(putColorModel!AS98&lt;&gt;"",CONCATENATE("{",$B98,",",AS$7,"}"),"")</f>
        <v/>
      </c>
      <c r="AT98" s="7" t="str">
        <f>IF(CONCATENATE(AQ98,AR98,AS98,AQ99,AR99,AS99,AQ100,AR100,AS100)="","",CONCATENATE(AQ98,AR98,AS98,AQ99,AR99,AS99,AQ100,AR100,AS100))</f>
        <v/>
      </c>
      <c r="AX98" s="3">
        <v>0</v>
      </c>
      <c r="AY98" s="2" t="str">
        <f>IF(putColorModel!AY98&lt;&gt;"",CONCATENATE("{",$B98,",",AY$7,"}"),"")</f>
        <v/>
      </c>
      <c r="AZ98" s="2" t="str">
        <f>IF(putColorModel!AZ98&lt;&gt;"",CONCATENATE("{",$B98,",",AZ$7,"}"),"")</f>
        <v/>
      </c>
      <c r="BA98" s="2" t="str">
        <f>IF(putColorModel!BA98&lt;&gt;"",CONCATENATE("{",$B98,",",BA$7,"}"),"")</f>
        <v/>
      </c>
      <c r="BB98" s="7" t="str">
        <f>IF(CONCATENATE(AY98,AZ98,BA98,AY99,AZ99,BA99,AY100,AZ100,BA100)="","",CONCATENATE(AY98,AZ98,BA98,AY99,AZ99,BA99,AY100,AZ100,BA100))</f>
        <v/>
      </c>
      <c r="BF98" s="3">
        <v>0</v>
      </c>
      <c r="BG98" s="2" t="str">
        <f>IF(putColorModel!BG98&lt;&gt;"",CONCATENATE("{",$B98,",",BG$7,"}"),"")</f>
        <v/>
      </c>
      <c r="BH98" s="2" t="str">
        <f>IF(putColorModel!BH98&lt;&gt;"",CONCATENATE("{",$B98,",",BH$7,"}"),"")</f>
        <v/>
      </c>
      <c r="BI98" s="2" t="str">
        <f>IF(putColorModel!BI98&lt;&gt;"",CONCATENATE("{",$B98,",",BI$7,"}"),"")</f>
        <v/>
      </c>
      <c r="BJ98" s="7" t="str">
        <f>IF(CONCATENATE(BG98,BH98,BI98,BG99,BH99,BI99,BG100,BH100,BI100)="","",CONCATENATE(BG98,BH98,BI98,BG99,BH99,BI99,BG100,BH100,BI100))</f>
        <v/>
      </c>
      <c r="BN98" s="3">
        <v>0</v>
      </c>
      <c r="BO98" s="2" t="str">
        <f>IF(putColorModel!BO98&lt;&gt;"",CONCATENATE("{",$B98,",",BO$7,"}"),"")</f>
        <v/>
      </c>
      <c r="BP98" s="2" t="str">
        <f>IF(putColorModel!BP98&lt;&gt;"",CONCATENATE("{",$B98,",",BP$7,"}"),"")</f>
        <v/>
      </c>
      <c r="BQ98" s="2" t="str">
        <f>IF(putColorModel!BQ98&lt;&gt;"",CONCATENATE("{",$B98,",",BQ$7,"}"),"")</f>
        <v/>
      </c>
      <c r="BR98" s="7" t="str">
        <f>IF(CONCATENATE(BO98,BP98,BQ98,BO99,BP99,BQ99,BO100,BP100,BQ100)="","",CONCATENATE(BO98,BP98,BQ98,BO99,BP99,BQ99,BO100,BP100,BQ100))</f>
        <v/>
      </c>
      <c r="BV98" s="3">
        <v>0</v>
      </c>
      <c r="BW98" s="2" t="str">
        <f>IF(putColorModel!BW98&lt;&gt;"",CONCATENATE("{",$B98,",",BW$7,"}"),"")</f>
        <v/>
      </c>
      <c r="BX98" s="2" t="str">
        <f>IF(putColorModel!BX98&lt;&gt;"",CONCATENATE("{",$B98,",",BX$7,"}"),"")</f>
        <v/>
      </c>
      <c r="BY98" s="2" t="str">
        <f>IF(putColorModel!BY98&lt;&gt;"",CONCATENATE("{",$B98,",",BY$7,"}"),"")</f>
        <v/>
      </c>
      <c r="BZ98" s="7" t="str">
        <f>IF(CONCATENATE(BW98,BX98,BY98,BW99,BX99,BY99,BW100,BX100,BY100)="","",CONCATENATE(BW98,BX98,BY98,BW99,BX99,BY99,BW100,BX100,BY100))</f>
        <v/>
      </c>
      <c r="CD98" s="3">
        <v>0</v>
      </c>
      <c r="CE98" s="2" t="str">
        <f>IF(putColorModel!CE98&lt;&gt;"",CONCATENATE("{",$B98,",",CE$7,"}"),"")</f>
        <v/>
      </c>
      <c r="CF98" s="2" t="str">
        <f>IF(putColorModel!CF98&lt;&gt;"",CONCATENATE("{",$B98,",",CF$7,"}"),"")</f>
        <v/>
      </c>
      <c r="CG98" s="2" t="str">
        <f>IF(putColorModel!CG98&lt;&gt;"",CONCATENATE("{",$B98,",",CG$7,"}"),"")</f>
        <v/>
      </c>
      <c r="CH98" s="7" t="str">
        <f>IF(CONCATENATE(CE98,CF98,CG98,CE99,CF99,CG99,CE100,CF100,CG100)="","",CONCATENATE(CE98,CF98,CG98,CE99,CF99,CG99,CE100,CF100,CG100))</f>
        <v/>
      </c>
      <c r="CL98" s="3">
        <v>0</v>
      </c>
      <c r="CM98" s="2" t="str">
        <f>IF(putColorModel!CM98&lt;&gt;"",CONCATENATE("{",$B98,",",CM$7,"}"),"")</f>
        <v/>
      </c>
      <c r="CN98" s="2" t="str">
        <f>IF(putColorModel!CN98&lt;&gt;"",CONCATENATE("{",$B98,",",CN$7,"}"),"")</f>
        <v/>
      </c>
      <c r="CO98" s="2" t="str">
        <f>IF(putColorModel!CO98&lt;&gt;"",CONCATENATE("{",$B98,",",CO$7,"}"),"")</f>
        <v/>
      </c>
      <c r="CP98" s="7" t="str">
        <f>IF(CONCATENATE(CM98,CN98,CO98,CM99,CN99,CO99,CM100,CN100,CO100)="","",CONCATENATE(CM98,CN98,CO98,CM99,CN99,CO99,CM100,CN100,CO100))</f>
        <v/>
      </c>
      <c r="CT98" s="3">
        <v>0</v>
      </c>
      <c r="CU98" s="2" t="str">
        <f>IF(putColorModel!CU98&lt;&gt;"",CONCATENATE("{",$B98,",",CU$7,"}"),"")</f>
        <v/>
      </c>
      <c r="CV98" s="2" t="str">
        <f>IF(putColorModel!CV98&lt;&gt;"",CONCATENATE("{",$B98,",",CV$7,"}"),"")</f>
        <v/>
      </c>
      <c r="CW98" s="2" t="str">
        <f>IF(putColorModel!CW98&lt;&gt;"",CONCATENATE("{",$B98,",",CW$7,"}"),"")</f>
        <v/>
      </c>
      <c r="CX98" s="7" t="str">
        <f>IF(CONCATENATE(CU98,CV98,CW98,CU99,CV99,CW99,CU100,CV100,CW100)="","",CONCATENATE(CU98,CV98,CW98,CU99,CV99,CW99,CU100,CV100,CW100))</f>
        <v/>
      </c>
      <c r="DB98" s="3">
        <v>0</v>
      </c>
      <c r="DC98" s="2" t="str">
        <f>IF(putColorModel!DC98&lt;&gt;"",CONCATENATE("{",$B98,",",DC$7,"}"),"")</f>
        <v/>
      </c>
      <c r="DD98" s="2" t="str">
        <f>IF(putColorModel!DD98&lt;&gt;"",CONCATENATE("{",$B98,",",DD$7,"}"),"")</f>
        <v/>
      </c>
      <c r="DE98" s="2" t="str">
        <f>IF(putColorModel!DE98&lt;&gt;"",CONCATENATE("{",$B98,",",DE$7,"}"),"")</f>
        <v/>
      </c>
      <c r="DF98" s="7" t="str">
        <f>IF(CONCATENATE(DC98,DD98,DE98,DC99,DD99,DE99,DC100,DD100,DE100)="","",CONCATENATE(DC98,DD98,DE98,DC99,DD99,DE99,DC100,DD100,DE100))</f>
        <v/>
      </c>
      <c r="DJ98" s="3">
        <v>0</v>
      </c>
      <c r="DK98" s="2" t="str">
        <f>IF(putColorModel!DK98&lt;&gt;"",CONCATENATE("{",$B98,",",DK$7,"}"),"")</f>
        <v/>
      </c>
      <c r="DL98" s="2" t="str">
        <f>IF(putColorModel!DL98&lt;&gt;"",CONCATENATE("{",$B98,",",DL$7,"}"),"")</f>
        <v/>
      </c>
      <c r="DM98" s="2" t="str">
        <f>IF(putColorModel!DM98&lt;&gt;"",CONCATENATE("{",$B98,",",DM$7,"}"),"")</f>
        <v/>
      </c>
      <c r="DN98" s="7" t="str">
        <f>IF(CONCATENATE(DK98,DL98,DM98,DK99,DL99,DM99,DK100,DL100,DM100)="","",CONCATENATE(DK98,DL98,DM98,DK99,DL99,DM99,DK100,DL100,DM100))</f>
        <v/>
      </c>
      <c r="DR98" s="3">
        <v>0</v>
      </c>
      <c r="DS98" s="2" t="str">
        <f>IF(putColorModel!DS98&lt;&gt;"",CONCATENATE("{",$B98,",",DS$7,"}"),"")</f>
        <v/>
      </c>
      <c r="DT98" s="2" t="str">
        <f>IF(putColorModel!DT98&lt;&gt;"",CONCATENATE("{",$B98,",",DT$7,"}"),"")</f>
        <v/>
      </c>
      <c r="DU98" s="2" t="str">
        <f>IF(putColorModel!DU98&lt;&gt;"",CONCATENATE("{",$B98,",",DU$7,"}"),"")</f>
        <v/>
      </c>
      <c r="DV98" s="7" t="str">
        <f>IF(CONCATENATE(DS98,DT98,DU98,DS99,DT99,DU99,DS100,DT100,DU100)="","",CONCATENATE(DS98,DT98,DU98,DS99,DT99,DU99,DS100,DT100,DU100))</f>
        <v/>
      </c>
      <c r="DZ98" s="3">
        <v>0</v>
      </c>
      <c r="EA98" s="2" t="str">
        <f>IF(putColorModel!EA98&lt;&gt;"",CONCATENATE("{",$B98,",",EA$7,"}"),"")</f>
        <v/>
      </c>
      <c r="EB98" s="2" t="str">
        <f>IF(putColorModel!EB98&lt;&gt;"",CONCATENATE("{",$B98,",",EB$7,"}"),"")</f>
        <v/>
      </c>
      <c r="EC98" s="2" t="str">
        <f>IF(putColorModel!EC98&lt;&gt;"",CONCATENATE("{",$B98,",",EC$7,"}"),"")</f>
        <v/>
      </c>
      <c r="ED98" s="7" t="str">
        <f>IF(CONCATENATE(EA98,EB98,EC98,EA99,EB99,EC99,EA100,EB100,EC100)="","",CONCATENATE(EA98,EB98,EC98,EA99,EB99,EC99,EA100,EB100,EC100))</f>
        <v/>
      </c>
      <c r="EH98" s="3">
        <v>0</v>
      </c>
      <c r="EI98" s="2" t="str">
        <f>IF(putColorModel!EI98&lt;&gt;"",CONCATENATE("{",$B98,",",EI$7,"}"),"")</f>
        <v/>
      </c>
      <c r="EJ98" s="2" t="str">
        <f>IF(putColorModel!EJ98&lt;&gt;"",CONCATENATE("{",$B98,",",EJ$7,"}"),"")</f>
        <v/>
      </c>
      <c r="EK98" s="2" t="str">
        <f>IF(putColorModel!EK98&lt;&gt;"",CONCATENATE("{",$B98,",",EK$7,"}"),"")</f>
        <v/>
      </c>
      <c r="EL98" s="7" t="str">
        <f>IF(CONCATENATE(EI98,EJ98,EK98,EI99,EJ99,EK99,EI100,EJ100,EK100)="","",CONCATENATE(EI98,EJ98,EK98,EI99,EJ99,EK99,EI100,EJ100,EK100))</f>
        <v/>
      </c>
      <c r="EP98" s="3">
        <v>0</v>
      </c>
      <c r="EQ98" s="2" t="str">
        <f>IF(putColorModel!EQ98&lt;&gt;"",CONCATENATE("{",$B98,",",EQ$7,"}"),"")</f>
        <v/>
      </c>
      <c r="ER98" s="2" t="str">
        <f>IF(putColorModel!ER98&lt;&gt;"",CONCATENATE("{",$B98,",",ER$7,"}"),"")</f>
        <v/>
      </c>
      <c r="ES98" s="2" t="str">
        <f>IF(putColorModel!ES98&lt;&gt;"",CONCATENATE("{",$B98,",",ES$7,"}"),"")</f>
        <v/>
      </c>
      <c r="ET98" s="7" t="str">
        <f>IF(CONCATENATE(EQ98,ER98,ES98,EQ99,ER99,ES99,EQ100,ER100,ES100)="","",CONCATENATE(EQ98,ER98,ES98,EQ99,ER99,ES99,EQ100,ER100,ES100))</f>
        <v/>
      </c>
      <c r="EX98" s="3">
        <v>0</v>
      </c>
      <c r="EY98" s="2" t="str">
        <f>IF(putColorModel!EY98&lt;&gt;"",CONCATENATE("{",$B98,",",EY$7,"}"),"")</f>
        <v/>
      </c>
      <c r="EZ98" s="2" t="str">
        <f>IF(putColorModel!EZ98&lt;&gt;"",CONCATENATE("{",$B98,",",EZ$7,"}"),"")</f>
        <v/>
      </c>
      <c r="FA98" s="2" t="str">
        <f>IF(putColorModel!FA98&lt;&gt;"",CONCATENATE("{",$B98,",",FA$7,"}"),"")</f>
        <v/>
      </c>
      <c r="FB98" s="7" t="str">
        <f>IF(CONCATENATE(EY98,EZ98,FA98,EY99,EZ99,FA99,EY100,EZ100,FA100)="","",CONCATENATE(EY98,EZ98,FA98,EY99,EZ99,FA99,EY100,EZ100,FA100))</f>
        <v/>
      </c>
    </row>
    <row r="99" spans="2:158" x14ac:dyDescent="0.25">
      <c r="B99" s="3">
        <v>1</v>
      </c>
      <c r="C99" s="2" t="str">
        <f>IF(putColorModel!C99&lt;&gt;"",CONCATENATE("{",$B99,",",C$7,"}"),"")</f>
        <v/>
      </c>
      <c r="D99" s="2" t="str">
        <f>IF(putColorModel!D99&lt;&gt;"",CONCATENATE("{",$B99,",",D$7,"}"),"")</f>
        <v/>
      </c>
      <c r="E99" s="2" t="str">
        <f>IF(putColorModel!E99&lt;&gt;"",CONCATENATE("{",$B99,",",E$7,"}"),"")</f>
        <v/>
      </c>
      <c r="J99" s="3">
        <v>1</v>
      </c>
      <c r="K99" s="2" t="str">
        <f>IF(putColorModel!K99&lt;&gt;"",CONCATENATE("{",$B99,",",K$7,"}"),"")</f>
        <v/>
      </c>
      <c r="L99" s="2" t="str">
        <f>IF(putColorModel!L99&lt;&gt;"",CONCATENATE("{",$B99,",",L$7,"}"),"")</f>
        <v/>
      </c>
      <c r="M99" s="2" t="str">
        <f>IF(putColorModel!M99&lt;&gt;"",CONCATENATE("{",$B99,",",M$7,"}"),"")</f>
        <v/>
      </c>
      <c r="R99" s="3">
        <v>1</v>
      </c>
      <c r="S99" s="2" t="str">
        <f>IF(putColorModel!S99&lt;&gt;"",CONCATENATE("{",$B99,",",S$7,"}"),"")</f>
        <v/>
      </c>
      <c r="T99" s="2" t="str">
        <f>IF(putColorModel!T99&lt;&gt;"",CONCATENATE("{",$B99,",",T$7,"}"),"")</f>
        <v/>
      </c>
      <c r="U99" s="2" t="str">
        <f>IF(putColorModel!U99&lt;&gt;"",CONCATENATE("{",$B99,",",U$7,"}"),"")</f>
        <v/>
      </c>
      <c r="Z99" s="3">
        <v>1</v>
      </c>
      <c r="AA99" s="2" t="str">
        <f>IF(putColorModel!AA99&lt;&gt;"",CONCATENATE("{",$B99,",",AA$7,"}"),"")</f>
        <v/>
      </c>
      <c r="AB99" s="2" t="str">
        <f>IF(putColorModel!AB99&lt;&gt;"",CONCATENATE("{",$B99,",",AB$7,"}"),"")</f>
        <v/>
      </c>
      <c r="AC99" s="2" t="str">
        <f>IF(putColorModel!AC99&lt;&gt;"",CONCATENATE("{",$B99,",",AC$7,"}"),"")</f>
        <v/>
      </c>
      <c r="AH99" s="3">
        <v>1</v>
      </c>
      <c r="AI99" s="2" t="str">
        <f>IF(putColorModel!AI99&lt;&gt;"",CONCATENATE("{",$B99,",",AI$7,"}"),"")</f>
        <v/>
      </c>
      <c r="AJ99" s="2" t="str">
        <f>IF(putColorModel!AJ99&lt;&gt;"",CONCATENATE("{",$B99,",",AJ$7,"}"),"")</f>
        <v/>
      </c>
      <c r="AK99" s="2" t="str">
        <f>IF(putColorModel!AK99&lt;&gt;"",CONCATENATE("{",$B99,",",AK$7,"}"),"")</f>
        <v/>
      </c>
      <c r="AP99" s="3">
        <v>1</v>
      </c>
      <c r="AQ99" s="2" t="str">
        <f>IF(putColorModel!AQ99&lt;&gt;"",CONCATENATE("{",$B99,",",AQ$7,"}"),"")</f>
        <v/>
      </c>
      <c r="AR99" s="2" t="str">
        <f>IF(putColorModel!AR99&lt;&gt;"",CONCATENATE("{",$B99,",",AR$7,"}"),"")</f>
        <v/>
      </c>
      <c r="AS99" s="2" t="str">
        <f>IF(putColorModel!AS99&lt;&gt;"",CONCATENATE("{",$B99,",",AS$7,"}"),"")</f>
        <v/>
      </c>
      <c r="AX99" s="3">
        <v>1</v>
      </c>
      <c r="AY99" s="2" t="str">
        <f>IF(putColorModel!AY99&lt;&gt;"",CONCATENATE("{",$B99,",",AY$7,"}"),"")</f>
        <v/>
      </c>
      <c r="AZ99" s="2" t="str">
        <f>IF(putColorModel!AZ99&lt;&gt;"",CONCATENATE("{",$B99,",",AZ$7,"}"),"")</f>
        <v/>
      </c>
      <c r="BA99" s="2" t="str">
        <f>IF(putColorModel!BA99&lt;&gt;"",CONCATENATE("{",$B99,",",BA$7,"}"),"")</f>
        <v/>
      </c>
      <c r="BF99" s="3">
        <v>1</v>
      </c>
      <c r="BG99" s="2" t="str">
        <f>IF(putColorModel!BG99&lt;&gt;"",CONCATENATE("{",$B99,",",BG$7,"}"),"")</f>
        <v/>
      </c>
      <c r="BH99" s="2" t="str">
        <f>IF(putColorModel!BH99&lt;&gt;"",CONCATENATE("{",$B99,",",BH$7,"}"),"")</f>
        <v/>
      </c>
      <c r="BI99" s="2" t="str">
        <f>IF(putColorModel!BI99&lt;&gt;"",CONCATENATE("{",$B99,",",BI$7,"}"),"")</f>
        <v/>
      </c>
      <c r="BN99" s="3">
        <v>1</v>
      </c>
      <c r="BO99" s="2" t="str">
        <f>IF(putColorModel!BO99&lt;&gt;"",CONCATENATE("{",$B99,",",BO$7,"}"),"")</f>
        <v/>
      </c>
      <c r="BP99" s="2" t="str">
        <f>IF(putColorModel!BP99&lt;&gt;"",CONCATENATE("{",$B99,",",BP$7,"}"),"")</f>
        <v/>
      </c>
      <c r="BQ99" s="2" t="str">
        <f>IF(putColorModel!BQ99&lt;&gt;"",CONCATENATE("{",$B99,",",BQ$7,"}"),"")</f>
        <v/>
      </c>
      <c r="BV99" s="3">
        <v>1</v>
      </c>
      <c r="BW99" s="2" t="str">
        <f>IF(putColorModel!BW99&lt;&gt;"",CONCATENATE("{",$B99,",",BW$7,"}"),"")</f>
        <v/>
      </c>
      <c r="BX99" s="2" t="str">
        <f>IF(putColorModel!BX99&lt;&gt;"",CONCATENATE("{",$B99,",",BX$7,"}"),"")</f>
        <v/>
      </c>
      <c r="BY99" s="2" t="str">
        <f>IF(putColorModel!BY99&lt;&gt;"",CONCATENATE("{",$B99,",",BY$7,"}"),"")</f>
        <v/>
      </c>
      <c r="CD99" s="3">
        <v>1</v>
      </c>
      <c r="CE99" s="2" t="str">
        <f>IF(putColorModel!CE99&lt;&gt;"",CONCATENATE("{",$B99,",",CE$7,"}"),"")</f>
        <v/>
      </c>
      <c r="CF99" s="2" t="str">
        <f>IF(putColorModel!CF99&lt;&gt;"",CONCATENATE("{",$B99,",",CF$7,"}"),"")</f>
        <v/>
      </c>
      <c r="CG99" s="2" t="str">
        <f>IF(putColorModel!CG99&lt;&gt;"",CONCATENATE("{",$B99,",",CG$7,"}"),"")</f>
        <v/>
      </c>
      <c r="CL99" s="3">
        <v>1</v>
      </c>
      <c r="CM99" s="2" t="str">
        <f>IF(putColorModel!CM99&lt;&gt;"",CONCATENATE("{",$B99,",",CM$7,"}"),"")</f>
        <v/>
      </c>
      <c r="CN99" s="2" t="str">
        <f>IF(putColorModel!CN99&lt;&gt;"",CONCATENATE("{",$B99,",",CN$7,"}"),"")</f>
        <v/>
      </c>
      <c r="CO99" s="2" t="str">
        <f>IF(putColorModel!CO99&lt;&gt;"",CONCATENATE("{",$B99,",",CO$7,"}"),"")</f>
        <v/>
      </c>
      <c r="CT99" s="3">
        <v>1</v>
      </c>
      <c r="CU99" s="2" t="str">
        <f>IF(putColorModel!CU99&lt;&gt;"",CONCATENATE("{",$B99,",",CU$7,"}"),"")</f>
        <v/>
      </c>
      <c r="CV99" s="2" t="str">
        <f>IF(putColorModel!CV99&lt;&gt;"",CONCATENATE("{",$B99,",",CV$7,"}"),"")</f>
        <v/>
      </c>
      <c r="CW99" s="2" t="str">
        <f>IF(putColorModel!CW99&lt;&gt;"",CONCATENATE("{",$B99,",",CW$7,"}"),"")</f>
        <v/>
      </c>
      <c r="DB99" s="3">
        <v>1</v>
      </c>
      <c r="DC99" s="2" t="str">
        <f>IF(putColorModel!DC99&lt;&gt;"",CONCATENATE("{",$B99,",",DC$7,"}"),"")</f>
        <v/>
      </c>
      <c r="DD99" s="2" t="str">
        <f>IF(putColorModel!DD99&lt;&gt;"",CONCATENATE("{",$B99,",",DD$7,"}"),"")</f>
        <v/>
      </c>
      <c r="DE99" s="2" t="str">
        <f>IF(putColorModel!DE99&lt;&gt;"",CONCATENATE("{",$B99,",",DE$7,"}"),"")</f>
        <v/>
      </c>
      <c r="DJ99" s="3">
        <v>1</v>
      </c>
      <c r="DK99" s="2" t="str">
        <f>IF(putColorModel!DK99&lt;&gt;"",CONCATENATE("{",$B99,",",DK$7,"}"),"")</f>
        <v/>
      </c>
      <c r="DL99" s="2" t="str">
        <f>IF(putColorModel!DL99&lt;&gt;"",CONCATENATE("{",$B99,",",DL$7,"}"),"")</f>
        <v/>
      </c>
      <c r="DM99" s="2" t="str">
        <f>IF(putColorModel!DM99&lt;&gt;"",CONCATENATE("{",$B99,",",DM$7,"}"),"")</f>
        <v/>
      </c>
      <c r="DR99" s="3">
        <v>1</v>
      </c>
      <c r="DS99" s="2" t="str">
        <f>IF(putColorModel!DS99&lt;&gt;"",CONCATENATE("{",$B99,",",DS$7,"}"),"")</f>
        <v/>
      </c>
      <c r="DT99" s="2" t="str">
        <f>IF(putColorModel!DT99&lt;&gt;"",CONCATENATE("{",$B99,",",DT$7,"}"),"")</f>
        <v/>
      </c>
      <c r="DU99" s="2" t="str">
        <f>IF(putColorModel!DU99&lt;&gt;"",CONCATENATE("{",$B99,",",DU$7,"}"),"")</f>
        <v/>
      </c>
      <c r="DZ99" s="3">
        <v>1</v>
      </c>
      <c r="EA99" s="2" t="str">
        <f>IF(putColorModel!EA99&lt;&gt;"",CONCATENATE("{",$B99,",",EA$7,"}"),"")</f>
        <v/>
      </c>
      <c r="EB99" s="2" t="str">
        <f>IF(putColorModel!EB99&lt;&gt;"",CONCATENATE("{",$B99,",",EB$7,"}"),"")</f>
        <v/>
      </c>
      <c r="EC99" s="2" t="str">
        <f>IF(putColorModel!EC99&lt;&gt;"",CONCATENATE("{",$B99,",",EC$7,"}"),"")</f>
        <v/>
      </c>
      <c r="EH99" s="3">
        <v>1</v>
      </c>
      <c r="EI99" s="2" t="str">
        <f>IF(putColorModel!EI99&lt;&gt;"",CONCATENATE("{",$B99,",",EI$7,"}"),"")</f>
        <v/>
      </c>
      <c r="EJ99" s="2" t="str">
        <f>IF(putColorModel!EJ99&lt;&gt;"",CONCATENATE("{",$B99,",",EJ$7,"}"),"")</f>
        <v/>
      </c>
      <c r="EK99" s="2" t="str">
        <f>IF(putColorModel!EK99&lt;&gt;"",CONCATENATE("{",$B99,",",EK$7,"}"),"")</f>
        <v/>
      </c>
      <c r="EP99" s="3">
        <v>1</v>
      </c>
      <c r="EQ99" s="2" t="str">
        <f>IF(putColorModel!EQ99&lt;&gt;"",CONCATENATE("{",$B99,",",EQ$7,"}"),"")</f>
        <v/>
      </c>
      <c r="ER99" s="2" t="str">
        <f>IF(putColorModel!ER99&lt;&gt;"",CONCATENATE("{",$B99,",",ER$7,"}"),"")</f>
        <v/>
      </c>
      <c r="ES99" s="2" t="str">
        <f>IF(putColorModel!ES99&lt;&gt;"",CONCATENATE("{",$B99,",",ES$7,"}"),"")</f>
        <v/>
      </c>
      <c r="EX99" s="3">
        <v>1</v>
      </c>
      <c r="EY99" s="2" t="str">
        <f>IF(putColorModel!EY99&lt;&gt;"",CONCATENATE("{",$B99,",",EY$7,"}"),"")</f>
        <v/>
      </c>
      <c r="EZ99" s="2" t="str">
        <f>IF(putColorModel!EZ99&lt;&gt;"",CONCATENATE("{",$B99,",",EZ$7,"}"),"")</f>
        <v/>
      </c>
      <c r="FA99" s="2" t="str">
        <f>IF(putColorModel!FA99&lt;&gt;"",CONCATENATE("{",$B99,",",FA$7,"}"),"")</f>
        <v/>
      </c>
    </row>
    <row r="100" spans="2:158" x14ac:dyDescent="0.25">
      <c r="B100" s="3">
        <v>2</v>
      </c>
      <c r="C100" s="2" t="str">
        <f>IF(putColorModel!C100&lt;&gt;"",CONCATENATE("{",$B100,",",C$7,"}"),"")</f>
        <v/>
      </c>
      <c r="D100" s="2" t="str">
        <f>IF(putColorModel!D100&lt;&gt;"",CONCATENATE("{",$B100,",",D$7,"}"),"")</f>
        <v/>
      </c>
      <c r="E100" s="2" t="str">
        <f>IF(putColorModel!E100&lt;&gt;"",CONCATENATE("{",$B100,",",E$7,"}"),"")</f>
        <v/>
      </c>
      <c r="J100" s="3">
        <v>2</v>
      </c>
      <c r="K100" s="2" t="str">
        <f>IF(putColorModel!K100&lt;&gt;"",CONCATENATE("{",$B100,",",K$7,"}"),"")</f>
        <v/>
      </c>
      <c r="L100" s="2" t="str">
        <f>IF(putColorModel!L100&lt;&gt;"",CONCATENATE("{",$B100,",",L$7,"}"),"")</f>
        <v/>
      </c>
      <c r="M100" s="2" t="str">
        <f>IF(putColorModel!M100&lt;&gt;"",CONCATENATE("{",$B100,",",M$7,"}"),"")</f>
        <v/>
      </c>
      <c r="R100" s="3">
        <v>2</v>
      </c>
      <c r="S100" s="2" t="str">
        <f>IF(putColorModel!S100&lt;&gt;"",CONCATENATE("{",$B100,",",S$7,"}"),"")</f>
        <v/>
      </c>
      <c r="T100" s="2" t="str">
        <f>IF(putColorModel!T100&lt;&gt;"",CONCATENATE("{",$B100,",",T$7,"}"),"")</f>
        <v/>
      </c>
      <c r="U100" s="2" t="str">
        <f>IF(putColorModel!U100&lt;&gt;"",CONCATENATE("{",$B100,",",U$7,"}"),"")</f>
        <v/>
      </c>
      <c r="Z100" s="3">
        <v>2</v>
      </c>
      <c r="AA100" s="2" t="str">
        <f>IF(putColorModel!AA100&lt;&gt;"",CONCATENATE("{",$B100,",",AA$7,"}"),"")</f>
        <v/>
      </c>
      <c r="AB100" s="2" t="str">
        <f>IF(putColorModel!AB100&lt;&gt;"",CONCATENATE("{",$B100,",",AB$7,"}"),"")</f>
        <v/>
      </c>
      <c r="AC100" s="2" t="str">
        <f>IF(putColorModel!AC100&lt;&gt;"",CONCATENATE("{",$B100,",",AC$7,"}"),"")</f>
        <v/>
      </c>
      <c r="AH100" s="3">
        <v>2</v>
      </c>
      <c r="AI100" s="2" t="str">
        <f>IF(putColorModel!AI100&lt;&gt;"",CONCATENATE("{",$B100,",",AI$7,"}"),"")</f>
        <v/>
      </c>
      <c r="AJ100" s="2" t="str">
        <f>IF(putColorModel!AJ100&lt;&gt;"",CONCATENATE("{",$B100,",",AJ$7,"}"),"")</f>
        <v/>
      </c>
      <c r="AK100" s="2" t="str">
        <f>IF(putColorModel!AK100&lt;&gt;"",CONCATENATE("{",$B100,",",AK$7,"}"),"")</f>
        <v/>
      </c>
      <c r="AP100" s="3">
        <v>2</v>
      </c>
      <c r="AQ100" s="2" t="str">
        <f>IF(putColorModel!AQ100&lt;&gt;"",CONCATENATE("{",$B100,",",AQ$7,"}"),"")</f>
        <v/>
      </c>
      <c r="AR100" s="2" t="str">
        <f>IF(putColorModel!AR100&lt;&gt;"",CONCATENATE("{",$B100,",",AR$7,"}"),"")</f>
        <v/>
      </c>
      <c r="AS100" s="2" t="str">
        <f>IF(putColorModel!AS100&lt;&gt;"",CONCATENATE("{",$B100,",",AS$7,"}"),"")</f>
        <v/>
      </c>
      <c r="AX100" s="3">
        <v>2</v>
      </c>
      <c r="AY100" s="2" t="str">
        <f>IF(putColorModel!AY100&lt;&gt;"",CONCATENATE("{",$B100,",",AY$7,"}"),"")</f>
        <v/>
      </c>
      <c r="AZ100" s="2" t="str">
        <f>IF(putColorModel!AZ100&lt;&gt;"",CONCATENATE("{",$B100,",",AZ$7,"}"),"")</f>
        <v/>
      </c>
      <c r="BA100" s="2" t="str">
        <f>IF(putColorModel!BA100&lt;&gt;"",CONCATENATE("{",$B100,",",BA$7,"}"),"")</f>
        <v/>
      </c>
      <c r="BF100" s="3">
        <v>2</v>
      </c>
      <c r="BG100" s="2" t="str">
        <f>IF(putColorModel!BG100&lt;&gt;"",CONCATENATE("{",$B100,",",BG$7,"}"),"")</f>
        <v/>
      </c>
      <c r="BH100" s="2" t="str">
        <f>IF(putColorModel!BH100&lt;&gt;"",CONCATENATE("{",$B100,",",BH$7,"}"),"")</f>
        <v/>
      </c>
      <c r="BI100" s="2" t="str">
        <f>IF(putColorModel!BI100&lt;&gt;"",CONCATENATE("{",$B100,",",BI$7,"}"),"")</f>
        <v/>
      </c>
      <c r="BN100" s="3">
        <v>2</v>
      </c>
      <c r="BO100" s="2" t="str">
        <f>IF(putColorModel!BO100&lt;&gt;"",CONCATENATE("{",$B100,",",BO$7,"}"),"")</f>
        <v/>
      </c>
      <c r="BP100" s="2" t="str">
        <f>IF(putColorModel!BP100&lt;&gt;"",CONCATENATE("{",$B100,",",BP$7,"}"),"")</f>
        <v/>
      </c>
      <c r="BQ100" s="2" t="str">
        <f>IF(putColorModel!BQ100&lt;&gt;"",CONCATENATE("{",$B100,",",BQ$7,"}"),"")</f>
        <v/>
      </c>
      <c r="BV100" s="3">
        <v>2</v>
      </c>
      <c r="BW100" s="2" t="str">
        <f>IF(putColorModel!BW100&lt;&gt;"",CONCATENATE("{",$B100,",",BW$7,"}"),"")</f>
        <v/>
      </c>
      <c r="BX100" s="2" t="str">
        <f>IF(putColorModel!BX100&lt;&gt;"",CONCATENATE("{",$B100,",",BX$7,"}"),"")</f>
        <v/>
      </c>
      <c r="BY100" s="2" t="str">
        <f>IF(putColorModel!BY100&lt;&gt;"",CONCATENATE("{",$B100,",",BY$7,"}"),"")</f>
        <v/>
      </c>
      <c r="CD100" s="3">
        <v>2</v>
      </c>
      <c r="CE100" s="2" t="str">
        <f>IF(putColorModel!CE100&lt;&gt;"",CONCATENATE("{",$B100,",",CE$7,"}"),"")</f>
        <v/>
      </c>
      <c r="CF100" s="2" t="str">
        <f>IF(putColorModel!CF100&lt;&gt;"",CONCATENATE("{",$B100,",",CF$7,"}"),"")</f>
        <v/>
      </c>
      <c r="CG100" s="2" t="str">
        <f>IF(putColorModel!CG100&lt;&gt;"",CONCATENATE("{",$B100,",",CG$7,"}"),"")</f>
        <v/>
      </c>
      <c r="CL100" s="3">
        <v>2</v>
      </c>
      <c r="CM100" s="2" t="str">
        <f>IF(putColorModel!CM100&lt;&gt;"",CONCATENATE("{",$B100,",",CM$7,"}"),"")</f>
        <v/>
      </c>
      <c r="CN100" s="2" t="str">
        <f>IF(putColorModel!CN100&lt;&gt;"",CONCATENATE("{",$B100,",",CN$7,"}"),"")</f>
        <v/>
      </c>
      <c r="CO100" s="2" t="str">
        <f>IF(putColorModel!CO100&lt;&gt;"",CONCATENATE("{",$B100,",",CO$7,"}"),"")</f>
        <v/>
      </c>
      <c r="CT100" s="3">
        <v>2</v>
      </c>
      <c r="CU100" s="2" t="str">
        <f>IF(putColorModel!CU100&lt;&gt;"",CONCATENATE("{",$B100,",",CU$7,"}"),"")</f>
        <v/>
      </c>
      <c r="CV100" s="2" t="str">
        <f>IF(putColorModel!CV100&lt;&gt;"",CONCATENATE("{",$B100,",",CV$7,"}"),"")</f>
        <v/>
      </c>
      <c r="CW100" s="2" t="str">
        <f>IF(putColorModel!CW100&lt;&gt;"",CONCATENATE("{",$B100,",",CW$7,"}"),"")</f>
        <v/>
      </c>
      <c r="DB100" s="3">
        <v>2</v>
      </c>
      <c r="DC100" s="2" t="str">
        <f>IF(putColorModel!DC100&lt;&gt;"",CONCATENATE("{",$B100,",",DC$7,"}"),"")</f>
        <v/>
      </c>
      <c r="DD100" s="2" t="str">
        <f>IF(putColorModel!DD100&lt;&gt;"",CONCATENATE("{",$B100,",",DD$7,"}"),"")</f>
        <v/>
      </c>
      <c r="DE100" s="2" t="str">
        <f>IF(putColorModel!DE100&lt;&gt;"",CONCATENATE("{",$B100,",",DE$7,"}"),"")</f>
        <v/>
      </c>
      <c r="DJ100" s="3">
        <v>2</v>
      </c>
      <c r="DK100" s="2" t="str">
        <f>IF(putColorModel!DK100&lt;&gt;"",CONCATENATE("{",$B100,",",DK$7,"}"),"")</f>
        <v/>
      </c>
      <c r="DL100" s="2" t="str">
        <f>IF(putColorModel!DL100&lt;&gt;"",CONCATENATE("{",$B100,",",DL$7,"}"),"")</f>
        <v/>
      </c>
      <c r="DM100" s="2" t="str">
        <f>IF(putColorModel!DM100&lt;&gt;"",CONCATENATE("{",$B100,",",DM$7,"}"),"")</f>
        <v/>
      </c>
      <c r="DR100" s="3">
        <v>2</v>
      </c>
      <c r="DS100" s="2" t="str">
        <f>IF(putColorModel!DS100&lt;&gt;"",CONCATENATE("{",$B100,",",DS$7,"}"),"")</f>
        <v/>
      </c>
      <c r="DT100" s="2" t="str">
        <f>IF(putColorModel!DT100&lt;&gt;"",CONCATENATE("{",$B100,",",DT$7,"}"),"")</f>
        <v/>
      </c>
      <c r="DU100" s="2" t="str">
        <f>IF(putColorModel!DU100&lt;&gt;"",CONCATENATE("{",$B100,",",DU$7,"}"),"")</f>
        <v/>
      </c>
      <c r="DZ100" s="3">
        <v>2</v>
      </c>
      <c r="EA100" s="2" t="str">
        <f>IF(putColorModel!EA100&lt;&gt;"",CONCATENATE("{",$B100,",",EA$7,"}"),"")</f>
        <v/>
      </c>
      <c r="EB100" s="2" t="str">
        <f>IF(putColorModel!EB100&lt;&gt;"",CONCATENATE("{",$B100,",",EB$7,"}"),"")</f>
        <v/>
      </c>
      <c r="EC100" s="2" t="str">
        <f>IF(putColorModel!EC100&lt;&gt;"",CONCATENATE("{",$B100,",",EC$7,"}"),"")</f>
        <v/>
      </c>
      <c r="EH100" s="3">
        <v>2</v>
      </c>
      <c r="EI100" s="2" t="str">
        <f>IF(putColorModel!EI100&lt;&gt;"",CONCATENATE("{",$B100,",",EI$7,"}"),"")</f>
        <v/>
      </c>
      <c r="EJ100" s="2" t="str">
        <f>IF(putColorModel!EJ100&lt;&gt;"",CONCATENATE("{",$B100,",",EJ$7,"}"),"")</f>
        <v/>
      </c>
      <c r="EK100" s="2" t="str">
        <f>IF(putColorModel!EK100&lt;&gt;"",CONCATENATE("{",$B100,",",EK$7,"}"),"")</f>
        <v/>
      </c>
      <c r="EP100" s="3">
        <v>2</v>
      </c>
      <c r="EQ100" s="2" t="str">
        <f>IF(putColorModel!EQ100&lt;&gt;"",CONCATENATE("{",$B100,",",EQ$7,"}"),"")</f>
        <v/>
      </c>
      <c r="ER100" s="2" t="str">
        <f>IF(putColorModel!ER100&lt;&gt;"",CONCATENATE("{",$B100,",",ER$7,"}"),"")</f>
        <v/>
      </c>
      <c r="ES100" s="2" t="str">
        <f>IF(putColorModel!ES100&lt;&gt;"",CONCATENATE("{",$B100,",",ES$7,"}"),"")</f>
        <v/>
      </c>
      <c r="EX100" s="3">
        <v>2</v>
      </c>
      <c r="EY100" s="2" t="str">
        <f>IF(putColorModel!EY100&lt;&gt;"",CONCATENATE("{",$B100,",",EY$7,"}"),"")</f>
        <v/>
      </c>
      <c r="EZ100" s="2" t="str">
        <f>IF(putColorModel!EZ100&lt;&gt;"",CONCATENATE("{",$B100,",",EZ$7,"}"),"")</f>
        <v/>
      </c>
      <c r="FA100" s="2" t="str">
        <f>IF(putColorModel!FA100&lt;&gt;"",CONCATENATE("{",$B100,",",FA$7,"}"),"")</f>
        <v/>
      </c>
    </row>
    <row r="101" spans="2:158" x14ac:dyDescent="0.25">
      <c r="B101" s="3"/>
      <c r="D101" s="5"/>
      <c r="E101" s="5"/>
      <c r="J101" s="3"/>
      <c r="L101" s="5"/>
      <c r="M101" s="5"/>
      <c r="R101" s="3"/>
      <c r="T101" s="5"/>
      <c r="U101" s="5"/>
      <c r="Z101" s="3"/>
      <c r="AB101" s="5"/>
      <c r="AC101" s="5"/>
      <c r="AH101" s="3"/>
      <c r="AJ101" s="5"/>
      <c r="AK101" s="5"/>
      <c r="AP101" s="3"/>
      <c r="AR101" s="5"/>
      <c r="AS101" s="5"/>
      <c r="AX101" s="3"/>
      <c r="AZ101" s="5"/>
      <c r="BA101" s="5"/>
      <c r="BF101" s="3"/>
      <c r="BH101" s="5"/>
      <c r="BI101" s="5"/>
      <c r="BN101" s="3"/>
      <c r="BP101" s="5"/>
      <c r="BQ101" s="5"/>
      <c r="BV101" s="3"/>
      <c r="BX101" s="5"/>
      <c r="BY101" s="5"/>
      <c r="CD101" s="3"/>
      <c r="CF101" s="5"/>
      <c r="CG101" s="5"/>
      <c r="CL101" s="3"/>
      <c r="CN101" s="5"/>
      <c r="CO101" s="5"/>
      <c r="CT101" s="3"/>
      <c r="CV101" s="5"/>
      <c r="CW101" s="5"/>
      <c r="DB101" s="3"/>
      <c r="DD101" s="5"/>
      <c r="DE101" s="5"/>
      <c r="DJ101" s="3"/>
      <c r="DL101" s="5"/>
      <c r="DM101" s="5"/>
      <c r="DR101" s="3"/>
      <c r="DT101" s="5"/>
      <c r="DU101" s="5"/>
      <c r="DZ101" s="3"/>
      <c r="EB101" s="5"/>
      <c r="EC101" s="5"/>
      <c r="EH101" s="3"/>
      <c r="EJ101" s="5"/>
      <c r="EK101" s="5"/>
      <c r="EP101" s="3"/>
      <c r="ER101" s="5"/>
      <c r="ES101" s="5"/>
      <c r="EX101" s="3"/>
      <c r="EZ101" s="5"/>
      <c r="FA101" s="5"/>
    </row>
    <row r="102" spans="2:158" s="4" customFormat="1" x14ac:dyDescent="0.25">
      <c r="B102" s="6">
        <f>B97+1</f>
        <v>20</v>
      </c>
      <c r="C102" s="3">
        <v>0</v>
      </c>
      <c r="D102" s="3">
        <v>1</v>
      </c>
      <c r="E102" s="3">
        <v>2</v>
      </c>
      <c r="J102" s="6">
        <f>J97+1</f>
        <v>20</v>
      </c>
      <c r="K102" s="3">
        <v>0</v>
      </c>
      <c r="L102" s="3">
        <v>1</v>
      </c>
      <c r="M102" s="3">
        <v>2</v>
      </c>
      <c r="R102" s="6">
        <f>R97+1</f>
        <v>20</v>
      </c>
      <c r="S102" s="3">
        <v>0</v>
      </c>
      <c r="T102" s="3">
        <v>1</v>
      </c>
      <c r="U102" s="3">
        <v>2</v>
      </c>
      <c r="Z102" s="6">
        <f>Z97+1</f>
        <v>20</v>
      </c>
      <c r="AA102" s="3">
        <v>0</v>
      </c>
      <c r="AB102" s="3">
        <v>1</v>
      </c>
      <c r="AC102" s="3">
        <v>2</v>
      </c>
      <c r="AH102" s="6">
        <f>AH97+1</f>
        <v>20</v>
      </c>
      <c r="AI102" s="3">
        <v>0</v>
      </c>
      <c r="AJ102" s="3">
        <v>1</v>
      </c>
      <c r="AK102" s="3">
        <v>2</v>
      </c>
      <c r="AP102" s="6">
        <f>AP97+1</f>
        <v>20</v>
      </c>
      <c r="AQ102" s="3">
        <v>0</v>
      </c>
      <c r="AR102" s="3">
        <v>1</v>
      </c>
      <c r="AS102" s="3">
        <v>2</v>
      </c>
      <c r="AX102" s="6">
        <f>AX97+1</f>
        <v>20</v>
      </c>
      <c r="AY102" s="3">
        <v>0</v>
      </c>
      <c r="AZ102" s="3">
        <v>1</v>
      </c>
      <c r="BA102" s="3">
        <v>2</v>
      </c>
      <c r="BF102" s="6">
        <f>BF97+1</f>
        <v>20</v>
      </c>
      <c r="BG102" s="3">
        <v>0</v>
      </c>
      <c r="BH102" s="3">
        <v>1</v>
      </c>
      <c r="BI102" s="3">
        <v>2</v>
      </c>
      <c r="BN102" s="6">
        <f>BN97+1</f>
        <v>20</v>
      </c>
      <c r="BO102" s="3">
        <v>0</v>
      </c>
      <c r="BP102" s="3">
        <v>1</v>
      </c>
      <c r="BQ102" s="3">
        <v>2</v>
      </c>
      <c r="BV102" s="6">
        <f>BV97+1</f>
        <v>20</v>
      </c>
      <c r="BW102" s="3">
        <v>0</v>
      </c>
      <c r="BX102" s="3">
        <v>1</v>
      </c>
      <c r="BY102" s="3">
        <v>2</v>
      </c>
      <c r="CD102" s="6">
        <f>CD97+1</f>
        <v>20</v>
      </c>
      <c r="CE102" s="3">
        <v>0</v>
      </c>
      <c r="CF102" s="3">
        <v>1</v>
      </c>
      <c r="CG102" s="3">
        <v>2</v>
      </c>
      <c r="CL102" s="6">
        <f>CL97+1</f>
        <v>20</v>
      </c>
      <c r="CM102" s="3">
        <v>0</v>
      </c>
      <c r="CN102" s="3">
        <v>1</v>
      </c>
      <c r="CO102" s="3">
        <v>2</v>
      </c>
      <c r="CT102" s="6">
        <f>CT97+1</f>
        <v>20</v>
      </c>
      <c r="CU102" s="3">
        <v>0</v>
      </c>
      <c r="CV102" s="3">
        <v>1</v>
      </c>
      <c r="CW102" s="3">
        <v>2</v>
      </c>
      <c r="DB102" s="6">
        <f>DB97+1</f>
        <v>20</v>
      </c>
      <c r="DC102" s="3">
        <v>0</v>
      </c>
      <c r="DD102" s="3">
        <v>1</v>
      </c>
      <c r="DE102" s="3">
        <v>2</v>
      </c>
      <c r="DJ102" s="6">
        <f>DJ97+1</f>
        <v>20</v>
      </c>
      <c r="DK102" s="3">
        <v>0</v>
      </c>
      <c r="DL102" s="3">
        <v>1</v>
      </c>
      <c r="DM102" s="3">
        <v>2</v>
      </c>
      <c r="DR102" s="6">
        <f>DR97+1</f>
        <v>20</v>
      </c>
      <c r="DS102" s="3">
        <v>0</v>
      </c>
      <c r="DT102" s="3">
        <v>1</v>
      </c>
      <c r="DU102" s="3">
        <v>2</v>
      </c>
      <c r="DZ102" s="6">
        <f>DZ97+1</f>
        <v>20</v>
      </c>
      <c r="EA102" s="3">
        <v>0</v>
      </c>
      <c r="EB102" s="3">
        <v>1</v>
      </c>
      <c r="EC102" s="3">
        <v>2</v>
      </c>
      <c r="EH102" s="6">
        <f>EH97+1</f>
        <v>20</v>
      </c>
      <c r="EI102" s="3">
        <v>0</v>
      </c>
      <c r="EJ102" s="3">
        <v>1</v>
      </c>
      <c r="EK102" s="3">
        <v>2</v>
      </c>
      <c r="EP102" s="6">
        <f>EP97+1</f>
        <v>20</v>
      </c>
      <c r="EQ102" s="3">
        <v>0</v>
      </c>
      <c r="ER102" s="3">
        <v>1</v>
      </c>
      <c r="ES102" s="3">
        <v>2</v>
      </c>
      <c r="EX102" s="6">
        <f>EX97+1</f>
        <v>20</v>
      </c>
      <c r="EY102" s="3">
        <v>0</v>
      </c>
      <c r="EZ102" s="3">
        <v>1</v>
      </c>
      <c r="FA102" s="3">
        <v>2</v>
      </c>
    </row>
    <row r="103" spans="2:158" x14ac:dyDescent="0.25">
      <c r="B103" s="3">
        <v>0</v>
      </c>
      <c r="C103" s="2" t="str">
        <f>IF(putColorModel!C103&lt;&gt;"",CONCATENATE("{",$B103,",",C$7,"}"),"")</f>
        <v/>
      </c>
      <c r="D103" s="2" t="str">
        <f>IF(putColorModel!D103&lt;&gt;"",CONCATENATE("{",$B103,",",D$7,"}"),"")</f>
        <v/>
      </c>
      <c r="E103" s="2" t="str">
        <f>IF(putColorModel!E103&lt;&gt;"",CONCATENATE("{",$B103,",",E$7,"}"),"")</f>
        <v/>
      </c>
      <c r="F103" s="7" t="str">
        <f>IF(CONCATENATE(C103,D103,E103,C104,D104,E104,C105,D105,E105)="","",CONCATENATE(C103,D103,E103,C104,D104,E104,C105,D105,E105))</f>
        <v/>
      </c>
      <c r="J103" s="3">
        <v>0</v>
      </c>
      <c r="K103" s="2" t="str">
        <f>IF(putColorModel!K103&lt;&gt;"",CONCATENATE("{",$B103,",",K$7,"}"),"")</f>
        <v/>
      </c>
      <c r="L103" s="2" t="str">
        <f>IF(putColorModel!L103&lt;&gt;"",CONCATENATE("{",$B103,",",L$7,"}"),"")</f>
        <v/>
      </c>
      <c r="M103" s="2" t="str">
        <f>IF(putColorModel!M103&lt;&gt;"",CONCATENATE("{",$B103,",",M$7,"}"),"")</f>
        <v/>
      </c>
      <c r="N103" s="7" t="str">
        <f>IF(CONCATENATE(K103,L103,M103,K104,L104,M104,K105,L105,M105)="","",CONCATENATE(K103,L103,M103,K104,L104,M104,K105,L105,M105))</f>
        <v/>
      </c>
      <c r="R103" s="3">
        <v>0</v>
      </c>
      <c r="S103" s="2" t="str">
        <f>IF(putColorModel!S103&lt;&gt;"",CONCATENATE("{",$B103,",",S$7,"}"),"")</f>
        <v/>
      </c>
      <c r="T103" s="2" t="str">
        <f>IF(putColorModel!T103&lt;&gt;"",CONCATENATE("{",$B103,",",T$7,"}"),"")</f>
        <v/>
      </c>
      <c r="U103" s="2" t="str">
        <f>IF(putColorModel!U103&lt;&gt;"",CONCATENATE("{",$B103,",",U$7,"}"),"")</f>
        <v/>
      </c>
      <c r="V103" s="7" t="str">
        <f>IF(CONCATENATE(S103,T103,U103,S104,T104,U104,S105,T105,U105)="","",CONCATENATE(S103,T103,U103,S104,T104,U104,S105,T105,U105))</f>
        <v/>
      </c>
      <c r="Z103" s="3">
        <v>0</v>
      </c>
      <c r="AA103" s="2" t="str">
        <f>IF(putColorModel!AA103&lt;&gt;"",CONCATENATE("{",$B103,",",AA$7,"}"),"")</f>
        <v/>
      </c>
      <c r="AB103" s="2" t="str">
        <f>IF(putColorModel!AB103&lt;&gt;"",CONCATENATE("{",$B103,",",AB$7,"}"),"")</f>
        <v/>
      </c>
      <c r="AC103" s="2" t="str">
        <f>IF(putColorModel!AC103&lt;&gt;"",CONCATENATE("{",$B103,",",AC$7,"}"),"")</f>
        <v/>
      </c>
      <c r="AD103" s="7" t="str">
        <f>IF(CONCATENATE(AA103,AB103,AC103,AA104,AB104,AC104,AA105,AB105,AC105)="","",CONCATENATE(AA103,AB103,AC103,AA104,AB104,AC104,AA105,AB105,AC105))</f>
        <v/>
      </c>
      <c r="AH103" s="3">
        <v>0</v>
      </c>
      <c r="AI103" s="2" t="str">
        <f>IF(putColorModel!AI103&lt;&gt;"",CONCATENATE("{",$B103,",",AI$7,"}"),"")</f>
        <v/>
      </c>
      <c r="AJ103" s="2" t="str">
        <f>IF(putColorModel!AJ103&lt;&gt;"",CONCATENATE("{",$B103,",",AJ$7,"}"),"")</f>
        <v/>
      </c>
      <c r="AK103" s="2" t="str">
        <f>IF(putColorModel!AK103&lt;&gt;"",CONCATENATE("{",$B103,",",AK$7,"}"),"")</f>
        <v/>
      </c>
      <c r="AL103" s="7" t="str">
        <f>IF(CONCATENATE(AI103,AJ103,AK103,AI104,AJ104,AK104,AI105,AJ105,AK105)="","",CONCATENATE(AI103,AJ103,AK103,AI104,AJ104,AK104,AI105,AJ105,AK105))</f>
        <v/>
      </c>
      <c r="AP103" s="3">
        <v>0</v>
      </c>
      <c r="AQ103" s="2" t="str">
        <f>IF(putColorModel!AQ103&lt;&gt;"",CONCATENATE("{",$B103,",",AQ$7,"}"),"")</f>
        <v/>
      </c>
      <c r="AR103" s="2" t="str">
        <f>IF(putColorModel!AR103&lt;&gt;"",CONCATENATE("{",$B103,",",AR$7,"}"),"")</f>
        <v/>
      </c>
      <c r="AS103" s="2" t="str">
        <f>IF(putColorModel!AS103&lt;&gt;"",CONCATENATE("{",$B103,",",AS$7,"}"),"")</f>
        <v/>
      </c>
      <c r="AT103" s="7" t="str">
        <f>IF(CONCATENATE(AQ103,AR103,AS103,AQ104,AR104,AS104,AQ105,AR105,AS105)="","",CONCATENATE(AQ103,AR103,AS103,AQ104,AR104,AS104,AQ105,AR105,AS105))</f>
        <v/>
      </c>
      <c r="AX103" s="3">
        <v>0</v>
      </c>
      <c r="AY103" s="2" t="str">
        <f>IF(putColorModel!AY103&lt;&gt;"",CONCATENATE("{",$B103,",",AY$7,"}"),"")</f>
        <v/>
      </c>
      <c r="AZ103" s="2" t="str">
        <f>IF(putColorModel!AZ103&lt;&gt;"",CONCATENATE("{",$B103,",",AZ$7,"}"),"")</f>
        <v/>
      </c>
      <c r="BA103" s="2" t="str">
        <f>IF(putColorModel!BA103&lt;&gt;"",CONCATENATE("{",$B103,",",BA$7,"}"),"")</f>
        <v/>
      </c>
      <c r="BB103" s="7" t="str">
        <f>IF(CONCATENATE(AY103,AZ103,BA103,AY104,AZ104,BA104,AY105,AZ105,BA105)="","",CONCATENATE(AY103,AZ103,BA103,AY104,AZ104,BA104,AY105,AZ105,BA105))</f>
        <v/>
      </c>
      <c r="BF103" s="3">
        <v>0</v>
      </c>
      <c r="BG103" s="2" t="str">
        <f>IF(putColorModel!BG103&lt;&gt;"",CONCATENATE("{",$B103,",",BG$7,"}"),"")</f>
        <v/>
      </c>
      <c r="BH103" s="2" t="str">
        <f>IF(putColorModel!BH103&lt;&gt;"",CONCATENATE("{",$B103,",",BH$7,"}"),"")</f>
        <v/>
      </c>
      <c r="BI103" s="2" t="str">
        <f>IF(putColorModel!BI103&lt;&gt;"",CONCATENATE("{",$B103,",",BI$7,"}"),"")</f>
        <v/>
      </c>
      <c r="BJ103" s="7" t="str">
        <f>IF(CONCATENATE(BG103,BH103,BI103,BG104,BH104,BI104,BG105,BH105,BI105)="","",CONCATENATE(BG103,BH103,BI103,BG104,BH104,BI104,BG105,BH105,BI105))</f>
        <v/>
      </c>
      <c r="BN103" s="3">
        <v>0</v>
      </c>
      <c r="BO103" s="2" t="str">
        <f>IF(putColorModel!BO103&lt;&gt;"",CONCATENATE("{",$B103,",",BO$7,"}"),"")</f>
        <v/>
      </c>
      <c r="BP103" s="2" t="str">
        <f>IF(putColorModel!BP103&lt;&gt;"",CONCATENATE("{",$B103,",",BP$7,"}"),"")</f>
        <v/>
      </c>
      <c r="BQ103" s="2" t="str">
        <f>IF(putColorModel!BQ103&lt;&gt;"",CONCATENATE("{",$B103,",",BQ$7,"}"),"")</f>
        <v/>
      </c>
      <c r="BR103" s="7" t="str">
        <f>IF(CONCATENATE(BO103,BP103,BQ103,BO104,BP104,BQ104,BO105,BP105,BQ105)="","",CONCATENATE(BO103,BP103,BQ103,BO104,BP104,BQ104,BO105,BP105,BQ105))</f>
        <v/>
      </c>
      <c r="BV103" s="3">
        <v>0</v>
      </c>
      <c r="BW103" s="2" t="str">
        <f>IF(putColorModel!BW103&lt;&gt;"",CONCATENATE("{",$B103,",",BW$7,"}"),"")</f>
        <v/>
      </c>
      <c r="BX103" s="2" t="str">
        <f>IF(putColorModel!BX103&lt;&gt;"",CONCATENATE("{",$B103,",",BX$7,"}"),"")</f>
        <v/>
      </c>
      <c r="BY103" s="2" t="str">
        <f>IF(putColorModel!BY103&lt;&gt;"",CONCATENATE("{",$B103,",",BY$7,"}"),"")</f>
        <v/>
      </c>
      <c r="BZ103" s="7" t="str">
        <f>IF(CONCATENATE(BW103,BX103,BY103,BW104,BX104,BY104,BW105,BX105,BY105)="","",CONCATENATE(BW103,BX103,BY103,BW104,BX104,BY104,BW105,BX105,BY105))</f>
        <v/>
      </c>
      <c r="CD103" s="3">
        <v>0</v>
      </c>
      <c r="CE103" s="2" t="str">
        <f>IF(putColorModel!CE103&lt;&gt;"",CONCATENATE("{",$B103,",",CE$7,"}"),"")</f>
        <v/>
      </c>
      <c r="CF103" s="2" t="str">
        <f>IF(putColorModel!CF103&lt;&gt;"",CONCATENATE("{",$B103,",",CF$7,"}"),"")</f>
        <v/>
      </c>
      <c r="CG103" s="2" t="str">
        <f>IF(putColorModel!CG103&lt;&gt;"",CONCATENATE("{",$B103,",",CG$7,"}"),"")</f>
        <v/>
      </c>
      <c r="CH103" s="7" t="str">
        <f>IF(CONCATENATE(CE103,CF103,CG103,CE104,CF104,CG104,CE105,CF105,CG105)="","",CONCATENATE(CE103,CF103,CG103,CE104,CF104,CG104,CE105,CF105,CG105))</f>
        <v/>
      </c>
      <c r="CL103" s="3">
        <v>0</v>
      </c>
      <c r="CM103" s="2" t="str">
        <f>IF(putColorModel!CM103&lt;&gt;"",CONCATENATE("{",$B103,",",CM$7,"}"),"")</f>
        <v/>
      </c>
      <c r="CN103" s="2" t="str">
        <f>IF(putColorModel!CN103&lt;&gt;"",CONCATENATE("{",$B103,",",CN$7,"}"),"")</f>
        <v/>
      </c>
      <c r="CO103" s="2" t="str">
        <f>IF(putColorModel!CO103&lt;&gt;"",CONCATENATE("{",$B103,",",CO$7,"}"),"")</f>
        <v/>
      </c>
      <c r="CP103" s="7" t="str">
        <f>IF(CONCATENATE(CM103,CN103,CO103,CM104,CN104,CO104,CM105,CN105,CO105)="","",CONCATENATE(CM103,CN103,CO103,CM104,CN104,CO104,CM105,CN105,CO105))</f>
        <v/>
      </c>
      <c r="CT103" s="3">
        <v>0</v>
      </c>
      <c r="CU103" s="2" t="str">
        <f>IF(putColorModel!CU103&lt;&gt;"",CONCATENATE("{",$B103,",",CU$7,"}"),"")</f>
        <v/>
      </c>
      <c r="CV103" s="2" t="str">
        <f>IF(putColorModel!CV103&lt;&gt;"",CONCATENATE("{",$B103,",",CV$7,"}"),"")</f>
        <v/>
      </c>
      <c r="CW103" s="2" t="str">
        <f>IF(putColorModel!CW103&lt;&gt;"",CONCATENATE("{",$B103,",",CW$7,"}"),"")</f>
        <v/>
      </c>
      <c r="CX103" s="7" t="str">
        <f>IF(CONCATENATE(CU103,CV103,CW103,CU104,CV104,CW104,CU105,CV105,CW105)="","",CONCATENATE(CU103,CV103,CW103,CU104,CV104,CW104,CU105,CV105,CW105))</f>
        <v/>
      </c>
      <c r="DB103" s="3">
        <v>0</v>
      </c>
      <c r="DC103" s="2" t="str">
        <f>IF(putColorModel!DC103&lt;&gt;"",CONCATENATE("{",$B103,",",DC$7,"}"),"")</f>
        <v/>
      </c>
      <c r="DD103" s="2" t="str">
        <f>IF(putColorModel!DD103&lt;&gt;"",CONCATENATE("{",$B103,",",DD$7,"}"),"")</f>
        <v/>
      </c>
      <c r="DE103" s="2" t="str">
        <f>IF(putColorModel!DE103&lt;&gt;"",CONCATENATE("{",$B103,",",DE$7,"}"),"")</f>
        <v/>
      </c>
      <c r="DF103" s="7" t="str">
        <f>IF(CONCATENATE(DC103,DD103,DE103,DC104,DD104,DE104,DC105,DD105,DE105)="","",CONCATENATE(DC103,DD103,DE103,DC104,DD104,DE104,DC105,DD105,DE105))</f>
        <v/>
      </c>
      <c r="DJ103" s="3">
        <v>0</v>
      </c>
      <c r="DK103" s="2" t="str">
        <f>IF(putColorModel!DK103&lt;&gt;"",CONCATENATE("{",$B103,",",DK$7,"}"),"")</f>
        <v/>
      </c>
      <c r="DL103" s="2" t="str">
        <f>IF(putColorModel!DL103&lt;&gt;"",CONCATENATE("{",$B103,",",DL$7,"}"),"")</f>
        <v/>
      </c>
      <c r="DM103" s="2" t="str">
        <f>IF(putColorModel!DM103&lt;&gt;"",CONCATENATE("{",$B103,",",DM$7,"}"),"")</f>
        <v/>
      </c>
      <c r="DN103" s="7" t="str">
        <f>IF(CONCATENATE(DK103,DL103,DM103,DK104,DL104,DM104,DK105,DL105,DM105)="","",CONCATENATE(DK103,DL103,DM103,DK104,DL104,DM104,DK105,DL105,DM105))</f>
        <v/>
      </c>
      <c r="DR103" s="3">
        <v>0</v>
      </c>
      <c r="DS103" s="2" t="str">
        <f>IF(putColorModel!DS103&lt;&gt;"",CONCATENATE("{",$B103,",",DS$7,"}"),"")</f>
        <v/>
      </c>
      <c r="DT103" s="2" t="str">
        <f>IF(putColorModel!DT103&lt;&gt;"",CONCATENATE("{",$B103,",",DT$7,"}"),"")</f>
        <v/>
      </c>
      <c r="DU103" s="2" t="str">
        <f>IF(putColorModel!DU103&lt;&gt;"",CONCATENATE("{",$B103,",",DU$7,"}"),"")</f>
        <v/>
      </c>
      <c r="DV103" s="7" t="str">
        <f>IF(CONCATENATE(DS103,DT103,DU103,DS104,DT104,DU104,DS105,DT105,DU105)="","",CONCATENATE(DS103,DT103,DU103,DS104,DT104,DU104,DS105,DT105,DU105))</f>
        <v/>
      </c>
      <c r="DZ103" s="3">
        <v>0</v>
      </c>
      <c r="EA103" s="2" t="str">
        <f>IF(putColorModel!EA103&lt;&gt;"",CONCATENATE("{",$B103,",",EA$7,"}"),"")</f>
        <v/>
      </c>
      <c r="EB103" s="2" t="str">
        <f>IF(putColorModel!EB103&lt;&gt;"",CONCATENATE("{",$B103,",",EB$7,"}"),"")</f>
        <v/>
      </c>
      <c r="EC103" s="2" t="str">
        <f>IF(putColorModel!EC103&lt;&gt;"",CONCATENATE("{",$B103,",",EC$7,"}"),"")</f>
        <v/>
      </c>
      <c r="ED103" s="7" t="str">
        <f>IF(CONCATENATE(EA103,EB103,EC103,EA104,EB104,EC104,EA105,EB105,EC105)="","",CONCATENATE(EA103,EB103,EC103,EA104,EB104,EC104,EA105,EB105,EC105))</f>
        <v/>
      </c>
      <c r="EH103" s="3">
        <v>0</v>
      </c>
      <c r="EI103" s="2" t="str">
        <f>IF(putColorModel!EI103&lt;&gt;"",CONCATENATE("{",$B103,",",EI$7,"}"),"")</f>
        <v/>
      </c>
      <c r="EJ103" s="2" t="str">
        <f>IF(putColorModel!EJ103&lt;&gt;"",CONCATENATE("{",$B103,",",EJ$7,"}"),"")</f>
        <v/>
      </c>
      <c r="EK103" s="2" t="str">
        <f>IF(putColorModel!EK103&lt;&gt;"",CONCATENATE("{",$B103,",",EK$7,"}"),"")</f>
        <v/>
      </c>
      <c r="EL103" s="7" t="str">
        <f>IF(CONCATENATE(EI103,EJ103,EK103,EI104,EJ104,EK104,EI105,EJ105,EK105)="","",CONCATENATE(EI103,EJ103,EK103,EI104,EJ104,EK104,EI105,EJ105,EK105))</f>
        <v/>
      </c>
      <c r="EP103" s="3">
        <v>0</v>
      </c>
      <c r="EQ103" s="2" t="str">
        <f>IF(putColorModel!EQ103&lt;&gt;"",CONCATENATE("{",$B103,",",EQ$7,"}"),"")</f>
        <v/>
      </c>
      <c r="ER103" s="2" t="str">
        <f>IF(putColorModel!ER103&lt;&gt;"",CONCATENATE("{",$B103,",",ER$7,"}"),"")</f>
        <v/>
      </c>
      <c r="ES103" s="2" t="str">
        <f>IF(putColorModel!ES103&lt;&gt;"",CONCATENATE("{",$B103,",",ES$7,"}"),"")</f>
        <v/>
      </c>
      <c r="ET103" s="7" t="str">
        <f>IF(CONCATENATE(EQ103,ER103,ES103,EQ104,ER104,ES104,EQ105,ER105,ES105)="","",CONCATENATE(EQ103,ER103,ES103,EQ104,ER104,ES104,EQ105,ER105,ES105))</f>
        <v/>
      </c>
      <c r="EX103" s="3">
        <v>0</v>
      </c>
      <c r="EY103" s="2" t="str">
        <f>IF(putColorModel!EY103&lt;&gt;"",CONCATENATE("{",$B103,",",EY$7,"}"),"")</f>
        <v/>
      </c>
      <c r="EZ103" s="2" t="str">
        <f>IF(putColorModel!EZ103&lt;&gt;"",CONCATENATE("{",$B103,",",EZ$7,"}"),"")</f>
        <v/>
      </c>
      <c r="FA103" s="2" t="str">
        <f>IF(putColorModel!FA103&lt;&gt;"",CONCATENATE("{",$B103,",",FA$7,"}"),"")</f>
        <v/>
      </c>
      <c r="FB103" s="7" t="str">
        <f>IF(CONCATENATE(EY103,EZ103,FA103,EY104,EZ104,FA104,EY105,EZ105,FA105)="","",CONCATENATE(EY103,EZ103,FA103,EY104,EZ104,FA104,EY105,EZ105,FA105))</f>
        <v/>
      </c>
    </row>
    <row r="104" spans="2:158" x14ac:dyDescent="0.25">
      <c r="B104" s="3">
        <v>1</v>
      </c>
      <c r="C104" s="2" t="str">
        <f>IF(putColorModel!C104&lt;&gt;"",CONCATENATE("{",$B104,",",C$7,"}"),"")</f>
        <v/>
      </c>
      <c r="D104" s="2" t="str">
        <f>IF(putColorModel!D104&lt;&gt;"",CONCATENATE("{",$B104,",",D$7,"}"),"")</f>
        <v/>
      </c>
      <c r="E104" s="2" t="str">
        <f>IF(putColorModel!E104&lt;&gt;"",CONCATENATE("{",$B104,",",E$7,"}"),"")</f>
        <v/>
      </c>
      <c r="J104" s="3">
        <v>1</v>
      </c>
      <c r="K104" s="2" t="str">
        <f>IF(putColorModel!K104&lt;&gt;"",CONCATENATE("{",$B104,",",K$7,"}"),"")</f>
        <v/>
      </c>
      <c r="L104" s="2" t="str">
        <f>IF(putColorModel!L104&lt;&gt;"",CONCATENATE("{",$B104,",",L$7,"}"),"")</f>
        <v/>
      </c>
      <c r="M104" s="2" t="str">
        <f>IF(putColorModel!M104&lt;&gt;"",CONCATENATE("{",$B104,",",M$7,"}"),"")</f>
        <v/>
      </c>
      <c r="R104" s="3">
        <v>1</v>
      </c>
      <c r="S104" s="2" t="str">
        <f>IF(putColorModel!S104&lt;&gt;"",CONCATENATE("{",$B104,",",S$7,"}"),"")</f>
        <v/>
      </c>
      <c r="T104" s="2" t="str">
        <f>IF(putColorModel!T104&lt;&gt;"",CONCATENATE("{",$B104,",",T$7,"}"),"")</f>
        <v/>
      </c>
      <c r="U104" s="2" t="str">
        <f>IF(putColorModel!U104&lt;&gt;"",CONCATENATE("{",$B104,",",U$7,"}"),"")</f>
        <v/>
      </c>
      <c r="Z104" s="3">
        <v>1</v>
      </c>
      <c r="AA104" s="2" t="str">
        <f>IF(putColorModel!AA104&lt;&gt;"",CONCATENATE("{",$B104,",",AA$7,"}"),"")</f>
        <v/>
      </c>
      <c r="AB104" s="2" t="str">
        <f>IF(putColorModel!AB104&lt;&gt;"",CONCATENATE("{",$B104,",",AB$7,"}"),"")</f>
        <v/>
      </c>
      <c r="AC104" s="2" t="str">
        <f>IF(putColorModel!AC104&lt;&gt;"",CONCATENATE("{",$B104,",",AC$7,"}"),"")</f>
        <v/>
      </c>
      <c r="AH104" s="3">
        <v>1</v>
      </c>
      <c r="AI104" s="2" t="str">
        <f>IF(putColorModel!AI104&lt;&gt;"",CONCATENATE("{",$B104,",",AI$7,"}"),"")</f>
        <v/>
      </c>
      <c r="AJ104" s="2" t="str">
        <f>IF(putColorModel!AJ104&lt;&gt;"",CONCATENATE("{",$B104,",",AJ$7,"}"),"")</f>
        <v/>
      </c>
      <c r="AK104" s="2" t="str">
        <f>IF(putColorModel!AK104&lt;&gt;"",CONCATENATE("{",$B104,",",AK$7,"}"),"")</f>
        <v/>
      </c>
      <c r="AP104" s="3">
        <v>1</v>
      </c>
      <c r="AQ104" s="2" t="str">
        <f>IF(putColorModel!AQ104&lt;&gt;"",CONCATENATE("{",$B104,",",AQ$7,"}"),"")</f>
        <v/>
      </c>
      <c r="AR104" s="2" t="str">
        <f>IF(putColorModel!AR104&lt;&gt;"",CONCATENATE("{",$B104,",",AR$7,"}"),"")</f>
        <v/>
      </c>
      <c r="AS104" s="2" t="str">
        <f>IF(putColorModel!AS104&lt;&gt;"",CONCATENATE("{",$B104,",",AS$7,"}"),"")</f>
        <v/>
      </c>
      <c r="AX104" s="3">
        <v>1</v>
      </c>
      <c r="AY104" s="2" t="str">
        <f>IF(putColorModel!AY104&lt;&gt;"",CONCATENATE("{",$B104,",",AY$7,"}"),"")</f>
        <v/>
      </c>
      <c r="AZ104" s="2" t="str">
        <f>IF(putColorModel!AZ104&lt;&gt;"",CONCATENATE("{",$B104,",",AZ$7,"}"),"")</f>
        <v/>
      </c>
      <c r="BA104" s="2" t="str">
        <f>IF(putColorModel!BA104&lt;&gt;"",CONCATENATE("{",$B104,",",BA$7,"}"),"")</f>
        <v/>
      </c>
      <c r="BF104" s="3">
        <v>1</v>
      </c>
      <c r="BG104" s="2" t="str">
        <f>IF(putColorModel!BG104&lt;&gt;"",CONCATENATE("{",$B104,",",BG$7,"}"),"")</f>
        <v/>
      </c>
      <c r="BH104" s="2" t="str">
        <f>IF(putColorModel!BH104&lt;&gt;"",CONCATENATE("{",$B104,",",BH$7,"}"),"")</f>
        <v/>
      </c>
      <c r="BI104" s="2" t="str">
        <f>IF(putColorModel!BI104&lt;&gt;"",CONCATENATE("{",$B104,",",BI$7,"}"),"")</f>
        <v/>
      </c>
      <c r="BN104" s="3">
        <v>1</v>
      </c>
      <c r="BO104" s="2" t="str">
        <f>IF(putColorModel!BO104&lt;&gt;"",CONCATENATE("{",$B104,",",BO$7,"}"),"")</f>
        <v/>
      </c>
      <c r="BP104" s="2" t="str">
        <f>IF(putColorModel!BP104&lt;&gt;"",CONCATENATE("{",$B104,",",BP$7,"}"),"")</f>
        <v/>
      </c>
      <c r="BQ104" s="2" t="str">
        <f>IF(putColorModel!BQ104&lt;&gt;"",CONCATENATE("{",$B104,",",BQ$7,"}"),"")</f>
        <v/>
      </c>
      <c r="BV104" s="3">
        <v>1</v>
      </c>
      <c r="BW104" s="2" t="str">
        <f>IF(putColorModel!BW104&lt;&gt;"",CONCATENATE("{",$B104,",",BW$7,"}"),"")</f>
        <v/>
      </c>
      <c r="BX104" s="2" t="str">
        <f>IF(putColorModel!BX104&lt;&gt;"",CONCATENATE("{",$B104,",",BX$7,"}"),"")</f>
        <v/>
      </c>
      <c r="BY104" s="2" t="str">
        <f>IF(putColorModel!BY104&lt;&gt;"",CONCATENATE("{",$B104,",",BY$7,"}"),"")</f>
        <v/>
      </c>
      <c r="CD104" s="3">
        <v>1</v>
      </c>
      <c r="CE104" s="2" t="str">
        <f>IF(putColorModel!CE104&lt;&gt;"",CONCATENATE("{",$B104,",",CE$7,"}"),"")</f>
        <v/>
      </c>
      <c r="CF104" s="2" t="str">
        <f>IF(putColorModel!CF104&lt;&gt;"",CONCATENATE("{",$B104,",",CF$7,"}"),"")</f>
        <v/>
      </c>
      <c r="CG104" s="2" t="str">
        <f>IF(putColorModel!CG104&lt;&gt;"",CONCATENATE("{",$B104,",",CG$7,"}"),"")</f>
        <v/>
      </c>
      <c r="CL104" s="3">
        <v>1</v>
      </c>
      <c r="CM104" s="2" t="str">
        <f>IF(putColorModel!CM104&lt;&gt;"",CONCATENATE("{",$B104,",",CM$7,"}"),"")</f>
        <v/>
      </c>
      <c r="CN104" s="2" t="str">
        <f>IF(putColorModel!CN104&lt;&gt;"",CONCATENATE("{",$B104,",",CN$7,"}"),"")</f>
        <v/>
      </c>
      <c r="CO104" s="2" t="str">
        <f>IF(putColorModel!CO104&lt;&gt;"",CONCATENATE("{",$B104,",",CO$7,"}"),"")</f>
        <v/>
      </c>
      <c r="CT104" s="3">
        <v>1</v>
      </c>
      <c r="CU104" s="2" t="str">
        <f>IF(putColorModel!CU104&lt;&gt;"",CONCATENATE("{",$B104,",",CU$7,"}"),"")</f>
        <v/>
      </c>
      <c r="CV104" s="2" t="str">
        <f>IF(putColorModel!CV104&lt;&gt;"",CONCATENATE("{",$B104,",",CV$7,"}"),"")</f>
        <v/>
      </c>
      <c r="CW104" s="2" t="str">
        <f>IF(putColorModel!CW104&lt;&gt;"",CONCATENATE("{",$B104,",",CW$7,"}"),"")</f>
        <v/>
      </c>
      <c r="DB104" s="3">
        <v>1</v>
      </c>
      <c r="DC104" s="2" t="str">
        <f>IF(putColorModel!DC104&lt;&gt;"",CONCATENATE("{",$B104,",",DC$7,"}"),"")</f>
        <v/>
      </c>
      <c r="DD104" s="2" t="str">
        <f>IF(putColorModel!DD104&lt;&gt;"",CONCATENATE("{",$B104,",",DD$7,"}"),"")</f>
        <v/>
      </c>
      <c r="DE104" s="2" t="str">
        <f>IF(putColorModel!DE104&lt;&gt;"",CONCATENATE("{",$B104,",",DE$7,"}"),"")</f>
        <v/>
      </c>
      <c r="DJ104" s="3">
        <v>1</v>
      </c>
      <c r="DK104" s="2" t="str">
        <f>IF(putColorModel!DK104&lt;&gt;"",CONCATENATE("{",$B104,",",DK$7,"}"),"")</f>
        <v/>
      </c>
      <c r="DL104" s="2" t="str">
        <f>IF(putColorModel!DL104&lt;&gt;"",CONCATENATE("{",$B104,",",DL$7,"}"),"")</f>
        <v/>
      </c>
      <c r="DM104" s="2" t="str">
        <f>IF(putColorModel!DM104&lt;&gt;"",CONCATENATE("{",$B104,",",DM$7,"}"),"")</f>
        <v/>
      </c>
      <c r="DR104" s="3">
        <v>1</v>
      </c>
      <c r="DS104" s="2" t="str">
        <f>IF(putColorModel!DS104&lt;&gt;"",CONCATENATE("{",$B104,",",DS$7,"}"),"")</f>
        <v/>
      </c>
      <c r="DT104" s="2" t="str">
        <f>IF(putColorModel!DT104&lt;&gt;"",CONCATENATE("{",$B104,",",DT$7,"}"),"")</f>
        <v/>
      </c>
      <c r="DU104" s="2" t="str">
        <f>IF(putColorModel!DU104&lt;&gt;"",CONCATENATE("{",$B104,",",DU$7,"}"),"")</f>
        <v/>
      </c>
      <c r="DZ104" s="3">
        <v>1</v>
      </c>
      <c r="EA104" s="2" t="str">
        <f>IF(putColorModel!EA104&lt;&gt;"",CONCATENATE("{",$B104,",",EA$7,"}"),"")</f>
        <v/>
      </c>
      <c r="EB104" s="2" t="str">
        <f>IF(putColorModel!EB104&lt;&gt;"",CONCATENATE("{",$B104,",",EB$7,"}"),"")</f>
        <v/>
      </c>
      <c r="EC104" s="2" t="str">
        <f>IF(putColorModel!EC104&lt;&gt;"",CONCATENATE("{",$B104,",",EC$7,"}"),"")</f>
        <v/>
      </c>
      <c r="EH104" s="3">
        <v>1</v>
      </c>
      <c r="EI104" s="2" t="str">
        <f>IF(putColorModel!EI104&lt;&gt;"",CONCATENATE("{",$B104,",",EI$7,"}"),"")</f>
        <v/>
      </c>
      <c r="EJ104" s="2" t="str">
        <f>IF(putColorModel!EJ104&lt;&gt;"",CONCATENATE("{",$B104,",",EJ$7,"}"),"")</f>
        <v/>
      </c>
      <c r="EK104" s="2" t="str">
        <f>IF(putColorModel!EK104&lt;&gt;"",CONCATENATE("{",$B104,",",EK$7,"}"),"")</f>
        <v/>
      </c>
      <c r="EP104" s="3">
        <v>1</v>
      </c>
      <c r="EQ104" s="2" t="str">
        <f>IF(putColorModel!EQ104&lt;&gt;"",CONCATENATE("{",$B104,",",EQ$7,"}"),"")</f>
        <v/>
      </c>
      <c r="ER104" s="2" t="str">
        <f>IF(putColorModel!ER104&lt;&gt;"",CONCATENATE("{",$B104,",",ER$7,"}"),"")</f>
        <v/>
      </c>
      <c r="ES104" s="2" t="str">
        <f>IF(putColorModel!ES104&lt;&gt;"",CONCATENATE("{",$B104,",",ES$7,"}"),"")</f>
        <v/>
      </c>
      <c r="EX104" s="3">
        <v>1</v>
      </c>
      <c r="EY104" s="2" t="str">
        <f>IF(putColorModel!EY104&lt;&gt;"",CONCATENATE("{",$B104,",",EY$7,"}"),"")</f>
        <v/>
      </c>
      <c r="EZ104" s="2" t="str">
        <f>IF(putColorModel!EZ104&lt;&gt;"",CONCATENATE("{",$B104,",",EZ$7,"}"),"")</f>
        <v/>
      </c>
      <c r="FA104" s="2" t="str">
        <f>IF(putColorModel!FA104&lt;&gt;"",CONCATENATE("{",$B104,",",FA$7,"}"),"")</f>
        <v/>
      </c>
    </row>
    <row r="105" spans="2:158" x14ac:dyDescent="0.25">
      <c r="B105" s="3">
        <v>2</v>
      </c>
      <c r="C105" s="2" t="str">
        <f>IF(putColorModel!C105&lt;&gt;"",CONCATENATE("{",$B105,",",C$7,"}"),"")</f>
        <v/>
      </c>
      <c r="D105" s="2" t="str">
        <f>IF(putColorModel!D105&lt;&gt;"",CONCATENATE("{",$B105,",",D$7,"}"),"")</f>
        <v/>
      </c>
      <c r="E105" s="2" t="str">
        <f>IF(putColorModel!E105&lt;&gt;"",CONCATENATE("{",$B105,",",E$7,"}"),"")</f>
        <v/>
      </c>
      <c r="J105" s="3">
        <v>2</v>
      </c>
      <c r="K105" s="2" t="str">
        <f>IF(putColorModel!K105&lt;&gt;"",CONCATENATE("{",$B105,",",K$7,"}"),"")</f>
        <v/>
      </c>
      <c r="L105" s="2" t="str">
        <f>IF(putColorModel!L105&lt;&gt;"",CONCATENATE("{",$B105,",",L$7,"}"),"")</f>
        <v/>
      </c>
      <c r="M105" s="2" t="str">
        <f>IF(putColorModel!M105&lt;&gt;"",CONCATENATE("{",$B105,",",M$7,"}"),"")</f>
        <v/>
      </c>
      <c r="R105" s="3">
        <v>2</v>
      </c>
      <c r="S105" s="2" t="str">
        <f>IF(putColorModel!S105&lt;&gt;"",CONCATENATE("{",$B105,",",S$7,"}"),"")</f>
        <v/>
      </c>
      <c r="T105" s="2" t="str">
        <f>IF(putColorModel!T105&lt;&gt;"",CONCATENATE("{",$B105,",",T$7,"}"),"")</f>
        <v/>
      </c>
      <c r="U105" s="2" t="str">
        <f>IF(putColorModel!U105&lt;&gt;"",CONCATENATE("{",$B105,",",U$7,"}"),"")</f>
        <v/>
      </c>
      <c r="Z105" s="3">
        <v>2</v>
      </c>
      <c r="AA105" s="2" t="str">
        <f>IF(putColorModel!AA105&lt;&gt;"",CONCATENATE("{",$B105,",",AA$7,"}"),"")</f>
        <v/>
      </c>
      <c r="AB105" s="2" t="str">
        <f>IF(putColorModel!AB105&lt;&gt;"",CONCATENATE("{",$B105,",",AB$7,"}"),"")</f>
        <v/>
      </c>
      <c r="AC105" s="2" t="str">
        <f>IF(putColorModel!AC105&lt;&gt;"",CONCATENATE("{",$B105,",",AC$7,"}"),"")</f>
        <v/>
      </c>
      <c r="AH105" s="3">
        <v>2</v>
      </c>
      <c r="AI105" s="2" t="str">
        <f>IF(putColorModel!AI105&lt;&gt;"",CONCATENATE("{",$B105,",",AI$7,"}"),"")</f>
        <v/>
      </c>
      <c r="AJ105" s="2" t="str">
        <f>IF(putColorModel!AJ105&lt;&gt;"",CONCATENATE("{",$B105,",",AJ$7,"}"),"")</f>
        <v/>
      </c>
      <c r="AK105" s="2" t="str">
        <f>IF(putColorModel!AK105&lt;&gt;"",CONCATENATE("{",$B105,",",AK$7,"}"),"")</f>
        <v/>
      </c>
      <c r="AP105" s="3">
        <v>2</v>
      </c>
      <c r="AQ105" s="2" t="str">
        <f>IF(putColorModel!AQ105&lt;&gt;"",CONCATENATE("{",$B105,",",AQ$7,"}"),"")</f>
        <v/>
      </c>
      <c r="AR105" s="2" t="str">
        <f>IF(putColorModel!AR105&lt;&gt;"",CONCATENATE("{",$B105,",",AR$7,"}"),"")</f>
        <v/>
      </c>
      <c r="AS105" s="2" t="str">
        <f>IF(putColorModel!AS105&lt;&gt;"",CONCATENATE("{",$B105,",",AS$7,"}"),"")</f>
        <v/>
      </c>
      <c r="AX105" s="3">
        <v>2</v>
      </c>
      <c r="AY105" s="2" t="str">
        <f>IF(putColorModel!AY105&lt;&gt;"",CONCATENATE("{",$B105,",",AY$7,"}"),"")</f>
        <v/>
      </c>
      <c r="AZ105" s="2" t="str">
        <f>IF(putColorModel!AZ105&lt;&gt;"",CONCATENATE("{",$B105,",",AZ$7,"}"),"")</f>
        <v/>
      </c>
      <c r="BA105" s="2" t="str">
        <f>IF(putColorModel!BA105&lt;&gt;"",CONCATENATE("{",$B105,",",BA$7,"}"),"")</f>
        <v/>
      </c>
      <c r="BF105" s="3">
        <v>2</v>
      </c>
      <c r="BG105" s="2" t="str">
        <f>IF(putColorModel!BG105&lt;&gt;"",CONCATENATE("{",$B105,",",BG$7,"}"),"")</f>
        <v/>
      </c>
      <c r="BH105" s="2" t="str">
        <f>IF(putColorModel!BH105&lt;&gt;"",CONCATENATE("{",$B105,",",BH$7,"}"),"")</f>
        <v/>
      </c>
      <c r="BI105" s="2" t="str">
        <f>IF(putColorModel!BI105&lt;&gt;"",CONCATENATE("{",$B105,",",BI$7,"}"),"")</f>
        <v/>
      </c>
      <c r="BN105" s="3">
        <v>2</v>
      </c>
      <c r="BO105" s="2" t="str">
        <f>IF(putColorModel!BO105&lt;&gt;"",CONCATENATE("{",$B105,",",BO$7,"}"),"")</f>
        <v/>
      </c>
      <c r="BP105" s="2" t="str">
        <f>IF(putColorModel!BP105&lt;&gt;"",CONCATENATE("{",$B105,",",BP$7,"}"),"")</f>
        <v/>
      </c>
      <c r="BQ105" s="2" t="str">
        <f>IF(putColorModel!BQ105&lt;&gt;"",CONCATENATE("{",$B105,",",BQ$7,"}"),"")</f>
        <v/>
      </c>
      <c r="BV105" s="3">
        <v>2</v>
      </c>
      <c r="BW105" s="2" t="str">
        <f>IF(putColorModel!BW105&lt;&gt;"",CONCATENATE("{",$B105,",",BW$7,"}"),"")</f>
        <v/>
      </c>
      <c r="BX105" s="2" t="str">
        <f>IF(putColorModel!BX105&lt;&gt;"",CONCATENATE("{",$B105,",",BX$7,"}"),"")</f>
        <v/>
      </c>
      <c r="BY105" s="2" t="str">
        <f>IF(putColorModel!BY105&lt;&gt;"",CONCATENATE("{",$B105,",",BY$7,"}"),"")</f>
        <v/>
      </c>
      <c r="CD105" s="3">
        <v>2</v>
      </c>
      <c r="CE105" s="2" t="str">
        <f>IF(putColorModel!CE105&lt;&gt;"",CONCATENATE("{",$B105,",",CE$7,"}"),"")</f>
        <v/>
      </c>
      <c r="CF105" s="2" t="str">
        <f>IF(putColorModel!CF105&lt;&gt;"",CONCATENATE("{",$B105,",",CF$7,"}"),"")</f>
        <v/>
      </c>
      <c r="CG105" s="2" t="str">
        <f>IF(putColorModel!CG105&lt;&gt;"",CONCATENATE("{",$B105,",",CG$7,"}"),"")</f>
        <v/>
      </c>
      <c r="CL105" s="3">
        <v>2</v>
      </c>
      <c r="CM105" s="2" t="str">
        <f>IF(putColorModel!CM105&lt;&gt;"",CONCATENATE("{",$B105,",",CM$7,"}"),"")</f>
        <v/>
      </c>
      <c r="CN105" s="2" t="str">
        <f>IF(putColorModel!CN105&lt;&gt;"",CONCATENATE("{",$B105,",",CN$7,"}"),"")</f>
        <v/>
      </c>
      <c r="CO105" s="2" t="str">
        <f>IF(putColorModel!CO105&lt;&gt;"",CONCATENATE("{",$B105,",",CO$7,"}"),"")</f>
        <v/>
      </c>
      <c r="CT105" s="3">
        <v>2</v>
      </c>
      <c r="CU105" s="2" t="str">
        <f>IF(putColorModel!CU105&lt;&gt;"",CONCATENATE("{",$B105,",",CU$7,"}"),"")</f>
        <v/>
      </c>
      <c r="CV105" s="2" t="str">
        <f>IF(putColorModel!CV105&lt;&gt;"",CONCATENATE("{",$B105,",",CV$7,"}"),"")</f>
        <v/>
      </c>
      <c r="CW105" s="2" t="str">
        <f>IF(putColorModel!CW105&lt;&gt;"",CONCATENATE("{",$B105,",",CW$7,"}"),"")</f>
        <v/>
      </c>
      <c r="DB105" s="3">
        <v>2</v>
      </c>
      <c r="DC105" s="2" t="str">
        <f>IF(putColorModel!DC105&lt;&gt;"",CONCATENATE("{",$B105,",",DC$7,"}"),"")</f>
        <v/>
      </c>
      <c r="DD105" s="2" t="str">
        <f>IF(putColorModel!DD105&lt;&gt;"",CONCATENATE("{",$B105,",",DD$7,"}"),"")</f>
        <v/>
      </c>
      <c r="DE105" s="2" t="str">
        <f>IF(putColorModel!DE105&lt;&gt;"",CONCATENATE("{",$B105,",",DE$7,"}"),"")</f>
        <v/>
      </c>
      <c r="DJ105" s="3">
        <v>2</v>
      </c>
      <c r="DK105" s="2" t="str">
        <f>IF(putColorModel!DK105&lt;&gt;"",CONCATENATE("{",$B105,",",DK$7,"}"),"")</f>
        <v/>
      </c>
      <c r="DL105" s="2" t="str">
        <f>IF(putColorModel!DL105&lt;&gt;"",CONCATENATE("{",$B105,",",DL$7,"}"),"")</f>
        <v/>
      </c>
      <c r="DM105" s="2" t="str">
        <f>IF(putColorModel!DM105&lt;&gt;"",CONCATENATE("{",$B105,",",DM$7,"}"),"")</f>
        <v/>
      </c>
      <c r="DR105" s="3">
        <v>2</v>
      </c>
      <c r="DS105" s="2" t="str">
        <f>IF(putColorModel!DS105&lt;&gt;"",CONCATENATE("{",$B105,",",DS$7,"}"),"")</f>
        <v/>
      </c>
      <c r="DT105" s="2" t="str">
        <f>IF(putColorModel!DT105&lt;&gt;"",CONCATENATE("{",$B105,",",DT$7,"}"),"")</f>
        <v/>
      </c>
      <c r="DU105" s="2" t="str">
        <f>IF(putColorModel!DU105&lt;&gt;"",CONCATENATE("{",$B105,",",DU$7,"}"),"")</f>
        <v/>
      </c>
      <c r="DZ105" s="3">
        <v>2</v>
      </c>
      <c r="EA105" s="2" t="str">
        <f>IF(putColorModel!EA105&lt;&gt;"",CONCATENATE("{",$B105,",",EA$7,"}"),"")</f>
        <v/>
      </c>
      <c r="EB105" s="2" t="str">
        <f>IF(putColorModel!EB105&lt;&gt;"",CONCATENATE("{",$B105,",",EB$7,"}"),"")</f>
        <v/>
      </c>
      <c r="EC105" s="2" t="str">
        <f>IF(putColorModel!EC105&lt;&gt;"",CONCATENATE("{",$B105,",",EC$7,"}"),"")</f>
        <v/>
      </c>
      <c r="EH105" s="3">
        <v>2</v>
      </c>
      <c r="EI105" s="2" t="str">
        <f>IF(putColorModel!EI105&lt;&gt;"",CONCATENATE("{",$B105,",",EI$7,"}"),"")</f>
        <v/>
      </c>
      <c r="EJ105" s="2" t="str">
        <f>IF(putColorModel!EJ105&lt;&gt;"",CONCATENATE("{",$B105,",",EJ$7,"}"),"")</f>
        <v/>
      </c>
      <c r="EK105" s="2" t="str">
        <f>IF(putColorModel!EK105&lt;&gt;"",CONCATENATE("{",$B105,",",EK$7,"}"),"")</f>
        <v/>
      </c>
      <c r="EP105" s="3">
        <v>2</v>
      </c>
      <c r="EQ105" s="2" t="str">
        <f>IF(putColorModel!EQ105&lt;&gt;"",CONCATENATE("{",$B105,",",EQ$7,"}"),"")</f>
        <v/>
      </c>
      <c r="ER105" s="2" t="str">
        <f>IF(putColorModel!ER105&lt;&gt;"",CONCATENATE("{",$B105,",",ER$7,"}"),"")</f>
        <v/>
      </c>
      <c r="ES105" s="2" t="str">
        <f>IF(putColorModel!ES105&lt;&gt;"",CONCATENATE("{",$B105,",",ES$7,"}"),"")</f>
        <v/>
      </c>
      <c r="EX105" s="3">
        <v>2</v>
      </c>
      <c r="EY105" s="2" t="str">
        <f>IF(putColorModel!EY105&lt;&gt;"",CONCATENATE("{",$B105,",",EY$7,"}"),"")</f>
        <v/>
      </c>
      <c r="EZ105" s="2" t="str">
        <f>IF(putColorModel!EZ105&lt;&gt;"",CONCATENATE("{",$B105,",",EZ$7,"}"),"")</f>
        <v/>
      </c>
      <c r="FA105" s="2" t="str">
        <f>IF(putColorModel!FA105&lt;&gt;"",CONCATENATE("{",$B105,",",FA$7,"}"),"")</f>
        <v/>
      </c>
    </row>
    <row r="106" spans="2:158" x14ac:dyDescent="0.25">
      <c r="B106" s="3"/>
      <c r="D106" s="5"/>
      <c r="E106" s="5"/>
      <c r="J106" s="3"/>
      <c r="L106" s="5"/>
      <c r="M106" s="5"/>
      <c r="R106" s="3"/>
      <c r="T106" s="5"/>
      <c r="U106" s="5"/>
      <c r="Z106" s="3"/>
      <c r="AB106" s="5"/>
      <c r="AC106" s="5"/>
      <c r="AH106" s="3"/>
      <c r="AJ106" s="5"/>
      <c r="AK106" s="5"/>
      <c r="AP106" s="3"/>
      <c r="AR106" s="5"/>
      <c r="AS106" s="5"/>
      <c r="AX106" s="3"/>
      <c r="AZ106" s="5"/>
      <c r="BA106" s="5"/>
      <c r="BF106" s="3"/>
      <c r="BH106" s="5"/>
      <c r="BI106" s="5"/>
      <c r="BN106" s="3"/>
      <c r="BP106" s="5"/>
      <c r="BQ106" s="5"/>
      <c r="BV106" s="3"/>
      <c r="BX106" s="5"/>
      <c r="BY106" s="5"/>
      <c r="CD106" s="3"/>
      <c r="CF106" s="5"/>
      <c r="CG106" s="5"/>
      <c r="CL106" s="3"/>
      <c r="CN106" s="5"/>
      <c r="CO106" s="5"/>
      <c r="CT106" s="3"/>
      <c r="CV106" s="5"/>
      <c r="CW106" s="5"/>
      <c r="DB106" s="3"/>
      <c r="DD106" s="5"/>
      <c r="DE106" s="5"/>
      <c r="DJ106" s="3"/>
      <c r="DL106" s="5"/>
      <c r="DM106" s="5"/>
      <c r="DR106" s="3"/>
      <c r="DT106" s="5"/>
      <c r="DU106" s="5"/>
      <c r="DZ106" s="3"/>
      <c r="EB106" s="5"/>
      <c r="EC106" s="5"/>
      <c r="EH106" s="3"/>
      <c r="EJ106" s="5"/>
      <c r="EK106" s="5"/>
      <c r="EP106" s="3"/>
      <c r="ER106" s="5"/>
      <c r="ES106" s="5"/>
      <c r="EX106" s="3"/>
      <c r="EZ106" s="5"/>
      <c r="FA106" s="5"/>
    </row>
    <row r="107" spans="2:158" s="4" customFormat="1" x14ac:dyDescent="0.25">
      <c r="B107" s="6">
        <f>B102+1</f>
        <v>21</v>
      </c>
      <c r="C107" s="3">
        <v>0</v>
      </c>
      <c r="D107" s="3">
        <v>1</v>
      </c>
      <c r="E107" s="3">
        <v>2</v>
      </c>
      <c r="J107" s="6">
        <f>J102+1</f>
        <v>21</v>
      </c>
      <c r="K107" s="3">
        <v>0</v>
      </c>
      <c r="L107" s="3">
        <v>1</v>
      </c>
      <c r="M107" s="3">
        <v>2</v>
      </c>
      <c r="R107" s="6">
        <f>R102+1</f>
        <v>21</v>
      </c>
      <c r="S107" s="3">
        <v>0</v>
      </c>
      <c r="T107" s="3">
        <v>1</v>
      </c>
      <c r="U107" s="3">
        <v>2</v>
      </c>
      <c r="Z107" s="6">
        <f>Z102+1</f>
        <v>21</v>
      </c>
      <c r="AA107" s="3">
        <v>0</v>
      </c>
      <c r="AB107" s="3">
        <v>1</v>
      </c>
      <c r="AC107" s="3">
        <v>2</v>
      </c>
      <c r="AH107" s="6">
        <f>AH102+1</f>
        <v>21</v>
      </c>
      <c r="AI107" s="3">
        <v>0</v>
      </c>
      <c r="AJ107" s="3">
        <v>1</v>
      </c>
      <c r="AK107" s="3">
        <v>2</v>
      </c>
      <c r="AP107" s="6">
        <f>AP102+1</f>
        <v>21</v>
      </c>
      <c r="AQ107" s="3">
        <v>0</v>
      </c>
      <c r="AR107" s="3">
        <v>1</v>
      </c>
      <c r="AS107" s="3">
        <v>2</v>
      </c>
      <c r="AX107" s="6">
        <f>AX102+1</f>
        <v>21</v>
      </c>
      <c r="AY107" s="3">
        <v>0</v>
      </c>
      <c r="AZ107" s="3">
        <v>1</v>
      </c>
      <c r="BA107" s="3">
        <v>2</v>
      </c>
      <c r="BF107" s="6">
        <f>BF102+1</f>
        <v>21</v>
      </c>
      <c r="BG107" s="3">
        <v>0</v>
      </c>
      <c r="BH107" s="3">
        <v>1</v>
      </c>
      <c r="BI107" s="3">
        <v>2</v>
      </c>
      <c r="BN107" s="6">
        <f>BN102+1</f>
        <v>21</v>
      </c>
      <c r="BO107" s="3">
        <v>0</v>
      </c>
      <c r="BP107" s="3">
        <v>1</v>
      </c>
      <c r="BQ107" s="3">
        <v>2</v>
      </c>
      <c r="BV107" s="6">
        <f>BV102+1</f>
        <v>21</v>
      </c>
      <c r="BW107" s="3">
        <v>0</v>
      </c>
      <c r="BX107" s="3">
        <v>1</v>
      </c>
      <c r="BY107" s="3">
        <v>2</v>
      </c>
      <c r="CD107" s="6">
        <f>CD102+1</f>
        <v>21</v>
      </c>
      <c r="CE107" s="3">
        <v>0</v>
      </c>
      <c r="CF107" s="3">
        <v>1</v>
      </c>
      <c r="CG107" s="3">
        <v>2</v>
      </c>
      <c r="CL107" s="6">
        <f>CL102+1</f>
        <v>21</v>
      </c>
      <c r="CM107" s="3">
        <v>0</v>
      </c>
      <c r="CN107" s="3">
        <v>1</v>
      </c>
      <c r="CO107" s="3">
        <v>2</v>
      </c>
      <c r="CT107" s="6">
        <f>CT102+1</f>
        <v>21</v>
      </c>
      <c r="CU107" s="3">
        <v>0</v>
      </c>
      <c r="CV107" s="3">
        <v>1</v>
      </c>
      <c r="CW107" s="3">
        <v>2</v>
      </c>
      <c r="DB107" s="6">
        <f>DB102+1</f>
        <v>21</v>
      </c>
      <c r="DC107" s="3">
        <v>0</v>
      </c>
      <c r="DD107" s="3">
        <v>1</v>
      </c>
      <c r="DE107" s="3">
        <v>2</v>
      </c>
      <c r="DJ107" s="6">
        <f>DJ102+1</f>
        <v>21</v>
      </c>
      <c r="DK107" s="3">
        <v>0</v>
      </c>
      <c r="DL107" s="3">
        <v>1</v>
      </c>
      <c r="DM107" s="3">
        <v>2</v>
      </c>
      <c r="DR107" s="6">
        <f>DR102+1</f>
        <v>21</v>
      </c>
      <c r="DS107" s="3">
        <v>0</v>
      </c>
      <c r="DT107" s="3">
        <v>1</v>
      </c>
      <c r="DU107" s="3">
        <v>2</v>
      </c>
      <c r="DZ107" s="6">
        <f>DZ102+1</f>
        <v>21</v>
      </c>
      <c r="EA107" s="3">
        <v>0</v>
      </c>
      <c r="EB107" s="3">
        <v>1</v>
      </c>
      <c r="EC107" s="3">
        <v>2</v>
      </c>
      <c r="EH107" s="6">
        <f>EH102+1</f>
        <v>21</v>
      </c>
      <c r="EI107" s="3">
        <v>0</v>
      </c>
      <c r="EJ107" s="3">
        <v>1</v>
      </c>
      <c r="EK107" s="3">
        <v>2</v>
      </c>
      <c r="EP107" s="6">
        <f>EP102+1</f>
        <v>21</v>
      </c>
      <c r="EQ107" s="3">
        <v>0</v>
      </c>
      <c r="ER107" s="3">
        <v>1</v>
      </c>
      <c r="ES107" s="3">
        <v>2</v>
      </c>
      <c r="EX107" s="6">
        <f>EX102+1</f>
        <v>21</v>
      </c>
      <c r="EY107" s="3">
        <v>0</v>
      </c>
      <c r="EZ107" s="3">
        <v>1</v>
      </c>
      <c r="FA107" s="3">
        <v>2</v>
      </c>
    </row>
    <row r="108" spans="2:158" x14ac:dyDescent="0.25">
      <c r="B108" s="3">
        <v>0</v>
      </c>
      <c r="C108" s="2" t="str">
        <f>IF(putColorModel!C108&lt;&gt;"",CONCATENATE("{",$B108,",",C$7,"}"),"")</f>
        <v/>
      </c>
      <c r="D108" s="2" t="str">
        <f>IF(putColorModel!D108&lt;&gt;"",CONCATENATE("{",$B108,",",D$7,"}"),"")</f>
        <v/>
      </c>
      <c r="E108" s="2" t="str">
        <f>IF(putColorModel!E108&lt;&gt;"",CONCATENATE("{",$B108,",",E$7,"}"),"")</f>
        <v/>
      </c>
      <c r="F108" s="7" t="str">
        <f>IF(CONCATENATE(C108,D108,E108,C109,D109,E109,C110,D110,E110)="","",CONCATENATE(C108,D108,E108,C109,D109,E109,C110,D110,E110))</f>
        <v/>
      </c>
      <c r="J108" s="3">
        <v>0</v>
      </c>
      <c r="K108" s="2" t="str">
        <f>IF(putColorModel!K108&lt;&gt;"",CONCATENATE("{",$B108,",",K$7,"}"),"")</f>
        <v/>
      </c>
      <c r="L108" s="2" t="str">
        <f>IF(putColorModel!L108&lt;&gt;"",CONCATENATE("{",$B108,",",L$7,"}"),"")</f>
        <v/>
      </c>
      <c r="M108" s="2" t="str">
        <f>IF(putColorModel!M108&lt;&gt;"",CONCATENATE("{",$B108,",",M$7,"}"),"")</f>
        <v/>
      </c>
      <c r="N108" s="7" t="str">
        <f>IF(CONCATENATE(K108,L108,M108,K109,L109,M109,K110,L110,M110)="","",CONCATENATE(K108,L108,M108,K109,L109,M109,K110,L110,M110))</f>
        <v/>
      </c>
      <c r="R108" s="3">
        <v>0</v>
      </c>
      <c r="S108" s="2" t="str">
        <f>IF(putColorModel!S108&lt;&gt;"",CONCATENATE("{",$B108,",",S$7,"}"),"")</f>
        <v/>
      </c>
      <c r="T108" s="2" t="str">
        <f>IF(putColorModel!T108&lt;&gt;"",CONCATENATE("{",$B108,",",T$7,"}"),"")</f>
        <v/>
      </c>
      <c r="U108" s="2" t="str">
        <f>IF(putColorModel!U108&lt;&gt;"",CONCATENATE("{",$B108,",",U$7,"}"),"")</f>
        <v/>
      </c>
      <c r="V108" s="7" t="str">
        <f>IF(CONCATENATE(S108,T108,U108,S109,T109,U109,S110,T110,U110)="","",CONCATENATE(S108,T108,U108,S109,T109,U109,S110,T110,U110))</f>
        <v/>
      </c>
      <c r="Z108" s="3">
        <v>0</v>
      </c>
      <c r="AA108" s="2" t="str">
        <f>IF(putColorModel!AA108&lt;&gt;"",CONCATENATE("{",$B108,",",AA$7,"}"),"")</f>
        <v/>
      </c>
      <c r="AB108" s="2" t="str">
        <f>IF(putColorModel!AB108&lt;&gt;"",CONCATENATE("{",$B108,",",AB$7,"}"),"")</f>
        <v/>
      </c>
      <c r="AC108" s="2" t="str">
        <f>IF(putColorModel!AC108&lt;&gt;"",CONCATENATE("{",$B108,",",AC$7,"}"),"")</f>
        <v/>
      </c>
      <c r="AD108" s="7" t="str">
        <f>IF(CONCATENATE(AA108,AB108,AC108,AA109,AB109,AC109,AA110,AB110,AC110)="","",CONCATENATE(AA108,AB108,AC108,AA109,AB109,AC109,AA110,AB110,AC110))</f>
        <v/>
      </c>
      <c r="AH108" s="3">
        <v>0</v>
      </c>
      <c r="AI108" s="2" t="str">
        <f>IF(putColorModel!AI108&lt;&gt;"",CONCATENATE("{",$B108,",",AI$7,"}"),"")</f>
        <v/>
      </c>
      <c r="AJ108" s="2" t="str">
        <f>IF(putColorModel!AJ108&lt;&gt;"",CONCATENATE("{",$B108,",",AJ$7,"}"),"")</f>
        <v/>
      </c>
      <c r="AK108" s="2" t="str">
        <f>IF(putColorModel!AK108&lt;&gt;"",CONCATENATE("{",$B108,",",AK$7,"}"),"")</f>
        <v/>
      </c>
      <c r="AL108" s="7" t="str">
        <f>IF(CONCATENATE(AI108,AJ108,AK108,AI109,AJ109,AK109,AI110,AJ110,AK110)="","",CONCATENATE(AI108,AJ108,AK108,AI109,AJ109,AK109,AI110,AJ110,AK110))</f>
        <v/>
      </c>
      <c r="AP108" s="3">
        <v>0</v>
      </c>
      <c r="AQ108" s="2" t="str">
        <f>IF(putColorModel!AQ108&lt;&gt;"",CONCATENATE("{",$B108,",",AQ$7,"}"),"")</f>
        <v/>
      </c>
      <c r="AR108" s="2" t="str">
        <f>IF(putColorModel!AR108&lt;&gt;"",CONCATENATE("{",$B108,",",AR$7,"}"),"")</f>
        <v/>
      </c>
      <c r="AS108" s="2" t="str">
        <f>IF(putColorModel!AS108&lt;&gt;"",CONCATENATE("{",$B108,",",AS$7,"}"),"")</f>
        <v/>
      </c>
      <c r="AT108" s="7" t="str">
        <f>IF(CONCATENATE(AQ108,AR108,AS108,AQ109,AR109,AS109,AQ110,AR110,AS110)="","",CONCATENATE(AQ108,AR108,AS108,AQ109,AR109,AS109,AQ110,AR110,AS110))</f>
        <v/>
      </c>
      <c r="AX108" s="3">
        <v>0</v>
      </c>
      <c r="AY108" s="2" t="str">
        <f>IF(putColorModel!AY108&lt;&gt;"",CONCATENATE("{",$B108,",",AY$7,"}"),"")</f>
        <v/>
      </c>
      <c r="AZ108" s="2" t="str">
        <f>IF(putColorModel!AZ108&lt;&gt;"",CONCATENATE("{",$B108,",",AZ$7,"}"),"")</f>
        <v/>
      </c>
      <c r="BA108" s="2" t="str">
        <f>IF(putColorModel!BA108&lt;&gt;"",CONCATENATE("{",$B108,",",BA$7,"}"),"")</f>
        <v/>
      </c>
      <c r="BB108" s="7" t="str">
        <f>IF(CONCATENATE(AY108,AZ108,BA108,AY109,AZ109,BA109,AY110,AZ110,BA110)="","",CONCATENATE(AY108,AZ108,BA108,AY109,AZ109,BA109,AY110,AZ110,BA110))</f>
        <v/>
      </c>
      <c r="BF108" s="3">
        <v>0</v>
      </c>
      <c r="BG108" s="2" t="str">
        <f>IF(putColorModel!BG108&lt;&gt;"",CONCATENATE("{",$B108,",",BG$7,"}"),"")</f>
        <v/>
      </c>
      <c r="BH108" s="2" t="str">
        <f>IF(putColorModel!BH108&lt;&gt;"",CONCATENATE("{",$B108,",",BH$7,"}"),"")</f>
        <v/>
      </c>
      <c r="BI108" s="2" t="str">
        <f>IF(putColorModel!BI108&lt;&gt;"",CONCATENATE("{",$B108,",",BI$7,"}"),"")</f>
        <v/>
      </c>
      <c r="BJ108" s="7" t="str">
        <f>IF(CONCATENATE(BG108,BH108,BI108,BG109,BH109,BI109,BG110,BH110,BI110)="","",CONCATENATE(BG108,BH108,BI108,BG109,BH109,BI109,BG110,BH110,BI110))</f>
        <v/>
      </c>
      <c r="BN108" s="3">
        <v>0</v>
      </c>
      <c r="BO108" s="2" t="str">
        <f>IF(putColorModel!BO108&lt;&gt;"",CONCATENATE("{",$B108,",",BO$7,"}"),"")</f>
        <v/>
      </c>
      <c r="BP108" s="2" t="str">
        <f>IF(putColorModel!BP108&lt;&gt;"",CONCATENATE("{",$B108,",",BP$7,"}"),"")</f>
        <v/>
      </c>
      <c r="BQ108" s="2" t="str">
        <f>IF(putColorModel!BQ108&lt;&gt;"",CONCATENATE("{",$B108,",",BQ$7,"}"),"")</f>
        <v/>
      </c>
      <c r="BR108" s="7" t="str">
        <f>IF(CONCATENATE(BO108,BP108,BQ108,BO109,BP109,BQ109,BO110,BP110,BQ110)="","",CONCATENATE(BO108,BP108,BQ108,BO109,BP109,BQ109,BO110,BP110,BQ110))</f>
        <v/>
      </c>
      <c r="BV108" s="3">
        <v>0</v>
      </c>
      <c r="BW108" s="2" t="str">
        <f>IF(putColorModel!BW108&lt;&gt;"",CONCATENATE("{",$B108,",",BW$7,"}"),"")</f>
        <v/>
      </c>
      <c r="BX108" s="2" t="str">
        <f>IF(putColorModel!BX108&lt;&gt;"",CONCATENATE("{",$B108,",",BX$7,"}"),"")</f>
        <v/>
      </c>
      <c r="BY108" s="2" t="str">
        <f>IF(putColorModel!BY108&lt;&gt;"",CONCATENATE("{",$B108,",",BY$7,"}"),"")</f>
        <v/>
      </c>
      <c r="BZ108" s="7" t="str">
        <f>IF(CONCATENATE(BW108,BX108,BY108,BW109,BX109,BY109,BW110,BX110,BY110)="","",CONCATENATE(BW108,BX108,BY108,BW109,BX109,BY109,BW110,BX110,BY110))</f>
        <v/>
      </c>
      <c r="CD108" s="3">
        <v>0</v>
      </c>
      <c r="CE108" s="2" t="str">
        <f>IF(putColorModel!CE108&lt;&gt;"",CONCATENATE("{",$B108,",",CE$7,"}"),"")</f>
        <v/>
      </c>
      <c r="CF108" s="2" t="str">
        <f>IF(putColorModel!CF108&lt;&gt;"",CONCATENATE("{",$B108,",",CF$7,"}"),"")</f>
        <v/>
      </c>
      <c r="CG108" s="2" t="str">
        <f>IF(putColorModel!CG108&lt;&gt;"",CONCATENATE("{",$B108,",",CG$7,"}"),"")</f>
        <v/>
      </c>
      <c r="CH108" s="7" t="str">
        <f>IF(CONCATENATE(CE108,CF108,CG108,CE109,CF109,CG109,CE110,CF110,CG110)="","",CONCATENATE(CE108,CF108,CG108,CE109,CF109,CG109,CE110,CF110,CG110))</f>
        <v/>
      </c>
      <c r="CL108" s="3">
        <v>0</v>
      </c>
      <c r="CM108" s="2" t="str">
        <f>IF(putColorModel!CM108&lt;&gt;"",CONCATENATE("{",$B108,",",CM$7,"}"),"")</f>
        <v/>
      </c>
      <c r="CN108" s="2" t="str">
        <f>IF(putColorModel!CN108&lt;&gt;"",CONCATENATE("{",$B108,",",CN$7,"}"),"")</f>
        <v/>
      </c>
      <c r="CO108" s="2" t="str">
        <f>IF(putColorModel!CO108&lt;&gt;"",CONCATENATE("{",$B108,",",CO$7,"}"),"")</f>
        <v/>
      </c>
      <c r="CP108" s="7" t="str">
        <f>IF(CONCATENATE(CM108,CN108,CO108,CM109,CN109,CO109,CM110,CN110,CO110)="","",CONCATENATE(CM108,CN108,CO108,CM109,CN109,CO109,CM110,CN110,CO110))</f>
        <v/>
      </c>
      <c r="CT108" s="3">
        <v>0</v>
      </c>
      <c r="CU108" s="2" t="str">
        <f>IF(putColorModel!CU108&lt;&gt;"",CONCATENATE("{",$B108,",",CU$7,"}"),"")</f>
        <v/>
      </c>
      <c r="CV108" s="2" t="str">
        <f>IF(putColorModel!CV108&lt;&gt;"",CONCATENATE("{",$B108,",",CV$7,"}"),"")</f>
        <v/>
      </c>
      <c r="CW108" s="2" t="str">
        <f>IF(putColorModel!CW108&lt;&gt;"",CONCATENATE("{",$B108,",",CW$7,"}"),"")</f>
        <v/>
      </c>
      <c r="CX108" s="7" t="str">
        <f>IF(CONCATENATE(CU108,CV108,CW108,CU109,CV109,CW109,CU110,CV110,CW110)="","",CONCATENATE(CU108,CV108,CW108,CU109,CV109,CW109,CU110,CV110,CW110))</f>
        <v/>
      </c>
      <c r="DB108" s="3">
        <v>0</v>
      </c>
      <c r="DC108" s="2" t="str">
        <f>IF(putColorModel!DC108&lt;&gt;"",CONCATENATE("{",$B108,",",DC$7,"}"),"")</f>
        <v/>
      </c>
      <c r="DD108" s="2" t="str">
        <f>IF(putColorModel!DD108&lt;&gt;"",CONCATENATE("{",$B108,",",DD$7,"}"),"")</f>
        <v/>
      </c>
      <c r="DE108" s="2" t="str">
        <f>IF(putColorModel!DE108&lt;&gt;"",CONCATENATE("{",$B108,",",DE$7,"}"),"")</f>
        <v/>
      </c>
      <c r="DF108" s="7" t="str">
        <f>IF(CONCATENATE(DC108,DD108,DE108,DC109,DD109,DE109,DC110,DD110,DE110)="","",CONCATENATE(DC108,DD108,DE108,DC109,DD109,DE109,DC110,DD110,DE110))</f>
        <v/>
      </c>
      <c r="DJ108" s="3">
        <v>0</v>
      </c>
      <c r="DK108" s="2" t="str">
        <f>IF(putColorModel!DK108&lt;&gt;"",CONCATENATE("{",$B108,",",DK$7,"}"),"")</f>
        <v/>
      </c>
      <c r="DL108" s="2" t="str">
        <f>IF(putColorModel!DL108&lt;&gt;"",CONCATENATE("{",$B108,",",DL$7,"}"),"")</f>
        <v/>
      </c>
      <c r="DM108" s="2" t="str">
        <f>IF(putColorModel!DM108&lt;&gt;"",CONCATENATE("{",$B108,",",DM$7,"}"),"")</f>
        <v/>
      </c>
      <c r="DN108" s="7" t="str">
        <f>IF(CONCATENATE(DK108,DL108,DM108,DK109,DL109,DM109,DK110,DL110,DM110)="","",CONCATENATE(DK108,DL108,DM108,DK109,DL109,DM109,DK110,DL110,DM110))</f>
        <v/>
      </c>
      <c r="DR108" s="3">
        <v>0</v>
      </c>
      <c r="DS108" s="2" t="str">
        <f>IF(putColorModel!DS108&lt;&gt;"",CONCATENATE("{",$B108,",",DS$7,"}"),"")</f>
        <v/>
      </c>
      <c r="DT108" s="2" t="str">
        <f>IF(putColorModel!DT108&lt;&gt;"",CONCATENATE("{",$B108,",",DT$7,"}"),"")</f>
        <v/>
      </c>
      <c r="DU108" s="2" t="str">
        <f>IF(putColorModel!DU108&lt;&gt;"",CONCATENATE("{",$B108,",",DU$7,"}"),"")</f>
        <v/>
      </c>
      <c r="DV108" s="7" t="str">
        <f>IF(CONCATENATE(DS108,DT108,DU108,DS109,DT109,DU109,DS110,DT110,DU110)="","",CONCATENATE(DS108,DT108,DU108,DS109,DT109,DU109,DS110,DT110,DU110))</f>
        <v/>
      </c>
      <c r="DZ108" s="3">
        <v>0</v>
      </c>
      <c r="EA108" s="2" t="str">
        <f>IF(putColorModel!EA108&lt;&gt;"",CONCATENATE("{",$B108,",",EA$7,"}"),"")</f>
        <v/>
      </c>
      <c r="EB108" s="2" t="str">
        <f>IF(putColorModel!EB108&lt;&gt;"",CONCATENATE("{",$B108,",",EB$7,"}"),"")</f>
        <v/>
      </c>
      <c r="EC108" s="2" t="str">
        <f>IF(putColorModel!EC108&lt;&gt;"",CONCATENATE("{",$B108,",",EC$7,"}"),"")</f>
        <v/>
      </c>
      <c r="ED108" s="7" t="str">
        <f>IF(CONCATENATE(EA108,EB108,EC108,EA109,EB109,EC109,EA110,EB110,EC110)="","",CONCATENATE(EA108,EB108,EC108,EA109,EB109,EC109,EA110,EB110,EC110))</f>
        <v/>
      </c>
      <c r="EH108" s="3">
        <v>0</v>
      </c>
      <c r="EI108" s="2" t="str">
        <f>IF(putColorModel!EI108&lt;&gt;"",CONCATENATE("{",$B108,",",EI$7,"}"),"")</f>
        <v/>
      </c>
      <c r="EJ108" s="2" t="str">
        <f>IF(putColorModel!EJ108&lt;&gt;"",CONCATENATE("{",$B108,",",EJ$7,"}"),"")</f>
        <v/>
      </c>
      <c r="EK108" s="2" t="str">
        <f>IF(putColorModel!EK108&lt;&gt;"",CONCATENATE("{",$B108,",",EK$7,"}"),"")</f>
        <v/>
      </c>
      <c r="EL108" s="7" t="str">
        <f>IF(CONCATENATE(EI108,EJ108,EK108,EI109,EJ109,EK109,EI110,EJ110,EK110)="","",CONCATENATE(EI108,EJ108,EK108,EI109,EJ109,EK109,EI110,EJ110,EK110))</f>
        <v/>
      </c>
      <c r="EP108" s="3">
        <v>0</v>
      </c>
      <c r="EQ108" s="2" t="str">
        <f>IF(putColorModel!EQ108&lt;&gt;"",CONCATENATE("{",$B108,",",EQ$7,"}"),"")</f>
        <v/>
      </c>
      <c r="ER108" s="2" t="str">
        <f>IF(putColorModel!ER108&lt;&gt;"",CONCATENATE("{",$B108,",",ER$7,"}"),"")</f>
        <v/>
      </c>
      <c r="ES108" s="2" t="str">
        <f>IF(putColorModel!ES108&lt;&gt;"",CONCATENATE("{",$B108,",",ES$7,"}"),"")</f>
        <v/>
      </c>
      <c r="ET108" s="7" t="str">
        <f>IF(CONCATENATE(EQ108,ER108,ES108,EQ109,ER109,ES109,EQ110,ER110,ES110)="","",CONCATENATE(EQ108,ER108,ES108,EQ109,ER109,ES109,EQ110,ER110,ES110))</f>
        <v/>
      </c>
      <c r="EX108" s="3">
        <v>0</v>
      </c>
      <c r="EY108" s="2" t="str">
        <f>IF(putColorModel!EY108&lt;&gt;"",CONCATENATE("{",$B108,",",EY$7,"}"),"")</f>
        <v/>
      </c>
      <c r="EZ108" s="2" t="str">
        <f>IF(putColorModel!EZ108&lt;&gt;"",CONCATENATE("{",$B108,",",EZ$7,"}"),"")</f>
        <v/>
      </c>
      <c r="FA108" s="2" t="str">
        <f>IF(putColorModel!FA108&lt;&gt;"",CONCATENATE("{",$B108,",",FA$7,"}"),"")</f>
        <v/>
      </c>
      <c r="FB108" s="7" t="str">
        <f>IF(CONCATENATE(EY108,EZ108,FA108,EY109,EZ109,FA109,EY110,EZ110,FA110)="","",CONCATENATE(EY108,EZ108,FA108,EY109,EZ109,FA109,EY110,EZ110,FA110))</f>
        <v/>
      </c>
    </row>
    <row r="109" spans="2:158" x14ac:dyDescent="0.25">
      <c r="B109" s="3">
        <v>1</v>
      </c>
      <c r="C109" s="2" t="str">
        <f>IF(putColorModel!C109&lt;&gt;"",CONCATENATE("{",$B109,",",C$7,"}"),"")</f>
        <v/>
      </c>
      <c r="D109" s="2" t="str">
        <f>IF(putColorModel!D109&lt;&gt;"",CONCATENATE("{",$B109,",",D$7,"}"),"")</f>
        <v/>
      </c>
      <c r="E109" s="2" t="str">
        <f>IF(putColorModel!E109&lt;&gt;"",CONCATENATE("{",$B109,",",E$7,"}"),"")</f>
        <v/>
      </c>
      <c r="J109" s="3">
        <v>1</v>
      </c>
      <c r="K109" s="2" t="str">
        <f>IF(putColorModel!K109&lt;&gt;"",CONCATENATE("{",$B109,",",K$7,"}"),"")</f>
        <v/>
      </c>
      <c r="L109" s="2" t="str">
        <f>IF(putColorModel!L109&lt;&gt;"",CONCATENATE("{",$B109,",",L$7,"}"),"")</f>
        <v/>
      </c>
      <c r="M109" s="2" t="str">
        <f>IF(putColorModel!M109&lt;&gt;"",CONCATENATE("{",$B109,",",M$7,"}"),"")</f>
        <v/>
      </c>
      <c r="R109" s="3">
        <v>1</v>
      </c>
      <c r="S109" s="2" t="str">
        <f>IF(putColorModel!S109&lt;&gt;"",CONCATENATE("{",$B109,",",S$7,"}"),"")</f>
        <v/>
      </c>
      <c r="T109" s="2" t="str">
        <f>IF(putColorModel!T109&lt;&gt;"",CONCATENATE("{",$B109,",",T$7,"}"),"")</f>
        <v/>
      </c>
      <c r="U109" s="2" t="str">
        <f>IF(putColorModel!U109&lt;&gt;"",CONCATENATE("{",$B109,",",U$7,"}"),"")</f>
        <v/>
      </c>
      <c r="Z109" s="3">
        <v>1</v>
      </c>
      <c r="AA109" s="2" t="str">
        <f>IF(putColorModel!AA109&lt;&gt;"",CONCATENATE("{",$B109,",",AA$7,"}"),"")</f>
        <v/>
      </c>
      <c r="AB109" s="2" t="str">
        <f>IF(putColorModel!AB109&lt;&gt;"",CONCATENATE("{",$B109,",",AB$7,"}"),"")</f>
        <v/>
      </c>
      <c r="AC109" s="2" t="str">
        <f>IF(putColorModel!AC109&lt;&gt;"",CONCATENATE("{",$B109,",",AC$7,"}"),"")</f>
        <v/>
      </c>
      <c r="AH109" s="3">
        <v>1</v>
      </c>
      <c r="AI109" s="2" t="str">
        <f>IF(putColorModel!AI109&lt;&gt;"",CONCATENATE("{",$B109,",",AI$7,"}"),"")</f>
        <v/>
      </c>
      <c r="AJ109" s="2" t="str">
        <f>IF(putColorModel!AJ109&lt;&gt;"",CONCATENATE("{",$B109,",",AJ$7,"}"),"")</f>
        <v/>
      </c>
      <c r="AK109" s="2" t="str">
        <f>IF(putColorModel!AK109&lt;&gt;"",CONCATENATE("{",$B109,",",AK$7,"}"),"")</f>
        <v/>
      </c>
      <c r="AP109" s="3">
        <v>1</v>
      </c>
      <c r="AQ109" s="2" t="str">
        <f>IF(putColorModel!AQ109&lt;&gt;"",CONCATENATE("{",$B109,",",AQ$7,"}"),"")</f>
        <v/>
      </c>
      <c r="AR109" s="2" t="str">
        <f>IF(putColorModel!AR109&lt;&gt;"",CONCATENATE("{",$B109,",",AR$7,"}"),"")</f>
        <v/>
      </c>
      <c r="AS109" s="2" t="str">
        <f>IF(putColorModel!AS109&lt;&gt;"",CONCATENATE("{",$B109,",",AS$7,"}"),"")</f>
        <v/>
      </c>
      <c r="AX109" s="3">
        <v>1</v>
      </c>
      <c r="AY109" s="2" t="str">
        <f>IF(putColorModel!AY109&lt;&gt;"",CONCATENATE("{",$B109,",",AY$7,"}"),"")</f>
        <v/>
      </c>
      <c r="AZ109" s="2" t="str">
        <f>IF(putColorModel!AZ109&lt;&gt;"",CONCATENATE("{",$B109,",",AZ$7,"}"),"")</f>
        <v/>
      </c>
      <c r="BA109" s="2" t="str">
        <f>IF(putColorModel!BA109&lt;&gt;"",CONCATENATE("{",$B109,",",BA$7,"}"),"")</f>
        <v/>
      </c>
      <c r="BF109" s="3">
        <v>1</v>
      </c>
      <c r="BG109" s="2" t="str">
        <f>IF(putColorModel!BG109&lt;&gt;"",CONCATENATE("{",$B109,",",BG$7,"}"),"")</f>
        <v/>
      </c>
      <c r="BH109" s="2" t="str">
        <f>IF(putColorModel!BH109&lt;&gt;"",CONCATENATE("{",$B109,",",BH$7,"}"),"")</f>
        <v/>
      </c>
      <c r="BI109" s="2" t="str">
        <f>IF(putColorModel!BI109&lt;&gt;"",CONCATENATE("{",$B109,",",BI$7,"}"),"")</f>
        <v/>
      </c>
      <c r="BN109" s="3">
        <v>1</v>
      </c>
      <c r="BO109" s="2" t="str">
        <f>IF(putColorModel!BO109&lt;&gt;"",CONCATENATE("{",$B109,",",BO$7,"}"),"")</f>
        <v/>
      </c>
      <c r="BP109" s="2" t="str">
        <f>IF(putColorModel!BP109&lt;&gt;"",CONCATENATE("{",$B109,",",BP$7,"}"),"")</f>
        <v/>
      </c>
      <c r="BQ109" s="2" t="str">
        <f>IF(putColorModel!BQ109&lt;&gt;"",CONCATENATE("{",$B109,",",BQ$7,"}"),"")</f>
        <v/>
      </c>
      <c r="BV109" s="3">
        <v>1</v>
      </c>
      <c r="BW109" s="2" t="str">
        <f>IF(putColorModel!BW109&lt;&gt;"",CONCATENATE("{",$B109,",",BW$7,"}"),"")</f>
        <v/>
      </c>
      <c r="BX109" s="2" t="str">
        <f>IF(putColorModel!BX109&lt;&gt;"",CONCATENATE("{",$B109,",",BX$7,"}"),"")</f>
        <v/>
      </c>
      <c r="BY109" s="2" t="str">
        <f>IF(putColorModel!BY109&lt;&gt;"",CONCATENATE("{",$B109,",",BY$7,"}"),"")</f>
        <v/>
      </c>
      <c r="CD109" s="3">
        <v>1</v>
      </c>
      <c r="CE109" s="2" t="str">
        <f>IF(putColorModel!CE109&lt;&gt;"",CONCATENATE("{",$B109,",",CE$7,"}"),"")</f>
        <v/>
      </c>
      <c r="CF109" s="2" t="str">
        <f>IF(putColorModel!CF109&lt;&gt;"",CONCATENATE("{",$B109,",",CF$7,"}"),"")</f>
        <v/>
      </c>
      <c r="CG109" s="2" t="str">
        <f>IF(putColorModel!CG109&lt;&gt;"",CONCATENATE("{",$B109,",",CG$7,"}"),"")</f>
        <v/>
      </c>
      <c r="CL109" s="3">
        <v>1</v>
      </c>
      <c r="CM109" s="2" t="str">
        <f>IF(putColorModel!CM109&lt;&gt;"",CONCATENATE("{",$B109,",",CM$7,"}"),"")</f>
        <v/>
      </c>
      <c r="CN109" s="2" t="str">
        <f>IF(putColorModel!CN109&lt;&gt;"",CONCATENATE("{",$B109,",",CN$7,"}"),"")</f>
        <v/>
      </c>
      <c r="CO109" s="2" t="str">
        <f>IF(putColorModel!CO109&lt;&gt;"",CONCATENATE("{",$B109,",",CO$7,"}"),"")</f>
        <v/>
      </c>
      <c r="CT109" s="3">
        <v>1</v>
      </c>
      <c r="CU109" s="2" t="str">
        <f>IF(putColorModel!CU109&lt;&gt;"",CONCATENATE("{",$B109,",",CU$7,"}"),"")</f>
        <v/>
      </c>
      <c r="CV109" s="2" t="str">
        <f>IF(putColorModel!CV109&lt;&gt;"",CONCATENATE("{",$B109,",",CV$7,"}"),"")</f>
        <v/>
      </c>
      <c r="CW109" s="2" t="str">
        <f>IF(putColorModel!CW109&lt;&gt;"",CONCATENATE("{",$B109,",",CW$7,"}"),"")</f>
        <v/>
      </c>
      <c r="DB109" s="3">
        <v>1</v>
      </c>
      <c r="DC109" s="2" t="str">
        <f>IF(putColorModel!DC109&lt;&gt;"",CONCATENATE("{",$B109,",",DC$7,"}"),"")</f>
        <v/>
      </c>
      <c r="DD109" s="2" t="str">
        <f>IF(putColorModel!DD109&lt;&gt;"",CONCATENATE("{",$B109,",",DD$7,"}"),"")</f>
        <v/>
      </c>
      <c r="DE109" s="2" t="str">
        <f>IF(putColorModel!DE109&lt;&gt;"",CONCATENATE("{",$B109,",",DE$7,"}"),"")</f>
        <v/>
      </c>
      <c r="DJ109" s="3">
        <v>1</v>
      </c>
      <c r="DK109" s="2" t="str">
        <f>IF(putColorModel!DK109&lt;&gt;"",CONCATENATE("{",$B109,",",DK$7,"}"),"")</f>
        <v/>
      </c>
      <c r="DL109" s="2" t="str">
        <f>IF(putColorModel!DL109&lt;&gt;"",CONCATENATE("{",$B109,",",DL$7,"}"),"")</f>
        <v/>
      </c>
      <c r="DM109" s="2" t="str">
        <f>IF(putColorModel!DM109&lt;&gt;"",CONCATENATE("{",$B109,",",DM$7,"}"),"")</f>
        <v/>
      </c>
      <c r="DR109" s="3">
        <v>1</v>
      </c>
      <c r="DS109" s="2" t="str">
        <f>IF(putColorModel!DS109&lt;&gt;"",CONCATENATE("{",$B109,",",DS$7,"}"),"")</f>
        <v/>
      </c>
      <c r="DT109" s="2" t="str">
        <f>IF(putColorModel!DT109&lt;&gt;"",CONCATENATE("{",$B109,",",DT$7,"}"),"")</f>
        <v/>
      </c>
      <c r="DU109" s="2" t="str">
        <f>IF(putColorModel!DU109&lt;&gt;"",CONCATENATE("{",$B109,",",DU$7,"}"),"")</f>
        <v/>
      </c>
      <c r="DZ109" s="3">
        <v>1</v>
      </c>
      <c r="EA109" s="2" t="str">
        <f>IF(putColorModel!EA109&lt;&gt;"",CONCATENATE("{",$B109,",",EA$7,"}"),"")</f>
        <v/>
      </c>
      <c r="EB109" s="2" t="str">
        <f>IF(putColorModel!EB109&lt;&gt;"",CONCATENATE("{",$B109,",",EB$7,"}"),"")</f>
        <v/>
      </c>
      <c r="EC109" s="2" t="str">
        <f>IF(putColorModel!EC109&lt;&gt;"",CONCATENATE("{",$B109,",",EC$7,"}"),"")</f>
        <v/>
      </c>
      <c r="EH109" s="3">
        <v>1</v>
      </c>
      <c r="EI109" s="2" t="str">
        <f>IF(putColorModel!EI109&lt;&gt;"",CONCATENATE("{",$B109,",",EI$7,"}"),"")</f>
        <v/>
      </c>
      <c r="EJ109" s="2" t="str">
        <f>IF(putColorModel!EJ109&lt;&gt;"",CONCATENATE("{",$B109,",",EJ$7,"}"),"")</f>
        <v/>
      </c>
      <c r="EK109" s="2" t="str">
        <f>IF(putColorModel!EK109&lt;&gt;"",CONCATENATE("{",$B109,",",EK$7,"}"),"")</f>
        <v/>
      </c>
      <c r="EP109" s="3">
        <v>1</v>
      </c>
      <c r="EQ109" s="2" t="str">
        <f>IF(putColorModel!EQ109&lt;&gt;"",CONCATENATE("{",$B109,",",EQ$7,"}"),"")</f>
        <v/>
      </c>
      <c r="ER109" s="2" t="str">
        <f>IF(putColorModel!ER109&lt;&gt;"",CONCATENATE("{",$B109,",",ER$7,"}"),"")</f>
        <v/>
      </c>
      <c r="ES109" s="2" t="str">
        <f>IF(putColorModel!ES109&lt;&gt;"",CONCATENATE("{",$B109,",",ES$7,"}"),"")</f>
        <v/>
      </c>
      <c r="EX109" s="3">
        <v>1</v>
      </c>
      <c r="EY109" s="2" t="str">
        <f>IF(putColorModel!EY109&lt;&gt;"",CONCATENATE("{",$B109,",",EY$7,"}"),"")</f>
        <v/>
      </c>
      <c r="EZ109" s="2" t="str">
        <f>IF(putColorModel!EZ109&lt;&gt;"",CONCATENATE("{",$B109,",",EZ$7,"}"),"")</f>
        <v/>
      </c>
      <c r="FA109" s="2" t="str">
        <f>IF(putColorModel!FA109&lt;&gt;"",CONCATENATE("{",$B109,",",FA$7,"}"),"")</f>
        <v/>
      </c>
    </row>
    <row r="110" spans="2:158" x14ac:dyDescent="0.25">
      <c r="B110" s="3">
        <v>2</v>
      </c>
      <c r="C110" s="2" t="str">
        <f>IF(putColorModel!C110&lt;&gt;"",CONCATENATE("{",$B110,",",C$7,"}"),"")</f>
        <v/>
      </c>
      <c r="D110" s="2" t="str">
        <f>IF(putColorModel!D110&lt;&gt;"",CONCATENATE("{",$B110,",",D$7,"}"),"")</f>
        <v/>
      </c>
      <c r="E110" s="2" t="str">
        <f>IF(putColorModel!E110&lt;&gt;"",CONCATENATE("{",$B110,",",E$7,"}"),"")</f>
        <v/>
      </c>
      <c r="J110" s="3">
        <v>2</v>
      </c>
      <c r="K110" s="2" t="str">
        <f>IF(putColorModel!K110&lt;&gt;"",CONCATENATE("{",$B110,",",K$7,"}"),"")</f>
        <v/>
      </c>
      <c r="L110" s="2" t="str">
        <f>IF(putColorModel!L110&lt;&gt;"",CONCATENATE("{",$B110,",",L$7,"}"),"")</f>
        <v/>
      </c>
      <c r="M110" s="2" t="str">
        <f>IF(putColorModel!M110&lt;&gt;"",CONCATENATE("{",$B110,",",M$7,"}"),"")</f>
        <v/>
      </c>
      <c r="R110" s="3">
        <v>2</v>
      </c>
      <c r="S110" s="2" t="str">
        <f>IF(putColorModel!S110&lt;&gt;"",CONCATENATE("{",$B110,",",S$7,"}"),"")</f>
        <v/>
      </c>
      <c r="T110" s="2" t="str">
        <f>IF(putColorModel!T110&lt;&gt;"",CONCATENATE("{",$B110,",",T$7,"}"),"")</f>
        <v/>
      </c>
      <c r="U110" s="2" t="str">
        <f>IF(putColorModel!U110&lt;&gt;"",CONCATENATE("{",$B110,",",U$7,"}"),"")</f>
        <v/>
      </c>
      <c r="Z110" s="3">
        <v>2</v>
      </c>
      <c r="AA110" s="2" t="str">
        <f>IF(putColorModel!AA110&lt;&gt;"",CONCATENATE("{",$B110,",",AA$7,"}"),"")</f>
        <v/>
      </c>
      <c r="AB110" s="2" t="str">
        <f>IF(putColorModel!AB110&lt;&gt;"",CONCATENATE("{",$B110,",",AB$7,"}"),"")</f>
        <v/>
      </c>
      <c r="AC110" s="2" t="str">
        <f>IF(putColorModel!AC110&lt;&gt;"",CONCATENATE("{",$B110,",",AC$7,"}"),"")</f>
        <v/>
      </c>
      <c r="AH110" s="3">
        <v>2</v>
      </c>
      <c r="AI110" s="2" t="str">
        <f>IF(putColorModel!AI110&lt;&gt;"",CONCATENATE("{",$B110,",",AI$7,"}"),"")</f>
        <v/>
      </c>
      <c r="AJ110" s="2" t="str">
        <f>IF(putColorModel!AJ110&lt;&gt;"",CONCATENATE("{",$B110,",",AJ$7,"}"),"")</f>
        <v/>
      </c>
      <c r="AK110" s="2" t="str">
        <f>IF(putColorModel!AK110&lt;&gt;"",CONCATENATE("{",$B110,",",AK$7,"}"),"")</f>
        <v/>
      </c>
      <c r="AP110" s="3">
        <v>2</v>
      </c>
      <c r="AQ110" s="2" t="str">
        <f>IF(putColorModel!AQ110&lt;&gt;"",CONCATENATE("{",$B110,",",AQ$7,"}"),"")</f>
        <v/>
      </c>
      <c r="AR110" s="2" t="str">
        <f>IF(putColorModel!AR110&lt;&gt;"",CONCATENATE("{",$B110,",",AR$7,"}"),"")</f>
        <v/>
      </c>
      <c r="AS110" s="2" t="str">
        <f>IF(putColorModel!AS110&lt;&gt;"",CONCATENATE("{",$B110,",",AS$7,"}"),"")</f>
        <v/>
      </c>
      <c r="AX110" s="3">
        <v>2</v>
      </c>
      <c r="AY110" s="2" t="str">
        <f>IF(putColorModel!AY110&lt;&gt;"",CONCATENATE("{",$B110,",",AY$7,"}"),"")</f>
        <v/>
      </c>
      <c r="AZ110" s="2" t="str">
        <f>IF(putColorModel!AZ110&lt;&gt;"",CONCATENATE("{",$B110,",",AZ$7,"}"),"")</f>
        <v/>
      </c>
      <c r="BA110" s="2" t="str">
        <f>IF(putColorModel!BA110&lt;&gt;"",CONCATENATE("{",$B110,",",BA$7,"}"),"")</f>
        <v/>
      </c>
      <c r="BF110" s="3">
        <v>2</v>
      </c>
      <c r="BG110" s="2" t="str">
        <f>IF(putColorModel!BG110&lt;&gt;"",CONCATENATE("{",$B110,",",BG$7,"}"),"")</f>
        <v/>
      </c>
      <c r="BH110" s="2" t="str">
        <f>IF(putColorModel!BH110&lt;&gt;"",CONCATENATE("{",$B110,",",BH$7,"}"),"")</f>
        <v/>
      </c>
      <c r="BI110" s="2" t="str">
        <f>IF(putColorModel!BI110&lt;&gt;"",CONCATENATE("{",$B110,",",BI$7,"}"),"")</f>
        <v/>
      </c>
      <c r="BN110" s="3">
        <v>2</v>
      </c>
      <c r="BO110" s="2" t="str">
        <f>IF(putColorModel!BO110&lt;&gt;"",CONCATENATE("{",$B110,",",BO$7,"}"),"")</f>
        <v/>
      </c>
      <c r="BP110" s="2" t="str">
        <f>IF(putColorModel!BP110&lt;&gt;"",CONCATENATE("{",$B110,",",BP$7,"}"),"")</f>
        <v/>
      </c>
      <c r="BQ110" s="2" t="str">
        <f>IF(putColorModel!BQ110&lt;&gt;"",CONCATENATE("{",$B110,",",BQ$7,"}"),"")</f>
        <v/>
      </c>
      <c r="BV110" s="3">
        <v>2</v>
      </c>
      <c r="BW110" s="2" t="str">
        <f>IF(putColorModel!BW110&lt;&gt;"",CONCATENATE("{",$B110,",",BW$7,"}"),"")</f>
        <v/>
      </c>
      <c r="BX110" s="2" t="str">
        <f>IF(putColorModel!BX110&lt;&gt;"",CONCATENATE("{",$B110,",",BX$7,"}"),"")</f>
        <v/>
      </c>
      <c r="BY110" s="2" t="str">
        <f>IF(putColorModel!BY110&lt;&gt;"",CONCATENATE("{",$B110,",",BY$7,"}"),"")</f>
        <v/>
      </c>
      <c r="CD110" s="3">
        <v>2</v>
      </c>
      <c r="CE110" s="2" t="str">
        <f>IF(putColorModel!CE110&lt;&gt;"",CONCATENATE("{",$B110,",",CE$7,"}"),"")</f>
        <v/>
      </c>
      <c r="CF110" s="2" t="str">
        <f>IF(putColorModel!CF110&lt;&gt;"",CONCATENATE("{",$B110,",",CF$7,"}"),"")</f>
        <v/>
      </c>
      <c r="CG110" s="2" t="str">
        <f>IF(putColorModel!CG110&lt;&gt;"",CONCATENATE("{",$B110,",",CG$7,"}"),"")</f>
        <v/>
      </c>
      <c r="CL110" s="3">
        <v>2</v>
      </c>
      <c r="CM110" s="2" t="str">
        <f>IF(putColorModel!CM110&lt;&gt;"",CONCATENATE("{",$B110,",",CM$7,"}"),"")</f>
        <v/>
      </c>
      <c r="CN110" s="2" t="str">
        <f>IF(putColorModel!CN110&lt;&gt;"",CONCATENATE("{",$B110,",",CN$7,"}"),"")</f>
        <v/>
      </c>
      <c r="CO110" s="2" t="str">
        <f>IF(putColorModel!CO110&lt;&gt;"",CONCATENATE("{",$B110,",",CO$7,"}"),"")</f>
        <v/>
      </c>
      <c r="CT110" s="3">
        <v>2</v>
      </c>
      <c r="CU110" s="2" t="str">
        <f>IF(putColorModel!CU110&lt;&gt;"",CONCATENATE("{",$B110,",",CU$7,"}"),"")</f>
        <v/>
      </c>
      <c r="CV110" s="2" t="str">
        <f>IF(putColorModel!CV110&lt;&gt;"",CONCATENATE("{",$B110,",",CV$7,"}"),"")</f>
        <v/>
      </c>
      <c r="CW110" s="2" t="str">
        <f>IF(putColorModel!CW110&lt;&gt;"",CONCATENATE("{",$B110,",",CW$7,"}"),"")</f>
        <v/>
      </c>
      <c r="DB110" s="3">
        <v>2</v>
      </c>
      <c r="DC110" s="2" t="str">
        <f>IF(putColorModel!DC110&lt;&gt;"",CONCATENATE("{",$B110,",",DC$7,"}"),"")</f>
        <v/>
      </c>
      <c r="DD110" s="2" t="str">
        <f>IF(putColorModel!DD110&lt;&gt;"",CONCATENATE("{",$B110,",",DD$7,"}"),"")</f>
        <v/>
      </c>
      <c r="DE110" s="2" t="str">
        <f>IF(putColorModel!DE110&lt;&gt;"",CONCATENATE("{",$B110,",",DE$7,"}"),"")</f>
        <v/>
      </c>
      <c r="DJ110" s="3">
        <v>2</v>
      </c>
      <c r="DK110" s="2" t="str">
        <f>IF(putColorModel!DK110&lt;&gt;"",CONCATENATE("{",$B110,",",DK$7,"}"),"")</f>
        <v/>
      </c>
      <c r="DL110" s="2" t="str">
        <f>IF(putColorModel!DL110&lt;&gt;"",CONCATENATE("{",$B110,",",DL$7,"}"),"")</f>
        <v/>
      </c>
      <c r="DM110" s="2" t="str">
        <f>IF(putColorModel!DM110&lt;&gt;"",CONCATENATE("{",$B110,",",DM$7,"}"),"")</f>
        <v/>
      </c>
      <c r="DR110" s="3">
        <v>2</v>
      </c>
      <c r="DS110" s="2" t="str">
        <f>IF(putColorModel!DS110&lt;&gt;"",CONCATENATE("{",$B110,",",DS$7,"}"),"")</f>
        <v/>
      </c>
      <c r="DT110" s="2" t="str">
        <f>IF(putColorModel!DT110&lt;&gt;"",CONCATENATE("{",$B110,",",DT$7,"}"),"")</f>
        <v/>
      </c>
      <c r="DU110" s="2" t="str">
        <f>IF(putColorModel!DU110&lt;&gt;"",CONCATENATE("{",$B110,",",DU$7,"}"),"")</f>
        <v/>
      </c>
      <c r="DZ110" s="3">
        <v>2</v>
      </c>
      <c r="EA110" s="2" t="str">
        <f>IF(putColorModel!EA110&lt;&gt;"",CONCATENATE("{",$B110,",",EA$7,"}"),"")</f>
        <v/>
      </c>
      <c r="EB110" s="2" t="str">
        <f>IF(putColorModel!EB110&lt;&gt;"",CONCATENATE("{",$B110,",",EB$7,"}"),"")</f>
        <v/>
      </c>
      <c r="EC110" s="2" t="str">
        <f>IF(putColorModel!EC110&lt;&gt;"",CONCATENATE("{",$B110,",",EC$7,"}"),"")</f>
        <v/>
      </c>
      <c r="EH110" s="3">
        <v>2</v>
      </c>
      <c r="EI110" s="2" t="str">
        <f>IF(putColorModel!EI110&lt;&gt;"",CONCATENATE("{",$B110,",",EI$7,"}"),"")</f>
        <v/>
      </c>
      <c r="EJ110" s="2" t="str">
        <f>IF(putColorModel!EJ110&lt;&gt;"",CONCATENATE("{",$B110,",",EJ$7,"}"),"")</f>
        <v/>
      </c>
      <c r="EK110" s="2" t="str">
        <f>IF(putColorModel!EK110&lt;&gt;"",CONCATENATE("{",$B110,",",EK$7,"}"),"")</f>
        <v/>
      </c>
      <c r="EP110" s="3">
        <v>2</v>
      </c>
      <c r="EQ110" s="2" t="str">
        <f>IF(putColorModel!EQ110&lt;&gt;"",CONCATENATE("{",$B110,",",EQ$7,"}"),"")</f>
        <v/>
      </c>
      <c r="ER110" s="2" t="str">
        <f>IF(putColorModel!ER110&lt;&gt;"",CONCATENATE("{",$B110,",",ER$7,"}"),"")</f>
        <v/>
      </c>
      <c r="ES110" s="2" t="str">
        <f>IF(putColorModel!ES110&lt;&gt;"",CONCATENATE("{",$B110,",",ES$7,"}"),"")</f>
        <v/>
      </c>
      <c r="EX110" s="3">
        <v>2</v>
      </c>
      <c r="EY110" s="2" t="str">
        <f>IF(putColorModel!EY110&lt;&gt;"",CONCATENATE("{",$B110,",",EY$7,"}"),"")</f>
        <v/>
      </c>
      <c r="EZ110" s="2" t="str">
        <f>IF(putColorModel!EZ110&lt;&gt;"",CONCATENATE("{",$B110,",",EZ$7,"}"),"")</f>
        <v/>
      </c>
      <c r="FA110" s="2" t="str">
        <f>IF(putColorModel!FA110&lt;&gt;"",CONCATENATE("{",$B110,",",FA$7,"}"),"")</f>
        <v/>
      </c>
    </row>
    <row r="111" spans="2:158" x14ac:dyDescent="0.25">
      <c r="B111" s="3"/>
      <c r="D111" s="5"/>
      <c r="E111" s="5"/>
      <c r="J111" s="3"/>
      <c r="L111" s="5"/>
      <c r="M111" s="5"/>
      <c r="R111" s="3"/>
      <c r="T111" s="5"/>
      <c r="U111" s="5"/>
      <c r="Z111" s="3"/>
      <c r="AB111" s="5"/>
      <c r="AC111" s="5"/>
      <c r="AH111" s="3"/>
      <c r="AJ111" s="5"/>
      <c r="AK111" s="5"/>
      <c r="AP111" s="3"/>
      <c r="AR111" s="5"/>
      <c r="AS111" s="5"/>
      <c r="AX111" s="3"/>
      <c r="AZ111" s="5"/>
      <c r="BA111" s="5"/>
      <c r="BF111" s="3"/>
      <c r="BH111" s="5"/>
      <c r="BI111" s="5"/>
      <c r="BN111" s="3"/>
      <c r="BP111" s="5"/>
      <c r="BQ111" s="5"/>
      <c r="BV111" s="3"/>
      <c r="BX111" s="5"/>
      <c r="BY111" s="5"/>
      <c r="CD111" s="3"/>
      <c r="CF111" s="5"/>
      <c r="CG111" s="5"/>
      <c r="CL111" s="3"/>
      <c r="CN111" s="5"/>
      <c r="CO111" s="5"/>
      <c r="CT111" s="3"/>
      <c r="CV111" s="5"/>
      <c r="CW111" s="5"/>
      <c r="DB111" s="3"/>
      <c r="DD111" s="5"/>
      <c r="DE111" s="5"/>
      <c r="DJ111" s="3"/>
      <c r="DL111" s="5"/>
      <c r="DM111" s="5"/>
      <c r="DR111" s="3"/>
      <c r="DT111" s="5"/>
      <c r="DU111" s="5"/>
      <c r="DZ111" s="3"/>
      <c r="EB111" s="5"/>
      <c r="EC111" s="5"/>
      <c r="EH111" s="3"/>
      <c r="EJ111" s="5"/>
      <c r="EK111" s="5"/>
      <c r="EP111" s="3"/>
      <c r="ER111" s="5"/>
      <c r="ES111" s="5"/>
      <c r="EX111" s="3"/>
      <c r="EZ111" s="5"/>
      <c r="FA111" s="5"/>
    </row>
    <row r="112" spans="2:158" s="4" customFormat="1" x14ac:dyDescent="0.25">
      <c r="B112" s="6">
        <f>B107+1</f>
        <v>22</v>
      </c>
      <c r="C112" s="3">
        <v>0</v>
      </c>
      <c r="D112" s="3">
        <v>1</v>
      </c>
      <c r="E112" s="3">
        <v>2</v>
      </c>
      <c r="J112" s="6">
        <f>J107+1</f>
        <v>22</v>
      </c>
      <c r="K112" s="3">
        <v>0</v>
      </c>
      <c r="L112" s="3">
        <v>1</v>
      </c>
      <c r="M112" s="3">
        <v>2</v>
      </c>
      <c r="R112" s="6">
        <f>R107+1</f>
        <v>22</v>
      </c>
      <c r="S112" s="3">
        <v>0</v>
      </c>
      <c r="T112" s="3">
        <v>1</v>
      </c>
      <c r="U112" s="3">
        <v>2</v>
      </c>
      <c r="Z112" s="6">
        <f>Z107+1</f>
        <v>22</v>
      </c>
      <c r="AA112" s="3">
        <v>0</v>
      </c>
      <c r="AB112" s="3">
        <v>1</v>
      </c>
      <c r="AC112" s="3">
        <v>2</v>
      </c>
      <c r="AH112" s="6">
        <f>AH107+1</f>
        <v>22</v>
      </c>
      <c r="AI112" s="3">
        <v>0</v>
      </c>
      <c r="AJ112" s="3">
        <v>1</v>
      </c>
      <c r="AK112" s="3">
        <v>2</v>
      </c>
      <c r="AP112" s="6">
        <f>AP107+1</f>
        <v>22</v>
      </c>
      <c r="AQ112" s="3">
        <v>0</v>
      </c>
      <c r="AR112" s="3">
        <v>1</v>
      </c>
      <c r="AS112" s="3">
        <v>2</v>
      </c>
      <c r="AX112" s="6">
        <f>AX107+1</f>
        <v>22</v>
      </c>
      <c r="AY112" s="3">
        <v>0</v>
      </c>
      <c r="AZ112" s="3">
        <v>1</v>
      </c>
      <c r="BA112" s="3">
        <v>2</v>
      </c>
      <c r="BF112" s="6">
        <f>BF107+1</f>
        <v>22</v>
      </c>
      <c r="BG112" s="3">
        <v>0</v>
      </c>
      <c r="BH112" s="3">
        <v>1</v>
      </c>
      <c r="BI112" s="3">
        <v>2</v>
      </c>
      <c r="BN112" s="6">
        <f>BN107+1</f>
        <v>22</v>
      </c>
      <c r="BO112" s="3">
        <v>0</v>
      </c>
      <c r="BP112" s="3">
        <v>1</v>
      </c>
      <c r="BQ112" s="3">
        <v>2</v>
      </c>
      <c r="BV112" s="6">
        <f>BV107+1</f>
        <v>22</v>
      </c>
      <c r="BW112" s="3">
        <v>0</v>
      </c>
      <c r="BX112" s="3">
        <v>1</v>
      </c>
      <c r="BY112" s="3">
        <v>2</v>
      </c>
      <c r="CD112" s="6">
        <f>CD107+1</f>
        <v>22</v>
      </c>
      <c r="CE112" s="3">
        <v>0</v>
      </c>
      <c r="CF112" s="3">
        <v>1</v>
      </c>
      <c r="CG112" s="3">
        <v>2</v>
      </c>
      <c r="CL112" s="6">
        <f>CL107+1</f>
        <v>22</v>
      </c>
      <c r="CM112" s="3">
        <v>0</v>
      </c>
      <c r="CN112" s="3">
        <v>1</v>
      </c>
      <c r="CO112" s="3">
        <v>2</v>
      </c>
      <c r="CT112" s="6">
        <f>CT107+1</f>
        <v>22</v>
      </c>
      <c r="CU112" s="3">
        <v>0</v>
      </c>
      <c r="CV112" s="3">
        <v>1</v>
      </c>
      <c r="CW112" s="3">
        <v>2</v>
      </c>
      <c r="DB112" s="6">
        <f>DB107+1</f>
        <v>22</v>
      </c>
      <c r="DC112" s="3">
        <v>0</v>
      </c>
      <c r="DD112" s="3">
        <v>1</v>
      </c>
      <c r="DE112" s="3">
        <v>2</v>
      </c>
      <c r="DJ112" s="6">
        <f>DJ107+1</f>
        <v>22</v>
      </c>
      <c r="DK112" s="3">
        <v>0</v>
      </c>
      <c r="DL112" s="3">
        <v>1</v>
      </c>
      <c r="DM112" s="3">
        <v>2</v>
      </c>
      <c r="DR112" s="6">
        <f>DR107+1</f>
        <v>22</v>
      </c>
      <c r="DS112" s="3">
        <v>0</v>
      </c>
      <c r="DT112" s="3">
        <v>1</v>
      </c>
      <c r="DU112" s="3">
        <v>2</v>
      </c>
      <c r="DZ112" s="6">
        <f>DZ107+1</f>
        <v>22</v>
      </c>
      <c r="EA112" s="3">
        <v>0</v>
      </c>
      <c r="EB112" s="3">
        <v>1</v>
      </c>
      <c r="EC112" s="3">
        <v>2</v>
      </c>
      <c r="EH112" s="6">
        <f>EH107+1</f>
        <v>22</v>
      </c>
      <c r="EI112" s="3">
        <v>0</v>
      </c>
      <c r="EJ112" s="3">
        <v>1</v>
      </c>
      <c r="EK112" s="3">
        <v>2</v>
      </c>
      <c r="EP112" s="6">
        <f>EP107+1</f>
        <v>22</v>
      </c>
      <c r="EQ112" s="3">
        <v>0</v>
      </c>
      <c r="ER112" s="3">
        <v>1</v>
      </c>
      <c r="ES112" s="3">
        <v>2</v>
      </c>
      <c r="EX112" s="6">
        <f>EX107+1</f>
        <v>22</v>
      </c>
      <c r="EY112" s="3">
        <v>0</v>
      </c>
      <c r="EZ112" s="3">
        <v>1</v>
      </c>
      <c r="FA112" s="3">
        <v>2</v>
      </c>
    </row>
    <row r="113" spans="2:158" x14ac:dyDescent="0.25">
      <c r="B113" s="3">
        <v>0</v>
      </c>
      <c r="C113" s="2" t="str">
        <f>IF(putColorModel!C113&lt;&gt;"",CONCATENATE("{",$B113,",",C$7,"}"),"")</f>
        <v/>
      </c>
      <c r="D113" s="2" t="str">
        <f>IF(putColorModel!D113&lt;&gt;"",CONCATENATE("{",$B113,",",D$7,"}"),"")</f>
        <v/>
      </c>
      <c r="E113" s="2" t="str">
        <f>IF(putColorModel!E113&lt;&gt;"",CONCATENATE("{",$B113,",",E$7,"}"),"")</f>
        <v/>
      </c>
      <c r="F113" s="7" t="str">
        <f>IF(CONCATENATE(C113,D113,E113,C114,D114,E114,C115,D115,E115)="","",CONCATENATE(C113,D113,E113,C114,D114,E114,C115,D115,E115))</f>
        <v/>
      </c>
      <c r="J113" s="3">
        <v>0</v>
      </c>
      <c r="K113" s="2" t="str">
        <f>IF(putColorModel!K113&lt;&gt;"",CONCATENATE("{",$B113,",",K$7,"}"),"")</f>
        <v/>
      </c>
      <c r="L113" s="2" t="str">
        <f>IF(putColorModel!L113&lt;&gt;"",CONCATENATE("{",$B113,",",L$7,"}"),"")</f>
        <v/>
      </c>
      <c r="M113" s="2" t="str">
        <f>IF(putColorModel!M113&lt;&gt;"",CONCATENATE("{",$B113,",",M$7,"}"),"")</f>
        <v/>
      </c>
      <c r="N113" s="7" t="str">
        <f>IF(CONCATENATE(K113,L113,M113,K114,L114,M114,K115,L115,M115)="","",CONCATENATE(K113,L113,M113,K114,L114,M114,K115,L115,M115))</f>
        <v/>
      </c>
      <c r="R113" s="3">
        <v>0</v>
      </c>
      <c r="S113" s="2" t="str">
        <f>IF(putColorModel!S113&lt;&gt;"",CONCATENATE("{",$B113,",",S$7,"}"),"")</f>
        <v/>
      </c>
      <c r="T113" s="2" t="str">
        <f>IF(putColorModel!T113&lt;&gt;"",CONCATENATE("{",$B113,",",T$7,"}"),"")</f>
        <v/>
      </c>
      <c r="U113" s="2" t="str">
        <f>IF(putColorModel!U113&lt;&gt;"",CONCATENATE("{",$B113,",",U$7,"}"),"")</f>
        <v/>
      </c>
      <c r="V113" s="7" t="str">
        <f>IF(CONCATENATE(S113,T113,U113,S114,T114,U114,S115,T115,U115)="","",CONCATENATE(S113,T113,U113,S114,T114,U114,S115,T115,U115))</f>
        <v/>
      </c>
      <c r="Z113" s="3">
        <v>0</v>
      </c>
      <c r="AA113" s="2" t="str">
        <f>IF(putColorModel!AA113&lt;&gt;"",CONCATENATE("{",$B113,",",AA$7,"}"),"")</f>
        <v/>
      </c>
      <c r="AB113" s="2" t="str">
        <f>IF(putColorModel!AB113&lt;&gt;"",CONCATENATE("{",$B113,",",AB$7,"}"),"")</f>
        <v/>
      </c>
      <c r="AC113" s="2" t="str">
        <f>IF(putColorModel!AC113&lt;&gt;"",CONCATENATE("{",$B113,",",AC$7,"}"),"")</f>
        <v/>
      </c>
      <c r="AD113" s="7" t="str">
        <f>IF(CONCATENATE(AA113,AB113,AC113,AA114,AB114,AC114,AA115,AB115,AC115)="","",CONCATENATE(AA113,AB113,AC113,AA114,AB114,AC114,AA115,AB115,AC115))</f>
        <v/>
      </c>
      <c r="AH113" s="3">
        <v>0</v>
      </c>
      <c r="AI113" s="2" t="str">
        <f>IF(putColorModel!AI113&lt;&gt;"",CONCATENATE("{",$B113,",",AI$7,"}"),"")</f>
        <v/>
      </c>
      <c r="AJ113" s="2" t="str">
        <f>IF(putColorModel!AJ113&lt;&gt;"",CONCATENATE("{",$B113,",",AJ$7,"}"),"")</f>
        <v/>
      </c>
      <c r="AK113" s="2" t="str">
        <f>IF(putColorModel!AK113&lt;&gt;"",CONCATENATE("{",$B113,",",AK$7,"}"),"")</f>
        <v/>
      </c>
      <c r="AL113" s="7" t="str">
        <f>IF(CONCATENATE(AI113,AJ113,AK113,AI114,AJ114,AK114,AI115,AJ115,AK115)="","",CONCATENATE(AI113,AJ113,AK113,AI114,AJ114,AK114,AI115,AJ115,AK115))</f>
        <v/>
      </c>
      <c r="AP113" s="3">
        <v>0</v>
      </c>
      <c r="AQ113" s="2" t="str">
        <f>IF(putColorModel!AQ113&lt;&gt;"",CONCATENATE("{",$B113,",",AQ$7,"}"),"")</f>
        <v/>
      </c>
      <c r="AR113" s="2" t="str">
        <f>IF(putColorModel!AR113&lt;&gt;"",CONCATENATE("{",$B113,",",AR$7,"}"),"")</f>
        <v/>
      </c>
      <c r="AS113" s="2" t="str">
        <f>IF(putColorModel!AS113&lt;&gt;"",CONCATENATE("{",$B113,",",AS$7,"}"),"")</f>
        <v/>
      </c>
      <c r="AT113" s="7" t="str">
        <f>IF(CONCATENATE(AQ113,AR113,AS113,AQ114,AR114,AS114,AQ115,AR115,AS115)="","",CONCATENATE(AQ113,AR113,AS113,AQ114,AR114,AS114,AQ115,AR115,AS115))</f>
        <v/>
      </c>
      <c r="AX113" s="3">
        <v>0</v>
      </c>
      <c r="AY113" s="2" t="str">
        <f>IF(putColorModel!AY113&lt;&gt;"",CONCATENATE("{",$B113,",",AY$7,"}"),"")</f>
        <v/>
      </c>
      <c r="AZ113" s="2" t="str">
        <f>IF(putColorModel!AZ113&lt;&gt;"",CONCATENATE("{",$B113,",",AZ$7,"}"),"")</f>
        <v/>
      </c>
      <c r="BA113" s="2" t="str">
        <f>IF(putColorModel!BA113&lt;&gt;"",CONCATENATE("{",$B113,",",BA$7,"}"),"")</f>
        <v/>
      </c>
      <c r="BB113" s="7" t="str">
        <f>IF(CONCATENATE(AY113,AZ113,BA113,AY114,AZ114,BA114,AY115,AZ115,BA115)="","",CONCATENATE(AY113,AZ113,BA113,AY114,AZ114,BA114,AY115,AZ115,BA115))</f>
        <v/>
      </c>
      <c r="BF113" s="3">
        <v>0</v>
      </c>
      <c r="BG113" s="2" t="str">
        <f>IF(putColorModel!BG113&lt;&gt;"",CONCATENATE("{",$B113,",",BG$7,"}"),"")</f>
        <v/>
      </c>
      <c r="BH113" s="2" t="str">
        <f>IF(putColorModel!BH113&lt;&gt;"",CONCATENATE("{",$B113,",",BH$7,"}"),"")</f>
        <v/>
      </c>
      <c r="BI113" s="2" t="str">
        <f>IF(putColorModel!BI113&lt;&gt;"",CONCATENATE("{",$B113,",",BI$7,"}"),"")</f>
        <v/>
      </c>
      <c r="BJ113" s="7" t="str">
        <f>IF(CONCATENATE(BG113,BH113,BI113,BG114,BH114,BI114,BG115,BH115,BI115)="","",CONCATENATE(BG113,BH113,BI113,BG114,BH114,BI114,BG115,BH115,BI115))</f>
        <v/>
      </c>
      <c r="BN113" s="3">
        <v>0</v>
      </c>
      <c r="BO113" s="2" t="str">
        <f>IF(putColorModel!BO113&lt;&gt;"",CONCATENATE("{",$B113,",",BO$7,"}"),"")</f>
        <v/>
      </c>
      <c r="BP113" s="2" t="str">
        <f>IF(putColorModel!BP113&lt;&gt;"",CONCATENATE("{",$B113,",",BP$7,"}"),"")</f>
        <v/>
      </c>
      <c r="BQ113" s="2" t="str">
        <f>IF(putColorModel!BQ113&lt;&gt;"",CONCATENATE("{",$B113,",",BQ$7,"}"),"")</f>
        <v/>
      </c>
      <c r="BR113" s="7" t="str">
        <f>IF(CONCATENATE(BO113,BP113,BQ113,BO114,BP114,BQ114,BO115,BP115,BQ115)="","",CONCATENATE(BO113,BP113,BQ113,BO114,BP114,BQ114,BO115,BP115,BQ115))</f>
        <v/>
      </c>
      <c r="BV113" s="3">
        <v>0</v>
      </c>
      <c r="BW113" s="2" t="str">
        <f>IF(putColorModel!BW113&lt;&gt;"",CONCATENATE("{",$B113,",",BW$7,"}"),"")</f>
        <v/>
      </c>
      <c r="BX113" s="2" t="str">
        <f>IF(putColorModel!BX113&lt;&gt;"",CONCATENATE("{",$B113,",",BX$7,"}"),"")</f>
        <v/>
      </c>
      <c r="BY113" s="2" t="str">
        <f>IF(putColorModel!BY113&lt;&gt;"",CONCATENATE("{",$B113,",",BY$7,"}"),"")</f>
        <v/>
      </c>
      <c r="BZ113" s="7" t="str">
        <f>IF(CONCATENATE(BW113,BX113,BY113,BW114,BX114,BY114,BW115,BX115,BY115)="","",CONCATENATE(BW113,BX113,BY113,BW114,BX114,BY114,BW115,BX115,BY115))</f>
        <v/>
      </c>
      <c r="CD113" s="3">
        <v>0</v>
      </c>
      <c r="CE113" s="2" t="str">
        <f>IF(putColorModel!CE113&lt;&gt;"",CONCATENATE("{",$B113,",",CE$7,"}"),"")</f>
        <v/>
      </c>
      <c r="CF113" s="2" t="str">
        <f>IF(putColorModel!CF113&lt;&gt;"",CONCATENATE("{",$B113,",",CF$7,"}"),"")</f>
        <v/>
      </c>
      <c r="CG113" s="2" t="str">
        <f>IF(putColorModel!CG113&lt;&gt;"",CONCATENATE("{",$B113,",",CG$7,"}"),"")</f>
        <v/>
      </c>
      <c r="CH113" s="7" t="str">
        <f>IF(CONCATENATE(CE113,CF113,CG113,CE114,CF114,CG114,CE115,CF115,CG115)="","",CONCATENATE(CE113,CF113,CG113,CE114,CF114,CG114,CE115,CF115,CG115))</f>
        <v/>
      </c>
      <c r="CL113" s="3">
        <v>0</v>
      </c>
      <c r="CM113" s="2" t="str">
        <f>IF(putColorModel!CM113&lt;&gt;"",CONCATENATE("{",$B113,",",CM$7,"}"),"")</f>
        <v/>
      </c>
      <c r="CN113" s="2" t="str">
        <f>IF(putColorModel!CN113&lt;&gt;"",CONCATENATE("{",$B113,",",CN$7,"}"),"")</f>
        <v/>
      </c>
      <c r="CO113" s="2" t="str">
        <f>IF(putColorModel!CO113&lt;&gt;"",CONCATENATE("{",$B113,",",CO$7,"}"),"")</f>
        <v/>
      </c>
      <c r="CP113" s="7" t="str">
        <f>IF(CONCATENATE(CM113,CN113,CO113,CM114,CN114,CO114,CM115,CN115,CO115)="","",CONCATENATE(CM113,CN113,CO113,CM114,CN114,CO114,CM115,CN115,CO115))</f>
        <v/>
      </c>
      <c r="CT113" s="3">
        <v>0</v>
      </c>
      <c r="CU113" s="2" t="str">
        <f>IF(putColorModel!CU113&lt;&gt;"",CONCATENATE("{",$B113,",",CU$7,"}"),"")</f>
        <v/>
      </c>
      <c r="CV113" s="2" t="str">
        <f>IF(putColorModel!CV113&lt;&gt;"",CONCATENATE("{",$B113,",",CV$7,"}"),"")</f>
        <v/>
      </c>
      <c r="CW113" s="2" t="str">
        <f>IF(putColorModel!CW113&lt;&gt;"",CONCATENATE("{",$B113,",",CW$7,"}"),"")</f>
        <v/>
      </c>
      <c r="CX113" s="7" t="str">
        <f>IF(CONCATENATE(CU113,CV113,CW113,CU114,CV114,CW114,CU115,CV115,CW115)="","",CONCATENATE(CU113,CV113,CW113,CU114,CV114,CW114,CU115,CV115,CW115))</f>
        <v/>
      </c>
      <c r="DB113" s="3">
        <v>0</v>
      </c>
      <c r="DC113" s="2" t="str">
        <f>IF(putColorModel!DC113&lt;&gt;"",CONCATENATE("{",$B113,",",DC$7,"}"),"")</f>
        <v/>
      </c>
      <c r="DD113" s="2" t="str">
        <f>IF(putColorModel!DD113&lt;&gt;"",CONCATENATE("{",$B113,",",DD$7,"}"),"")</f>
        <v/>
      </c>
      <c r="DE113" s="2" t="str">
        <f>IF(putColorModel!DE113&lt;&gt;"",CONCATENATE("{",$B113,",",DE$7,"}"),"")</f>
        <v/>
      </c>
      <c r="DF113" s="7" t="str">
        <f>IF(CONCATENATE(DC113,DD113,DE113,DC114,DD114,DE114,DC115,DD115,DE115)="","",CONCATENATE(DC113,DD113,DE113,DC114,DD114,DE114,DC115,DD115,DE115))</f>
        <v/>
      </c>
      <c r="DJ113" s="3">
        <v>0</v>
      </c>
      <c r="DK113" s="2" t="str">
        <f>IF(putColorModel!DK113&lt;&gt;"",CONCATENATE("{",$B113,",",DK$7,"}"),"")</f>
        <v/>
      </c>
      <c r="DL113" s="2" t="str">
        <f>IF(putColorModel!DL113&lt;&gt;"",CONCATENATE("{",$B113,",",DL$7,"}"),"")</f>
        <v/>
      </c>
      <c r="DM113" s="2" t="str">
        <f>IF(putColorModel!DM113&lt;&gt;"",CONCATENATE("{",$B113,",",DM$7,"}"),"")</f>
        <v/>
      </c>
      <c r="DN113" s="7" t="str">
        <f>IF(CONCATENATE(DK113,DL113,DM113,DK114,DL114,DM114,DK115,DL115,DM115)="","",CONCATENATE(DK113,DL113,DM113,DK114,DL114,DM114,DK115,DL115,DM115))</f>
        <v/>
      </c>
      <c r="DR113" s="3">
        <v>0</v>
      </c>
      <c r="DS113" s="2" t="str">
        <f>IF(putColorModel!DS113&lt;&gt;"",CONCATENATE("{",$B113,",",DS$7,"}"),"")</f>
        <v/>
      </c>
      <c r="DT113" s="2" t="str">
        <f>IF(putColorModel!DT113&lt;&gt;"",CONCATENATE("{",$B113,",",DT$7,"}"),"")</f>
        <v/>
      </c>
      <c r="DU113" s="2" t="str">
        <f>IF(putColorModel!DU113&lt;&gt;"",CONCATENATE("{",$B113,",",DU$7,"}"),"")</f>
        <v/>
      </c>
      <c r="DV113" s="7" t="str">
        <f>IF(CONCATENATE(DS113,DT113,DU113,DS114,DT114,DU114,DS115,DT115,DU115)="","",CONCATENATE(DS113,DT113,DU113,DS114,DT114,DU114,DS115,DT115,DU115))</f>
        <v/>
      </c>
      <c r="DZ113" s="3">
        <v>0</v>
      </c>
      <c r="EA113" s="2" t="str">
        <f>IF(putColorModel!EA113&lt;&gt;"",CONCATENATE("{",$B113,",",EA$7,"}"),"")</f>
        <v/>
      </c>
      <c r="EB113" s="2" t="str">
        <f>IF(putColorModel!EB113&lt;&gt;"",CONCATENATE("{",$B113,",",EB$7,"}"),"")</f>
        <v/>
      </c>
      <c r="EC113" s="2" t="str">
        <f>IF(putColorModel!EC113&lt;&gt;"",CONCATENATE("{",$B113,",",EC$7,"}"),"")</f>
        <v/>
      </c>
      <c r="ED113" s="7" t="str">
        <f>IF(CONCATENATE(EA113,EB113,EC113,EA114,EB114,EC114,EA115,EB115,EC115)="","",CONCATENATE(EA113,EB113,EC113,EA114,EB114,EC114,EA115,EB115,EC115))</f>
        <v/>
      </c>
      <c r="EH113" s="3">
        <v>0</v>
      </c>
      <c r="EI113" s="2" t="str">
        <f>IF(putColorModel!EI113&lt;&gt;"",CONCATENATE("{",$B113,",",EI$7,"}"),"")</f>
        <v/>
      </c>
      <c r="EJ113" s="2" t="str">
        <f>IF(putColorModel!EJ113&lt;&gt;"",CONCATENATE("{",$B113,",",EJ$7,"}"),"")</f>
        <v/>
      </c>
      <c r="EK113" s="2" t="str">
        <f>IF(putColorModel!EK113&lt;&gt;"",CONCATENATE("{",$B113,",",EK$7,"}"),"")</f>
        <v/>
      </c>
      <c r="EL113" s="7" t="str">
        <f>IF(CONCATENATE(EI113,EJ113,EK113,EI114,EJ114,EK114,EI115,EJ115,EK115)="","",CONCATENATE(EI113,EJ113,EK113,EI114,EJ114,EK114,EI115,EJ115,EK115))</f>
        <v/>
      </c>
      <c r="EP113" s="3">
        <v>0</v>
      </c>
      <c r="EQ113" s="2" t="str">
        <f>IF(putColorModel!EQ113&lt;&gt;"",CONCATENATE("{",$B113,",",EQ$7,"}"),"")</f>
        <v/>
      </c>
      <c r="ER113" s="2" t="str">
        <f>IF(putColorModel!ER113&lt;&gt;"",CONCATENATE("{",$B113,",",ER$7,"}"),"")</f>
        <v/>
      </c>
      <c r="ES113" s="2" t="str">
        <f>IF(putColorModel!ES113&lt;&gt;"",CONCATENATE("{",$B113,",",ES$7,"}"),"")</f>
        <v/>
      </c>
      <c r="ET113" s="7" t="str">
        <f>IF(CONCATENATE(EQ113,ER113,ES113,EQ114,ER114,ES114,EQ115,ER115,ES115)="","",CONCATENATE(EQ113,ER113,ES113,EQ114,ER114,ES114,EQ115,ER115,ES115))</f>
        <v/>
      </c>
      <c r="EX113" s="3">
        <v>0</v>
      </c>
      <c r="EY113" s="2" t="str">
        <f>IF(putColorModel!EY113&lt;&gt;"",CONCATENATE("{",$B113,",",EY$7,"}"),"")</f>
        <v/>
      </c>
      <c r="EZ113" s="2" t="str">
        <f>IF(putColorModel!EZ113&lt;&gt;"",CONCATENATE("{",$B113,",",EZ$7,"}"),"")</f>
        <v/>
      </c>
      <c r="FA113" s="2" t="str">
        <f>IF(putColorModel!FA113&lt;&gt;"",CONCATENATE("{",$B113,",",FA$7,"}"),"")</f>
        <v/>
      </c>
      <c r="FB113" s="7" t="str">
        <f>IF(CONCATENATE(EY113,EZ113,FA113,EY114,EZ114,FA114,EY115,EZ115,FA115)="","",CONCATENATE(EY113,EZ113,FA113,EY114,EZ114,FA114,EY115,EZ115,FA115))</f>
        <v/>
      </c>
    </row>
    <row r="114" spans="2:158" x14ac:dyDescent="0.25">
      <c r="B114" s="3">
        <v>1</v>
      </c>
      <c r="C114" s="2" t="str">
        <f>IF(putColorModel!C114&lt;&gt;"",CONCATENATE("{",$B114,",",C$7,"}"),"")</f>
        <v/>
      </c>
      <c r="D114" s="2" t="str">
        <f>IF(putColorModel!D114&lt;&gt;"",CONCATENATE("{",$B114,",",D$7,"}"),"")</f>
        <v/>
      </c>
      <c r="E114" s="2" t="str">
        <f>IF(putColorModel!E114&lt;&gt;"",CONCATENATE("{",$B114,",",E$7,"}"),"")</f>
        <v/>
      </c>
      <c r="J114" s="3">
        <v>1</v>
      </c>
      <c r="K114" s="2" t="str">
        <f>IF(putColorModel!K114&lt;&gt;"",CONCATENATE("{",$B114,",",K$7,"}"),"")</f>
        <v/>
      </c>
      <c r="L114" s="2" t="str">
        <f>IF(putColorModel!L114&lt;&gt;"",CONCATENATE("{",$B114,",",L$7,"}"),"")</f>
        <v/>
      </c>
      <c r="M114" s="2" t="str">
        <f>IF(putColorModel!M114&lt;&gt;"",CONCATENATE("{",$B114,",",M$7,"}"),"")</f>
        <v/>
      </c>
      <c r="R114" s="3">
        <v>1</v>
      </c>
      <c r="S114" s="2" t="str">
        <f>IF(putColorModel!S114&lt;&gt;"",CONCATENATE("{",$B114,",",S$7,"}"),"")</f>
        <v/>
      </c>
      <c r="T114" s="2" t="str">
        <f>IF(putColorModel!T114&lt;&gt;"",CONCATENATE("{",$B114,",",T$7,"}"),"")</f>
        <v/>
      </c>
      <c r="U114" s="2" t="str">
        <f>IF(putColorModel!U114&lt;&gt;"",CONCATENATE("{",$B114,",",U$7,"}"),"")</f>
        <v/>
      </c>
      <c r="Z114" s="3">
        <v>1</v>
      </c>
      <c r="AA114" s="2" t="str">
        <f>IF(putColorModel!AA114&lt;&gt;"",CONCATENATE("{",$B114,",",AA$7,"}"),"")</f>
        <v/>
      </c>
      <c r="AB114" s="2" t="str">
        <f>IF(putColorModel!AB114&lt;&gt;"",CONCATENATE("{",$B114,",",AB$7,"}"),"")</f>
        <v/>
      </c>
      <c r="AC114" s="2" t="str">
        <f>IF(putColorModel!AC114&lt;&gt;"",CONCATENATE("{",$B114,",",AC$7,"}"),"")</f>
        <v/>
      </c>
      <c r="AH114" s="3">
        <v>1</v>
      </c>
      <c r="AI114" s="2" t="str">
        <f>IF(putColorModel!AI114&lt;&gt;"",CONCATENATE("{",$B114,",",AI$7,"}"),"")</f>
        <v/>
      </c>
      <c r="AJ114" s="2" t="str">
        <f>IF(putColorModel!AJ114&lt;&gt;"",CONCATENATE("{",$B114,",",AJ$7,"}"),"")</f>
        <v/>
      </c>
      <c r="AK114" s="2" t="str">
        <f>IF(putColorModel!AK114&lt;&gt;"",CONCATENATE("{",$B114,",",AK$7,"}"),"")</f>
        <v/>
      </c>
      <c r="AP114" s="3">
        <v>1</v>
      </c>
      <c r="AQ114" s="2" t="str">
        <f>IF(putColorModel!AQ114&lt;&gt;"",CONCATENATE("{",$B114,",",AQ$7,"}"),"")</f>
        <v/>
      </c>
      <c r="AR114" s="2" t="str">
        <f>IF(putColorModel!AR114&lt;&gt;"",CONCATENATE("{",$B114,",",AR$7,"}"),"")</f>
        <v/>
      </c>
      <c r="AS114" s="2" t="str">
        <f>IF(putColorModel!AS114&lt;&gt;"",CONCATENATE("{",$B114,",",AS$7,"}"),"")</f>
        <v/>
      </c>
      <c r="AX114" s="3">
        <v>1</v>
      </c>
      <c r="AY114" s="2" t="str">
        <f>IF(putColorModel!AY114&lt;&gt;"",CONCATENATE("{",$B114,",",AY$7,"}"),"")</f>
        <v/>
      </c>
      <c r="AZ114" s="2" t="str">
        <f>IF(putColorModel!AZ114&lt;&gt;"",CONCATENATE("{",$B114,",",AZ$7,"}"),"")</f>
        <v/>
      </c>
      <c r="BA114" s="2" t="str">
        <f>IF(putColorModel!BA114&lt;&gt;"",CONCATENATE("{",$B114,",",BA$7,"}"),"")</f>
        <v/>
      </c>
      <c r="BF114" s="3">
        <v>1</v>
      </c>
      <c r="BG114" s="2" t="str">
        <f>IF(putColorModel!BG114&lt;&gt;"",CONCATENATE("{",$B114,",",BG$7,"}"),"")</f>
        <v/>
      </c>
      <c r="BH114" s="2" t="str">
        <f>IF(putColorModel!BH114&lt;&gt;"",CONCATENATE("{",$B114,",",BH$7,"}"),"")</f>
        <v/>
      </c>
      <c r="BI114" s="2" t="str">
        <f>IF(putColorModel!BI114&lt;&gt;"",CONCATENATE("{",$B114,",",BI$7,"}"),"")</f>
        <v/>
      </c>
      <c r="BN114" s="3">
        <v>1</v>
      </c>
      <c r="BO114" s="2" t="str">
        <f>IF(putColorModel!BO114&lt;&gt;"",CONCATENATE("{",$B114,",",BO$7,"}"),"")</f>
        <v/>
      </c>
      <c r="BP114" s="2" t="str">
        <f>IF(putColorModel!BP114&lt;&gt;"",CONCATENATE("{",$B114,",",BP$7,"}"),"")</f>
        <v/>
      </c>
      <c r="BQ114" s="2" t="str">
        <f>IF(putColorModel!BQ114&lt;&gt;"",CONCATENATE("{",$B114,",",BQ$7,"}"),"")</f>
        <v/>
      </c>
      <c r="BV114" s="3">
        <v>1</v>
      </c>
      <c r="BW114" s="2" t="str">
        <f>IF(putColorModel!BW114&lt;&gt;"",CONCATENATE("{",$B114,",",BW$7,"}"),"")</f>
        <v/>
      </c>
      <c r="BX114" s="2" t="str">
        <f>IF(putColorModel!BX114&lt;&gt;"",CONCATENATE("{",$B114,",",BX$7,"}"),"")</f>
        <v/>
      </c>
      <c r="BY114" s="2" t="str">
        <f>IF(putColorModel!BY114&lt;&gt;"",CONCATENATE("{",$B114,",",BY$7,"}"),"")</f>
        <v/>
      </c>
      <c r="CD114" s="3">
        <v>1</v>
      </c>
      <c r="CE114" s="2" t="str">
        <f>IF(putColorModel!CE114&lt;&gt;"",CONCATENATE("{",$B114,",",CE$7,"}"),"")</f>
        <v/>
      </c>
      <c r="CF114" s="2" t="str">
        <f>IF(putColorModel!CF114&lt;&gt;"",CONCATENATE("{",$B114,",",CF$7,"}"),"")</f>
        <v/>
      </c>
      <c r="CG114" s="2" t="str">
        <f>IF(putColorModel!CG114&lt;&gt;"",CONCATENATE("{",$B114,",",CG$7,"}"),"")</f>
        <v/>
      </c>
      <c r="CL114" s="3">
        <v>1</v>
      </c>
      <c r="CM114" s="2" t="str">
        <f>IF(putColorModel!CM114&lt;&gt;"",CONCATENATE("{",$B114,",",CM$7,"}"),"")</f>
        <v/>
      </c>
      <c r="CN114" s="2" t="str">
        <f>IF(putColorModel!CN114&lt;&gt;"",CONCATENATE("{",$B114,",",CN$7,"}"),"")</f>
        <v/>
      </c>
      <c r="CO114" s="2" t="str">
        <f>IF(putColorModel!CO114&lt;&gt;"",CONCATENATE("{",$B114,",",CO$7,"}"),"")</f>
        <v/>
      </c>
      <c r="CT114" s="3">
        <v>1</v>
      </c>
      <c r="CU114" s="2" t="str">
        <f>IF(putColorModel!CU114&lt;&gt;"",CONCATENATE("{",$B114,",",CU$7,"}"),"")</f>
        <v/>
      </c>
      <c r="CV114" s="2" t="str">
        <f>IF(putColorModel!CV114&lt;&gt;"",CONCATENATE("{",$B114,",",CV$7,"}"),"")</f>
        <v/>
      </c>
      <c r="CW114" s="2" t="str">
        <f>IF(putColorModel!CW114&lt;&gt;"",CONCATENATE("{",$B114,",",CW$7,"}"),"")</f>
        <v/>
      </c>
      <c r="DB114" s="3">
        <v>1</v>
      </c>
      <c r="DC114" s="2" t="str">
        <f>IF(putColorModel!DC114&lt;&gt;"",CONCATENATE("{",$B114,",",DC$7,"}"),"")</f>
        <v/>
      </c>
      <c r="DD114" s="2" t="str">
        <f>IF(putColorModel!DD114&lt;&gt;"",CONCATENATE("{",$B114,",",DD$7,"}"),"")</f>
        <v/>
      </c>
      <c r="DE114" s="2" t="str">
        <f>IF(putColorModel!DE114&lt;&gt;"",CONCATENATE("{",$B114,",",DE$7,"}"),"")</f>
        <v/>
      </c>
      <c r="DJ114" s="3">
        <v>1</v>
      </c>
      <c r="DK114" s="2" t="str">
        <f>IF(putColorModel!DK114&lt;&gt;"",CONCATENATE("{",$B114,",",DK$7,"}"),"")</f>
        <v/>
      </c>
      <c r="DL114" s="2" t="str">
        <f>IF(putColorModel!DL114&lt;&gt;"",CONCATENATE("{",$B114,",",DL$7,"}"),"")</f>
        <v/>
      </c>
      <c r="DM114" s="2" t="str">
        <f>IF(putColorModel!DM114&lt;&gt;"",CONCATENATE("{",$B114,",",DM$7,"}"),"")</f>
        <v/>
      </c>
      <c r="DR114" s="3">
        <v>1</v>
      </c>
      <c r="DS114" s="2" t="str">
        <f>IF(putColorModel!DS114&lt;&gt;"",CONCATENATE("{",$B114,",",DS$7,"}"),"")</f>
        <v/>
      </c>
      <c r="DT114" s="2" t="str">
        <f>IF(putColorModel!DT114&lt;&gt;"",CONCATENATE("{",$B114,",",DT$7,"}"),"")</f>
        <v/>
      </c>
      <c r="DU114" s="2" t="str">
        <f>IF(putColorModel!DU114&lt;&gt;"",CONCATENATE("{",$B114,",",DU$7,"}"),"")</f>
        <v/>
      </c>
      <c r="DZ114" s="3">
        <v>1</v>
      </c>
      <c r="EA114" s="2" t="str">
        <f>IF(putColorModel!EA114&lt;&gt;"",CONCATENATE("{",$B114,",",EA$7,"}"),"")</f>
        <v/>
      </c>
      <c r="EB114" s="2" t="str">
        <f>IF(putColorModel!EB114&lt;&gt;"",CONCATENATE("{",$B114,",",EB$7,"}"),"")</f>
        <v/>
      </c>
      <c r="EC114" s="2" t="str">
        <f>IF(putColorModel!EC114&lt;&gt;"",CONCATENATE("{",$B114,",",EC$7,"}"),"")</f>
        <v/>
      </c>
      <c r="EH114" s="3">
        <v>1</v>
      </c>
      <c r="EI114" s="2" t="str">
        <f>IF(putColorModel!EI114&lt;&gt;"",CONCATENATE("{",$B114,",",EI$7,"}"),"")</f>
        <v/>
      </c>
      <c r="EJ114" s="2" t="str">
        <f>IF(putColorModel!EJ114&lt;&gt;"",CONCATENATE("{",$B114,",",EJ$7,"}"),"")</f>
        <v/>
      </c>
      <c r="EK114" s="2" t="str">
        <f>IF(putColorModel!EK114&lt;&gt;"",CONCATENATE("{",$B114,",",EK$7,"}"),"")</f>
        <v/>
      </c>
      <c r="EP114" s="3">
        <v>1</v>
      </c>
      <c r="EQ114" s="2" t="str">
        <f>IF(putColorModel!EQ114&lt;&gt;"",CONCATENATE("{",$B114,",",EQ$7,"}"),"")</f>
        <v/>
      </c>
      <c r="ER114" s="2" t="str">
        <f>IF(putColorModel!ER114&lt;&gt;"",CONCATENATE("{",$B114,",",ER$7,"}"),"")</f>
        <v/>
      </c>
      <c r="ES114" s="2" t="str">
        <f>IF(putColorModel!ES114&lt;&gt;"",CONCATENATE("{",$B114,",",ES$7,"}"),"")</f>
        <v/>
      </c>
      <c r="EX114" s="3">
        <v>1</v>
      </c>
      <c r="EY114" s="2" t="str">
        <f>IF(putColorModel!EY114&lt;&gt;"",CONCATENATE("{",$B114,",",EY$7,"}"),"")</f>
        <v/>
      </c>
      <c r="EZ114" s="2" t="str">
        <f>IF(putColorModel!EZ114&lt;&gt;"",CONCATENATE("{",$B114,",",EZ$7,"}"),"")</f>
        <v/>
      </c>
      <c r="FA114" s="2" t="str">
        <f>IF(putColorModel!FA114&lt;&gt;"",CONCATENATE("{",$B114,",",FA$7,"}"),"")</f>
        <v/>
      </c>
    </row>
    <row r="115" spans="2:158" x14ac:dyDescent="0.25">
      <c r="B115" s="3">
        <v>2</v>
      </c>
      <c r="C115" s="2" t="str">
        <f>IF(putColorModel!C115&lt;&gt;"",CONCATENATE("{",$B115,",",C$7,"}"),"")</f>
        <v/>
      </c>
      <c r="D115" s="2" t="str">
        <f>IF(putColorModel!D115&lt;&gt;"",CONCATENATE("{",$B115,",",D$7,"}"),"")</f>
        <v/>
      </c>
      <c r="E115" s="2" t="str">
        <f>IF(putColorModel!E115&lt;&gt;"",CONCATENATE("{",$B115,",",E$7,"}"),"")</f>
        <v/>
      </c>
      <c r="J115" s="3">
        <v>2</v>
      </c>
      <c r="K115" s="2" t="str">
        <f>IF(putColorModel!K115&lt;&gt;"",CONCATENATE("{",$B115,",",K$7,"}"),"")</f>
        <v/>
      </c>
      <c r="L115" s="2" t="str">
        <f>IF(putColorModel!L115&lt;&gt;"",CONCATENATE("{",$B115,",",L$7,"}"),"")</f>
        <v/>
      </c>
      <c r="M115" s="2" t="str">
        <f>IF(putColorModel!M115&lt;&gt;"",CONCATENATE("{",$B115,",",M$7,"}"),"")</f>
        <v/>
      </c>
      <c r="R115" s="3">
        <v>2</v>
      </c>
      <c r="S115" s="2" t="str">
        <f>IF(putColorModel!S115&lt;&gt;"",CONCATENATE("{",$B115,",",S$7,"}"),"")</f>
        <v/>
      </c>
      <c r="T115" s="2" t="str">
        <f>IF(putColorModel!T115&lt;&gt;"",CONCATENATE("{",$B115,",",T$7,"}"),"")</f>
        <v/>
      </c>
      <c r="U115" s="2" t="str">
        <f>IF(putColorModel!U115&lt;&gt;"",CONCATENATE("{",$B115,",",U$7,"}"),"")</f>
        <v/>
      </c>
      <c r="Z115" s="3">
        <v>2</v>
      </c>
      <c r="AA115" s="2" t="str">
        <f>IF(putColorModel!AA115&lt;&gt;"",CONCATENATE("{",$B115,",",AA$7,"}"),"")</f>
        <v/>
      </c>
      <c r="AB115" s="2" t="str">
        <f>IF(putColorModel!AB115&lt;&gt;"",CONCATENATE("{",$B115,",",AB$7,"}"),"")</f>
        <v/>
      </c>
      <c r="AC115" s="2" t="str">
        <f>IF(putColorModel!AC115&lt;&gt;"",CONCATENATE("{",$B115,",",AC$7,"}"),"")</f>
        <v/>
      </c>
      <c r="AH115" s="3">
        <v>2</v>
      </c>
      <c r="AI115" s="2" t="str">
        <f>IF(putColorModel!AI115&lt;&gt;"",CONCATENATE("{",$B115,",",AI$7,"}"),"")</f>
        <v/>
      </c>
      <c r="AJ115" s="2" t="str">
        <f>IF(putColorModel!AJ115&lt;&gt;"",CONCATENATE("{",$B115,",",AJ$7,"}"),"")</f>
        <v/>
      </c>
      <c r="AK115" s="2" t="str">
        <f>IF(putColorModel!AK115&lt;&gt;"",CONCATENATE("{",$B115,",",AK$7,"}"),"")</f>
        <v/>
      </c>
      <c r="AP115" s="3">
        <v>2</v>
      </c>
      <c r="AQ115" s="2" t="str">
        <f>IF(putColorModel!AQ115&lt;&gt;"",CONCATENATE("{",$B115,",",AQ$7,"}"),"")</f>
        <v/>
      </c>
      <c r="AR115" s="2" t="str">
        <f>IF(putColorModel!AR115&lt;&gt;"",CONCATENATE("{",$B115,",",AR$7,"}"),"")</f>
        <v/>
      </c>
      <c r="AS115" s="2" t="str">
        <f>IF(putColorModel!AS115&lt;&gt;"",CONCATENATE("{",$B115,",",AS$7,"}"),"")</f>
        <v/>
      </c>
      <c r="AX115" s="3">
        <v>2</v>
      </c>
      <c r="AY115" s="2" t="str">
        <f>IF(putColorModel!AY115&lt;&gt;"",CONCATENATE("{",$B115,",",AY$7,"}"),"")</f>
        <v/>
      </c>
      <c r="AZ115" s="2" t="str">
        <f>IF(putColorModel!AZ115&lt;&gt;"",CONCATENATE("{",$B115,",",AZ$7,"}"),"")</f>
        <v/>
      </c>
      <c r="BA115" s="2" t="str">
        <f>IF(putColorModel!BA115&lt;&gt;"",CONCATENATE("{",$B115,",",BA$7,"}"),"")</f>
        <v/>
      </c>
      <c r="BF115" s="3">
        <v>2</v>
      </c>
      <c r="BG115" s="2" t="str">
        <f>IF(putColorModel!BG115&lt;&gt;"",CONCATENATE("{",$B115,",",BG$7,"}"),"")</f>
        <v/>
      </c>
      <c r="BH115" s="2" t="str">
        <f>IF(putColorModel!BH115&lt;&gt;"",CONCATENATE("{",$B115,",",BH$7,"}"),"")</f>
        <v/>
      </c>
      <c r="BI115" s="2" t="str">
        <f>IF(putColorModel!BI115&lt;&gt;"",CONCATENATE("{",$B115,",",BI$7,"}"),"")</f>
        <v/>
      </c>
      <c r="BN115" s="3">
        <v>2</v>
      </c>
      <c r="BO115" s="2" t="str">
        <f>IF(putColorModel!BO115&lt;&gt;"",CONCATENATE("{",$B115,",",BO$7,"}"),"")</f>
        <v/>
      </c>
      <c r="BP115" s="2" t="str">
        <f>IF(putColorModel!BP115&lt;&gt;"",CONCATENATE("{",$B115,",",BP$7,"}"),"")</f>
        <v/>
      </c>
      <c r="BQ115" s="2" t="str">
        <f>IF(putColorModel!BQ115&lt;&gt;"",CONCATENATE("{",$B115,",",BQ$7,"}"),"")</f>
        <v/>
      </c>
      <c r="BV115" s="3">
        <v>2</v>
      </c>
      <c r="BW115" s="2" t="str">
        <f>IF(putColorModel!BW115&lt;&gt;"",CONCATENATE("{",$B115,",",BW$7,"}"),"")</f>
        <v/>
      </c>
      <c r="BX115" s="2" t="str">
        <f>IF(putColorModel!BX115&lt;&gt;"",CONCATENATE("{",$B115,",",BX$7,"}"),"")</f>
        <v/>
      </c>
      <c r="BY115" s="2" t="str">
        <f>IF(putColorModel!BY115&lt;&gt;"",CONCATENATE("{",$B115,",",BY$7,"}"),"")</f>
        <v/>
      </c>
      <c r="CD115" s="3">
        <v>2</v>
      </c>
      <c r="CE115" s="2" t="str">
        <f>IF(putColorModel!CE115&lt;&gt;"",CONCATENATE("{",$B115,",",CE$7,"}"),"")</f>
        <v/>
      </c>
      <c r="CF115" s="2" t="str">
        <f>IF(putColorModel!CF115&lt;&gt;"",CONCATENATE("{",$B115,",",CF$7,"}"),"")</f>
        <v/>
      </c>
      <c r="CG115" s="2" t="str">
        <f>IF(putColorModel!CG115&lt;&gt;"",CONCATENATE("{",$B115,",",CG$7,"}"),"")</f>
        <v/>
      </c>
      <c r="CL115" s="3">
        <v>2</v>
      </c>
      <c r="CM115" s="2" t="str">
        <f>IF(putColorModel!CM115&lt;&gt;"",CONCATENATE("{",$B115,",",CM$7,"}"),"")</f>
        <v/>
      </c>
      <c r="CN115" s="2" t="str">
        <f>IF(putColorModel!CN115&lt;&gt;"",CONCATENATE("{",$B115,",",CN$7,"}"),"")</f>
        <v/>
      </c>
      <c r="CO115" s="2" t="str">
        <f>IF(putColorModel!CO115&lt;&gt;"",CONCATENATE("{",$B115,",",CO$7,"}"),"")</f>
        <v/>
      </c>
      <c r="CT115" s="3">
        <v>2</v>
      </c>
      <c r="CU115" s="2" t="str">
        <f>IF(putColorModel!CU115&lt;&gt;"",CONCATENATE("{",$B115,",",CU$7,"}"),"")</f>
        <v/>
      </c>
      <c r="CV115" s="2" t="str">
        <f>IF(putColorModel!CV115&lt;&gt;"",CONCATENATE("{",$B115,",",CV$7,"}"),"")</f>
        <v/>
      </c>
      <c r="CW115" s="2" t="str">
        <f>IF(putColorModel!CW115&lt;&gt;"",CONCATENATE("{",$B115,",",CW$7,"}"),"")</f>
        <v/>
      </c>
      <c r="DB115" s="3">
        <v>2</v>
      </c>
      <c r="DC115" s="2" t="str">
        <f>IF(putColorModel!DC115&lt;&gt;"",CONCATENATE("{",$B115,",",DC$7,"}"),"")</f>
        <v/>
      </c>
      <c r="DD115" s="2" t="str">
        <f>IF(putColorModel!DD115&lt;&gt;"",CONCATENATE("{",$B115,",",DD$7,"}"),"")</f>
        <v/>
      </c>
      <c r="DE115" s="2" t="str">
        <f>IF(putColorModel!DE115&lt;&gt;"",CONCATENATE("{",$B115,",",DE$7,"}"),"")</f>
        <v/>
      </c>
      <c r="DJ115" s="3">
        <v>2</v>
      </c>
      <c r="DK115" s="2" t="str">
        <f>IF(putColorModel!DK115&lt;&gt;"",CONCATENATE("{",$B115,",",DK$7,"}"),"")</f>
        <v/>
      </c>
      <c r="DL115" s="2" t="str">
        <f>IF(putColorModel!DL115&lt;&gt;"",CONCATENATE("{",$B115,",",DL$7,"}"),"")</f>
        <v/>
      </c>
      <c r="DM115" s="2" t="str">
        <f>IF(putColorModel!DM115&lt;&gt;"",CONCATENATE("{",$B115,",",DM$7,"}"),"")</f>
        <v/>
      </c>
      <c r="DR115" s="3">
        <v>2</v>
      </c>
      <c r="DS115" s="2" t="str">
        <f>IF(putColorModel!DS115&lt;&gt;"",CONCATENATE("{",$B115,",",DS$7,"}"),"")</f>
        <v/>
      </c>
      <c r="DT115" s="2" t="str">
        <f>IF(putColorModel!DT115&lt;&gt;"",CONCATENATE("{",$B115,",",DT$7,"}"),"")</f>
        <v/>
      </c>
      <c r="DU115" s="2" t="str">
        <f>IF(putColorModel!DU115&lt;&gt;"",CONCATENATE("{",$B115,",",DU$7,"}"),"")</f>
        <v/>
      </c>
      <c r="DZ115" s="3">
        <v>2</v>
      </c>
      <c r="EA115" s="2" t="str">
        <f>IF(putColorModel!EA115&lt;&gt;"",CONCATENATE("{",$B115,",",EA$7,"}"),"")</f>
        <v/>
      </c>
      <c r="EB115" s="2" t="str">
        <f>IF(putColorModel!EB115&lt;&gt;"",CONCATENATE("{",$B115,",",EB$7,"}"),"")</f>
        <v/>
      </c>
      <c r="EC115" s="2" t="str">
        <f>IF(putColorModel!EC115&lt;&gt;"",CONCATENATE("{",$B115,",",EC$7,"}"),"")</f>
        <v/>
      </c>
      <c r="EH115" s="3">
        <v>2</v>
      </c>
      <c r="EI115" s="2" t="str">
        <f>IF(putColorModel!EI115&lt;&gt;"",CONCATENATE("{",$B115,",",EI$7,"}"),"")</f>
        <v/>
      </c>
      <c r="EJ115" s="2" t="str">
        <f>IF(putColorModel!EJ115&lt;&gt;"",CONCATENATE("{",$B115,",",EJ$7,"}"),"")</f>
        <v/>
      </c>
      <c r="EK115" s="2" t="str">
        <f>IF(putColorModel!EK115&lt;&gt;"",CONCATENATE("{",$B115,",",EK$7,"}"),"")</f>
        <v/>
      </c>
      <c r="EP115" s="3">
        <v>2</v>
      </c>
      <c r="EQ115" s="2" t="str">
        <f>IF(putColorModel!EQ115&lt;&gt;"",CONCATENATE("{",$B115,",",EQ$7,"}"),"")</f>
        <v/>
      </c>
      <c r="ER115" s="2" t="str">
        <f>IF(putColorModel!ER115&lt;&gt;"",CONCATENATE("{",$B115,",",ER$7,"}"),"")</f>
        <v/>
      </c>
      <c r="ES115" s="2" t="str">
        <f>IF(putColorModel!ES115&lt;&gt;"",CONCATENATE("{",$B115,",",ES$7,"}"),"")</f>
        <v/>
      </c>
      <c r="EX115" s="3">
        <v>2</v>
      </c>
      <c r="EY115" s="2" t="str">
        <f>IF(putColorModel!EY115&lt;&gt;"",CONCATENATE("{",$B115,",",EY$7,"}"),"")</f>
        <v/>
      </c>
      <c r="EZ115" s="2" t="str">
        <f>IF(putColorModel!EZ115&lt;&gt;"",CONCATENATE("{",$B115,",",EZ$7,"}"),"")</f>
        <v/>
      </c>
      <c r="FA115" s="2" t="str">
        <f>IF(putColorModel!FA115&lt;&gt;"",CONCATENATE("{",$B115,",",FA$7,"}"),"")</f>
        <v/>
      </c>
    </row>
    <row r="116" spans="2:158" x14ac:dyDescent="0.25">
      <c r="B116" s="3"/>
      <c r="D116" s="5"/>
      <c r="E116" s="5"/>
      <c r="J116" s="3"/>
      <c r="L116" s="5"/>
      <c r="M116" s="5"/>
      <c r="R116" s="3"/>
      <c r="T116" s="5"/>
      <c r="U116" s="5"/>
      <c r="Z116" s="3"/>
      <c r="AB116" s="5"/>
      <c r="AC116" s="5"/>
      <c r="AH116" s="3"/>
      <c r="AJ116" s="5"/>
      <c r="AK116" s="5"/>
      <c r="AP116" s="3"/>
      <c r="AR116" s="5"/>
      <c r="AS116" s="5"/>
      <c r="AX116" s="3"/>
      <c r="AZ116" s="5"/>
      <c r="BA116" s="5"/>
      <c r="BF116" s="3"/>
      <c r="BH116" s="5"/>
      <c r="BI116" s="5"/>
      <c r="BN116" s="3"/>
      <c r="BP116" s="5"/>
      <c r="BQ116" s="5"/>
      <c r="BV116" s="3"/>
      <c r="BX116" s="5"/>
      <c r="BY116" s="5"/>
      <c r="CD116" s="3"/>
      <c r="CF116" s="5"/>
      <c r="CG116" s="5"/>
      <c r="CL116" s="3"/>
      <c r="CN116" s="5"/>
      <c r="CO116" s="5"/>
      <c r="CT116" s="3"/>
      <c r="CV116" s="5"/>
      <c r="CW116" s="5"/>
      <c r="DB116" s="3"/>
      <c r="DD116" s="5"/>
      <c r="DE116" s="5"/>
      <c r="DJ116" s="3"/>
      <c r="DL116" s="5"/>
      <c r="DM116" s="5"/>
      <c r="DR116" s="3"/>
      <c r="DT116" s="5"/>
      <c r="DU116" s="5"/>
      <c r="DZ116" s="3"/>
      <c r="EB116" s="5"/>
      <c r="EC116" s="5"/>
      <c r="EH116" s="3"/>
      <c r="EJ116" s="5"/>
      <c r="EK116" s="5"/>
      <c r="EP116" s="3"/>
      <c r="ER116" s="5"/>
      <c r="ES116" s="5"/>
      <c r="EX116" s="3"/>
      <c r="EZ116" s="5"/>
      <c r="FA116" s="5"/>
    </row>
    <row r="117" spans="2:158" s="4" customFormat="1" x14ac:dyDescent="0.25">
      <c r="B117" s="6">
        <f>B112+1</f>
        <v>23</v>
      </c>
      <c r="C117" s="3">
        <v>0</v>
      </c>
      <c r="D117" s="3">
        <v>1</v>
      </c>
      <c r="E117" s="3">
        <v>2</v>
      </c>
      <c r="J117" s="6">
        <f>J112+1</f>
        <v>23</v>
      </c>
      <c r="K117" s="3">
        <v>0</v>
      </c>
      <c r="L117" s="3">
        <v>1</v>
      </c>
      <c r="M117" s="3">
        <v>2</v>
      </c>
      <c r="R117" s="6">
        <f>R112+1</f>
        <v>23</v>
      </c>
      <c r="S117" s="3">
        <v>0</v>
      </c>
      <c r="T117" s="3">
        <v>1</v>
      </c>
      <c r="U117" s="3">
        <v>2</v>
      </c>
      <c r="Z117" s="6">
        <f>Z112+1</f>
        <v>23</v>
      </c>
      <c r="AA117" s="3">
        <v>0</v>
      </c>
      <c r="AB117" s="3">
        <v>1</v>
      </c>
      <c r="AC117" s="3">
        <v>2</v>
      </c>
      <c r="AH117" s="6">
        <f>AH112+1</f>
        <v>23</v>
      </c>
      <c r="AI117" s="3">
        <v>0</v>
      </c>
      <c r="AJ117" s="3">
        <v>1</v>
      </c>
      <c r="AK117" s="3">
        <v>2</v>
      </c>
      <c r="AP117" s="6">
        <f>AP112+1</f>
        <v>23</v>
      </c>
      <c r="AQ117" s="3">
        <v>0</v>
      </c>
      <c r="AR117" s="3">
        <v>1</v>
      </c>
      <c r="AS117" s="3">
        <v>2</v>
      </c>
      <c r="AX117" s="6">
        <f>AX112+1</f>
        <v>23</v>
      </c>
      <c r="AY117" s="3">
        <v>0</v>
      </c>
      <c r="AZ117" s="3">
        <v>1</v>
      </c>
      <c r="BA117" s="3">
        <v>2</v>
      </c>
      <c r="BF117" s="6">
        <f>BF112+1</f>
        <v>23</v>
      </c>
      <c r="BG117" s="3">
        <v>0</v>
      </c>
      <c r="BH117" s="3">
        <v>1</v>
      </c>
      <c r="BI117" s="3">
        <v>2</v>
      </c>
      <c r="BN117" s="6">
        <f>BN112+1</f>
        <v>23</v>
      </c>
      <c r="BO117" s="3">
        <v>0</v>
      </c>
      <c r="BP117" s="3">
        <v>1</v>
      </c>
      <c r="BQ117" s="3">
        <v>2</v>
      </c>
      <c r="BV117" s="6">
        <f>BV112+1</f>
        <v>23</v>
      </c>
      <c r="BW117" s="3">
        <v>0</v>
      </c>
      <c r="BX117" s="3">
        <v>1</v>
      </c>
      <c r="BY117" s="3">
        <v>2</v>
      </c>
      <c r="CD117" s="6">
        <f>CD112+1</f>
        <v>23</v>
      </c>
      <c r="CE117" s="3">
        <v>0</v>
      </c>
      <c r="CF117" s="3">
        <v>1</v>
      </c>
      <c r="CG117" s="3">
        <v>2</v>
      </c>
      <c r="CL117" s="6">
        <f>CL112+1</f>
        <v>23</v>
      </c>
      <c r="CM117" s="3">
        <v>0</v>
      </c>
      <c r="CN117" s="3">
        <v>1</v>
      </c>
      <c r="CO117" s="3">
        <v>2</v>
      </c>
      <c r="CT117" s="6">
        <f>CT112+1</f>
        <v>23</v>
      </c>
      <c r="CU117" s="3">
        <v>0</v>
      </c>
      <c r="CV117" s="3">
        <v>1</v>
      </c>
      <c r="CW117" s="3">
        <v>2</v>
      </c>
      <c r="DB117" s="6">
        <f>DB112+1</f>
        <v>23</v>
      </c>
      <c r="DC117" s="3">
        <v>0</v>
      </c>
      <c r="DD117" s="3">
        <v>1</v>
      </c>
      <c r="DE117" s="3">
        <v>2</v>
      </c>
      <c r="DJ117" s="6">
        <f>DJ112+1</f>
        <v>23</v>
      </c>
      <c r="DK117" s="3">
        <v>0</v>
      </c>
      <c r="DL117" s="3">
        <v>1</v>
      </c>
      <c r="DM117" s="3">
        <v>2</v>
      </c>
      <c r="DR117" s="6">
        <f>DR112+1</f>
        <v>23</v>
      </c>
      <c r="DS117" s="3">
        <v>0</v>
      </c>
      <c r="DT117" s="3">
        <v>1</v>
      </c>
      <c r="DU117" s="3">
        <v>2</v>
      </c>
      <c r="DZ117" s="6">
        <f>DZ112+1</f>
        <v>23</v>
      </c>
      <c r="EA117" s="3">
        <v>0</v>
      </c>
      <c r="EB117" s="3">
        <v>1</v>
      </c>
      <c r="EC117" s="3">
        <v>2</v>
      </c>
      <c r="EH117" s="6">
        <f>EH112+1</f>
        <v>23</v>
      </c>
      <c r="EI117" s="3">
        <v>0</v>
      </c>
      <c r="EJ117" s="3">
        <v>1</v>
      </c>
      <c r="EK117" s="3">
        <v>2</v>
      </c>
      <c r="EP117" s="6">
        <f>EP112+1</f>
        <v>23</v>
      </c>
      <c r="EQ117" s="3">
        <v>0</v>
      </c>
      <c r="ER117" s="3">
        <v>1</v>
      </c>
      <c r="ES117" s="3">
        <v>2</v>
      </c>
      <c r="EX117" s="6">
        <f>EX112+1</f>
        <v>23</v>
      </c>
      <c r="EY117" s="3">
        <v>0</v>
      </c>
      <c r="EZ117" s="3">
        <v>1</v>
      </c>
      <c r="FA117" s="3">
        <v>2</v>
      </c>
    </row>
    <row r="118" spans="2:158" x14ac:dyDescent="0.25">
      <c r="B118" s="3">
        <v>0</v>
      </c>
      <c r="C118" s="2" t="str">
        <f>IF(putColorModel!C118&lt;&gt;"",CONCATENATE("{",$B118,",",C$7,"}"),"")</f>
        <v/>
      </c>
      <c r="D118" s="2" t="str">
        <f>IF(putColorModel!D118&lt;&gt;"",CONCATENATE("{",$B118,",",D$7,"}"),"")</f>
        <v/>
      </c>
      <c r="E118" s="2" t="str">
        <f>IF(putColorModel!E118&lt;&gt;"",CONCATENATE("{",$B118,",",E$7,"}"),"")</f>
        <v/>
      </c>
      <c r="F118" s="7" t="str">
        <f>IF(CONCATENATE(C118,D118,E118,C119,D119,E119,C120,D120,E120)="","",CONCATENATE(C118,D118,E118,C119,D119,E119,C120,D120,E120))</f>
        <v/>
      </c>
      <c r="J118" s="3">
        <v>0</v>
      </c>
      <c r="K118" s="2" t="str">
        <f>IF(putColorModel!K118&lt;&gt;"",CONCATENATE("{",$B118,",",K$7,"}"),"")</f>
        <v/>
      </c>
      <c r="L118" s="2" t="str">
        <f>IF(putColorModel!L118&lt;&gt;"",CONCATENATE("{",$B118,",",L$7,"}"),"")</f>
        <v/>
      </c>
      <c r="M118" s="2" t="str">
        <f>IF(putColorModel!M118&lt;&gt;"",CONCATENATE("{",$B118,",",M$7,"}"),"")</f>
        <v/>
      </c>
      <c r="N118" s="7" t="str">
        <f>IF(CONCATENATE(K118,L118,M118,K119,L119,M119,K120,L120,M120)="","",CONCATENATE(K118,L118,M118,K119,L119,M119,K120,L120,M120))</f>
        <v/>
      </c>
      <c r="R118" s="3">
        <v>0</v>
      </c>
      <c r="S118" s="2" t="str">
        <f>IF(putColorModel!S118&lt;&gt;"",CONCATENATE("{",$B118,",",S$7,"}"),"")</f>
        <v/>
      </c>
      <c r="T118" s="2" t="str">
        <f>IF(putColorModel!T118&lt;&gt;"",CONCATENATE("{",$B118,",",T$7,"}"),"")</f>
        <v/>
      </c>
      <c r="U118" s="2" t="str">
        <f>IF(putColorModel!U118&lt;&gt;"",CONCATENATE("{",$B118,",",U$7,"}"),"")</f>
        <v/>
      </c>
      <c r="V118" s="7" t="str">
        <f>IF(CONCATENATE(S118,T118,U118,S119,T119,U119,S120,T120,U120)="","",CONCATENATE(S118,T118,U118,S119,T119,U119,S120,T120,U120))</f>
        <v/>
      </c>
      <c r="Z118" s="3">
        <v>0</v>
      </c>
      <c r="AA118" s="2" t="str">
        <f>IF(putColorModel!AA118&lt;&gt;"",CONCATENATE("{",$B118,",",AA$7,"}"),"")</f>
        <v/>
      </c>
      <c r="AB118" s="2" t="str">
        <f>IF(putColorModel!AB118&lt;&gt;"",CONCATENATE("{",$B118,",",AB$7,"}"),"")</f>
        <v/>
      </c>
      <c r="AC118" s="2" t="str">
        <f>IF(putColorModel!AC118&lt;&gt;"",CONCATENATE("{",$B118,",",AC$7,"}"),"")</f>
        <v/>
      </c>
      <c r="AD118" s="7" t="str">
        <f>IF(CONCATENATE(AA118,AB118,AC118,AA119,AB119,AC119,AA120,AB120,AC120)="","",CONCATENATE(AA118,AB118,AC118,AA119,AB119,AC119,AA120,AB120,AC120))</f>
        <v/>
      </c>
      <c r="AH118" s="3">
        <v>0</v>
      </c>
      <c r="AI118" s="2" t="str">
        <f>IF(putColorModel!AI118&lt;&gt;"",CONCATENATE("{",$B118,",",AI$7,"}"),"")</f>
        <v/>
      </c>
      <c r="AJ118" s="2" t="str">
        <f>IF(putColorModel!AJ118&lt;&gt;"",CONCATENATE("{",$B118,",",AJ$7,"}"),"")</f>
        <v/>
      </c>
      <c r="AK118" s="2" t="str">
        <f>IF(putColorModel!AK118&lt;&gt;"",CONCATENATE("{",$B118,",",AK$7,"}"),"")</f>
        <v/>
      </c>
      <c r="AL118" s="7" t="str">
        <f>IF(CONCATENATE(AI118,AJ118,AK118,AI119,AJ119,AK119,AI120,AJ120,AK120)="","",CONCATENATE(AI118,AJ118,AK118,AI119,AJ119,AK119,AI120,AJ120,AK120))</f>
        <v/>
      </c>
      <c r="AP118" s="3">
        <v>0</v>
      </c>
      <c r="AQ118" s="2" t="str">
        <f>IF(putColorModel!AQ118&lt;&gt;"",CONCATENATE("{",$B118,",",AQ$7,"}"),"")</f>
        <v/>
      </c>
      <c r="AR118" s="2" t="str">
        <f>IF(putColorModel!AR118&lt;&gt;"",CONCATENATE("{",$B118,",",AR$7,"}"),"")</f>
        <v/>
      </c>
      <c r="AS118" s="2" t="str">
        <f>IF(putColorModel!AS118&lt;&gt;"",CONCATENATE("{",$B118,",",AS$7,"}"),"")</f>
        <v/>
      </c>
      <c r="AT118" s="7" t="str">
        <f>IF(CONCATENATE(AQ118,AR118,AS118,AQ119,AR119,AS119,AQ120,AR120,AS120)="","",CONCATENATE(AQ118,AR118,AS118,AQ119,AR119,AS119,AQ120,AR120,AS120))</f>
        <v/>
      </c>
      <c r="AX118" s="3">
        <v>0</v>
      </c>
      <c r="AY118" s="2" t="str">
        <f>IF(putColorModel!AY118&lt;&gt;"",CONCATENATE("{",$B118,",",AY$7,"}"),"")</f>
        <v/>
      </c>
      <c r="AZ118" s="2" t="str">
        <f>IF(putColorModel!AZ118&lt;&gt;"",CONCATENATE("{",$B118,",",AZ$7,"}"),"")</f>
        <v/>
      </c>
      <c r="BA118" s="2" t="str">
        <f>IF(putColorModel!BA118&lt;&gt;"",CONCATENATE("{",$B118,",",BA$7,"}"),"")</f>
        <v/>
      </c>
      <c r="BB118" s="7" t="str">
        <f>IF(CONCATENATE(AY118,AZ118,BA118,AY119,AZ119,BA119,AY120,AZ120,BA120)="","",CONCATENATE(AY118,AZ118,BA118,AY119,AZ119,BA119,AY120,AZ120,BA120))</f>
        <v/>
      </c>
      <c r="BF118" s="3">
        <v>0</v>
      </c>
      <c r="BG118" s="2" t="str">
        <f>IF(putColorModel!BG118&lt;&gt;"",CONCATENATE("{",$B118,",",BG$7,"}"),"")</f>
        <v/>
      </c>
      <c r="BH118" s="2" t="str">
        <f>IF(putColorModel!BH118&lt;&gt;"",CONCATENATE("{",$B118,",",BH$7,"}"),"")</f>
        <v/>
      </c>
      <c r="BI118" s="2" t="str">
        <f>IF(putColorModel!BI118&lt;&gt;"",CONCATENATE("{",$B118,",",BI$7,"}"),"")</f>
        <v/>
      </c>
      <c r="BJ118" s="7" t="str">
        <f>IF(CONCATENATE(BG118,BH118,BI118,BG119,BH119,BI119,BG120,BH120,BI120)="","",CONCATENATE(BG118,BH118,BI118,BG119,BH119,BI119,BG120,BH120,BI120))</f>
        <v/>
      </c>
      <c r="BN118" s="3">
        <v>0</v>
      </c>
      <c r="BO118" s="2" t="str">
        <f>IF(putColorModel!BO118&lt;&gt;"",CONCATENATE("{",$B118,",",BO$7,"}"),"")</f>
        <v/>
      </c>
      <c r="BP118" s="2" t="str">
        <f>IF(putColorModel!BP118&lt;&gt;"",CONCATENATE("{",$B118,",",BP$7,"}"),"")</f>
        <v/>
      </c>
      <c r="BQ118" s="2" t="str">
        <f>IF(putColorModel!BQ118&lt;&gt;"",CONCATENATE("{",$B118,",",BQ$7,"}"),"")</f>
        <v/>
      </c>
      <c r="BR118" s="7" t="str">
        <f>IF(CONCATENATE(BO118,BP118,BQ118,BO119,BP119,BQ119,BO120,BP120,BQ120)="","",CONCATENATE(BO118,BP118,BQ118,BO119,BP119,BQ119,BO120,BP120,BQ120))</f>
        <v/>
      </c>
      <c r="BV118" s="3">
        <v>0</v>
      </c>
      <c r="BW118" s="2" t="str">
        <f>IF(putColorModel!BW118&lt;&gt;"",CONCATENATE("{",$B118,",",BW$7,"}"),"")</f>
        <v/>
      </c>
      <c r="BX118" s="2" t="str">
        <f>IF(putColorModel!BX118&lt;&gt;"",CONCATENATE("{",$B118,",",BX$7,"}"),"")</f>
        <v/>
      </c>
      <c r="BY118" s="2" t="str">
        <f>IF(putColorModel!BY118&lt;&gt;"",CONCATENATE("{",$B118,",",BY$7,"}"),"")</f>
        <v/>
      </c>
      <c r="BZ118" s="7" t="str">
        <f>IF(CONCATENATE(BW118,BX118,BY118,BW119,BX119,BY119,BW120,BX120,BY120)="","",CONCATENATE(BW118,BX118,BY118,BW119,BX119,BY119,BW120,BX120,BY120))</f>
        <v/>
      </c>
      <c r="CD118" s="3">
        <v>0</v>
      </c>
      <c r="CE118" s="2" t="str">
        <f>IF(putColorModel!CE118&lt;&gt;"",CONCATENATE("{",$B118,",",CE$7,"}"),"")</f>
        <v/>
      </c>
      <c r="CF118" s="2" t="str">
        <f>IF(putColorModel!CF118&lt;&gt;"",CONCATENATE("{",$B118,",",CF$7,"}"),"")</f>
        <v/>
      </c>
      <c r="CG118" s="2" t="str">
        <f>IF(putColorModel!CG118&lt;&gt;"",CONCATENATE("{",$B118,",",CG$7,"}"),"")</f>
        <v/>
      </c>
      <c r="CH118" s="7" t="str">
        <f>IF(CONCATENATE(CE118,CF118,CG118,CE119,CF119,CG119,CE120,CF120,CG120)="","",CONCATENATE(CE118,CF118,CG118,CE119,CF119,CG119,CE120,CF120,CG120))</f>
        <v/>
      </c>
      <c r="CL118" s="3">
        <v>0</v>
      </c>
      <c r="CM118" s="2" t="str">
        <f>IF(putColorModel!CM118&lt;&gt;"",CONCATENATE("{",$B118,",",CM$7,"}"),"")</f>
        <v/>
      </c>
      <c r="CN118" s="2" t="str">
        <f>IF(putColorModel!CN118&lt;&gt;"",CONCATENATE("{",$B118,",",CN$7,"}"),"")</f>
        <v/>
      </c>
      <c r="CO118" s="2" t="str">
        <f>IF(putColorModel!CO118&lt;&gt;"",CONCATENATE("{",$B118,",",CO$7,"}"),"")</f>
        <v/>
      </c>
      <c r="CP118" s="7" t="str">
        <f>IF(CONCATENATE(CM118,CN118,CO118,CM119,CN119,CO119,CM120,CN120,CO120)="","",CONCATENATE(CM118,CN118,CO118,CM119,CN119,CO119,CM120,CN120,CO120))</f>
        <v/>
      </c>
      <c r="CT118" s="3">
        <v>0</v>
      </c>
      <c r="CU118" s="2" t="str">
        <f>IF(putColorModel!CU118&lt;&gt;"",CONCATENATE("{",$B118,",",CU$7,"}"),"")</f>
        <v/>
      </c>
      <c r="CV118" s="2" t="str">
        <f>IF(putColorModel!CV118&lt;&gt;"",CONCATENATE("{",$B118,",",CV$7,"}"),"")</f>
        <v/>
      </c>
      <c r="CW118" s="2" t="str">
        <f>IF(putColorModel!CW118&lt;&gt;"",CONCATENATE("{",$B118,",",CW$7,"}"),"")</f>
        <v/>
      </c>
      <c r="CX118" s="7" t="str">
        <f>IF(CONCATENATE(CU118,CV118,CW118,CU119,CV119,CW119,CU120,CV120,CW120)="","",CONCATENATE(CU118,CV118,CW118,CU119,CV119,CW119,CU120,CV120,CW120))</f>
        <v/>
      </c>
      <c r="DB118" s="3">
        <v>0</v>
      </c>
      <c r="DC118" s="2" t="str">
        <f>IF(putColorModel!DC118&lt;&gt;"",CONCATENATE("{",$B118,",",DC$7,"}"),"")</f>
        <v/>
      </c>
      <c r="DD118" s="2" t="str">
        <f>IF(putColorModel!DD118&lt;&gt;"",CONCATENATE("{",$B118,",",DD$7,"}"),"")</f>
        <v/>
      </c>
      <c r="DE118" s="2" t="str">
        <f>IF(putColorModel!DE118&lt;&gt;"",CONCATENATE("{",$B118,",",DE$7,"}"),"")</f>
        <v/>
      </c>
      <c r="DF118" s="7" t="str">
        <f>IF(CONCATENATE(DC118,DD118,DE118,DC119,DD119,DE119,DC120,DD120,DE120)="","",CONCATENATE(DC118,DD118,DE118,DC119,DD119,DE119,DC120,DD120,DE120))</f>
        <v/>
      </c>
      <c r="DJ118" s="3">
        <v>0</v>
      </c>
      <c r="DK118" s="2" t="str">
        <f>IF(putColorModel!DK118&lt;&gt;"",CONCATENATE("{",$B118,",",DK$7,"}"),"")</f>
        <v/>
      </c>
      <c r="DL118" s="2" t="str">
        <f>IF(putColorModel!DL118&lt;&gt;"",CONCATENATE("{",$B118,",",DL$7,"}"),"")</f>
        <v/>
      </c>
      <c r="DM118" s="2" t="str">
        <f>IF(putColorModel!DM118&lt;&gt;"",CONCATENATE("{",$B118,",",DM$7,"}"),"")</f>
        <v/>
      </c>
      <c r="DN118" s="7" t="str">
        <f>IF(CONCATENATE(DK118,DL118,DM118,DK119,DL119,DM119,DK120,DL120,DM120)="","",CONCATENATE(DK118,DL118,DM118,DK119,DL119,DM119,DK120,DL120,DM120))</f>
        <v/>
      </c>
      <c r="DR118" s="3">
        <v>0</v>
      </c>
      <c r="DS118" s="2" t="str">
        <f>IF(putColorModel!DS118&lt;&gt;"",CONCATENATE("{",$B118,",",DS$7,"}"),"")</f>
        <v/>
      </c>
      <c r="DT118" s="2" t="str">
        <f>IF(putColorModel!DT118&lt;&gt;"",CONCATENATE("{",$B118,",",DT$7,"}"),"")</f>
        <v/>
      </c>
      <c r="DU118" s="2" t="str">
        <f>IF(putColorModel!DU118&lt;&gt;"",CONCATENATE("{",$B118,",",DU$7,"}"),"")</f>
        <v/>
      </c>
      <c r="DV118" s="7" t="str">
        <f>IF(CONCATENATE(DS118,DT118,DU118,DS119,DT119,DU119,DS120,DT120,DU120)="","",CONCATENATE(DS118,DT118,DU118,DS119,DT119,DU119,DS120,DT120,DU120))</f>
        <v/>
      </c>
      <c r="DZ118" s="3">
        <v>0</v>
      </c>
      <c r="EA118" s="2" t="str">
        <f>IF(putColorModel!EA118&lt;&gt;"",CONCATENATE("{",$B118,",",EA$7,"}"),"")</f>
        <v/>
      </c>
      <c r="EB118" s="2" t="str">
        <f>IF(putColorModel!EB118&lt;&gt;"",CONCATENATE("{",$B118,",",EB$7,"}"),"")</f>
        <v/>
      </c>
      <c r="EC118" s="2" t="str">
        <f>IF(putColorModel!EC118&lt;&gt;"",CONCATENATE("{",$B118,",",EC$7,"}"),"")</f>
        <v/>
      </c>
      <c r="ED118" s="7" t="str">
        <f>IF(CONCATENATE(EA118,EB118,EC118,EA119,EB119,EC119,EA120,EB120,EC120)="","",CONCATENATE(EA118,EB118,EC118,EA119,EB119,EC119,EA120,EB120,EC120))</f>
        <v/>
      </c>
      <c r="EH118" s="3">
        <v>0</v>
      </c>
      <c r="EI118" s="2" t="str">
        <f>IF(putColorModel!EI118&lt;&gt;"",CONCATENATE("{",$B118,",",EI$7,"}"),"")</f>
        <v/>
      </c>
      <c r="EJ118" s="2" t="str">
        <f>IF(putColorModel!EJ118&lt;&gt;"",CONCATENATE("{",$B118,",",EJ$7,"}"),"")</f>
        <v/>
      </c>
      <c r="EK118" s="2" t="str">
        <f>IF(putColorModel!EK118&lt;&gt;"",CONCATENATE("{",$B118,",",EK$7,"}"),"")</f>
        <v/>
      </c>
      <c r="EL118" s="7" t="str">
        <f>IF(CONCATENATE(EI118,EJ118,EK118,EI119,EJ119,EK119,EI120,EJ120,EK120)="","",CONCATENATE(EI118,EJ118,EK118,EI119,EJ119,EK119,EI120,EJ120,EK120))</f>
        <v/>
      </c>
      <c r="EP118" s="3">
        <v>0</v>
      </c>
      <c r="EQ118" s="2" t="str">
        <f>IF(putColorModel!EQ118&lt;&gt;"",CONCATENATE("{",$B118,",",EQ$7,"}"),"")</f>
        <v/>
      </c>
      <c r="ER118" s="2" t="str">
        <f>IF(putColorModel!ER118&lt;&gt;"",CONCATENATE("{",$B118,",",ER$7,"}"),"")</f>
        <v/>
      </c>
      <c r="ES118" s="2" t="str">
        <f>IF(putColorModel!ES118&lt;&gt;"",CONCATENATE("{",$B118,",",ES$7,"}"),"")</f>
        <v/>
      </c>
      <c r="ET118" s="7" t="str">
        <f>IF(CONCATENATE(EQ118,ER118,ES118,EQ119,ER119,ES119,EQ120,ER120,ES120)="","",CONCATENATE(EQ118,ER118,ES118,EQ119,ER119,ES119,EQ120,ER120,ES120))</f>
        <v/>
      </c>
      <c r="EX118" s="3">
        <v>0</v>
      </c>
      <c r="EY118" s="2" t="str">
        <f>IF(putColorModel!EY118&lt;&gt;"",CONCATENATE("{",$B118,",",EY$7,"}"),"")</f>
        <v/>
      </c>
      <c r="EZ118" s="2" t="str">
        <f>IF(putColorModel!EZ118&lt;&gt;"",CONCATENATE("{",$B118,",",EZ$7,"}"),"")</f>
        <v/>
      </c>
      <c r="FA118" s="2" t="str">
        <f>IF(putColorModel!FA118&lt;&gt;"",CONCATENATE("{",$B118,",",FA$7,"}"),"")</f>
        <v/>
      </c>
      <c r="FB118" s="7" t="str">
        <f>IF(CONCATENATE(EY118,EZ118,FA118,EY119,EZ119,FA119,EY120,EZ120,FA120)="","",CONCATENATE(EY118,EZ118,FA118,EY119,EZ119,FA119,EY120,EZ120,FA120))</f>
        <v/>
      </c>
    </row>
    <row r="119" spans="2:158" x14ac:dyDescent="0.25">
      <c r="B119" s="3">
        <v>1</v>
      </c>
      <c r="C119" s="2" t="str">
        <f>IF(putColorModel!C119&lt;&gt;"",CONCATENATE("{",$B119,",",C$7,"}"),"")</f>
        <v/>
      </c>
      <c r="D119" s="2" t="str">
        <f>IF(putColorModel!D119&lt;&gt;"",CONCATENATE("{",$B119,",",D$7,"}"),"")</f>
        <v/>
      </c>
      <c r="E119" s="2" t="str">
        <f>IF(putColorModel!E119&lt;&gt;"",CONCATENATE("{",$B119,",",E$7,"}"),"")</f>
        <v/>
      </c>
      <c r="J119" s="3">
        <v>1</v>
      </c>
      <c r="K119" s="2" t="str">
        <f>IF(putColorModel!K119&lt;&gt;"",CONCATENATE("{",$B119,",",K$7,"}"),"")</f>
        <v/>
      </c>
      <c r="L119" s="2" t="str">
        <f>IF(putColorModel!L119&lt;&gt;"",CONCATENATE("{",$B119,",",L$7,"}"),"")</f>
        <v/>
      </c>
      <c r="M119" s="2" t="str">
        <f>IF(putColorModel!M119&lt;&gt;"",CONCATENATE("{",$B119,",",M$7,"}"),"")</f>
        <v/>
      </c>
      <c r="R119" s="3">
        <v>1</v>
      </c>
      <c r="S119" s="2" t="str">
        <f>IF(putColorModel!S119&lt;&gt;"",CONCATENATE("{",$B119,",",S$7,"}"),"")</f>
        <v/>
      </c>
      <c r="T119" s="2" t="str">
        <f>IF(putColorModel!T119&lt;&gt;"",CONCATENATE("{",$B119,",",T$7,"}"),"")</f>
        <v/>
      </c>
      <c r="U119" s="2" t="str">
        <f>IF(putColorModel!U119&lt;&gt;"",CONCATENATE("{",$B119,",",U$7,"}"),"")</f>
        <v/>
      </c>
      <c r="Z119" s="3">
        <v>1</v>
      </c>
      <c r="AA119" s="2" t="str">
        <f>IF(putColorModel!AA119&lt;&gt;"",CONCATENATE("{",$B119,",",AA$7,"}"),"")</f>
        <v/>
      </c>
      <c r="AB119" s="2" t="str">
        <f>IF(putColorModel!AB119&lt;&gt;"",CONCATENATE("{",$B119,",",AB$7,"}"),"")</f>
        <v/>
      </c>
      <c r="AC119" s="2" t="str">
        <f>IF(putColorModel!AC119&lt;&gt;"",CONCATENATE("{",$B119,",",AC$7,"}"),"")</f>
        <v/>
      </c>
      <c r="AH119" s="3">
        <v>1</v>
      </c>
      <c r="AI119" s="2" t="str">
        <f>IF(putColorModel!AI119&lt;&gt;"",CONCATENATE("{",$B119,",",AI$7,"}"),"")</f>
        <v/>
      </c>
      <c r="AJ119" s="2" t="str">
        <f>IF(putColorModel!AJ119&lt;&gt;"",CONCATENATE("{",$B119,",",AJ$7,"}"),"")</f>
        <v/>
      </c>
      <c r="AK119" s="2" t="str">
        <f>IF(putColorModel!AK119&lt;&gt;"",CONCATENATE("{",$B119,",",AK$7,"}"),"")</f>
        <v/>
      </c>
      <c r="AP119" s="3">
        <v>1</v>
      </c>
      <c r="AQ119" s="2" t="str">
        <f>IF(putColorModel!AQ119&lt;&gt;"",CONCATENATE("{",$B119,",",AQ$7,"}"),"")</f>
        <v/>
      </c>
      <c r="AR119" s="2" t="str">
        <f>IF(putColorModel!AR119&lt;&gt;"",CONCATENATE("{",$B119,",",AR$7,"}"),"")</f>
        <v/>
      </c>
      <c r="AS119" s="2" t="str">
        <f>IF(putColorModel!AS119&lt;&gt;"",CONCATENATE("{",$B119,",",AS$7,"}"),"")</f>
        <v/>
      </c>
      <c r="AX119" s="3">
        <v>1</v>
      </c>
      <c r="AY119" s="2" t="str">
        <f>IF(putColorModel!AY119&lt;&gt;"",CONCATENATE("{",$B119,",",AY$7,"}"),"")</f>
        <v/>
      </c>
      <c r="AZ119" s="2" t="str">
        <f>IF(putColorModel!AZ119&lt;&gt;"",CONCATENATE("{",$B119,",",AZ$7,"}"),"")</f>
        <v/>
      </c>
      <c r="BA119" s="2" t="str">
        <f>IF(putColorModel!BA119&lt;&gt;"",CONCATENATE("{",$B119,",",BA$7,"}"),"")</f>
        <v/>
      </c>
      <c r="BF119" s="3">
        <v>1</v>
      </c>
      <c r="BG119" s="2" t="str">
        <f>IF(putColorModel!BG119&lt;&gt;"",CONCATENATE("{",$B119,",",BG$7,"}"),"")</f>
        <v/>
      </c>
      <c r="BH119" s="2" t="str">
        <f>IF(putColorModel!BH119&lt;&gt;"",CONCATENATE("{",$B119,",",BH$7,"}"),"")</f>
        <v/>
      </c>
      <c r="BI119" s="2" t="str">
        <f>IF(putColorModel!BI119&lt;&gt;"",CONCATENATE("{",$B119,",",BI$7,"}"),"")</f>
        <v/>
      </c>
      <c r="BN119" s="3">
        <v>1</v>
      </c>
      <c r="BO119" s="2" t="str">
        <f>IF(putColorModel!BO119&lt;&gt;"",CONCATENATE("{",$B119,",",BO$7,"}"),"")</f>
        <v/>
      </c>
      <c r="BP119" s="2" t="str">
        <f>IF(putColorModel!BP119&lt;&gt;"",CONCATENATE("{",$B119,",",BP$7,"}"),"")</f>
        <v/>
      </c>
      <c r="BQ119" s="2" t="str">
        <f>IF(putColorModel!BQ119&lt;&gt;"",CONCATENATE("{",$B119,",",BQ$7,"}"),"")</f>
        <v/>
      </c>
      <c r="BV119" s="3">
        <v>1</v>
      </c>
      <c r="BW119" s="2" t="str">
        <f>IF(putColorModel!BW119&lt;&gt;"",CONCATENATE("{",$B119,",",BW$7,"}"),"")</f>
        <v/>
      </c>
      <c r="BX119" s="2" t="str">
        <f>IF(putColorModel!BX119&lt;&gt;"",CONCATENATE("{",$B119,",",BX$7,"}"),"")</f>
        <v/>
      </c>
      <c r="BY119" s="2" t="str">
        <f>IF(putColorModel!BY119&lt;&gt;"",CONCATENATE("{",$B119,",",BY$7,"}"),"")</f>
        <v/>
      </c>
      <c r="CD119" s="3">
        <v>1</v>
      </c>
      <c r="CE119" s="2" t="str">
        <f>IF(putColorModel!CE119&lt;&gt;"",CONCATENATE("{",$B119,",",CE$7,"}"),"")</f>
        <v/>
      </c>
      <c r="CF119" s="2" t="str">
        <f>IF(putColorModel!CF119&lt;&gt;"",CONCATENATE("{",$B119,",",CF$7,"}"),"")</f>
        <v/>
      </c>
      <c r="CG119" s="2" t="str">
        <f>IF(putColorModel!CG119&lt;&gt;"",CONCATENATE("{",$B119,",",CG$7,"}"),"")</f>
        <v/>
      </c>
      <c r="CL119" s="3">
        <v>1</v>
      </c>
      <c r="CM119" s="2" t="str">
        <f>IF(putColorModel!CM119&lt;&gt;"",CONCATENATE("{",$B119,",",CM$7,"}"),"")</f>
        <v/>
      </c>
      <c r="CN119" s="2" t="str">
        <f>IF(putColorModel!CN119&lt;&gt;"",CONCATENATE("{",$B119,",",CN$7,"}"),"")</f>
        <v/>
      </c>
      <c r="CO119" s="2" t="str">
        <f>IF(putColorModel!CO119&lt;&gt;"",CONCATENATE("{",$B119,",",CO$7,"}"),"")</f>
        <v/>
      </c>
      <c r="CT119" s="3">
        <v>1</v>
      </c>
      <c r="CU119" s="2" t="str">
        <f>IF(putColorModel!CU119&lt;&gt;"",CONCATENATE("{",$B119,",",CU$7,"}"),"")</f>
        <v/>
      </c>
      <c r="CV119" s="2" t="str">
        <f>IF(putColorModel!CV119&lt;&gt;"",CONCATENATE("{",$B119,",",CV$7,"}"),"")</f>
        <v/>
      </c>
      <c r="CW119" s="2" t="str">
        <f>IF(putColorModel!CW119&lt;&gt;"",CONCATENATE("{",$B119,",",CW$7,"}"),"")</f>
        <v/>
      </c>
      <c r="DB119" s="3">
        <v>1</v>
      </c>
      <c r="DC119" s="2" t="str">
        <f>IF(putColorModel!DC119&lt;&gt;"",CONCATENATE("{",$B119,",",DC$7,"}"),"")</f>
        <v/>
      </c>
      <c r="DD119" s="2" t="str">
        <f>IF(putColorModel!DD119&lt;&gt;"",CONCATENATE("{",$B119,",",DD$7,"}"),"")</f>
        <v/>
      </c>
      <c r="DE119" s="2" t="str">
        <f>IF(putColorModel!DE119&lt;&gt;"",CONCATENATE("{",$B119,",",DE$7,"}"),"")</f>
        <v/>
      </c>
      <c r="DJ119" s="3">
        <v>1</v>
      </c>
      <c r="DK119" s="2" t="str">
        <f>IF(putColorModel!DK119&lt;&gt;"",CONCATENATE("{",$B119,",",DK$7,"}"),"")</f>
        <v/>
      </c>
      <c r="DL119" s="2" t="str">
        <f>IF(putColorModel!DL119&lt;&gt;"",CONCATENATE("{",$B119,",",DL$7,"}"),"")</f>
        <v/>
      </c>
      <c r="DM119" s="2" t="str">
        <f>IF(putColorModel!DM119&lt;&gt;"",CONCATENATE("{",$B119,",",DM$7,"}"),"")</f>
        <v/>
      </c>
      <c r="DR119" s="3">
        <v>1</v>
      </c>
      <c r="DS119" s="2" t="str">
        <f>IF(putColorModel!DS119&lt;&gt;"",CONCATENATE("{",$B119,",",DS$7,"}"),"")</f>
        <v/>
      </c>
      <c r="DT119" s="2" t="str">
        <f>IF(putColorModel!DT119&lt;&gt;"",CONCATENATE("{",$B119,",",DT$7,"}"),"")</f>
        <v/>
      </c>
      <c r="DU119" s="2" t="str">
        <f>IF(putColorModel!DU119&lt;&gt;"",CONCATENATE("{",$B119,",",DU$7,"}"),"")</f>
        <v/>
      </c>
      <c r="DZ119" s="3">
        <v>1</v>
      </c>
      <c r="EA119" s="2" t="str">
        <f>IF(putColorModel!EA119&lt;&gt;"",CONCATENATE("{",$B119,",",EA$7,"}"),"")</f>
        <v/>
      </c>
      <c r="EB119" s="2" t="str">
        <f>IF(putColorModel!EB119&lt;&gt;"",CONCATENATE("{",$B119,",",EB$7,"}"),"")</f>
        <v/>
      </c>
      <c r="EC119" s="2" t="str">
        <f>IF(putColorModel!EC119&lt;&gt;"",CONCATENATE("{",$B119,",",EC$7,"}"),"")</f>
        <v/>
      </c>
      <c r="EH119" s="3">
        <v>1</v>
      </c>
      <c r="EI119" s="2" t="str">
        <f>IF(putColorModel!EI119&lt;&gt;"",CONCATENATE("{",$B119,",",EI$7,"}"),"")</f>
        <v/>
      </c>
      <c r="EJ119" s="2" t="str">
        <f>IF(putColorModel!EJ119&lt;&gt;"",CONCATENATE("{",$B119,",",EJ$7,"}"),"")</f>
        <v/>
      </c>
      <c r="EK119" s="2" t="str">
        <f>IF(putColorModel!EK119&lt;&gt;"",CONCATENATE("{",$B119,",",EK$7,"}"),"")</f>
        <v/>
      </c>
      <c r="EP119" s="3">
        <v>1</v>
      </c>
      <c r="EQ119" s="2" t="str">
        <f>IF(putColorModel!EQ119&lt;&gt;"",CONCATENATE("{",$B119,",",EQ$7,"}"),"")</f>
        <v/>
      </c>
      <c r="ER119" s="2" t="str">
        <f>IF(putColorModel!ER119&lt;&gt;"",CONCATENATE("{",$B119,",",ER$7,"}"),"")</f>
        <v/>
      </c>
      <c r="ES119" s="2" t="str">
        <f>IF(putColorModel!ES119&lt;&gt;"",CONCATENATE("{",$B119,",",ES$7,"}"),"")</f>
        <v/>
      </c>
      <c r="EX119" s="3">
        <v>1</v>
      </c>
      <c r="EY119" s="2" t="str">
        <f>IF(putColorModel!EY119&lt;&gt;"",CONCATENATE("{",$B119,",",EY$7,"}"),"")</f>
        <v/>
      </c>
      <c r="EZ119" s="2" t="str">
        <f>IF(putColorModel!EZ119&lt;&gt;"",CONCATENATE("{",$B119,",",EZ$7,"}"),"")</f>
        <v/>
      </c>
      <c r="FA119" s="2" t="str">
        <f>IF(putColorModel!FA119&lt;&gt;"",CONCATENATE("{",$B119,",",FA$7,"}"),"")</f>
        <v/>
      </c>
    </row>
    <row r="120" spans="2:158" x14ac:dyDescent="0.25">
      <c r="B120" s="3">
        <v>2</v>
      </c>
      <c r="C120" s="2" t="str">
        <f>IF(putColorModel!C120&lt;&gt;"",CONCATENATE("{",$B120,",",C$7,"}"),"")</f>
        <v/>
      </c>
      <c r="D120" s="2" t="str">
        <f>IF(putColorModel!D120&lt;&gt;"",CONCATENATE("{",$B120,",",D$7,"}"),"")</f>
        <v/>
      </c>
      <c r="E120" s="2" t="str">
        <f>IF(putColorModel!E120&lt;&gt;"",CONCATENATE("{",$B120,",",E$7,"}"),"")</f>
        <v/>
      </c>
      <c r="J120" s="3">
        <v>2</v>
      </c>
      <c r="K120" s="2" t="str">
        <f>IF(putColorModel!K120&lt;&gt;"",CONCATENATE("{",$B120,",",K$7,"}"),"")</f>
        <v/>
      </c>
      <c r="L120" s="2" t="str">
        <f>IF(putColorModel!L120&lt;&gt;"",CONCATENATE("{",$B120,",",L$7,"}"),"")</f>
        <v/>
      </c>
      <c r="M120" s="2" t="str">
        <f>IF(putColorModel!M120&lt;&gt;"",CONCATENATE("{",$B120,",",M$7,"}"),"")</f>
        <v/>
      </c>
      <c r="R120" s="3">
        <v>2</v>
      </c>
      <c r="S120" s="2" t="str">
        <f>IF(putColorModel!S120&lt;&gt;"",CONCATENATE("{",$B120,",",S$7,"}"),"")</f>
        <v/>
      </c>
      <c r="T120" s="2" t="str">
        <f>IF(putColorModel!T120&lt;&gt;"",CONCATENATE("{",$B120,",",T$7,"}"),"")</f>
        <v/>
      </c>
      <c r="U120" s="2" t="str">
        <f>IF(putColorModel!U120&lt;&gt;"",CONCATENATE("{",$B120,",",U$7,"}"),"")</f>
        <v/>
      </c>
      <c r="Z120" s="3">
        <v>2</v>
      </c>
      <c r="AA120" s="2" t="str">
        <f>IF(putColorModel!AA120&lt;&gt;"",CONCATENATE("{",$B120,",",AA$7,"}"),"")</f>
        <v/>
      </c>
      <c r="AB120" s="2" t="str">
        <f>IF(putColorModel!AB120&lt;&gt;"",CONCATENATE("{",$B120,",",AB$7,"}"),"")</f>
        <v/>
      </c>
      <c r="AC120" s="2" t="str">
        <f>IF(putColorModel!AC120&lt;&gt;"",CONCATENATE("{",$B120,",",AC$7,"}"),"")</f>
        <v/>
      </c>
      <c r="AH120" s="3">
        <v>2</v>
      </c>
      <c r="AI120" s="2" t="str">
        <f>IF(putColorModel!AI120&lt;&gt;"",CONCATENATE("{",$B120,",",AI$7,"}"),"")</f>
        <v/>
      </c>
      <c r="AJ120" s="2" t="str">
        <f>IF(putColorModel!AJ120&lt;&gt;"",CONCATENATE("{",$B120,",",AJ$7,"}"),"")</f>
        <v/>
      </c>
      <c r="AK120" s="2" t="str">
        <f>IF(putColorModel!AK120&lt;&gt;"",CONCATENATE("{",$B120,",",AK$7,"}"),"")</f>
        <v/>
      </c>
      <c r="AP120" s="3">
        <v>2</v>
      </c>
      <c r="AQ120" s="2" t="str">
        <f>IF(putColorModel!AQ120&lt;&gt;"",CONCATENATE("{",$B120,",",AQ$7,"}"),"")</f>
        <v/>
      </c>
      <c r="AR120" s="2" t="str">
        <f>IF(putColorModel!AR120&lt;&gt;"",CONCATENATE("{",$B120,",",AR$7,"}"),"")</f>
        <v/>
      </c>
      <c r="AS120" s="2" t="str">
        <f>IF(putColorModel!AS120&lt;&gt;"",CONCATENATE("{",$B120,",",AS$7,"}"),"")</f>
        <v/>
      </c>
      <c r="AX120" s="3">
        <v>2</v>
      </c>
      <c r="AY120" s="2" t="str">
        <f>IF(putColorModel!AY120&lt;&gt;"",CONCATENATE("{",$B120,",",AY$7,"}"),"")</f>
        <v/>
      </c>
      <c r="AZ120" s="2" t="str">
        <f>IF(putColorModel!AZ120&lt;&gt;"",CONCATENATE("{",$B120,",",AZ$7,"}"),"")</f>
        <v/>
      </c>
      <c r="BA120" s="2" t="str">
        <f>IF(putColorModel!BA120&lt;&gt;"",CONCATENATE("{",$B120,",",BA$7,"}"),"")</f>
        <v/>
      </c>
      <c r="BF120" s="3">
        <v>2</v>
      </c>
      <c r="BG120" s="2" t="str">
        <f>IF(putColorModel!BG120&lt;&gt;"",CONCATENATE("{",$B120,",",BG$7,"}"),"")</f>
        <v/>
      </c>
      <c r="BH120" s="2" t="str">
        <f>IF(putColorModel!BH120&lt;&gt;"",CONCATENATE("{",$B120,",",BH$7,"}"),"")</f>
        <v/>
      </c>
      <c r="BI120" s="2" t="str">
        <f>IF(putColorModel!BI120&lt;&gt;"",CONCATENATE("{",$B120,",",BI$7,"}"),"")</f>
        <v/>
      </c>
      <c r="BN120" s="3">
        <v>2</v>
      </c>
      <c r="BO120" s="2" t="str">
        <f>IF(putColorModel!BO120&lt;&gt;"",CONCATENATE("{",$B120,",",BO$7,"}"),"")</f>
        <v/>
      </c>
      <c r="BP120" s="2" t="str">
        <f>IF(putColorModel!BP120&lt;&gt;"",CONCATENATE("{",$B120,",",BP$7,"}"),"")</f>
        <v/>
      </c>
      <c r="BQ120" s="2" t="str">
        <f>IF(putColorModel!BQ120&lt;&gt;"",CONCATENATE("{",$B120,",",BQ$7,"}"),"")</f>
        <v/>
      </c>
      <c r="BV120" s="3">
        <v>2</v>
      </c>
      <c r="BW120" s="2" t="str">
        <f>IF(putColorModel!BW120&lt;&gt;"",CONCATENATE("{",$B120,",",BW$7,"}"),"")</f>
        <v/>
      </c>
      <c r="BX120" s="2" t="str">
        <f>IF(putColorModel!BX120&lt;&gt;"",CONCATENATE("{",$B120,",",BX$7,"}"),"")</f>
        <v/>
      </c>
      <c r="BY120" s="2" t="str">
        <f>IF(putColorModel!BY120&lt;&gt;"",CONCATENATE("{",$B120,",",BY$7,"}"),"")</f>
        <v/>
      </c>
      <c r="CD120" s="3">
        <v>2</v>
      </c>
      <c r="CE120" s="2" t="str">
        <f>IF(putColorModel!CE120&lt;&gt;"",CONCATENATE("{",$B120,",",CE$7,"}"),"")</f>
        <v/>
      </c>
      <c r="CF120" s="2" t="str">
        <f>IF(putColorModel!CF120&lt;&gt;"",CONCATENATE("{",$B120,",",CF$7,"}"),"")</f>
        <v/>
      </c>
      <c r="CG120" s="2" t="str">
        <f>IF(putColorModel!CG120&lt;&gt;"",CONCATENATE("{",$B120,",",CG$7,"}"),"")</f>
        <v/>
      </c>
      <c r="CL120" s="3">
        <v>2</v>
      </c>
      <c r="CM120" s="2" t="str">
        <f>IF(putColorModel!CM120&lt;&gt;"",CONCATENATE("{",$B120,",",CM$7,"}"),"")</f>
        <v/>
      </c>
      <c r="CN120" s="2" t="str">
        <f>IF(putColorModel!CN120&lt;&gt;"",CONCATENATE("{",$B120,",",CN$7,"}"),"")</f>
        <v/>
      </c>
      <c r="CO120" s="2" t="str">
        <f>IF(putColorModel!CO120&lt;&gt;"",CONCATENATE("{",$B120,",",CO$7,"}"),"")</f>
        <v/>
      </c>
      <c r="CT120" s="3">
        <v>2</v>
      </c>
      <c r="CU120" s="2" t="str">
        <f>IF(putColorModel!CU120&lt;&gt;"",CONCATENATE("{",$B120,",",CU$7,"}"),"")</f>
        <v/>
      </c>
      <c r="CV120" s="2" t="str">
        <f>IF(putColorModel!CV120&lt;&gt;"",CONCATENATE("{",$B120,",",CV$7,"}"),"")</f>
        <v/>
      </c>
      <c r="CW120" s="2" t="str">
        <f>IF(putColorModel!CW120&lt;&gt;"",CONCATENATE("{",$B120,",",CW$7,"}"),"")</f>
        <v/>
      </c>
      <c r="DB120" s="3">
        <v>2</v>
      </c>
      <c r="DC120" s="2" t="str">
        <f>IF(putColorModel!DC120&lt;&gt;"",CONCATENATE("{",$B120,",",DC$7,"}"),"")</f>
        <v/>
      </c>
      <c r="DD120" s="2" t="str">
        <f>IF(putColorModel!DD120&lt;&gt;"",CONCATENATE("{",$B120,",",DD$7,"}"),"")</f>
        <v/>
      </c>
      <c r="DE120" s="2" t="str">
        <f>IF(putColorModel!DE120&lt;&gt;"",CONCATENATE("{",$B120,",",DE$7,"}"),"")</f>
        <v/>
      </c>
      <c r="DJ120" s="3">
        <v>2</v>
      </c>
      <c r="DK120" s="2" t="str">
        <f>IF(putColorModel!DK120&lt;&gt;"",CONCATENATE("{",$B120,",",DK$7,"}"),"")</f>
        <v/>
      </c>
      <c r="DL120" s="2" t="str">
        <f>IF(putColorModel!DL120&lt;&gt;"",CONCATENATE("{",$B120,",",DL$7,"}"),"")</f>
        <v/>
      </c>
      <c r="DM120" s="2" t="str">
        <f>IF(putColorModel!DM120&lt;&gt;"",CONCATENATE("{",$B120,",",DM$7,"}"),"")</f>
        <v/>
      </c>
      <c r="DR120" s="3">
        <v>2</v>
      </c>
      <c r="DS120" s="2" t="str">
        <f>IF(putColorModel!DS120&lt;&gt;"",CONCATENATE("{",$B120,",",DS$7,"}"),"")</f>
        <v/>
      </c>
      <c r="DT120" s="2" t="str">
        <f>IF(putColorModel!DT120&lt;&gt;"",CONCATENATE("{",$B120,",",DT$7,"}"),"")</f>
        <v/>
      </c>
      <c r="DU120" s="2" t="str">
        <f>IF(putColorModel!DU120&lt;&gt;"",CONCATENATE("{",$B120,",",DU$7,"}"),"")</f>
        <v/>
      </c>
      <c r="DZ120" s="3">
        <v>2</v>
      </c>
      <c r="EA120" s="2" t="str">
        <f>IF(putColorModel!EA120&lt;&gt;"",CONCATENATE("{",$B120,",",EA$7,"}"),"")</f>
        <v/>
      </c>
      <c r="EB120" s="2" t="str">
        <f>IF(putColorModel!EB120&lt;&gt;"",CONCATENATE("{",$B120,",",EB$7,"}"),"")</f>
        <v/>
      </c>
      <c r="EC120" s="2" t="str">
        <f>IF(putColorModel!EC120&lt;&gt;"",CONCATENATE("{",$B120,",",EC$7,"}"),"")</f>
        <v/>
      </c>
      <c r="EH120" s="3">
        <v>2</v>
      </c>
      <c r="EI120" s="2" t="str">
        <f>IF(putColorModel!EI120&lt;&gt;"",CONCATENATE("{",$B120,",",EI$7,"}"),"")</f>
        <v/>
      </c>
      <c r="EJ120" s="2" t="str">
        <f>IF(putColorModel!EJ120&lt;&gt;"",CONCATENATE("{",$B120,",",EJ$7,"}"),"")</f>
        <v/>
      </c>
      <c r="EK120" s="2" t="str">
        <f>IF(putColorModel!EK120&lt;&gt;"",CONCATENATE("{",$B120,",",EK$7,"}"),"")</f>
        <v/>
      </c>
      <c r="EP120" s="3">
        <v>2</v>
      </c>
      <c r="EQ120" s="2" t="str">
        <f>IF(putColorModel!EQ120&lt;&gt;"",CONCATENATE("{",$B120,",",EQ$7,"}"),"")</f>
        <v/>
      </c>
      <c r="ER120" s="2" t="str">
        <f>IF(putColorModel!ER120&lt;&gt;"",CONCATENATE("{",$B120,",",ER$7,"}"),"")</f>
        <v/>
      </c>
      <c r="ES120" s="2" t="str">
        <f>IF(putColorModel!ES120&lt;&gt;"",CONCATENATE("{",$B120,",",ES$7,"}"),"")</f>
        <v/>
      </c>
      <c r="EX120" s="3">
        <v>2</v>
      </c>
      <c r="EY120" s="2" t="str">
        <f>IF(putColorModel!EY120&lt;&gt;"",CONCATENATE("{",$B120,",",EY$7,"}"),"")</f>
        <v/>
      </c>
      <c r="EZ120" s="2" t="str">
        <f>IF(putColorModel!EZ120&lt;&gt;"",CONCATENATE("{",$B120,",",EZ$7,"}"),"")</f>
        <v/>
      </c>
      <c r="FA120" s="2" t="str">
        <f>IF(putColorModel!FA120&lt;&gt;"",CONCATENATE("{",$B120,",",FA$7,"}"),"")</f>
        <v/>
      </c>
    </row>
    <row r="121" spans="2:158" x14ac:dyDescent="0.25">
      <c r="B121" s="3"/>
      <c r="D121" s="5"/>
      <c r="E121" s="5"/>
      <c r="J121" s="3"/>
      <c r="L121" s="5"/>
      <c r="M121" s="5"/>
      <c r="R121" s="3"/>
      <c r="T121" s="5"/>
      <c r="U121" s="5"/>
      <c r="Z121" s="3"/>
      <c r="AB121" s="5"/>
      <c r="AC121" s="5"/>
      <c r="AH121" s="3"/>
      <c r="AJ121" s="5"/>
      <c r="AK121" s="5"/>
      <c r="AP121" s="3"/>
      <c r="AR121" s="5"/>
      <c r="AS121" s="5"/>
      <c r="AX121" s="3"/>
      <c r="AZ121" s="5"/>
      <c r="BA121" s="5"/>
      <c r="BF121" s="3"/>
      <c r="BH121" s="5"/>
      <c r="BI121" s="5"/>
      <c r="BN121" s="3"/>
      <c r="BP121" s="5"/>
      <c r="BQ121" s="5"/>
      <c r="BV121" s="3"/>
      <c r="BX121" s="5"/>
      <c r="BY121" s="5"/>
      <c r="CD121" s="3"/>
      <c r="CF121" s="5"/>
      <c r="CG121" s="5"/>
      <c r="CL121" s="3"/>
      <c r="CN121" s="5"/>
      <c r="CO121" s="5"/>
      <c r="CT121" s="3"/>
      <c r="CV121" s="5"/>
      <c r="CW121" s="5"/>
      <c r="DB121" s="3"/>
      <c r="DD121" s="5"/>
      <c r="DE121" s="5"/>
      <c r="DJ121" s="3"/>
      <c r="DL121" s="5"/>
      <c r="DM121" s="5"/>
      <c r="DR121" s="3"/>
      <c r="DT121" s="5"/>
      <c r="DU121" s="5"/>
      <c r="DZ121" s="3"/>
      <c r="EB121" s="5"/>
      <c r="EC121" s="5"/>
      <c r="EH121" s="3"/>
      <c r="EJ121" s="5"/>
      <c r="EK121" s="5"/>
      <c r="EP121" s="3"/>
      <c r="ER121" s="5"/>
      <c r="ES121" s="5"/>
      <c r="EX121" s="3"/>
      <c r="EZ121" s="5"/>
      <c r="FA121" s="5"/>
    </row>
    <row r="122" spans="2:158" s="4" customFormat="1" x14ac:dyDescent="0.25">
      <c r="B122" s="6">
        <f>B117+1</f>
        <v>24</v>
      </c>
      <c r="C122" s="3">
        <v>0</v>
      </c>
      <c r="D122" s="3">
        <v>1</v>
      </c>
      <c r="E122" s="3">
        <v>2</v>
      </c>
      <c r="J122" s="6">
        <f>J117+1</f>
        <v>24</v>
      </c>
      <c r="K122" s="3">
        <v>0</v>
      </c>
      <c r="L122" s="3">
        <v>1</v>
      </c>
      <c r="M122" s="3">
        <v>2</v>
      </c>
      <c r="R122" s="6">
        <f>R117+1</f>
        <v>24</v>
      </c>
      <c r="S122" s="3">
        <v>0</v>
      </c>
      <c r="T122" s="3">
        <v>1</v>
      </c>
      <c r="U122" s="3">
        <v>2</v>
      </c>
      <c r="Z122" s="6">
        <f>Z117+1</f>
        <v>24</v>
      </c>
      <c r="AA122" s="3">
        <v>0</v>
      </c>
      <c r="AB122" s="3">
        <v>1</v>
      </c>
      <c r="AC122" s="3">
        <v>2</v>
      </c>
      <c r="AH122" s="6">
        <f>AH117+1</f>
        <v>24</v>
      </c>
      <c r="AI122" s="3">
        <v>0</v>
      </c>
      <c r="AJ122" s="3">
        <v>1</v>
      </c>
      <c r="AK122" s="3">
        <v>2</v>
      </c>
      <c r="AP122" s="6">
        <f>AP117+1</f>
        <v>24</v>
      </c>
      <c r="AQ122" s="3">
        <v>0</v>
      </c>
      <c r="AR122" s="3">
        <v>1</v>
      </c>
      <c r="AS122" s="3">
        <v>2</v>
      </c>
      <c r="AX122" s="6">
        <f>AX117+1</f>
        <v>24</v>
      </c>
      <c r="AY122" s="3">
        <v>0</v>
      </c>
      <c r="AZ122" s="3">
        <v>1</v>
      </c>
      <c r="BA122" s="3">
        <v>2</v>
      </c>
      <c r="BF122" s="6">
        <f>BF117+1</f>
        <v>24</v>
      </c>
      <c r="BG122" s="3">
        <v>0</v>
      </c>
      <c r="BH122" s="3">
        <v>1</v>
      </c>
      <c r="BI122" s="3">
        <v>2</v>
      </c>
      <c r="BN122" s="6">
        <f>BN117+1</f>
        <v>24</v>
      </c>
      <c r="BO122" s="3">
        <v>0</v>
      </c>
      <c r="BP122" s="3">
        <v>1</v>
      </c>
      <c r="BQ122" s="3">
        <v>2</v>
      </c>
      <c r="BV122" s="6">
        <f>BV117+1</f>
        <v>24</v>
      </c>
      <c r="BW122" s="3">
        <v>0</v>
      </c>
      <c r="BX122" s="3">
        <v>1</v>
      </c>
      <c r="BY122" s="3">
        <v>2</v>
      </c>
      <c r="CD122" s="6">
        <f>CD117+1</f>
        <v>24</v>
      </c>
      <c r="CE122" s="3">
        <v>0</v>
      </c>
      <c r="CF122" s="3">
        <v>1</v>
      </c>
      <c r="CG122" s="3">
        <v>2</v>
      </c>
      <c r="CL122" s="6">
        <f>CL117+1</f>
        <v>24</v>
      </c>
      <c r="CM122" s="3">
        <v>0</v>
      </c>
      <c r="CN122" s="3">
        <v>1</v>
      </c>
      <c r="CO122" s="3">
        <v>2</v>
      </c>
      <c r="CT122" s="6">
        <f>CT117+1</f>
        <v>24</v>
      </c>
      <c r="CU122" s="3">
        <v>0</v>
      </c>
      <c r="CV122" s="3">
        <v>1</v>
      </c>
      <c r="CW122" s="3">
        <v>2</v>
      </c>
      <c r="DB122" s="6">
        <f>DB117+1</f>
        <v>24</v>
      </c>
      <c r="DC122" s="3">
        <v>0</v>
      </c>
      <c r="DD122" s="3">
        <v>1</v>
      </c>
      <c r="DE122" s="3">
        <v>2</v>
      </c>
      <c r="DJ122" s="6">
        <f>DJ117+1</f>
        <v>24</v>
      </c>
      <c r="DK122" s="3">
        <v>0</v>
      </c>
      <c r="DL122" s="3">
        <v>1</v>
      </c>
      <c r="DM122" s="3">
        <v>2</v>
      </c>
      <c r="DR122" s="6">
        <f>DR117+1</f>
        <v>24</v>
      </c>
      <c r="DS122" s="3">
        <v>0</v>
      </c>
      <c r="DT122" s="3">
        <v>1</v>
      </c>
      <c r="DU122" s="3">
        <v>2</v>
      </c>
      <c r="DZ122" s="6">
        <f>DZ117+1</f>
        <v>24</v>
      </c>
      <c r="EA122" s="3">
        <v>0</v>
      </c>
      <c r="EB122" s="3">
        <v>1</v>
      </c>
      <c r="EC122" s="3">
        <v>2</v>
      </c>
      <c r="EH122" s="6">
        <f>EH117+1</f>
        <v>24</v>
      </c>
      <c r="EI122" s="3">
        <v>0</v>
      </c>
      <c r="EJ122" s="3">
        <v>1</v>
      </c>
      <c r="EK122" s="3">
        <v>2</v>
      </c>
      <c r="EP122" s="6">
        <f>EP117+1</f>
        <v>24</v>
      </c>
      <c r="EQ122" s="3">
        <v>0</v>
      </c>
      <c r="ER122" s="3">
        <v>1</v>
      </c>
      <c r="ES122" s="3">
        <v>2</v>
      </c>
      <c r="EX122" s="6">
        <f>EX117+1</f>
        <v>24</v>
      </c>
      <c r="EY122" s="3">
        <v>0</v>
      </c>
      <c r="EZ122" s="3">
        <v>1</v>
      </c>
      <c r="FA122" s="3">
        <v>2</v>
      </c>
    </row>
    <row r="123" spans="2:158" x14ac:dyDescent="0.25">
      <c r="B123" s="3">
        <v>0</v>
      </c>
      <c r="C123" s="2" t="str">
        <f>IF(putColorModel!C123&lt;&gt;"",CONCATENATE("{",$B123,",",C$7,"}"),"")</f>
        <v/>
      </c>
      <c r="D123" s="2" t="str">
        <f>IF(putColorModel!D123&lt;&gt;"",CONCATENATE("{",$B123,",",D$7,"}"),"")</f>
        <v/>
      </c>
      <c r="E123" s="2" t="str">
        <f>IF(putColorModel!E123&lt;&gt;"",CONCATENATE("{",$B123,",",E$7,"}"),"")</f>
        <v/>
      </c>
      <c r="F123" s="7" t="str">
        <f>IF(CONCATENATE(C123,D123,E123,C124,D124,E124,C125,D125,E125)="","",CONCATENATE(C123,D123,E123,C124,D124,E124,C125,D125,E125))</f>
        <v/>
      </c>
      <c r="J123" s="3">
        <v>0</v>
      </c>
      <c r="K123" s="2" t="str">
        <f>IF(putColorModel!K123&lt;&gt;"",CONCATENATE("{",$B123,",",K$7,"}"),"")</f>
        <v/>
      </c>
      <c r="L123" s="2" t="str">
        <f>IF(putColorModel!L123&lt;&gt;"",CONCATENATE("{",$B123,",",L$7,"}"),"")</f>
        <v/>
      </c>
      <c r="M123" s="2" t="str">
        <f>IF(putColorModel!M123&lt;&gt;"",CONCATENATE("{",$B123,",",M$7,"}"),"")</f>
        <v/>
      </c>
      <c r="N123" s="7" t="str">
        <f>IF(CONCATENATE(K123,L123,M123,K124,L124,M124,K125,L125,M125)="","",CONCATENATE(K123,L123,M123,K124,L124,M124,K125,L125,M125))</f>
        <v/>
      </c>
      <c r="R123" s="3">
        <v>0</v>
      </c>
      <c r="S123" s="2" t="str">
        <f>IF(putColorModel!S123&lt;&gt;"",CONCATENATE("{",$B123,",",S$7,"}"),"")</f>
        <v/>
      </c>
      <c r="T123" s="2" t="str">
        <f>IF(putColorModel!T123&lt;&gt;"",CONCATENATE("{",$B123,",",T$7,"}"),"")</f>
        <v/>
      </c>
      <c r="U123" s="2" t="str">
        <f>IF(putColorModel!U123&lt;&gt;"",CONCATENATE("{",$B123,",",U$7,"}"),"")</f>
        <v/>
      </c>
      <c r="V123" s="7" t="str">
        <f>IF(CONCATENATE(S123,T123,U123,S124,T124,U124,S125,T125,U125)="","",CONCATENATE(S123,T123,U123,S124,T124,U124,S125,T125,U125))</f>
        <v/>
      </c>
      <c r="Z123" s="3">
        <v>0</v>
      </c>
      <c r="AA123" s="2" t="str">
        <f>IF(putColorModel!AA123&lt;&gt;"",CONCATENATE("{",$B123,",",AA$7,"}"),"")</f>
        <v/>
      </c>
      <c r="AB123" s="2" t="str">
        <f>IF(putColorModel!AB123&lt;&gt;"",CONCATENATE("{",$B123,",",AB$7,"}"),"")</f>
        <v/>
      </c>
      <c r="AC123" s="2" t="str">
        <f>IF(putColorModel!AC123&lt;&gt;"",CONCATENATE("{",$B123,",",AC$7,"}"),"")</f>
        <v/>
      </c>
      <c r="AD123" s="7" t="str">
        <f>IF(CONCATENATE(AA123,AB123,AC123,AA124,AB124,AC124,AA125,AB125,AC125)="","",CONCATENATE(AA123,AB123,AC123,AA124,AB124,AC124,AA125,AB125,AC125))</f>
        <v/>
      </c>
      <c r="AH123" s="3">
        <v>0</v>
      </c>
      <c r="AI123" s="2" t="str">
        <f>IF(putColorModel!AI123&lt;&gt;"",CONCATENATE("{",$B123,",",AI$7,"}"),"")</f>
        <v/>
      </c>
      <c r="AJ123" s="2" t="str">
        <f>IF(putColorModel!AJ123&lt;&gt;"",CONCATENATE("{",$B123,",",AJ$7,"}"),"")</f>
        <v/>
      </c>
      <c r="AK123" s="2" t="str">
        <f>IF(putColorModel!AK123&lt;&gt;"",CONCATENATE("{",$B123,",",AK$7,"}"),"")</f>
        <v/>
      </c>
      <c r="AL123" s="7" t="str">
        <f>IF(CONCATENATE(AI123,AJ123,AK123,AI124,AJ124,AK124,AI125,AJ125,AK125)="","",CONCATENATE(AI123,AJ123,AK123,AI124,AJ124,AK124,AI125,AJ125,AK125))</f>
        <v/>
      </c>
      <c r="AP123" s="3">
        <v>0</v>
      </c>
      <c r="AQ123" s="2" t="str">
        <f>IF(putColorModel!AQ123&lt;&gt;"",CONCATENATE("{",$B123,",",AQ$7,"}"),"")</f>
        <v/>
      </c>
      <c r="AR123" s="2" t="str">
        <f>IF(putColorModel!AR123&lt;&gt;"",CONCATENATE("{",$B123,",",AR$7,"}"),"")</f>
        <v/>
      </c>
      <c r="AS123" s="2" t="str">
        <f>IF(putColorModel!AS123&lt;&gt;"",CONCATENATE("{",$B123,",",AS$7,"}"),"")</f>
        <v/>
      </c>
      <c r="AT123" s="7" t="str">
        <f>IF(CONCATENATE(AQ123,AR123,AS123,AQ124,AR124,AS124,AQ125,AR125,AS125)="","",CONCATENATE(AQ123,AR123,AS123,AQ124,AR124,AS124,AQ125,AR125,AS125))</f>
        <v/>
      </c>
      <c r="AX123" s="3">
        <v>0</v>
      </c>
      <c r="AY123" s="2" t="str">
        <f>IF(putColorModel!AY123&lt;&gt;"",CONCATENATE("{",$B123,",",AY$7,"}"),"")</f>
        <v/>
      </c>
      <c r="AZ123" s="2" t="str">
        <f>IF(putColorModel!AZ123&lt;&gt;"",CONCATENATE("{",$B123,",",AZ$7,"}"),"")</f>
        <v/>
      </c>
      <c r="BA123" s="2" t="str">
        <f>IF(putColorModel!BA123&lt;&gt;"",CONCATENATE("{",$B123,",",BA$7,"}"),"")</f>
        <v/>
      </c>
      <c r="BB123" s="7" t="str">
        <f>IF(CONCATENATE(AY123,AZ123,BA123,AY124,AZ124,BA124,AY125,AZ125,BA125)="","",CONCATENATE(AY123,AZ123,BA123,AY124,AZ124,BA124,AY125,AZ125,BA125))</f>
        <v/>
      </c>
      <c r="BF123" s="3">
        <v>0</v>
      </c>
      <c r="BG123" s="2" t="str">
        <f>IF(putColorModel!BG123&lt;&gt;"",CONCATENATE("{",$B123,",",BG$7,"}"),"")</f>
        <v/>
      </c>
      <c r="BH123" s="2" t="str">
        <f>IF(putColorModel!BH123&lt;&gt;"",CONCATENATE("{",$B123,",",BH$7,"}"),"")</f>
        <v/>
      </c>
      <c r="BI123" s="2" t="str">
        <f>IF(putColorModel!BI123&lt;&gt;"",CONCATENATE("{",$B123,",",BI$7,"}"),"")</f>
        <v/>
      </c>
      <c r="BJ123" s="7" t="str">
        <f>IF(CONCATENATE(BG123,BH123,BI123,BG124,BH124,BI124,BG125,BH125,BI125)="","",CONCATENATE(BG123,BH123,BI123,BG124,BH124,BI124,BG125,BH125,BI125))</f>
        <v/>
      </c>
      <c r="BN123" s="3">
        <v>0</v>
      </c>
      <c r="BO123" s="2" t="str">
        <f>IF(putColorModel!BO123&lt;&gt;"",CONCATENATE("{",$B123,",",BO$7,"}"),"")</f>
        <v/>
      </c>
      <c r="BP123" s="2" t="str">
        <f>IF(putColorModel!BP123&lt;&gt;"",CONCATENATE("{",$B123,",",BP$7,"}"),"")</f>
        <v/>
      </c>
      <c r="BQ123" s="2" t="str">
        <f>IF(putColorModel!BQ123&lt;&gt;"",CONCATENATE("{",$B123,",",BQ$7,"}"),"")</f>
        <v/>
      </c>
      <c r="BR123" s="7" t="str">
        <f>IF(CONCATENATE(BO123,BP123,BQ123,BO124,BP124,BQ124,BO125,BP125,BQ125)="","",CONCATENATE(BO123,BP123,BQ123,BO124,BP124,BQ124,BO125,BP125,BQ125))</f>
        <v/>
      </c>
      <c r="BV123" s="3">
        <v>0</v>
      </c>
      <c r="BW123" s="2" t="str">
        <f>IF(putColorModel!BW123&lt;&gt;"",CONCATENATE("{",$B123,",",BW$7,"}"),"")</f>
        <v/>
      </c>
      <c r="BX123" s="2" t="str">
        <f>IF(putColorModel!BX123&lt;&gt;"",CONCATENATE("{",$B123,",",BX$7,"}"),"")</f>
        <v/>
      </c>
      <c r="BY123" s="2" t="str">
        <f>IF(putColorModel!BY123&lt;&gt;"",CONCATENATE("{",$B123,",",BY$7,"}"),"")</f>
        <v/>
      </c>
      <c r="BZ123" s="7" t="str">
        <f>IF(CONCATENATE(BW123,BX123,BY123,BW124,BX124,BY124,BW125,BX125,BY125)="","",CONCATENATE(BW123,BX123,BY123,BW124,BX124,BY124,BW125,BX125,BY125))</f>
        <v/>
      </c>
      <c r="CD123" s="3">
        <v>0</v>
      </c>
      <c r="CE123" s="2" t="str">
        <f>IF(putColorModel!CE123&lt;&gt;"",CONCATENATE("{",$B123,",",CE$7,"}"),"")</f>
        <v/>
      </c>
      <c r="CF123" s="2" t="str">
        <f>IF(putColorModel!CF123&lt;&gt;"",CONCATENATE("{",$B123,",",CF$7,"}"),"")</f>
        <v/>
      </c>
      <c r="CG123" s="2" t="str">
        <f>IF(putColorModel!CG123&lt;&gt;"",CONCATENATE("{",$B123,",",CG$7,"}"),"")</f>
        <v/>
      </c>
      <c r="CH123" s="7" t="str">
        <f>IF(CONCATENATE(CE123,CF123,CG123,CE124,CF124,CG124,CE125,CF125,CG125)="","",CONCATENATE(CE123,CF123,CG123,CE124,CF124,CG124,CE125,CF125,CG125))</f>
        <v/>
      </c>
      <c r="CL123" s="3">
        <v>0</v>
      </c>
      <c r="CM123" s="2" t="str">
        <f>IF(putColorModel!CM123&lt;&gt;"",CONCATENATE("{",$B123,",",CM$7,"}"),"")</f>
        <v/>
      </c>
      <c r="CN123" s="2" t="str">
        <f>IF(putColorModel!CN123&lt;&gt;"",CONCATENATE("{",$B123,",",CN$7,"}"),"")</f>
        <v/>
      </c>
      <c r="CO123" s="2" t="str">
        <f>IF(putColorModel!CO123&lt;&gt;"",CONCATENATE("{",$B123,",",CO$7,"}"),"")</f>
        <v/>
      </c>
      <c r="CP123" s="7" t="str">
        <f>IF(CONCATENATE(CM123,CN123,CO123,CM124,CN124,CO124,CM125,CN125,CO125)="","",CONCATENATE(CM123,CN123,CO123,CM124,CN124,CO124,CM125,CN125,CO125))</f>
        <v/>
      </c>
      <c r="CT123" s="3">
        <v>0</v>
      </c>
      <c r="CU123" s="2" t="str">
        <f>IF(putColorModel!CU123&lt;&gt;"",CONCATENATE("{",$B123,",",CU$7,"}"),"")</f>
        <v/>
      </c>
      <c r="CV123" s="2" t="str">
        <f>IF(putColorModel!CV123&lt;&gt;"",CONCATENATE("{",$B123,",",CV$7,"}"),"")</f>
        <v/>
      </c>
      <c r="CW123" s="2" t="str">
        <f>IF(putColorModel!CW123&lt;&gt;"",CONCATENATE("{",$B123,",",CW$7,"}"),"")</f>
        <v/>
      </c>
      <c r="CX123" s="7" t="str">
        <f>IF(CONCATENATE(CU123,CV123,CW123,CU124,CV124,CW124,CU125,CV125,CW125)="","",CONCATENATE(CU123,CV123,CW123,CU124,CV124,CW124,CU125,CV125,CW125))</f>
        <v/>
      </c>
      <c r="DB123" s="3">
        <v>0</v>
      </c>
      <c r="DC123" s="2" t="str">
        <f>IF(putColorModel!DC123&lt;&gt;"",CONCATENATE("{",$B123,",",DC$7,"}"),"")</f>
        <v/>
      </c>
      <c r="DD123" s="2" t="str">
        <f>IF(putColorModel!DD123&lt;&gt;"",CONCATENATE("{",$B123,",",DD$7,"}"),"")</f>
        <v/>
      </c>
      <c r="DE123" s="2" t="str">
        <f>IF(putColorModel!DE123&lt;&gt;"",CONCATENATE("{",$B123,",",DE$7,"}"),"")</f>
        <v/>
      </c>
      <c r="DF123" s="7" t="str">
        <f>IF(CONCATENATE(DC123,DD123,DE123,DC124,DD124,DE124,DC125,DD125,DE125)="","",CONCATENATE(DC123,DD123,DE123,DC124,DD124,DE124,DC125,DD125,DE125))</f>
        <v/>
      </c>
      <c r="DJ123" s="3">
        <v>0</v>
      </c>
      <c r="DK123" s="2" t="str">
        <f>IF(putColorModel!DK123&lt;&gt;"",CONCATENATE("{",$B123,",",DK$7,"}"),"")</f>
        <v/>
      </c>
      <c r="DL123" s="2" t="str">
        <f>IF(putColorModel!DL123&lt;&gt;"",CONCATENATE("{",$B123,",",DL$7,"}"),"")</f>
        <v/>
      </c>
      <c r="DM123" s="2" t="str">
        <f>IF(putColorModel!DM123&lt;&gt;"",CONCATENATE("{",$B123,",",DM$7,"}"),"")</f>
        <v/>
      </c>
      <c r="DN123" s="7" t="str">
        <f>IF(CONCATENATE(DK123,DL123,DM123,DK124,DL124,DM124,DK125,DL125,DM125)="","",CONCATENATE(DK123,DL123,DM123,DK124,DL124,DM124,DK125,DL125,DM125))</f>
        <v/>
      </c>
      <c r="DR123" s="3">
        <v>0</v>
      </c>
      <c r="DS123" s="2" t="str">
        <f>IF(putColorModel!DS123&lt;&gt;"",CONCATENATE("{",$B123,",",DS$7,"}"),"")</f>
        <v/>
      </c>
      <c r="DT123" s="2" t="str">
        <f>IF(putColorModel!DT123&lt;&gt;"",CONCATENATE("{",$B123,",",DT$7,"}"),"")</f>
        <v/>
      </c>
      <c r="DU123" s="2" t="str">
        <f>IF(putColorModel!DU123&lt;&gt;"",CONCATENATE("{",$B123,",",DU$7,"}"),"")</f>
        <v/>
      </c>
      <c r="DV123" s="7" t="str">
        <f>IF(CONCATENATE(DS123,DT123,DU123,DS124,DT124,DU124,DS125,DT125,DU125)="","",CONCATENATE(DS123,DT123,DU123,DS124,DT124,DU124,DS125,DT125,DU125))</f>
        <v/>
      </c>
      <c r="DZ123" s="3">
        <v>0</v>
      </c>
      <c r="EA123" s="2" t="str">
        <f>IF(putColorModel!EA123&lt;&gt;"",CONCATENATE("{",$B123,",",EA$7,"}"),"")</f>
        <v/>
      </c>
      <c r="EB123" s="2" t="str">
        <f>IF(putColorModel!EB123&lt;&gt;"",CONCATENATE("{",$B123,",",EB$7,"}"),"")</f>
        <v/>
      </c>
      <c r="EC123" s="2" t="str">
        <f>IF(putColorModel!EC123&lt;&gt;"",CONCATENATE("{",$B123,",",EC$7,"}"),"")</f>
        <v/>
      </c>
      <c r="ED123" s="7" t="str">
        <f>IF(CONCATENATE(EA123,EB123,EC123,EA124,EB124,EC124,EA125,EB125,EC125)="","",CONCATENATE(EA123,EB123,EC123,EA124,EB124,EC124,EA125,EB125,EC125))</f>
        <v/>
      </c>
      <c r="EH123" s="3">
        <v>0</v>
      </c>
      <c r="EI123" s="2" t="str">
        <f>IF(putColorModel!EI123&lt;&gt;"",CONCATENATE("{",$B123,",",EI$7,"}"),"")</f>
        <v/>
      </c>
      <c r="EJ123" s="2" t="str">
        <f>IF(putColorModel!EJ123&lt;&gt;"",CONCATENATE("{",$B123,",",EJ$7,"}"),"")</f>
        <v/>
      </c>
      <c r="EK123" s="2" t="str">
        <f>IF(putColorModel!EK123&lt;&gt;"",CONCATENATE("{",$B123,",",EK$7,"}"),"")</f>
        <v/>
      </c>
      <c r="EL123" s="7" t="str">
        <f>IF(CONCATENATE(EI123,EJ123,EK123,EI124,EJ124,EK124,EI125,EJ125,EK125)="","",CONCATENATE(EI123,EJ123,EK123,EI124,EJ124,EK124,EI125,EJ125,EK125))</f>
        <v/>
      </c>
      <c r="EP123" s="3">
        <v>0</v>
      </c>
      <c r="EQ123" s="2" t="str">
        <f>IF(putColorModel!EQ123&lt;&gt;"",CONCATENATE("{",$B123,",",EQ$7,"}"),"")</f>
        <v/>
      </c>
      <c r="ER123" s="2" t="str">
        <f>IF(putColorModel!ER123&lt;&gt;"",CONCATENATE("{",$B123,",",ER$7,"}"),"")</f>
        <v/>
      </c>
      <c r="ES123" s="2" t="str">
        <f>IF(putColorModel!ES123&lt;&gt;"",CONCATENATE("{",$B123,",",ES$7,"}"),"")</f>
        <v/>
      </c>
      <c r="ET123" s="7" t="str">
        <f>IF(CONCATENATE(EQ123,ER123,ES123,EQ124,ER124,ES124,EQ125,ER125,ES125)="","",CONCATENATE(EQ123,ER123,ES123,EQ124,ER124,ES124,EQ125,ER125,ES125))</f>
        <v/>
      </c>
      <c r="EX123" s="3">
        <v>0</v>
      </c>
      <c r="EY123" s="2" t="str">
        <f>IF(putColorModel!EY123&lt;&gt;"",CONCATENATE("{",$B123,",",EY$7,"}"),"")</f>
        <v/>
      </c>
      <c r="EZ123" s="2" t="str">
        <f>IF(putColorModel!EZ123&lt;&gt;"",CONCATENATE("{",$B123,",",EZ$7,"}"),"")</f>
        <v/>
      </c>
      <c r="FA123" s="2" t="str">
        <f>IF(putColorModel!FA123&lt;&gt;"",CONCATENATE("{",$B123,",",FA$7,"}"),"")</f>
        <v/>
      </c>
      <c r="FB123" s="7" t="str">
        <f>IF(CONCATENATE(EY123,EZ123,FA123,EY124,EZ124,FA124,EY125,EZ125,FA125)="","",CONCATENATE(EY123,EZ123,FA123,EY124,EZ124,FA124,EY125,EZ125,FA125))</f>
        <v/>
      </c>
    </row>
    <row r="124" spans="2:158" x14ac:dyDescent="0.25">
      <c r="B124" s="3">
        <v>1</v>
      </c>
      <c r="C124" s="2" t="str">
        <f>IF(putColorModel!C124&lt;&gt;"",CONCATENATE("{",$B124,",",C$7,"}"),"")</f>
        <v/>
      </c>
      <c r="D124" s="2" t="str">
        <f>IF(putColorModel!D124&lt;&gt;"",CONCATENATE("{",$B124,",",D$7,"}"),"")</f>
        <v/>
      </c>
      <c r="E124" s="2" t="str">
        <f>IF(putColorModel!E124&lt;&gt;"",CONCATENATE("{",$B124,",",E$7,"}"),"")</f>
        <v/>
      </c>
      <c r="J124" s="3">
        <v>1</v>
      </c>
      <c r="K124" s="2" t="str">
        <f>IF(putColorModel!K124&lt;&gt;"",CONCATENATE("{",$B124,",",K$7,"}"),"")</f>
        <v/>
      </c>
      <c r="L124" s="2" t="str">
        <f>IF(putColorModel!L124&lt;&gt;"",CONCATENATE("{",$B124,",",L$7,"}"),"")</f>
        <v/>
      </c>
      <c r="M124" s="2" t="str">
        <f>IF(putColorModel!M124&lt;&gt;"",CONCATENATE("{",$B124,",",M$7,"}"),"")</f>
        <v/>
      </c>
      <c r="R124" s="3">
        <v>1</v>
      </c>
      <c r="S124" s="2" t="str">
        <f>IF(putColorModel!S124&lt;&gt;"",CONCATENATE("{",$B124,",",S$7,"}"),"")</f>
        <v/>
      </c>
      <c r="T124" s="2" t="str">
        <f>IF(putColorModel!T124&lt;&gt;"",CONCATENATE("{",$B124,",",T$7,"}"),"")</f>
        <v/>
      </c>
      <c r="U124" s="2" t="str">
        <f>IF(putColorModel!U124&lt;&gt;"",CONCATENATE("{",$B124,",",U$7,"}"),"")</f>
        <v/>
      </c>
      <c r="Z124" s="3">
        <v>1</v>
      </c>
      <c r="AA124" s="2" t="str">
        <f>IF(putColorModel!AA124&lt;&gt;"",CONCATENATE("{",$B124,",",AA$7,"}"),"")</f>
        <v/>
      </c>
      <c r="AB124" s="2" t="str">
        <f>IF(putColorModel!AB124&lt;&gt;"",CONCATENATE("{",$B124,",",AB$7,"}"),"")</f>
        <v/>
      </c>
      <c r="AC124" s="2" t="str">
        <f>IF(putColorModel!AC124&lt;&gt;"",CONCATENATE("{",$B124,",",AC$7,"}"),"")</f>
        <v/>
      </c>
      <c r="AH124" s="3">
        <v>1</v>
      </c>
      <c r="AI124" s="2" t="str">
        <f>IF(putColorModel!AI124&lt;&gt;"",CONCATENATE("{",$B124,",",AI$7,"}"),"")</f>
        <v/>
      </c>
      <c r="AJ124" s="2" t="str">
        <f>IF(putColorModel!AJ124&lt;&gt;"",CONCATENATE("{",$B124,",",AJ$7,"}"),"")</f>
        <v/>
      </c>
      <c r="AK124" s="2" t="str">
        <f>IF(putColorModel!AK124&lt;&gt;"",CONCATENATE("{",$B124,",",AK$7,"}"),"")</f>
        <v/>
      </c>
      <c r="AP124" s="3">
        <v>1</v>
      </c>
      <c r="AQ124" s="2" t="str">
        <f>IF(putColorModel!AQ124&lt;&gt;"",CONCATENATE("{",$B124,",",AQ$7,"}"),"")</f>
        <v/>
      </c>
      <c r="AR124" s="2" t="str">
        <f>IF(putColorModel!AR124&lt;&gt;"",CONCATENATE("{",$B124,",",AR$7,"}"),"")</f>
        <v/>
      </c>
      <c r="AS124" s="2" t="str">
        <f>IF(putColorModel!AS124&lt;&gt;"",CONCATENATE("{",$B124,",",AS$7,"}"),"")</f>
        <v/>
      </c>
      <c r="AX124" s="3">
        <v>1</v>
      </c>
      <c r="AY124" s="2" t="str">
        <f>IF(putColorModel!AY124&lt;&gt;"",CONCATENATE("{",$B124,",",AY$7,"}"),"")</f>
        <v/>
      </c>
      <c r="AZ124" s="2" t="str">
        <f>IF(putColorModel!AZ124&lt;&gt;"",CONCATENATE("{",$B124,",",AZ$7,"}"),"")</f>
        <v/>
      </c>
      <c r="BA124" s="2" t="str">
        <f>IF(putColorModel!BA124&lt;&gt;"",CONCATENATE("{",$B124,",",BA$7,"}"),"")</f>
        <v/>
      </c>
      <c r="BF124" s="3">
        <v>1</v>
      </c>
      <c r="BG124" s="2" t="str">
        <f>IF(putColorModel!BG124&lt;&gt;"",CONCATENATE("{",$B124,",",BG$7,"}"),"")</f>
        <v/>
      </c>
      <c r="BH124" s="2" t="str">
        <f>IF(putColorModel!BH124&lt;&gt;"",CONCATENATE("{",$B124,",",BH$7,"}"),"")</f>
        <v/>
      </c>
      <c r="BI124" s="2" t="str">
        <f>IF(putColorModel!BI124&lt;&gt;"",CONCATENATE("{",$B124,",",BI$7,"}"),"")</f>
        <v/>
      </c>
      <c r="BN124" s="3">
        <v>1</v>
      </c>
      <c r="BO124" s="2" t="str">
        <f>IF(putColorModel!BO124&lt;&gt;"",CONCATENATE("{",$B124,",",BO$7,"}"),"")</f>
        <v/>
      </c>
      <c r="BP124" s="2" t="str">
        <f>IF(putColorModel!BP124&lt;&gt;"",CONCATENATE("{",$B124,",",BP$7,"}"),"")</f>
        <v/>
      </c>
      <c r="BQ124" s="2" t="str">
        <f>IF(putColorModel!BQ124&lt;&gt;"",CONCATENATE("{",$B124,",",BQ$7,"}"),"")</f>
        <v/>
      </c>
      <c r="BV124" s="3">
        <v>1</v>
      </c>
      <c r="BW124" s="2" t="str">
        <f>IF(putColorModel!BW124&lt;&gt;"",CONCATENATE("{",$B124,",",BW$7,"}"),"")</f>
        <v/>
      </c>
      <c r="BX124" s="2" t="str">
        <f>IF(putColorModel!BX124&lt;&gt;"",CONCATENATE("{",$B124,",",BX$7,"}"),"")</f>
        <v/>
      </c>
      <c r="BY124" s="2" t="str">
        <f>IF(putColorModel!BY124&lt;&gt;"",CONCATENATE("{",$B124,",",BY$7,"}"),"")</f>
        <v/>
      </c>
      <c r="CD124" s="3">
        <v>1</v>
      </c>
      <c r="CE124" s="2" t="str">
        <f>IF(putColorModel!CE124&lt;&gt;"",CONCATENATE("{",$B124,",",CE$7,"}"),"")</f>
        <v/>
      </c>
      <c r="CF124" s="2" t="str">
        <f>IF(putColorModel!CF124&lt;&gt;"",CONCATENATE("{",$B124,",",CF$7,"}"),"")</f>
        <v/>
      </c>
      <c r="CG124" s="2" t="str">
        <f>IF(putColorModel!CG124&lt;&gt;"",CONCATENATE("{",$B124,",",CG$7,"}"),"")</f>
        <v/>
      </c>
      <c r="CL124" s="3">
        <v>1</v>
      </c>
      <c r="CM124" s="2" t="str">
        <f>IF(putColorModel!CM124&lt;&gt;"",CONCATENATE("{",$B124,",",CM$7,"}"),"")</f>
        <v/>
      </c>
      <c r="CN124" s="2" t="str">
        <f>IF(putColorModel!CN124&lt;&gt;"",CONCATENATE("{",$B124,",",CN$7,"}"),"")</f>
        <v/>
      </c>
      <c r="CO124" s="2" t="str">
        <f>IF(putColorModel!CO124&lt;&gt;"",CONCATENATE("{",$B124,",",CO$7,"}"),"")</f>
        <v/>
      </c>
      <c r="CT124" s="3">
        <v>1</v>
      </c>
      <c r="CU124" s="2" t="str">
        <f>IF(putColorModel!CU124&lt;&gt;"",CONCATENATE("{",$B124,",",CU$7,"}"),"")</f>
        <v/>
      </c>
      <c r="CV124" s="2" t="str">
        <f>IF(putColorModel!CV124&lt;&gt;"",CONCATENATE("{",$B124,",",CV$7,"}"),"")</f>
        <v/>
      </c>
      <c r="CW124" s="2" t="str">
        <f>IF(putColorModel!CW124&lt;&gt;"",CONCATENATE("{",$B124,",",CW$7,"}"),"")</f>
        <v/>
      </c>
      <c r="DB124" s="3">
        <v>1</v>
      </c>
      <c r="DC124" s="2" t="str">
        <f>IF(putColorModel!DC124&lt;&gt;"",CONCATENATE("{",$B124,",",DC$7,"}"),"")</f>
        <v/>
      </c>
      <c r="DD124" s="2" t="str">
        <f>IF(putColorModel!DD124&lt;&gt;"",CONCATENATE("{",$B124,",",DD$7,"}"),"")</f>
        <v/>
      </c>
      <c r="DE124" s="2" t="str">
        <f>IF(putColorModel!DE124&lt;&gt;"",CONCATENATE("{",$B124,",",DE$7,"}"),"")</f>
        <v/>
      </c>
      <c r="DJ124" s="3">
        <v>1</v>
      </c>
      <c r="DK124" s="2" t="str">
        <f>IF(putColorModel!DK124&lt;&gt;"",CONCATENATE("{",$B124,",",DK$7,"}"),"")</f>
        <v/>
      </c>
      <c r="DL124" s="2" t="str">
        <f>IF(putColorModel!DL124&lt;&gt;"",CONCATENATE("{",$B124,",",DL$7,"}"),"")</f>
        <v/>
      </c>
      <c r="DM124" s="2" t="str">
        <f>IF(putColorModel!DM124&lt;&gt;"",CONCATENATE("{",$B124,",",DM$7,"}"),"")</f>
        <v/>
      </c>
      <c r="DR124" s="3">
        <v>1</v>
      </c>
      <c r="DS124" s="2" t="str">
        <f>IF(putColorModel!DS124&lt;&gt;"",CONCATENATE("{",$B124,",",DS$7,"}"),"")</f>
        <v/>
      </c>
      <c r="DT124" s="2" t="str">
        <f>IF(putColorModel!DT124&lt;&gt;"",CONCATENATE("{",$B124,",",DT$7,"}"),"")</f>
        <v/>
      </c>
      <c r="DU124" s="2" t="str">
        <f>IF(putColorModel!DU124&lt;&gt;"",CONCATENATE("{",$B124,",",DU$7,"}"),"")</f>
        <v/>
      </c>
      <c r="DZ124" s="3">
        <v>1</v>
      </c>
      <c r="EA124" s="2" t="str">
        <f>IF(putColorModel!EA124&lt;&gt;"",CONCATENATE("{",$B124,",",EA$7,"}"),"")</f>
        <v/>
      </c>
      <c r="EB124" s="2" t="str">
        <f>IF(putColorModel!EB124&lt;&gt;"",CONCATENATE("{",$B124,",",EB$7,"}"),"")</f>
        <v/>
      </c>
      <c r="EC124" s="2" t="str">
        <f>IF(putColorModel!EC124&lt;&gt;"",CONCATENATE("{",$B124,",",EC$7,"}"),"")</f>
        <v/>
      </c>
      <c r="EH124" s="3">
        <v>1</v>
      </c>
      <c r="EI124" s="2" t="str">
        <f>IF(putColorModel!EI124&lt;&gt;"",CONCATENATE("{",$B124,",",EI$7,"}"),"")</f>
        <v/>
      </c>
      <c r="EJ124" s="2" t="str">
        <f>IF(putColorModel!EJ124&lt;&gt;"",CONCATENATE("{",$B124,",",EJ$7,"}"),"")</f>
        <v/>
      </c>
      <c r="EK124" s="2" t="str">
        <f>IF(putColorModel!EK124&lt;&gt;"",CONCATENATE("{",$B124,",",EK$7,"}"),"")</f>
        <v/>
      </c>
      <c r="EP124" s="3">
        <v>1</v>
      </c>
      <c r="EQ124" s="2" t="str">
        <f>IF(putColorModel!EQ124&lt;&gt;"",CONCATENATE("{",$B124,",",EQ$7,"}"),"")</f>
        <v/>
      </c>
      <c r="ER124" s="2" t="str">
        <f>IF(putColorModel!ER124&lt;&gt;"",CONCATENATE("{",$B124,",",ER$7,"}"),"")</f>
        <v/>
      </c>
      <c r="ES124" s="2" t="str">
        <f>IF(putColorModel!ES124&lt;&gt;"",CONCATENATE("{",$B124,",",ES$7,"}"),"")</f>
        <v/>
      </c>
      <c r="EX124" s="3">
        <v>1</v>
      </c>
      <c r="EY124" s="2" t="str">
        <f>IF(putColorModel!EY124&lt;&gt;"",CONCATENATE("{",$B124,",",EY$7,"}"),"")</f>
        <v/>
      </c>
      <c r="EZ124" s="2" t="str">
        <f>IF(putColorModel!EZ124&lt;&gt;"",CONCATENATE("{",$B124,",",EZ$7,"}"),"")</f>
        <v/>
      </c>
      <c r="FA124" s="2" t="str">
        <f>IF(putColorModel!FA124&lt;&gt;"",CONCATENATE("{",$B124,",",FA$7,"}"),"")</f>
        <v/>
      </c>
    </row>
    <row r="125" spans="2:158" x14ac:dyDescent="0.25">
      <c r="B125" s="3">
        <v>2</v>
      </c>
      <c r="C125" s="2" t="str">
        <f>IF(putColorModel!C125&lt;&gt;"",CONCATENATE("{",$B125,",",C$7,"}"),"")</f>
        <v/>
      </c>
      <c r="D125" s="2" t="str">
        <f>IF(putColorModel!D125&lt;&gt;"",CONCATENATE("{",$B125,",",D$7,"}"),"")</f>
        <v/>
      </c>
      <c r="E125" s="2" t="str">
        <f>IF(putColorModel!E125&lt;&gt;"",CONCATENATE("{",$B125,",",E$7,"}"),"")</f>
        <v/>
      </c>
      <c r="J125" s="3">
        <v>2</v>
      </c>
      <c r="K125" s="2" t="str">
        <f>IF(putColorModel!K125&lt;&gt;"",CONCATENATE("{",$B125,",",K$7,"}"),"")</f>
        <v/>
      </c>
      <c r="L125" s="2" t="str">
        <f>IF(putColorModel!L125&lt;&gt;"",CONCATENATE("{",$B125,",",L$7,"}"),"")</f>
        <v/>
      </c>
      <c r="M125" s="2" t="str">
        <f>IF(putColorModel!M125&lt;&gt;"",CONCATENATE("{",$B125,",",M$7,"}"),"")</f>
        <v/>
      </c>
      <c r="R125" s="3">
        <v>2</v>
      </c>
      <c r="S125" s="2" t="str">
        <f>IF(putColorModel!S125&lt;&gt;"",CONCATENATE("{",$B125,",",S$7,"}"),"")</f>
        <v/>
      </c>
      <c r="T125" s="2" t="str">
        <f>IF(putColorModel!T125&lt;&gt;"",CONCATENATE("{",$B125,",",T$7,"}"),"")</f>
        <v/>
      </c>
      <c r="U125" s="2" t="str">
        <f>IF(putColorModel!U125&lt;&gt;"",CONCATENATE("{",$B125,",",U$7,"}"),"")</f>
        <v/>
      </c>
      <c r="Z125" s="3">
        <v>2</v>
      </c>
      <c r="AA125" s="2" t="str">
        <f>IF(putColorModel!AA125&lt;&gt;"",CONCATENATE("{",$B125,",",AA$7,"}"),"")</f>
        <v/>
      </c>
      <c r="AB125" s="2" t="str">
        <f>IF(putColorModel!AB125&lt;&gt;"",CONCATENATE("{",$B125,",",AB$7,"}"),"")</f>
        <v/>
      </c>
      <c r="AC125" s="2" t="str">
        <f>IF(putColorModel!AC125&lt;&gt;"",CONCATENATE("{",$B125,",",AC$7,"}"),"")</f>
        <v/>
      </c>
      <c r="AH125" s="3">
        <v>2</v>
      </c>
      <c r="AI125" s="2" t="str">
        <f>IF(putColorModel!AI125&lt;&gt;"",CONCATENATE("{",$B125,",",AI$7,"}"),"")</f>
        <v/>
      </c>
      <c r="AJ125" s="2" t="str">
        <f>IF(putColorModel!AJ125&lt;&gt;"",CONCATENATE("{",$B125,",",AJ$7,"}"),"")</f>
        <v/>
      </c>
      <c r="AK125" s="2" t="str">
        <f>IF(putColorModel!AK125&lt;&gt;"",CONCATENATE("{",$B125,",",AK$7,"}"),"")</f>
        <v/>
      </c>
      <c r="AP125" s="3">
        <v>2</v>
      </c>
      <c r="AQ125" s="2" t="str">
        <f>IF(putColorModel!AQ125&lt;&gt;"",CONCATENATE("{",$B125,",",AQ$7,"}"),"")</f>
        <v/>
      </c>
      <c r="AR125" s="2" t="str">
        <f>IF(putColorModel!AR125&lt;&gt;"",CONCATENATE("{",$B125,",",AR$7,"}"),"")</f>
        <v/>
      </c>
      <c r="AS125" s="2" t="str">
        <f>IF(putColorModel!AS125&lt;&gt;"",CONCATENATE("{",$B125,",",AS$7,"}"),"")</f>
        <v/>
      </c>
      <c r="AX125" s="3">
        <v>2</v>
      </c>
      <c r="AY125" s="2" t="str">
        <f>IF(putColorModel!AY125&lt;&gt;"",CONCATENATE("{",$B125,",",AY$7,"}"),"")</f>
        <v/>
      </c>
      <c r="AZ125" s="2" t="str">
        <f>IF(putColorModel!AZ125&lt;&gt;"",CONCATENATE("{",$B125,",",AZ$7,"}"),"")</f>
        <v/>
      </c>
      <c r="BA125" s="2" t="str">
        <f>IF(putColorModel!BA125&lt;&gt;"",CONCATENATE("{",$B125,",",BA$7,"}"),"")</f>
        <v/>
      </c>
      <c r="BF125" s="3">
        <v>2</v>
      </c>
      <c r="BG125" s="2" t="str">
        <f>IF(putColorModel!BG125&lt;&gt;"",CONCATENATE("{",$B125,",",BG$7,"}"),"")</f>
        <v/>
      </c>
      <c r="BH125" s="2" t="str">
        <f>IF(putColorModel!BH125&lt;&gt;"",CONCATENATE("{",$B125,",",BH$7,"}"),"")</f>
        <v/>
      </c>
      <c r="BI125" s="2" t="str">
        <f>IF(putColorModel!BI125&lt;&gt;"",CONCATENATE("{",$B125,",",BI$7,"}"),"")</f>
        <v/>
      </c>
      <c r="BN125" s="3">
        <v>2</v>
      </c>
      <c r="BO125" s="2" t="str">
        <f>IF(putColorModel!BO125&lt;&gt;"",CONCATENATE("{",$B125,",",BO$7,"}"),"")</f>
        <v/>
      </c>
      <c r="BP125" s="2" t="str">
        <f>IF(putColorModel!BP125&lt;&gt;"",CONCATENATE("{",$B125,",",BP$7,"}"),"")</f>
        <v/>
      </c>
      <c r="BQ125" s="2" t="str">
        <f>IF(putColorModel!BQ125&lt;&gt;"",CONCATENATE("{",$B125,",",BQ$7,"}"),"")</f>
        <v/>
      </c>
      <c r="BV125" s="3">
        <v>2</v>
      </c>
      <c r="BW125" s="2" t="str">
        <f>IF(putColorModel!BW125&lt;&gt;"",CONCATENATE("{",$B125,",",BW$7,"}"),"")</f>
        <v/>
      </c>
      <c r="BX125" s="2" t="str">
        <f>IF(putColorModel!BX125&lt;&gt;"",CONCATENATE("{",$B125,",",BX$7,"}"),"")</f>
        <v/>
      </c>
      <c r="BY125" s="2" t="str">
        <f>IF(putColorModel!BY125&lt;&gt;"",CONCATENATE("{",$B125,",",BY$7,"}"),"")</f>
        <v/>
      </c>
      <c r="CD125" s="3">
        <v>2</v>
      </c>
      <c r="CE125" s="2" t="str">
        <f>IF(putColorModel!CE125&lt;&gt;"",CONCATENATE("{",$B125,",",CE$7,"}"),"")</f>
        <v/>
      </c>
      <c r="CF125" s="2" t="str">
        <f>IF(putColorModel!CF125&lt;&gt;"",CONCATENATE("{",$B125,",",CF$7,"}"),"")</f>
        <v/>
      </c>
      <c r="CG125" s="2" t="str">
        <f>IF(putColorModel!CG125&lt;&gt;"",CONCATENATE("{",$B125,",",CG$7,"}"),"")</f>
        <v/>
      </c>
      <c r="CL125" s="3">
        <v>2</v>
      </c>
      <c r="CM125" s="2" t="str">
        <f>IF(putColorModel!CM125&lt;&gt;"",CONCATENATE("{",$B125,",",CM$7,"}"),"")</f>
        <v/>
      </c>
      <c r="CN125" s="2" t="str">
        <f>IF(putColorModel!CN125&lt;&gt;"",CONCATENATE("{",$B125,",",CN$7,"}"),"")</f>
        <v/>
      </c>
      <c r="CO125" s="2" t="str">
        <f>IF(putColorModel!CO125&lt;&gt;"",CONCATENATE("{",$B125,",",CO$7,"}"),"")</f>
        <v/>
      </c>
      <c r="CT125" s="3">
        <v>2</v>
      </c>
      <c r="CU125" s="2" t="str">
        <f>IF(putColorModel!CU125&lt;&gt;"",CONCATENATE("{",$B125,",",CU$7,"}"),"")</f>
        <v/>
      </c>
      <c r="CV125" s="2" t="str">
        <f>IF(putColorModel!CV125&lt;&gt;"",CONCATENATE("{",$B125,",",CV$7,"}"),"")</f>
        <v/>
      </c>
      <c r="CW125" s="2" t="str">
        <f>IF(putColorModel!CW125&lt;&gt;"",CONCATENATE("{",$B125,",",CW$7,"}"),"")</f>
        <v/>
      </c>
      <c r="DB125" s="3">
        <v>2</v>
      </c>
      <c r="DC125" s="2" t="str">
        <f>IF(putColorModel!DC125&lt;&gt;"",CONCATENATE("{",$B125,",",DC$7,"}"),"")</f>
        <v/>
      </c>
      <c r="DD125" s="2" t="str">
        <f>IF(putColorModel!DD125&lt;&gt;"",CONCATENATE("{",$B125,",",DD$7,"}"),"")</f>
        <v/>
      </c>
      <c r="DE125" s="2" t="str">
        <f>IF(putColorModel!DE125&lt;&gt;"",CONCATENATE("{",$B125,",",DE$7,"}"),"")</f>
        <v/>
      </c>
      <c r="DJ125" s="3">
        <v>2</v>
      </c>
      <c r="DK125" s="2" t="str">
        <f>IF(putColorModel!DK125&lt;&gt;"",CONCATENATE("{",$B125,",",DK$7,"}"),"")</f>
        <v/>
      </c>
      <c r="DL125" s="2" t="str">
        <f>IF(putColorModel!DL125&lt;&gt;"",CONCATENATE("{",$B125,",",DL$7,"}"),"")</f>
        <v/>
      </c>
      <c r="DM125" s="2" t="str">
        <f>IF(putColorModel!DM125&lt;&gt;"",CONCATENATE("{",$B125,",",DM$7,"}"),"")</f>
        <v/>
      </c>
      <c r="DR125" s="3">
        <v>2</v>
      </c>
      <c r="DS125" s="2" t="str">
        <f>IF(putColorModel!DS125&lt;&gt;"",CONCATENATE("{",$B125,",",DS$7,"}"),"")</f>
        <v/>
      </c>
      <c r="DT125" s="2" t="str">
        <f>IF(putColorModel!DT125&lt;&gt;"",CONCATENATE("{",$B125,",",DT$7,"}"),"")</f>
        <v/>
      </c>
      <c r="DU125" s="2" t="str">
        <f>IF(putColorModel!DU125&lt;&gt;"",CONCATENATE("{",$B125,",",DU$7,"}"),"")</f>
        <v/>
      </c>
      <c r="DZ125" s="3">
        <v>2</v>
      </c>
      <c r="EA125" s="2" t="str">
        <f>IF(putColorModel!EA125&lt;&gt;"",CONCATENATE("{",$B125,",",EA$7,"}"),"")</f>
        <v/>
      </c>
      <c r="EB125" s="2" t="str">
        <f>IF(putColorModel!EB125&lt;&gt;"",CONCATENATE("{",$B125,",",EB$7,"}"),"")</f>
        <v/>
      </c>
      <c r="EC125" s="2" t="str">
        <f>IF(putColorModel!EC125&lt;&gt;"",CONCATENATE("{",$B125,",",EC$7,"}"),"")</f>
        <v/>
      </c>
      <c r="EH125" s="3">
        <v>2</v>
      </c>
      <c r="EI125" s="2" t="str">
        <f>IF(putColorModel!EI125&lt;&gt;"",CONCATENATE("{",$B125,",",EI$7,"}"),"")</f>
        <v/>
      </c>
      <c r="EJ125" s="2" t="str">
        <f>IF(putColorModel!EJ125&lt;&gt;"",CONCATENATE("{",$B125,",",EJ$7,"}"),"")</f>
        <v/>
      </c>
      <c r="EK125" s="2" t="str">
        <f>IF(putColorModel!EK125&lt;&gt;"",CONCATENATE("{",$B125,",",EK$7,"}"),"")</f>
        <v/>
      </c>
      <c r="EP125" s="3">
        <v>2</v>
      </c>
      <c r="EQ125" s="2" t="str">
        <f>IF(putColorModel!EQ125&lt;&gt;"",CONCATENATE("{",$B125,",",EQ$7,"}"),"")</f>
        <v/>
      </c>
      <c r="ER125" s="2" t="str">
        <f>IF(putColorModel!ER125&lt;&gt;"",CONCATENATE("{",$B125,",",ER$7,"}"),"")</f>
        <v/>
      </c>
      <c r="ES125" s="2" t="str">
        <f>IF(putColorModel!ES125&lt;&gt;"",CONCATENATE("{",$B125,",",ES$7,"}"),"")</f>
        <v/>
      </c>
      <c r="EX125" s="3">
        <v>2</v>
      </c>
      <c r="EY125" s="2" t="str">
        <f>IF(putColorModel!EY125&lt;&gt;"",CONCATENATE("{",$B125,",",EY$7,"}"),"")</f>
        <v/>
      </c>
      <c r="EZ125" s="2" t="str">
        <f>IF(putColorModel!EZ125&lt;&gt;"",CONCATENATE("{",$B125,",",EZ$7,"}"),"")</f>
        <v/>
      </c>
      <c r="FA125" s="2" t="str">
        <f>IF(putColorModel!FA125&lt;&gt;"",CONCATENATE("{",$B125,",",FA$7,"}"),"")</f>
        <v/>
      </c>
    </row>
    <row r="126" spans="2:158" x14ac:dyDescent="0.25">
      <c r="B126" s="3"/>
      <c r="D126" s="5"/>
      <c r="E126" s="5"/>
      <c r="J126" s="3"/>
      <c r="L126" s="5"/>
      <c r="M126" s="5"/>
      <c r="R126" s="3"/>
      <c r="T126" s="5"/>
      <c r="U126" s="5"/>
      <c r="Z126" s="3"/>
      <c r="AB126" s="5"/>
      <c r="AC126" s="5"/>
      <c r="AH126" s="3"/>
      <c r="AJ126" s="5"/>
      <c r="AK126" s="5"/>
      <c r="AP126" s="3"/>
      <c r="AR126" s="5"/>
      <c r="AS126" s="5"/>
      <c r="AX126" s="3"/>
      <c r="AZ126" s="5"/>
      <c r="BA126" s="5"/>
      <c r="BF126" s="3"/>
      <c r="BH126" s="5"/>
      <c r="BI126" s="5"/>
      <c r="BN126" s="3"/>
      <c r="BP126" s="5"/>
      <c r="BQ126" s="5"/>
      <c r="BV126" s="3"/>
      <c r="BX126" s="5"/>
      <c r="BY126" s="5"/>
      <c r="CD126" s="3"/>
      <c r="CF126" s="5"/>
      <c r="CG126" s="5"/>
      <c r="CL126" s="3"/>
      <c r="CN126" s="5"/>
      <c r="CO126" s="5"/>
      <c r="CT126" s="3"/>
      <c r="CV126" s="5"/>
      <c r="CW126" s="5"/>
      <c r="DB126" s="3"/>
      <c r="DD126" s="5"/>
      <c r="DE126" s="5"/>
      <c r="DJ126" s="3"/>
      <c r="DL126" s="5"/>
      <c r="DM126" s="5"/>
      <c r="DR126" s="3"/>
      <c r="DT126" s="5"/>
      <c r="DU126" s="5"/>
      <c r="DZ126" s="3"/>
      <c r="EB126" s="5"/>
      <c r="EC126" s="5"/>
      <c r="EH126" s="3"/>
      <c r="EJ126" s="5"/>
      <c r="EK126" s="5"/>
      <c r="EP126" s="3"/>
      <c r="ER126" s="5"/>
      <c r="ES126" s="5"/>
      <c r="EX126" s="3"/>
      <c r="EZ126" s="5"/>
      <c r="FA126" s="5"/>
    </row>
    <row r="127" spans="2:158" s="4" customFormat="1" x14ac:dyDescent="0.25">
      <c r="B127" s="6">
        <f>B122+1</f>
        <v>25</v>
      </c>
      <c r="C127" s="3">
        <v>0</v>
      </c>
      <c r="D127" s="3">
        <v>1</v>
      </c>
      <c r="E127" s="3">
        <v>2</v>
      </c>
      <c r="J127" s="6">
        <f>J122+1</f>
        <v>25</v>
      </c>
      <c r="K127" s="3">
        <v>0</v>
      </c>
      <c r="L127" s="3">
        <v>1</v>
      </c>
      <c r="M127" s="3">
        <v>2</v>
      </c>
      <c r="R127" s="6">
        <f>R122+1</f>
        <v>25</v>
      </c>
      <c r="S127" s="3">
        <v>0</v>
      </c>
      <c r="T127" s="3">
        <v>1</v>
      </c>
      <c r="U127" s="3">
        <v>2</v>
      </c>
      <c r="Z127" s="6">
        <f>Z122+1</f>
        <v>25</v>
      </c>
      <c r="AA127" s="3">
        <v>0</v>
      </c>
      <c r="AB127" s="3">
        <v>1</v>
      </c>
      <c r="AC127" s="3">
        <v>2</v>
      </c>
      <c r="AH127" s="6">
        <f>AH122+1</f>
        <v>25</v>
      </c>
      <c r="AI127" s="3">
        <v>0</v>
      </c>
      <c r="AJ127" s="3">
        <v>1</v>
      </c>
      <c r="AK127" s="3">
        <v>2</v>
      </c>
      <c r="AP127" s="6">
        <f>AP122+1</f>
        <v>25</v>
      </c>
      <c r="AQ127" s="3">
        <v>0</v>
      </c>
      <c r="AR127" s="3">
        <v>1</v>
      </c>
      <c r="AS127" s="3">
        <v>2</v>
      </c>
      <c r="AX127" s="6">
        <f>AX122+1</f>
        <v>25</v>
      </c>
      <c r="AY127" s="3">
        <v>0</v>
      </c>
      <c r="AZ127" s="3">
        <v>1</v>
      </c>
      <c r="BA127" s="3">
        <v>2</v>
      </c>
      <c r="BF127" s="6">
        <f>BF122+1</f>
        <v>25</v>
      </c>
      <c r="BG127" s="3">
        <v>0</v>
      </c>
      <c r="BH127" s="3">
        <v>1</v>
      </c>
      <c r="BI127" s="3">
        <v>2</v>
      </c>
      <c r="BN127" s="6">
        <f>BN122+1</f>
        <v>25</v>
      </c>
      <c r="BO127" s="3">
        <v>0</v>
      </c>
      <c r="BP127" s="3">
        <v>1</v>
      </c>
      <c r="BQ127" s="3">
        <v>2</v>
      </c>
      <c r="BV127" s="6">
        <f>BV122+1</f>
        <v>25</v>
      </c>
      <c r="BW127" s="3">
        <v>0</v>
      </c>
      <c r="BX127" s="3">
        <v>1</v>
      </c>
      <c r="BY127" s="3">
        <v>2</v>
      </c>
      <c r="CD127" s="6">
        <f>CD122+1</f>
        <v>25</v>
      </c>
      <c r="CE127" s="3">
        <v>0</v>
      </c>
      <c r="CF127" s="3">
        <v>1</v>
      </c>
      <c r="CG127" s="3">
        <v>2</v>
      </c>
      <c r="CL127" s="6">
        <f>CL122+1</f>
        <v>25</v>
      </c>
      <c r="CM127" s="3">
        <v>0</v>
      </c>
      <c r="CN127" s="3">
        <v>1</v>
      </c>
      <c r="CO127" s="3">
        <v>2</v>
      </c>
      <c r="CT127" s="6">
        <f>CT122+1</f>
        <v>25</v>
      </c>
      <c r="CU127" s="3">
        <v>0</v>
      </c>
      <c r="CV127" s="3">
        <v>1</v>
      </c>
      <c r="CW127" s="3">
        <v>2</v>
      </c>
      <c r="DB127" s="6">
        <f>DB122+1</f>
        <v>25</v>
      </c>
      <c r="DC127" s="3">
        <v>0</v>
      </c>
      <c r="DD127" s="3">
        <v>1</v>
      </c>
      <c r="DE127" s="3">
        <v>2</v>
      </c>
      <c r="DJ127" s="6">
        <f>DJ122+1</f>
        <v>25</v>
      </c>
      <c r="DK127" s="3">
        <v>0</v>
      </c>
      <c r="DL127" s="3">
        <v>1</v>
      </c>
      <c r="DM127" s="3">
        <v>2</v>
      </c>
      <c r="DR127" s="6">
        <f>DR122+1</f>
        <v>25</v>
      </c>
      <c r="DS127" s="3">
        <v>0</v>
      </c>
      <c r="DT127" s="3">
        <v>1</v>
      </c>
      <c r="DU127" s="3">
        <v>2</v>
      </c>
      <c r="DZ127" s="6">
        <f>DZ122+1</f>
        <v>25</v>
      </c>
      <c r="EA127" s="3">
        <v>0</v>
      </c>
      <c r="EB127" s="3">
        <v>1</v>
      </c>
      <c r="EC127" s="3">
        <v>2</v>
      </c>
      <c r="EH127" s="6">
        <f>EH122+1</f>
        <v>25</v>
      </c>
      <c r="EI127" s="3">
        <v>0</v>
      </c>
      <c r="EJ127" s="3">
        <v>1</v>
      </c>
      <c r="EK127" s="3">
        <v>2</v>
      </c>
      <c r="EP127" s="6">
        <f>EP122+1</f>
        <v>25</v>
      </c>
      <c r="EQ127" s="3">
        <v>0</v>
      </c>
      <c r="ER127" s="3">
        <v>1</v>
      </c>
      <c r="ES127" s="3">
        <v>2</v>
      </c>
      <c r="EX127" s="6">
        <f>EX122+1</f>
        <v>25</v>
      </c>
      <c r="EY127" s="3">
        <v>0</v>
      </c>
      <c r="EZ127" s="3">
        <v>1</v>
      </c>
      <c r="FA127" s="3">
        <v>2</v>
      </c>
    </row>
    <row r="128" spans="2:158" x14ac:dyDescent="0.25">
      <c r="B128" s="3">
        <v>0</v>
      </c>
      <c r="C128" s="2" t="str">
        <f>IF(putColorModel!C128&lt;&gt;"",CONCATENATE("{",$B128,",",C$7,"}"),"")</f>
        <v/>
      </c>
      <c r="D128" s="2" t="str">
        <f>IF(putColorModel!D128&lt;&gt;"",CONCATENATE("{",$B128,",",D$7,"}"),"")</f>
        <v/>
      </c>
      <c r="E128" s="2" t="str">
        <f>IF(putColorModel!E128&lt;&gt;"",CONCATENATE("{",$B128,",",E$7,"}"),"")</f>
        <v/>
      </c>
      <c r="F128" s="7" t="str">
        <f>IF(CONCATENATE(C128,D128,E128,C129,D129,E129,C130,D130,E130)="","",CONCATENATE(C128,D128,E128,C129,D129,E129,C130,D130,E130))</f>
        <v/>
      </c>
      <c r="J128" s="3">
        <v>0</v>
      </c>
      <c r="K128" s="2" t="str">
        <f>IF(putColorModel!K128&lt;&gt;"",CONCATENATE("{",$B128,",",K$7,"}"),"")</f>
        <v/>
      </c>
      <c r="L128" s="2" t="str">
        <f>IF(putColorModel!L128&lt;&gt;"",CONCATENATE("{",$B128,",",L$7,"}"),"")</f>
        <v/>
      </c>
      <c r="M128" s="2" t="str">
        <f>IF(putColorModel!M128&lt;&gt;"",CONCATENATE("{",$B128,",",M$7,"}"),"")</f>
        <v/>
      </c>
      <c r="N128" s="7" t="str">
        <f>IF(CONCATENATE(K128,L128,M128,K129,L129,M129,K130,L130,M130)="","",CONCATENATE(K128,L128,M128,K129,L129,M129,K130,L130,M130))</f>
        <v/>
      </c>
      <c r="R128" s="3">
        <v>0</v>
      </c>
      <c r="S128" s="2" t="str">
        <f>IF(putColorModel!S128&lt;&gt;"",CONCATENATE("{",$B128,",",S$7,"}"),"")</f>
        <v/>
      </c>
      <c r="T128" s="2" t="str">
        <f>IF(putColorModel!T128&lt;&gt;"",CONCATENATE("{",$B128,",",T$7,"}"),"")</f>
        <v/>
      </c>
      <c r="U128" s="2" t="str">
        <f>IF(putColorModel!U128&lt;&gt;"",CONCATENATE("{",$B128,",",U$7,"}"),"")</f>
        <v/>
      </c>
      <c r="V128" s="7" t="str">
        <f>IF(CONCATENATE(S128,T128,U128,S129,T129,U129,S130,T130,U130)="","",CONCATENATE(S128,T128,U128,S129,T129,U129,S130,T130,U130))</f>
        <v/>
      </c>
      <c r="Z128" s="3">
        <v>0</v>
      </c>
      <c r="AA128" s="2" t="str">
        <f>IF(putColorModel!AA128&lt;&gt;"",CONCATENATE("{",$B128,",",AA$7,"}"),"")</f>
        <v/>
      </c>
      <c r="AB128" s="2" t="str">
        <f>IF(putColorModel!AB128&lt;&gt;"",CONCATENATE("{",$B128,",",AB$7,"}"),"")</f>
        <v/>
      </c>
      <c r="AC128" s="2" t="str">
        <f>IF(putColorModel!AC128&lt;&gt;"",CONCATENATE("{",$B128,",",AC$7,"}"),"")</f>
        <v/>
      </c>
      <c r="AD128" s="7" t="str">
        <f>IF(CONCATENATE(AA128,AB128,AC128,AA129,AB129,AC129,AA130,AB130,AC130)="","",CONCATENATE(AA128,AB128,AC128,AA129,AB129,AC129,AA130,AB130,AC130))</f>
        <v/>
      </c>
      <c r="AH128" s="3">
        <v>0</v>
      </c>
      <c r="AI128" s="2" t="str">
        <f>IF(putColorModel!AI128&lt;&gt;"",CONCATENATE("{",$B128,",",AI$7,"}"),"")</f>
        <v/>
      </c>
      <c r="AJ128" s="2" t="str">
        <f>IF(putColorModel!AJ128&lt;&gt;"",CONCATENATE("{",$B128,",",AJ$7,"}"),"")</f>
        <v/>
      </c>
      <c r="AK128" s="2" t="str">
        <f>IF(putColorModel!AK128&lt;&gt;"",CONCATENATE("{",$B128,",",AK$7,"}"),"")</f>
        <v/>
      </c>
      <c r="AL128" s="7" t="str">
        <f>IF(CONCATENATE(AI128,AJ128,AK128,AI129,AJ129,AK129,AI130,AJ130,AK130)="","",CONCATENATE(AI128,AJ128,AK128,AI129,AJ129,AK129,AI130,AJ130,AK130))</f>
        <v/>
      </c>
      <c r="AP128" s="3">
        <v>0</v>
      </c>
      <c r="AQ128" s="2" t="str">
        <f>IF(putColorModel!AQ128&lt;&gt;"",CONCATENATE("{",$B128,",",AQ$7,"}"),"")</f>
        <v/>
      </c>
      <c r="AR128" s="2" t="str">
        <f>IF(putColorModel!AR128&lt;&gt;"",CONCATENATE("{",$B128,",",AR$7,"}"),"")</f>
        <v/>
      </c>
      <c r="AS128" s="2" t="str">
        <f>IF(putColorModel!AS128&lt;&gt;"",CONCATENATE("{",$B128,",",AS$7,"}"),"")</f>
        <v/>
      </c>
      <c r="AT128" s="7" t="str">
        <f>IF(CONCATENATE(AQ128,AR128,AS128,AQ129,AR129,AS129,AQ130,AR130,AS130)="","",CONCATENATE(AQ128,AR128,AS128,AQ129,AR129,AS129,AQ130,AR130,AS130))</f>
        <v/>
      </c>
      <c r="AX128" s="3">
        <v>0</v>
      </c>
      <c r="AY128" s="2" t="str">
        <f>IF(putColorModel!AY128&lt;&gt;"",CONCATENATE("{",$B128,",",AY$7,"}"),"")</f>
        <v/>
      </c>
      <c r="AZ128" s="2" t="str">
        <f>IF(putColorModel!AZ128&lt;&gt;"",CONCATENATE("{",$B128,",",AZ$7,"}"),"")</f>
        <v/>
      </c>
      <c r="BA128" s="2" t="str">
        <f>IF(putColorModel!BA128&lt;&gt;"",CONCATENATE("{",$B128,",",BA$7,"}"),"")</f>
        <v/>
      </c>
      <c r="BB128" s="7" t="str">
        <f>IF(CONCATENATE(AY128,AZ128,BA128,AY129,AZ129,BA129,AY130,AZ130,BA130)="","",CONCATENATE(AY128,AZ128,BA128,AY129,AZ129,BA129,AY130,AZ130,BA130))</f>
        <v/>
      </c>
      <c r="BF128" s="3">
        <v>0</v>
      </c>
      <c r="BG128" s="2" t="str">
        <f>IF(putColorModel!BG128&lt;&gt;"",CONCATENATE("{",$B128,",",BG$7,"}"),"")</f>
        <v/>
      </c>
      <c r="BH128" s="2" t="str">
        <f>IF(putColorModel!BH128&lt;&gt;"",CONCATENATE("{",$B128,",",BH$7,"}"),"")</f>
        <v/>
      </c>
      <c r="BI128" s="2" t="str">
        <f>IF(putColorModel!BI128&lt;&gt;"",CONCATENATE("{",$B128,",",BI$7,"}"),"")</f>
        <v/>
      </c>
      <c r="BJ128" s="7" t="str">
        <f>IF(CONCATENATE(BG128,BH128,BI128,BG129,BH129,BI129,BG130,BH130,BI130)="","",CONCATENATE(BG128,BH128,BI128,BG129,BH129,BI129,BG130,BH130,BI130))</f>
        <v/>
      </c>
      <c r="BN128" s="3">
        <v>0</v>
      </c>
      <c r="BO128" s="2" t="str">
        <f>IF(putColorModel!BO128&lt;&gt;"",CONCATENATE("{",$B128,",",BO$7,"}"),"")</f>
        <v/>
      </c>
      <c r="BP128" s="2" t="str">
        <f>IF(putColorModel!BP128&lt;&gt;"",CONCATENATE("{",$B128,",",BP$7,"}"),"")</f>
        <v/>
      </c>
      <c r="BQ128" s="2" t="str">
        <f>IF(putColorModel!BQ128&lt;&gt;"",CONCATENATE("{",$B128,",",BQ$7,"}"),"")</f>
        <v/>
      </c>
      <c r="BR128" s="7" t="str">
        <f>IF(CONCATENATE(BO128,BP128,BQ128,BO129,BP129,BQ129,BO130,BP130,BQ130)="","",CONCATENATE(BO128,BP128,BQ128,BO129,BP129,BQ129,BO130,BP130,BQ130))</f>
        <v/>
      </c>
      <c r="BV128" s="3">
        <v>0</v>
      </c>
      <c r="BW128" s="2" t="str">
        <f>IF(putColorModel!BW128&lt;&gt;"",CONCATENATE("{",$B128,",",BW$7,"}"),"")</f>
        <v/>
      </c>
      <c r="BX128" s="2" t="str">
        <f>IF(putColorModel!BX128&lt;&gt;"",CONCATENATE("{",$B128,",",BX$7,"}"),"")</f>
        <v/>
      </c>
      <c r="BY128" s="2" t="str">
        <f>IF(putColorModel!BY128&lt;&gt;"",CONCATENATE("{",$B128,",",BY$7,"}"),"")</f>
        <v/>
      </c>
      <c r="BZ128" s="7" t="str">
        <f>IF(CONCATENATE(BW128,BX128,BY128,BW129,BX129,BY129,BW130,BX130,BY130)="","",CONCATENATE(BW128,BX128,BY128,BW129,BX129,BY129,BW130,BX130,BY130))</f>
        <v/>
      </c>
      <c r="CD128" s="3">
        <v>0</v>
      </c>
      <c r="CE128" s="2" t="str">
        <f>IF(putColorModel!CE128&lt;&gt;"",CONCATENATE("{",$B128,",",CE$7,"}"),"")</f>
        <v/>
      </c>
      <c r="CF128" s="2" t="str">
        <f>IF(putColorModel!CF128&lt;&gt;"",CONCATENATE("{",$B128,",",CF$7,"}"),"")</f>
        <v/>
      </c>
      <c r="CG128" s="2" t="str">
        <f>IF(putColorModel!CG128&lt;&gt;"",CONCATENATE("{",$B128,",",CG$7,"}"),"")</f>
        <v/>
      </c>
      <c r="CH128" s="7" t="str">
        <f>IF(CONCATENATE(CE128,CF128,CG128,CE129,CF129,CG129,CE130,CF130,CG130)="","",CONCATENATE(CE128,CF128,CG128,CE129,CF129,CG129,CE130,CF130,CG130))</f>
        <v/>
      </c>
      <c r="CL128" s="3">
        <v>0</v>
      </c>
      <c r="CM128" s="2" t="str">
        <f>IF(putColorModel!CM128&lt;&gt;"",CONCATENATE("{",$B128,",",CM$7,"}"),"")</f>
        <v/>
      </c>
      <c r="CN128" s="2" t="str">
        <f>IF(putColorModel!CN128&lt;&gt;"",CONCATENATE("{",$B128,",",CN$7,"}"),"")</f>
        <v/>
      </c>
      <c r="CO128" s="2" t="str">
        <f>IF(putColorModel!CO128&lt;&gt;"",CONCATENATE("{",$B128,",",CO$7,"}"),"")</f>
        <v/>
      </c>
      <c r="CP128" s="7" t="str">
        <f>IF(CONCATENATE(CM128,CN128,CO128,CM129,CN129,CO129,CM130,CN130,CO130)="","",CONCATENATE(CM128,CN128,CO128,CM129,CN129,CO129,CM130,CN130,CO130))</f>
        <v/>
      </c>
      <c r="CT128" s="3">
        <v>0</v>
      </c>
      <c r="CU128" s="2" t="str">
        <f>IF(putColorModel!CU128&lt;&gt;"",CONCATENATE("{",$B128,",",CU$7,"}"),"")</f>
        <v/>
      </c>
      <c r="CV128" s="2" t="str">
        <f>IF(putColorModel!CV128&lt;&gt;"",CONCATENATE("{",$B128,",",CV$7,"}"),"")</f>
        <v/>
      </c>
      <c r="CW128" s="2" t="str">
        <f>IF(putColorModel!CW128&lt;&gt;"",CONCATENATE("{",$B128,",",CW$7,"}"),"")</f>
        <v/>
      </c>
      <c r="CX128" s="7" t="str">
        <f>IF(CONCATENATE(CU128,CV128,CW128,CU129,CV129,CW129,CU130,CV130,CW130)="","",CONCATENATE(CU128,CV128,CW128,CU129,CV129,CW129,CU130,CV130,CW130))</f>
        <v/>
      </c>
      <c r="DB128" s="3">
        <v>0</v>
      </c>
      <c r="DC128" s="2" t="str">
        <f>IF(putColorModel!DC128&lt;&gt;"",CONCATENATE("{",$B128,",",DC$7,"}"),"")</f>
        <v/>
      </c>
      <c r="DD128" s="2" t="str">
        <f>IF(putColorModel!DD128&lt;&gt;"",CONCATENATE("{",$B128,",",DD$7,"}"),"")</f>
        <v/>
      </c>
      <c r="DE128" s="2" t="str">
        <f>IF(putColorModel!DE128&lt;&gt;"",CONCATENATE("{",$B128,",",DE$7,"}"),"")</f>
        <v/>
      </c>
      <c r="DF128" s="7" t="str">
        <f>IF(CONCATENATE(DC128,DD128,DE128,DC129,DD129,DE129,DC130,DD130,DE130)="","",CONCATENATE(DC128,DD128,DE128,DC129,DD129,DE129,DC130,DD130,DE130))</f>
        <v/>
      </c>
      <c r="DJ128" s="3">
        <v>0</v>
      </c>
      <c r="DK128" s="2" t="str">
        <f>IF(putColorModel!DK128&lt;&gt;"",CONCATENATE("{",$B128,",",DK$7,"}"),"")</f>
        <v/>
      </c>
      <c r="DL128" s="2" t="str">
        <f>IF(putColorModel!DL128&lt;&gt;"",CONCATENATE("{",$B128,",",DL$7,"}"),"")</f>
        <v/>
      </c>
      <c r="DM128" s="2" t="str">
        <f>IF(putColorModel!DM128&lt;&gt;"",CONCATENATE("{",$B128,",",DM$7,"}"),"")</f>
        <v/>
      </c>
      <c r="DN128" s="7" t="str">
        <f>IF(CONCATENATE(DK128,DL128,DM128,DK129,DL129,DM129,DK130,DL130,DM130)="","",CONCATENATE(DK128,DL128,DM128,DK129,DL129,DM129,DK130,DL130,DM130))</f>
        <v/>
      </c>
      <c r="DR128" s="3">
        <v>0</v>
      </c>
      <c r="DS128" s="2" t="str">
        <f>IF(putColorModel!DS128&lt;&gt;"",CONCATENATE("{",$B128,",",DS$7,"}"),"")</f>
        <v/>
      </c>
      <c r="DT128" s="2" t="str">
        <f>IF(putColorModel!DT128&lt;&gt;"",CONCATENATE("{",$B128,",",DT$7,"}"),"")</f>
        <v/>
      </c>
      <c r="DU128" s="2" t="str">
        <f>IF(putColorModel!DU128&lt;&gt;"",CONCATENATE("{",$B128,",",DU$7,"}"),"")</f>
        <v/>
      </c>
      <c r="DV128" s="7" t="str">
        <f>IF(CONCATENATE(DS128,DT128,DU128,DS129,DT129,DU129,DS130,DT130,DU130)="","",CONCATENATE(DS128,DT128,DU128,DS129,DT129,DU129,DS130,DT130,DU130))</f>
        <v/>
      </c>
      <c r="DZ128" s="3">
        <v>0</v>
      </c>
      <c r="EA128" s="2" t="str">
        <f>IF(putColorModel!EA128&lt;&gt;"",CONCATENATE("{",$B128,",",EA$7,"}"),"")</f>
        <v/>
      </c>
      <c r="EB128" s="2" t="str">
        <f>IF(putColorModel!EB128&lt;&gt;"",CONCATENATE("{",$B128,",",EB$7,"}"),"")</f>
        <v/>
      </c>
      <c r="EC128" s="2" t="str">
        <f>IF(putColorModel!EC128&lt;&gt;"",CONCATENATE("{",$B128,",",EC$7,"}"),"")</f>
        <v/>
      </c>
      <c r="ED128" s="7" t="str">
        <f>IF(CONCATENATE(EA128,EB128,EC128,EA129,EB129,EC129,EA130,EB130,EC130)="","",CONCATENATE(EA128,EB128,EC128,EA129,EB129,EC129,EA130,EB130,EC130))</f>
        <v/>
      </c>
      <c r="EH128" s="3">
        <v>0</v>
      </c>
      <c r="EI128" s="2" t="str">
        <f>IF(putColorModel!EI128&lt;&gt;"",CONCATENATE("{",$B128,",",EI$7,"}"),"")</f>
        <v/>
      </c>
      <c r="EJ128" s="2" t="str">
        <f>IF(putColorModel!EJ128&lt;&gt;"",CONCATENATE("{",$B128,",",EJ$7,"}"),"")</f>
        <v/>
      </c>
      <c r="EK128" s="2" t="str">
        <f>IF(putColorModel!EK128&lt;&gt;"",CONCATENATE("{",$B128,",",EK$7,"}"),"")</f>
        <v/>
      </c>
      <c r="EL128" s="7" t="str">
        <f>IF(CONCATENATE(EI128,EJ128,EK128,EI129,EJ129,EK129,EI130,EJ130,EK130)="","",CONCATENATE(EI128,EJ128,EK128,EI129,EJ129,EK129,EI130,EJ130,EK130))</f>
        <v/>
      </c>
      <c r="EP128" s="3">
        <v>0</v>
      </c>
      <c r="EQ128" s="2" t="str">
        <f>IF(putColorModel!EQ128&lt;&gt;"",CONCATENATE("{",$B128,",",EQ$7,"}"),"")</f>
        <v/>
      </c>
      <c r="ER128" s="2" t="str">
        <f>IF(putColorModel!ER128&lt;&gt;"",CONCATENATE("{",$B128,",",ER$7,"}"),"")</f>
        <v/>
      </c>
      <c r="ES128" s="2" t="str">
        <f>IF(putColorModel!ES128&lt;&gt;"",CONCATENATE("{",$B128,",",ES$7,"}"),"")</f>
        <v/>
      </c>
      <c r="ET128" s="7" t="str">
        <f>IF(CONCATENATE(EQ128,ER128,ES128,EQ129,ER129,ES129,EQ130,ER130,ES130)="","",CONCATENATE(EQ128,ER128,ES128,EQ129,ER129,ES129,EQ130,ER130,ES130))</f>
        <v/>
      </c>
      <c r="EX128" s="3">
        <v>0</v>
      </c>
      <c r="EY128" s="2" t="str">
        <f>IF(putColorModel!EY128&lt;&gt;"",CONCATENATE("{",$B128,",",EY$7,"}"),"")</f>
        <v/>
      </c>
      <c r="EZ128" s="2" t="str">
        <f>IF(putColorModel!EZ128&lt;&gt;"",CONCATENATE("{",$B128,",",EZ$7,"}"),"")</f>
        <v/>
      </c>
      <c r="FA128" s="2" t="str">
        <f>IF(putColorModel!FA128&lt;&gt;"",CONCATENATE("{",$B128,",",FA$7,"}"),"")</f>
        <v/>
      </c>
      <c r="FB128" s="7" t="str">
        <f>IF(CONCATENATE(EY128,EZ128,FA128,EY129,EZ129,FA129,EY130,EZ130,FA130)="","",CONCATENATE(EY128,EZ128,FA128,EY129,EZ129,FA129,EY130,EZ130,FA130))</f>
        <v/>
      </c>
    </row>
    <row r="129" spans="2:157" x14ac:dyDescent="0.25">
      <c r="B129" s="3">
        <v>1</v>
      </c>
      <c r="C129" s="2" t="str">
        <f>IF(putColorModel!C129&lt;&gt;"",CONCATENATE("{",$B129,",",C$7,"}"),"")</f>
        <v/>
      </c>
      <c r="D129" s="2" t="str">
        <f>IF(putColorModel!D129&lt;&gt;"",CONCATENATE("{",$B129,",",D$7,"}"),"")</f>
        <v/>
      </c>
      <c r="E129" s="2" t="str">
        <f>IF(putColorModel!E129&lt;&gt;"",CONCATENATE("{",$B129,",",E$7,"}"),"")</f>
        <v/>
      </c>
      <c r="J129" s="3">
        <v>1</v>
      </c>
      <c r="K129" s="2" t="str">
        <f>IF(putColorModel!K129&lt;&gt;"",CONCATENATE("{",$B129,",",K$7,"}"),"")</f>
        <v/>
      </c>
      <c r="L129" s="2" t="str">
        <f>IF(putColorModel!L129&lt;&gt;"",CONCATENATE("{",$B129,",",L$7,"}"),"")</f>
        <v/>
      </c>
      <c r="M129" s="2" t="str">
        <f>IF(putColorModel!M129&lt;&gt;"",CONCATENATE("{",$B129,",",M$7,"}"),"")</f>
        <v/>
      </c>
      <c r="R129" s="3">
        <v>1</v>
      </c>
      <c r="S129" s="2" t="str">
        <f>IF(putColorModel!S129&lt;&gt;"",CONCATENATE("{",$B129,",",S$7,"}"),"")</f>
        <v/>
      </c>
      <c r="T129" s="2" t="str">
        <f>IF(putColorModel!T129&lt;&gt;"",CONCATENATE("{",$B129,",",T$7,"}"),"")</f>
        <v/>
      </c>
      <c r="U129" s="2" t="str">
        <f>IF(putColorModel!U129&lt;&gt;"",CONCATENATE("{",$B129,",",U$7,"}"),"")</f>
        <v/>
      </c>
      <c r="Z129" s="3">
        <v>1</v>
      </c>
      <c r="AA129" s="2" t="str">
        <f>IF(putColorModel!AA129&lt;&gt;"",CONCATENATE("{",$B129,",",AA$7,"}"),"")</f>
        <v/>
      </c>
      <c r="AB129" s="2" t="str">
        <f>IF(putColorModel!AB129&lt;&gt;"",CONCATENATE("{",$B129,",",AB$7,"}"),"")</f>
        <v/>
      </c>
      <c r="AC129" s="2" t="str">
        <f>IF(putColorModel!AC129&lt;&gt;"",CONCATENATE("{",$B129,",",AC$7,"}"),"")</f>
        <v/>
      </c>
      <c r="AH129" s="3">
        <v>1</v>
      </c>
      <c r="AI129" s="2" t="str">
        <f>IF(putColorModel!AI129&lt;&gt;"",CONCATENATE("{",$B129,",",AI$7,"}"),"")</f>
        <v/>
      </c>
      <c r="AJ129" s="2" t="str">
        <f>IF(putColorModel!AJ129&lt;&gt;"",CONCATENATE("{",$B129,",",AJ$7,"}"),"")</f>
        <v/>
      </c>
      <c r="AK129" s="2" t="str">
        <f>IF(putColorModel!AK129&lt;&gt;"",CONCATENATE("{",$B129,",",AK$7,"}"),"")</f>
        <v/>
      </c>
      <c r="AP129" s="3">
        <v>1</v>
      </c>
      <c r="AQ129" s="2" t="str">
        <f>IF(putColorModel!AQ129&lt;&gt;"",CONCATENATE("{",$B129,",",AQ$7,"}"),"")</f>
        <v/>
      </c>
      <c r="AR129" s="2" t="str">
        <f>IF(putColorModel!AR129&lt;&gt;"",CONCATENATE("{",$B129,",",AR$7,"}"),"")</f>
        <v/>
      </c>
      <c r="AS129" s="2" t="str">
        <f>IF(putColorModel!AS129&lt;&gt;"",CONCATENATE("{",$B129,",",AS$7,"}"),"")</f>
        <v/>
      </c>
      <c r="AX129" s="3">
        <v>1</v>
      </c>
      <c r="AY129" s="2" t="str">
        <f>IF(putColorModel!AY129&lt;&gt;"",CONCATENATE("{",$B129,",",AY$7,"}"),"")</f>
        <v/>
      </c>
      <c r="AZ129" s="2" t="str">
        <f>IF(putColorModel!AZ129&lt;&gt;"",CONCATENATE("{",$B129,",",AZ$7,"}"),"")</f>
        <v/>
      </c>
      <c r="BA129" s="2" t="str">
        <f>IF(putColorModel!BA129&lt;&gt;"",CONCATENATE("{",$B129,",",BA$7,"}"),"")</f>
        <v/>
      </c>
      <c r="BF129" s="3">
        <v>1</v>
      </c>
      <c r="BG129" s="2" t="str">
        <f>IF(putColorModel!BG129&lt;&gt;"",CONCATENATE("{",$B129,",",BG$7,"}"),"")</f>
        <v/>
      </c>
      <c r="BH129" s="2" t="str">
        <f>IF(putColorModel!BH129&lt;&gt;"",CONCATENATE("{",$B129,",",BH$7,"}"),"")</f>
        <v/>
      </c>
      <c r="BI129" s="2" t="str">
        <f>IF(putColorModel!BI129&lt;&gt;"",CONCATENATE("{",$B129,",",BI$7,"}"),"")</f>
        <v/>
      </c>
      <c r="BN129" s="3">
        <v>1</v>
      </c>
      <c r="BO129" s="2" t="str">
        <f>IF(putColorModel!BO129&lt;&gt;"",CONCATENATE("{",$B129,",",BO$7,"}"),"")</f>
        <v/>
      </c>
      <c r="BP129" s="2" t="str">
        <f>IF(putColorModel!BP129&lt;&gt;"",CONCATENATE("{",$B129,",",BP$7,"}"),"")</f>
        <v/>
      </c>
      <c r="BQ129" s="2" t="str">
        <f>IF(putColorModel!BQ129&lt;&gt;"",CONCATENATE("{",$B129,",",BQ$7,"}"),"")</f>
        <v/>
      </c>
      <c r="BV129" s="3">
        <v>1</v>
      </c>
      <c r="BW129" s="2" t="str">
        <f>IF(putColorModel!BW129&lt;&gt;"",CONCATENATE("{",$B129,",",BW$7,"}"),"")</f>
        <v/>
      </c>
      <c r="BX129" s="2" t="str">
        <f>IF(putColorModel!BX129&lt;&gt;"",CONCATENATE("{",$B129,",",BX$7,"}"),"")</f>
        <v/>
      </c>
      <c r="BY129" s="2" t="str">
        <f>IF(putColorModel!BY129&lt;&gt;"",CONCATENATE("{",$B129,",",BY$7,"}"),"")</f>
        <v/>
      </c>
      <c r="CD129" s="3">
        <v>1</v>
      </c>
      <c r="CE129" s="2" t="str">
        <f>IF(putColorModel!CE129&lt;&gt;"",CONCATENATE("{",$B129,",",CE$7,"}"),"")</f>
        <v/>
      </c>
      <c r="CF129" s="2" t="str">
        <f>IF(putColorModel!CF129&lt;&gt;"",CONCATENATE("{",$B129,",",CF$7,"}"),"")</f>
        <v/>
      </c>
      <c r="CG129" s="2" t="str">
        <f>IF(putColorModel!CG129&lt;&gt;"",CONCATENATE("{",$B129,",",CG$7,"}"),"")</f>
        <v/>
      </c>
      <c r="CL129" s="3">
        <v>1</v>
      </c>
      <c r="CM129" s="2" t="str">
        <f>IF(putColorModel!CM129&lt;&gt;"",CONCATENATE("{",$B129,",",CM$7,"}"),"")</f>
        <v/>
      </c>
      <c r="CN129" s="2" t="str">
        <f>IF(putColorModel!CN129&lt;&gt;"",CONCATENATE("{",$B129,",",CN$7,"}"),"")</f>
        <v/>
      </c>
      <c r="CO129" s="2" t="str">
        <f>IF(putColorModel!CO129&lt;&gt;"",CONCATENATE("{",$B129,",",CO$7,"}"),"")</f>
        <v/>
      </c>
      <c r="CT129" s="3">
        <v>1</v>
      </c>
      <c r="CU129" s="2" t="str">
        <f>IF(putColorModel!CU129&lt;&gt;"",CONCATENATE("{",$B129,",",CU$7,"}"),"")</f>
        <v/>
      </c>
      <c r="CV129" s="2" t="str">
        <f>IF(putColorModel!CV129&lt;&gt;"",CONCATENATE("{",$B129,",",CV$7,"}"),"")</f>
        <v/>
      </c>
      <c r="CW129" s="2" t="str">
        <f>IF(putColorModel!CW129&lt;&gt;"",CONCATENATE("{",$B129,",",CW$7,"}"),"")</f>
        <v/>
      </c>
      <c r="DB129" s="3">
        <v>1</v>
      </c>
      <c r="DC129" s="2" t="str">
        <f>IF(putColorModel!DC129&lt;&gt;"",CONCATENATE("{",$B129,",",DC$7,"}"),"")</f>
        <v/>
      </c>
      <c r="DD129" s="2" t="str">
        <f>IF(putColorModel!DD129&lt;&gt;"",CONCATENATE("{",$B129,",",DD$7,"}"),"")</f>
        <v/>
      </c>
      <c r="DE129" s="2" t="str">
        <f>IF(putColorModel!DE129&lt;&gt;"",CONCATENATE("{",$B129,",",DE$7,"}"),"")</f>
        <v/>
      </c>
      <c r="DJ129" s="3">
        <v>1</v>
      </c>
      <c r="DK129" s="2" t="str">
        <f>IF(putColorModel!DK129&lt;&gt;"",CONCATENATE("{",$B129,",",DK$7,"}"),"")</f>
        <v/>
      </c>
      <c r="DL129" s="2" t="str">
        <f>IF(putColorModel!DL129&lt;&gt;"",CONCATENATE("{",$B129,",",DL$7,"}"),"")</f>
        <v/>
      </c>
      <c r="DM129" s="2" t="str">
        <f>IF(putColorModel!DM129&lt;&gt;"",CONCATENATE("{",$B129,",",DM$7,"}"),"")</f>
        <v/>
      </c>
      <c r="DR129" s="3">
        <v>1</v>
      </c>
      <c r="DS129" s="2" t="str">
        <f>IF(putColorModel!DS129&lt;&gt;"",CONCATENATE("{",$B129,",",DS$7,"}"),"")</f>
        <v/>
      </c>
      <c r="DT129" s="2" t="str">
        <f>IF(putColorModel!DT129&lt;&gt;"",CONCATENATE("{",$B129,",",DT$7,"}"),"")</f>
        <v/>
      </c>
      <c r="DU129" s="2" t="str">
        <f>IF(putColorModel!DU129&lt;&gt;"",CONCATENATE("{",$B129,",",DU$7,"}"),"")</f>
        <v/>
      </c>
      <c r="DZ129" s="3">
        <v>1</v>
      </c>
      <c r="EA129" s="2" t="str">
        <f>IF(putColorModel!EA129&lt;&gt;"",CONCATENATE("{",$B129,",",EA$7,"}"),"")</f>
        <v/>
      </c>
      <c r="EB129" s="2" t="str">
        <f>IF(putColorModel!EB129&lt;&gt;"",CONCATENATE("{",$B129,",",EB$7,"}"),"")</f>
        <v/>
      </c>
      <c r="EC129" s="2" t="str">
        <f>IF(putColorModel!EC129&lt;&gt;"",CONCATENATE("{",$B129,",",EC$7,"}"),"")</f>
        <v/>
      </c>
      <c r="EH129" s="3">
        <v>1</v>
      </c>
      <c r="EI129" s="2" t="str">
        <f>IF(putColorModel!EI129&lt;&gt;"",CONCATENATE("{",$B129,",",EI$7,"}"),"")</f>
        <v/>
      </c>
      <c r="EJ129" s="2" t="str">
        <f>IF(putColorModel!EJ129&lt;&gt;"",CONCATENATE("{",$B129,",",EJ$7,"}"),"")</f>
        <v/>
      </c>
      <c r="EK129" s="2" t="str">
        <f>IF(putColorModel!EK129&lt;&gt;"",CONCATENATE("{",$B129,",",EK$7,"}"),"")</f>
        <v/>
      </c>
      <c r="EP129" s="3">
        <v>1</v>
      </c>
      <c r="EQ129" s="2" t="str">
        <f>IF(putColorModel!EQ129&lt;&gt;"",CONCATENATE("{",$B129,",",EQ$7,"}"),"")</f>
        <v/>
      </c>
      <c r="ER129" s="2" t="str">
        <f>IF(putColorModel!ER129&lt;&gt;"",CONCATENATE("{",$B129,",",ER$7,"}"),"")</f>
        <v/>
      </c>
      <c r="ES129" s="2" t="str">
        <f>IF(putColorModel!ES129&lt;&gt;"",CONCATENATE("{",$B129,",",ES$7,"}"),"")</f>
        <v/>
      </c>
      <c r="EX129" s="3">
        <v>1</v>
      </c>
      <c r="EY129" s="2" t="str">
        <f>IF(putColorModel!EY129&lt;&gt;"",CONCATENATE("{",$B129,",",EY$7,"}"),"")</f>
        <v/>
      </c>
      <c r="EZ129" s="2" t="str">
        <f>IF(putColorModel!EZ129&lt;&gt;"",CONCATENATE("{",$B129,",",EZ$7,"}"),"")</f>
        <v/>
      </c>
      <c r="FA129" s="2" t="str">
        <f>IF(putColorModel!FA129&lt;&gt;"",CONCATENATE("{",$B129,",",FA$7,"}"),"")</f>
        <v/>
      </c>
    </row>
    <row r="130" spans="2:157" x14ac:dyDescent="0.25">
      <c r="B130" s="3">
        <v>2</v>
      </c>
      <c r="C130" s="2" t="str">
        <f>IF(putColorModel!C130&lt;&gt;"",CONCATENATE("{",$B130,",",C$7,"}"),"")</f>
        <v/>
      </c>
      <c r="D130" s="2" t="str">
        <f>IF(putColorModel!D130&lt;&gt;"",CONCATENATE("{",$B130,",",D$7,"}"),"")</f>
        <v/>
      </c>
      <c r="E130" s="2" t="str">
        <f>IF(putColorModel!E130&lt;&gt;"",CONCATENATE("{",$B130,",",E$7,"}"),"")</f>
        <v/>
      </c>
      <c r="J130" s="3">
        <v>2</v>
      </c>
      <c r="K130" s="2" t="str">
        <f>IF(putColorModel!K130&lt;&gt;"",CONCATENATE("{",$B130,",",K$7,"}"),"")</f>
        <v/>
      </c>
      <c r="L130" s="2" t="str">
        <f>IF(putColorModel!L130&lt;&gt;"",CONCATENATE("{",$B130,",",L$7,"}"),"")</f>
        <v/>
      </c>
      <c r="M130" s="2" t="str">
        <f>IF(putColorModel!M130&lt;&gt;"",CONCATENATE("{",$B130,",",M$7,"}"),"")</f>
        <v/>
      </c>
      <c r="R130" s="3">
        <v>2</v>
      </c>
      <c r="S130" s="2" t="str">
        <f>IF(putColorModel!S130&lt;&gt;"",CONCATENATE("{",$B130,",",S$7,"}"),"")</f>
        <v/>
      </c>
      <c r="T130" s="2" t="str">
        <f>IF(putColorModel!T130&lt;&gt;"",CONCATENATE("{",$B130,",",T$7,"}"),"")</f>
        <v/>
      </c>
      <c r="U130" s="2" t="str">
        <f>IF(putColorModel!U130&lt;&gt;"",CONCATENATE("{",$B130,",",U$7,"}"),"")</f>
        <v/>
      </c>
      <c r="Z130" s="3">
        <v>2</v>
      </c>
      <c r="AA130" s="2" t="str">
        <f>IF(putColorModel!AA130&lt;&gt;"",CONCATENATE("{",$B130,",",AA$7,"}"),"")</f>
        <v/>
      </c>
      <c r="AB130" s="2" t="str">
        <f>IF(putColorModel!AB130&lt;&gt;"",CONCATENATE("{",$B130,",",AB$7,"}"),"")</f>
        <v/>
      </c>
      <c r="AC130" s="2" t="str">
        <f>IF(putColorModel!AC130&lt;&gt;"",CONCATENATE("{",$B130,",",AC$7,"}"),"")</f>
        <v/>
      </c>
      <c r="AH130" s="3">
        <v>2</v>
      </c>
      <c r="AI130" s="2" t="str">
        <f>IF(putColorModel!AI130&lt;&gt;"",CONCATENATE("{",$B130,",",AI$7,"}"),"")</f>
        <v/>
      </c>
      <c r="AJ130" s="2" t="str">
        <f>IF(putColorModel!AJ130&lt;&gt;"",CONCATENATE("{",$B130,",",AJ$7,"}"),"")</f>
        <v/>
      </c>
      <c r="AK130" s="2" t="str">
        <f>IF(putColorModel!AK130&lt;&gt;"",CONCATENATE("{",$B130,",",AK$7,"}"),"")</f>
        <v/>
      </c>
      <c r="AP130" s="3">
        <v>2</v>
      </c>
      <c r="AQ130" s="2" t="str">
        <f>IF(putColorModel!AQ130&lt;&gt;"",CONCATENATE("{",$B130,",",AQ$7,"}"),"")</f>
        <v/>
      </c>
      <c r="AR130" s="2" t="str">
        <f>IF(putColorModel!AR130&lt;&gt;"",CONCATENATE("{",$B130,",",AR$7,"}"),"")</f>
        <v/>
      </c>
      <c r="AS130" s="2" t="str">
        <f>IF(putColorModel!AS130&lt;&gt;"",CONCATENATE("{",$B130,",",AS$7,"}"),"")</f>
        <v/>
      </c>
      <c r="AX130" s="3">
        <v>2</v>
      </c>
      <c r="AY130" s="2" t="str">
        <f>IF(putColorModel!AY130&lt;&gt;"",CONCATENATE("{",$B130,",",AY$7,"}"),"")</f>
        <v/>
      </c>
      <c r="AZ130" s="2" t="str">
        <f>IF(putColorModel!AZ130&lt;&gt;"",CONCATENATE("{",$B130,",",AZ$7,"}"),"")</f>
        <v/>
      </c>
      <c r="BA130" s="2" t="str">
        <f>IF(putColorModel!BA130&lt;&gt;"",CONCATENATE("{",$B130,",",BA$7,"}"),"")</f>
        <v/>
      </c>
      <c r="BF130" s="3">
        <v>2</v>
      </c>
      <c r="BG130" s="2" t="str">
        <f>IF(putColorModel!BG130&lt;&gt;"",CONCATENATE("{",$B130,",",BG$7,"}"),"")</f>
        <v/>
      </c>
      <c r="BH130" s="2" t="str">
        <f>IF(putColorModel!BH130&lt;&gt;"",CONCATENATE("{",$B130,",",BH$7,"}"),"")</f>
        <v/>
      </c>
      <c r="BI130" s="2" t="str">
        <f>IF(putColorModel!BI130&lt;&gt;"",CONCATENATE("{",$B130,",",BI$7,"}"),"")</f>
        <v/>
      </c>
      <c r="BN130" s="3">
        <v>2</v>
      </c>
      <c r="BO130" s="2" t="str">
        <f>IF(putColorModel!BO130&lt;&gt;"",CONCATENATE("{",$B130,",",BO$7,"}"),"")</f>
        <v/>
      </c>
      <c r="BP130" s="2" t="str">
        <f>IF(putColorModel!BP130&lt;&gt;"",CONCATENATE("{",$B130,",",BP$7,"}"),"")</f>
        <v/>
      </c>
      <c r="BQ130" s="2" t="str">
        <f>IF(putColorModel!BQ130&lt;&gt;"",CONCATENATE("{",$B130,",",BQ$7,"}"),"")</f>
        <v/>
      </c>
      <c r="BV130" s="3">
        <v>2</v>
      </c>
      <c r="BW130" s="2" t="str">
        <f>IF(putColorModel!BW130&lt;&gt;"",CONCATENATE("{",$B130,",",BW$7,"}"),"")</f>
        <v/>
      </c>
      <c r="BX130" s="2" t="str">
        <f>IF(putColorModel!BX130&lt;&gt;"",CONCATENATE("{",$B130,",",BX$7,"}"),"")</f>
        <v/>
      </c>
      <c r="BY130" s="2" t="str">
        <f>IF(putColorModel!BY130&lt;&gt;"",CONCATENATE("{",$B130,",",BY$7,"}"),"")</f>
        <v/>
      </c>
      <c r="CD130" s="3">
        <v>2</v>
      </c>
      <c r="CE130" s="2" t="str">
        <f>IF(putColorModel!CE130&lt;&gt;"",CONCATENATE("{",$B130,",",CE$7,"}"),"")</f>
        <v/>
      </c>
      <c r="CF130" s="2" t="str">
        <f>IF(putColorModel!CF130&lt;&gt;"",CONCATENATE("{",$B130,",",CF$7,"}"),"")</f>
        <v/>
      </c>
      <c r="CG130" s="2" t="str">
        <f>IF(putColorModel!CG130&lt;&gt;"",CONCATENATE("{",$B130,",",CG$7,"}"),"")</f>
        <v/>
      </c>
      <c r="CL130" s="3">
        <v>2</v>
      </c>
      <c r="CM130" s="2" t="str">
        <f>IF(putColorModel!CM130&lt;&gt;"",CONCATENATE("{",$B130,",",CM$7,"}"),"")</f>
        <v/>
      </c>
      <c r="CN130" s="2" t="str">
        <f>IF(putColorModel!CN130&lt;&gt;"",CONCATENATE("{",$B130,",",CN$7,"}"),"")</f>
        <v/>
      </c>
      <c r="CO130" s="2" t="str">
        <f>IF(putColorModel!CO130&lt;&gt;"",CONCATENATE("{",$B130,",",CO$7,"}"),"")</f>
        <v/>
      </c>
      <c r="CT130" s="3">
        <v>2</v>
      </c>
      <c r="CU130" s="2" t="str">
        <f>IF(putColorModel!CU130&lt;&gt;"",CONCATENATE("{",$B130,",",CU$7,"}"),"")</f>
        <v/>
      </c>
      <c r="CV130" s="2" t="str">
        <f>IF(putColorModel!CV130&lt;&gt;"",CONCATENATE("{",$B130,",",CV$7,"}"),"")</f>
        <v/>
      </c>
      <c r="CW130" s="2" t="str">
        <f>IF(putColorModel!CW130&lt;&gt;"",CONCATENATE("{",$B130,",",CW$7,"}"),"")</f>
        <v/>
      </c>
      <c r="DB130" s="3">
        <v>2</v>
      </c>
      <c r="DC130" s="2" t="str">
        <f>IF(putColorModel!DC130&lt;&gt;"",CONCATENATE("{",$B130,",",DC$7,"}"),"")</f>
        <v/>
      </c>
      <c r="DD130" s="2" t="str">
        <f>IF(putColorModel!DD130&lt;&gt;"",CONCATENATE("{",$B130,",",DD$7,"}"),"")</f>
        <v/>
      </c>
      <c r="DE130" s="2" t="str">
        <f>IF(putColorModel!DE130&lt;&gt;"",CONCATENATE("{",$B130,",",DE$7,"}"),"")</f>
        <v/>
      </c>
      <c r="DJ130" s="3">
        <v>2</v>
      </c>
      <c r="DK130" s="2" t="str">
        <f>IF(putColorModel!DK130&lt;&gt;"",CONCATENATE("{",$B130,",",DK$7,"}"),"")</f>
        <v/>
      </c>
      <c r="DL130" s="2" t="str">
        <f>IF(putColorModel!DL130&lt;&gt;"",CONCATENATE("{",$B130,",",DL$7,"}"),"")</f>
        <v/>
      </c>
      <c r="DM130" s="2" t="str">
        <f>IF(putColorModel!DM130&lt;&gt;"",CONCATENATE("{",$B130,",",DM$7,"}"),"")</f>
        <v/>
      </c>
      <c r="DR130" s="3">
        <v>2</v>
      </c>
      <c r="DS130" s="2" t="str">
        <f>IF(putColorModel!DS130&lt;&gt;"",CONCATENATE("{",$B130,",",DS$7,"}"),"")</f>
        <v/>
      </c>
      <c r="DT130" s="2" t="str">
        <f>IF(putColorModel!DT130&lt;&gt;"",CONCATENATE("{",$B130,",",DT$7,"}"),"")</f>
        <v/>
      </c>
      <c r="DU130" s="2" t="str">
        <f>IF(putColorModel!DU130&lt;&gt;"",CONCATENATE("{",$B130,",",DU$7,"}"),"")</f>
        <v/>
      </c>
      <c r="DZ130" s="3">
        <v>2</v>
      </c>
      <c r="EA130" s="2" t="str">
        <f>IF(putColorModel!EA130&lt;&gt;"",CONCATENATE("{",$B130,",",EA$7,"}"),"")</f>
        <v/>
      </c>
      <c r="EB130" s="2" t="str">
        <f>IF(putColorModel!EB130&lt;&gt;"",CONCATENATE("{",$B130,",",EB$7,"}"),"")</f>
        <v/>
      </c>
      <c r="EC130" s="2" t="str">
        <f>IF(putColorModel!EC130&lt;&gt;"",CONCATENATE("{",$B130,",",EC$7,"}"),"")</f>
        <v/>
      </c>
      <c r="EH130" s="3">
        <v>2</v>
      </c>
      <c r="EI130" s="2" t="str">
        <f>IF(putColorModel!EI130&lt;&gt;"",CONCATENATE("{",$B130,",",EI$7,"}"),"")</f>
        <v/>
      </c>
      <c r="EJ130" s="2" t="str">
        <f>IF(putColorModel!EJ130&lt;&gt;"",CONCATENATE("{",$B130,",",EJ$7,"}"),"")</f>
        <v/>
      </c>
      <c r="EK130" s="2" t="str">
        <f>IF(putColorModel!EK130&lt;&gt;"",CONCATENATE("{",$B130,",",EK$7,"}"),"")</f>
        <v/>
      </c>
      <c r="EP130" s="3">
        <v>2</v>
      </c>
      <c r="EQ130" s="2" t="str">
        <f>IF(putColorModel!EQ130&lt;&gt;"",CONCATENATE("{",$B130,",",EQ$7,"}"),"")</f>
        <v/>
      </c>
      <c r="ER130" s="2" t="str">
        <f>IF(putColorModel!ER130&lt;&gt;"",CONCATENATE("{",$B130,",",ER$7,"}"),"")</f>
        <v/>
      </c>
      <c r="ES130" s="2" t="str">
        <f>IF(putColorModel!ES130&lt;&gt;"",CONCATENATE("{",$B130,",",ES$7,"}"),"")</f>
        <v/>
      </c>
      <c r="EX130" s="3">
        <v>2</v>
      </c>
      <c r="EY130" s="2" t="str">
        <f>IF(putColorModel!EY130&lt;&gt;"",CONCATENATE("{",$B130,",",EY$7,"}"),"")</f>
        <v/>
      </c>
      <c r="EZ130" s="2" t="str">
        <f>IF(putColorModel!EZ130&lt;&gt;"",CONCATENATE("{",$B130,",",EZ$7,"}"),"")</f>
        <v/>
      </c>
      <c r="FA130" s="2" t="str">
        <f>IF(putColorModel!FA130&lt;&gt;"",CONCATENATE("{",$B130,",",FA$7,"}"),"")</f>
        <v/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D130"/>
  <sheetViews>
    <sheetView zoomScaleNormal="100" workbookViewId="0">
      <selection activeCell="E1" sqref="E1:H1"/>
    </sheetView>
  </sheetViews>
  <sheetFormatPr baseColWidth="10" defaultRowHeight="15" x14ac:dyDescent="0.25"/>
  <cols>
    <col min="1" max="1" width="3.85546875" customWidth="1"/>
    <col min="2" max="2" width="3.5703125" style="1" bestFit="1" customWidth="1"/>
    <col min="3" max="5" width="4.42578125" style="1" customWidth="1"/>
    <col min="6" max="6" width="13.42578125" style="1" bestFit="1" customWidth="1"/>
    <col min="7" max="8" width="4.5703125" bestFit="1" customWidth="1"/>
    <col min="9" max="9" width="3.85546875" customWidth="1"/>
    <col min="10" max="10" width="3.5703125" style="1" bestFit="1" customWidth="1"/>
    <col min="11" max="13" width="4.42578125" style="1" customWidth="1"/>
    <col min="14" max="14" width="13.42578125" style="1" bestFit="1" customWidth="1"/>
    <col min="15" max="16" width="4.5703125" bestFit="1" customWidth="1"/>
    <col min="17" max="17" width="3.85546875" customWidth="1"/>
    <col min="18" max="18" width="3.5703125" style="1" bestFit="1" customWidth="1"/>
    <col min="19" max="21" width="4.42578125" style="1" customWidth="1"/>
    <col min="22" max="22" width="13.42578125" style="1" bestFit="1" customWidth="1"/>
    <col min="23" max="24" width="4.5703125" bestFit="1" customWidth="1"/>
    <col min="25" max="25" width="3.85546875" customWidth="1"/>
    <col min="26" max="26" width="3.5703125" style="1" bestFit="1" customWidth="1"/>
    <col min="27" max="29" width="4.42578125" style="1" customWidth="1"/>
    <col min="30" max="30" width="13.42578125" style="1" bestFit="1" customWidth="1"/>
    <col min="31" max="32" width="4.5703125" bestFit="1" customWidth="1"/>
    <col min="33" max="33" width="3.85546875" customWidth="1"/>
    <col min="34" max="34" width="3.5703125" style="1" bestFit="1" customWidth="1"/>
    <col min="35" max="37" width="4.42578125" style="1" customWidth="1"/>
    <col min="38" max="38" width="13.42578125" style="1" bestFit="1" customWidth="1"/>
    <col min="39" max="40" width="4.5703125" bestFit="1" customWidth="1"/>
    <col min="41" max="41" width="3.85546875" customWidth="1"/>
    <col min="42" max="42" width="3.5703125" style="1" bestFit="1" customWidth="1"/>
    <col min="43" max="45" width="4.42578125" style="1" customWidth="1"/>
    <col min="46" max="46" width="13.42578125" style="1" bestFit="1" customWidth="1"/>
    <col min="47" max="48" width="4.5703125" bestFit="1" customWidth="1"/>
    <col min="49" max="49" width="3.85546875" customWidth="1"/>
    <col min="50" max="50" width="3.5703125" style="1" bestFit="1" customWidth="1"/>
    <col min="51" max="53" width="4.42578125" style="1" customWidth="1"/>
    <col min="54" max="54" width="13.42578125" style="1" bestFit="1" customWidth="1"/>
    <col min="55" max="56" width="4.5703125" bestFit="1" customWidth="1"/>
    <col min="57" max="57" width="3.85546875" customWidth="1"/>
    <col min="58" max="58" width="3.5703125" style="1" bestFit="1" customWidth="1"/>
    <col min="59" max="61" width="4.42578125" style="1" customWidth="1"/>
    <col min="62" max="62" width="13.42578125" style="1" bestFit="1" customWidth="1"/>
    <col min="63" max="64" width="4.5703125" bestFit="1" customWidth="1"/>
    <col min="65" max="65" width="3.85546875" customWidth="1"/>
    <col min="66" max="66" width="3.5703125" style="1" bestFit="1" customWidth="1"/>
    <col min="67" max="69" width="4.42578125" style="1" customWidth="1"/>
    <col min="70" max="70" width="13.42578125" style="1" bestFit="1" customWidth="1"/>
    <col min="71" max="72" width="4.5703125" bestFit="1" customWidth="1"/>
    <col min="73" max="73" width="3.85546875" customWidth="1"/>
    <col min="74" max="74" width="3.5703125" style="1" bestFit="1" customWidth="1"/>
    <col min="75" max="77" width="4.42578125" style="1" customWidth="1"/>
    <col min="78" max="78" width="13.42578125" style="1" bestFit="1" customWidth="1"/>
    <col min="79" max="80" width="4.5703125" bestFit="1" customWidth="1"/>
    <col min="81" max="81" width="3.85546875" customWidth="1"/>
    <col min="82" max="82" width="3.5703125" style="1" bestFit="1" customWidth="1"/>
    <col min="83" max="85" width="4.42578125" style="1" customWidth="1"/>
    <col min="86" max="86" width="13.42578125" style="1" bestFit="1" customWidth="1"/>
    <col min="87" max="88" width="4.5703125" bestFit="1" customWidth="1"/>
    <col min="89" max="89" width="3.85546875" customWidth="1"/>
    <col min="90" max="90" width="3.5703125" style="1" bestFit="1" customWidth="1"/>
    <col min="91" max="93" width="4.42578125" style="1" customWidth="1"/>
    <col min="94" max="94" width="13.42578125" style="1" bestFit="1" customWidth="1"/>
    <col min="95" max="96" width="4.5703125" bestFit="1" customWidth="1"/>
    <col min="97" max="97" width="3.85546875" customWidth="1"/>
    <col min="98" max="98" width="3.5703125" style="1" bestFit="1" customWidth="1"/>
    <col min="99" max="101" width="4.42578125" style="1" customWidth="1"/>
    <col min="102" max="102" width="13.42578125" style="1" bestFit="1" customWidth="1"/>
    <col min="103" max="104" width="4.5703125" bestFit="1" customWidth="1"/>
    <col min="105" max="105" width="3.85546875" customWidth="1"/>
    <col min="106" max="106" width="3.5703125" style="1" bestFit="1" customWidth="1"/>
    <col min="107" max="109" width="4.42578125" style="1" customWidth="1"/>
    <col min="110" max="110" width="13.42578125" style="1" bestFit="1" customWidth="1"/>
    <col min="111" max="112" width="4.5703125" bestFit="1" customWidth="1"/>
    <col min="113" max="113" width="3.85546875" customWidth="1"/>
    <col min="114" max="114" width="3.5703125" style="1" bestFit="1" customWidth="1"/>
    <col min="115" max="117" width="4.42578125" style="1" customWidth="1"/>
    <col min="118" max="118" width="13.42578125" style="1" bestFit="1" customWidth="1"/>
    <col min="119" max="120" width="4.5703125" bestFit="1" customWidth="1"/>
    <col min="121" max="121" width="3.85546875" customWidth="1"/>
    <col min="122" max="122" width="3.5703125" style="1" bestFit="1" customWidth="1"/>
    <col min="123" max="125" width="4.42578125" style="1" customWidth="1"/>
    <col min="126" max="126" width="13.42578125" style="1" bestFit="1" customWidth="1"/>
    <col min="127" max="128" width="4.5703125" bestFit="1" customWidth="1"/>
    <col min="129" max="129" width="3.85546875" customWidth="1"/>
    <col min="130" max="130" width="3.5703125" style="1" bestFit="1" customWidth="1"/>
    <col min="131" max="133" width="4.42578125" style="1" customWidth="1"/>
    <col min="134" max="134" width="13.42578125" style="1" bestFit="1" customWidth="1"/>
    <col min="135" max="136" width="4.5703125" bestFit="1" customWidth="1"/>
    <col min="137" max="137" width="3.85546875" customWidth="1"/>
    <col min="138" max="138" width="3.5703125" style="1" bestFit="1" customWidth="1"/>
    <col min="139" max="141" width="4.42578125" style="1" customWidth="1"/>
    <col min="142" max="142" width="13.42578125" style="1" bestFit="1" customWidth="1"/>
    <col min="143" max="144" width="4.5703125" bestFit="1" customWidth="1"/>
    <col min="145" max="145" width="3.85546875" customWidth="1"/>
    <col min="146" max="146" width="3.5703125" style="1" bestFit="1" customWidth="1"/>
    <col min="147" max="149" width="4.42578125" style="1" customWidth="1"/>
    <col min="150" max="150" width="13.42578125" style="1" bestFit="1" customWidth="1"/>
    <col min="151" max="152" width="4.5703125" bestFit="1" customWidth="1"/>
    <col min="153" max="153" width="3.85546875" customWidth="1"/>
    <col min="154" max="154" width="3.5703125" style="1" bestFit="1" customWidth="1"/>
    <col min="155" max="157" width="4.42578125" style="1" customWidth="1"/>
    <col min="158" max="158" width="13.42578125" style="1" bestFit="1" customWidth="1"/>
    <col min="159" max="160" width="4.5703125" bestFit="1" customWidth="1"/>
  </cols>
  <sheetData>
    <row r="1" spans="2:160" x14ac:dyDescent="0.25">
      <c r="E1" s="12">
        <v>1</v>
      </c>
      <c r="F1" s="13" t="s">
        <v>8</v>
      </c>
      <c r="G1" s="13" t="s">
        <v>8</v>
      </c>
      <c r="H1" s="13" t="s">
        <v>8</v>
      </c>
      <c r="M1" s="12">
        <f>E1+1</f>
        <v>2</v>
      </c>
      <c r="N1" s="13" t="s">
        <v>8</v>
      </c>
      <c r="O1" s="13" t="s">
        <v>8</v>
      </c>
      <c r="P1" s="13" t="s">
        <v>8</v>
      </c>
      <c r="U1" s="12">
        <f>M1+1</f>
        <v>3</v>
      </c>
      <c r="V1" s="13" t="s">
        <v>8</v>
      </c>
      <c r="W1" s="13" t="s">
        <v>8</v>
      </c>
      <c r="X1" s="13" t="s">
        <v>8</v>
      </c>
      <c r="AC1" s="12">
        <f>U1+1</f>
        <v>4</v>
      </c>
      <c r="AD1" s="13" t="s">
        <v>8</v>
      </c>
      <c r="AE1" s="13" t="s">
        <v>8</v>
      </c>
      <c r="AF1" s="13" t="s">
        <v>8</v>
      </c>
      <c r="AK1" s="12">
        <f>AC1+1</f>
        <v>5</v>
      </c>
      <c r="AL1" s="13" t="s">
        <v>8</v>
      </c>
      <c r="AM1" s="13" t="s">
        <v>8</v>
      </c>
      <c r="AN1" s="13" t="s">
        <v>8</v>
      </c>
      <c r="AS1" s="12">
        <f>AK1+1</f>
        <v>6</v>
      </c>
      <c r="AT1" s="13" t="s">
        <v>8</v>
      </c>
      <c r="AU1" s="13" t="s">
        <v>8</v>
      </c>
      <c r="AV1" s="13" t="s">
        <v>8</v>
      </c>
      <c r="BA1" s="12">
        <f>AS1+1</f>
        <v>7</v>
      </c>
      <c r="BB1" s="13" t="s">
        <v>8</v>
      </c>
      <c r="BC1" s="13" t="s">
        <v>8</v>
      </c>
      <c r="BD1" s="13" t="s">
        <v>8</v>
      </c>
      <c r="BI1" s="12">
        <f>BA1+1</f>
        <v>8</v>
      </c>
      <c r="BJ1" s="13" t="s">
        <v>8</v>
      </c>
      <c r="BK1" s="13" t="s">
        <v>8</v>
      </c>
      <c r="BL1" s="13" t="s">
        <v>8</v>
      </c>
      <c r="BQ1" s="12">
        <f>BI1+1</f>
        <v>9</v>
      </c>
      <c r="BR1" s="13" t="s">
        <v>8</v>
      </c>
      <c r="BS1" s="13" t="s">
        <v>8</v>
      </c>
      <c r="BT1" s="13" t="s">
        <v>8</v>
      </c>
      <c r="BY1" s="12">
        <f>BQ1+1</f>
        <v>10</v>
      </c>
      <c r="BZ1" s="13" t="s">
        <v>8</v>
      </c>
      <c r="CA1" s="13" t="s">
        <v>8</v>
      </c>
      <c r="CB1" s="13" t="s">
        <v>8</v>
      </c>
      <c r="CG1" s="12">
        <f>BY1+1</f>
        <v>11</v>
      </c>
      <c r="CH1" s="13" t="s">
        <v>8</v>
      </c>
      <c r="CI1" s="13" t="s">
        <v>8</v>
      </c>
      <c r="CJ1" s="13" t="s">
        <v>8</v>
      </c>
      <c r="CO1" s="12">
        <f>CG1+1</f>
        <v>12</v>
      </c>
      <c r="CP1" s="13" t="s">
        <v>8</v>
      </c>
      <c r="CQ1" s="13" t="s">
        <v>8</v>
      </c>
      <c r="CR1" s="13" t="s">
        <v>8</v>
      </c>
      <c r="CW1" s="12">
        <f>CO1+1</f>
        <v>13</v>
      </c>
      <c r="CX1" s="13" t="s">
        <v>8</v>
      </c>
      <c r="CY1" s="13" t="s">
        <v>8</v>
      </c>
      <c r="CZ1" s="13" t="s">
        <v>8</v>
      </c>
      <c r="DE1" s="12">
        <f>CW1+1</f>
        <v>14</v>
      </c>
      <c r="DF1" s="13" t="s">
        <v>8</v>
      </c>
      <c r="DG1" s="13" t="s">
        <v>8</v>
      </c>
      <c r="DH1" s="13" t="s">
        <v>8</v>
      </c>
      <c r="DM1" s="12">
        <f>DE1+1</f>
        <v>15</v>
      </c>
      <c r="DN1" s="13" t="s">
        <v>8</v>
      </c>
      <c r="DO1" s="13" t="s">
        <v>8</v>
      </c>
      <c r="DP1" s="13" t="s">
        <v>8</v>
      </c>
      <c r="DU1" s="12">
        <f>DM1+1</f>
        <v>16</v>
      </c>
      <c r="DV1" s="13" t="s">
        <v>8</v>
      </c>
      <c r="DW1" s="13" t="s">
        <v>8</v>
      </c>
      <c r="DX1" s="13" t="s">
        <v>8</v>
      </c>
      <c r="EC1" s="12">
        <f>DU1+1</f>
        <v>17</v>
      </c>
      <c r="ED1" s="13" t="s">
        <v>8</v>
      </c>
      <c r="EE1" s="13" t="s">
        <v>8</v>
      </c>
      <c r="EF1" s="13" t="s">
        <v>8</v>
      </c>
      <c r="EK1" s="12">
        <f>EC1+1</f>
        <v>18</v>
      </c>
      <c r="EL1" s="13" t="s">
        <v>8</v>
      </c>
      <c r="EM1" s="13" t="s">
        <v>8</v>
      </c>
      <c r="EN1" s="13" t="s">
        <v>8</v>
      </c>
      <c r="ES1" s="12">
        <f>EK1+1</f>
        <v>19</v>
      </c>
      <c r="ET1" s="13" t="s">
        <v>8</v>
      </c>
      <c r="EU1" s="13" t="s">
        <v>8</v>
      </c>
      <c r="EV1" s="13" t="s">
        <v>8</v>
      </c>
      <c r="FA1" s="12">
        <f>ES1+1</f>
        <v>20</v>
      </c>
      <c r="FB1" s="13" t="s">
        <v>8</v>
      </c>
      <c r="FC1" s="13" t="s">
        <v>8</v>
      </c>
      <c r="FD1" s="13" t="s">
        <v>8</v>
      </c>
    </row>
    <row r="2" spans="2:160" s="4" customFormat="1" x14ac:dyDescent="0.25">
      <c r="B2" s="1"/>
      <c r="C2" s="1"/>
      <c r="D2" s="1"/>
      <c r="E2" s="1"/>
      <c r="F2" s="1"/>
      <c r="J2" s="1"/>
      <c r="K2" s="1"/>
      <c r="L2" s="1"/>
      <c r="M2" s="1"/>
      <c r="N2" s="1"/>
      <c r="R2" s="1"/>
      <c r="S2" s="1"/>
      <c r="T2" s="1"/>
      <c r="U2" s="1"/>
      <c r="V2" s="1"/>
      <c r="Z2" s="1"/>
      <c r="AA2" s="1"/>
      <c r="AB2" s="1"/>
      <c r="AC2" s="1"/>
      <c r="AD2" s="1"/>
      <c r="AH2" s="1"/>
      <c r="AI2" s="1"/>
      <c r="AJ2" s="1"/>
      <c r="AK2" s="1"/>
      <c r="AL2" s="1"/>
      <c r="AP2" s="1"/>
      <c r="AQ2" s="1"/>
      <c r="AR2" s="1"/>
      <c r="AS2" s="1"/>
      <c r="AT2" s="1"/>
      <c r="AX2" s="1"/>
      <c r="AY2" s="1"/>
      <c r="AZ2" s="1"/>
      <c r="BA2" s="1"/>
      <c r="BB2" s="1"/>
      <c r="BF2" s="1"/>
      <c r="BG2" s="1"/>
      <c r="BH2" s="1"/>
      <c r="BI2" s="1"/>
      <c r="BJ2" s="1"/>
      <c r="BN2" s="1"/>
      <c r="BO2" s="1"/>
      <c r="BP2" s="1"/>
      <c r="BQ2" s="1"/>
      <c r="BR2" s="1"/>
      <c r="BV2" s="1"/>
      <c r="BW2" s="1"/>
      <c r="BX2" s="1"/>
      <c r="BY2" s="1"/>
      <c r="BZ2" s="1"/>
      <c r="CD2" s="1"/>
      <c r="CE2" s="1"/>
      <c r="CF2" s="1"/>
      <c r="CG2" s="1"/>
      <c r="CH2" s="1"/>
      <c r="CL2" s="1"/>
      <c r="CM2" s="1"/>
      <c r="CN2" s="1"/>
      <c r="CO2" s="1"/>
      <c r="CP2" s="1"/>
      <c r="CT2" s="1"/>
      <c r="CU2" s="1"/>
      <c r="CV2" s="1"/>
      <c r="CW2" s="1"/>
      <c r="CX2" s="1"/>
      <c r="DB2" s="1"/>
      <c r="DC2" s="1"/>
      <c r="DD2" s="1"/>
      <c r="DE2" s="1"/>
      <c r="DF2" s="1"/>
      <c r="DJ2" s="1"/>
      <c r="DK2" s="1"/>
      <c r="DL2" s="1"/>
      <c r="DM2" s="1"/>
      <c r="DN2" s="1"/>
      <c r="DR2" s="1"/>
      <c r="DS2" s="1"/>
      <c r="DT2" s="1"/>
      <c r="DU2" s="1"/>
      <c r="DV2" s="1"/>
      <c r="DZ2" s="1"/>
      <c r="EA2" s="1"/>
      <c r="EB2" s="1"/>
      <c r="EC2" s="1"/>
      <c r="ED2" s="1"/>
      <c r="EH2" s="1"/>
      <c r="EI2" s="1"/>
      <c r="EJ2" s="1"/>
      <c r="EK2" s="1"/>
      <c r="EL2" s="1"/>
      <c r="EP2" s="1"/>
      <c r="EQ2" s="1"/>
      <c r="ER2" s="1"/>
      <c r="ES2" s="1"/>
      <c r="ET2" s="1"/>
      <c r="EX2" s="1"/>
      <c r="EY2" s="1"/>
      <c r="EZ2" s="1"/>
      <c r="FA2" s="1"/>
      <c r="FB2" s="1"/>
    </row>
    <row r="6" spans="2:160" x14ac:dyDescent="0.25">
      <c r="B6" s="3"/>
      <c r="C6" s="5"/>
      <c r="D6" s="5"/>
      <c r="E6" s="5"/>
      <c r="F6" s="5"/>
      <c r="J6" s="3"/>
      <c r="K6" s="5"/>
      <c r="L6" s="5"/>
      <c r="M6" s="5"/>
      <c r="N6" s="5"/>
      <c r="R6" s="3"/>
      <c r="S6" s="5"/>
      <c r="T6" s="5"/>
      <c r="U6" s="5"/>
      <c r="V6" s="5"/>
      <c r="Z6" s="3"/>
      <c r="AA6" s="5"/>
      <c r="AB6" s="5"/>
      <c r="AC6" s="5"/>
      <c r="AD6" s="5"/>
      <c r="AH6" s="3"/>
      <c r="AI6" s="5"/>
      <c r="AJ6" s="5"/>
      <c r="AK6" s="5"/>
      <c r="AL6" s="5"/>
      <c r="AP6" s="3"/>
      <c r="AQ6" s="5"/>
      <c r="AR6" s="5"/>
      <c r="AS6" s="5"/>
      <c r="AT6" s="5"/>
      <c r="AX6" s="3"/>
      <c r="AY6" s="5"/>
      <c r="AZ6" s="5"/>
      <c r="BA6" s="5"/>
      <c r="BB6" s="5"/>
      <c r="BF6" s="3"/>
      <c r="BG6" s="5"/>
      <c r="BH6" s="5"/>
      <c r="BI6" s="5"/>
      <c r="BJ6" s="5"/>
      <c r="BN6" s="3"/>
      <c r="BO6" s="5"/>
      <c r="BP6" s="5"/>
      <c r="BQ6" s="5"/>
      <c r="BR6" s="5"/>
      <c r="BV6" s="3"/>
      <c r="BW6" s="5"/>
      <c r="BX6" s="5"/>
      <c r="BY6" s="5"/>
      <c r="BZ6" s="5"/>
      <c r="CD6" s="3"/>
      <c r="CE6" s="5"/>
      <c r="CF6" s="5"/>
      <c r="CG6" s="5"/>
      <c r="CH6" s="5"/>
      <c r="CL6" s="3"/>
      <c r="CM6" s="5"/>
      <c r="CN6" s="5"/>
      <c r="CO6" s="5"/>
      <c r="CP6" s="5"/>
      <c r="CT6" s="3"/>
      <c r="CU6" s="5"/>
      <c r="CV6" s="5"/>
      <c r="CW6" s="5"/>
      <c r="CX6" s="5"/>
      <c r="DB6" s="3"/>
      <c r="DC6" s="5"/>
      <c r="DD6" s="5"/>
      <c r="DE6" s="5"/>
      <c r="DF6" s="5"/>
      <c r="DJ6" s="3"/>
      <c r="DK6" s="5"/>
      <c r="DL6" s="5"/>
      <c r="DM6" s="5"/>
      <c r="DN6" s="5"/>
      <c r="DR6" s="3"/>
      <c r="DS6" s="5"/>
      <c r="DT6" s="5"/>
      <c r="DU6" s="5"/>
      <c r="DV6" s="5"/>
      <c r="DZ6" s="3"/>
      <c r="EA6" s="5"/>
      <c r="EB6" s="5"/>
      <c r="EC6" s="5"/>
      <c r="ED6" s="5"/>
      <c r="EH6" s="3"/>
      <c r="EI6" s="5"/>
      <c r="EJ6" s="5"/>
      <c r="EK6" s="5"/>
      <c r="EL6" s="5"/>
      <c r="EP6" s="3"/>
      <c r="EQ6" s="5"/>
      <c r="ER6" s="5"/>
      <c r="ES6" s="5"/>
      <c r="ET6" s="5"/>
      <c r="EX6" s="3"/>
      <c r="EY6" s="5"/>
      <c r="EZ6" s="5"/>
      <c r="FA6" s="5"/>
      <c r="FB6" s="5"/>
    </row>
    <row r="7" spans="2:160" s="4" customFormat="1" x14ac:dyDescent="0.25">
      <c r="B7" s="6">
        <v>1</v>
      </c>
      <c r="C7" s="3">
        <v>0</v>
      </c>
      <c r="D7" s="3">
        <v>1</v>
      </c>
      <c r="E7" s="3">
        <v>2</v>
      </c>
      <c r="F7" s="3"/>
      <c r="J7" s="6">
        <v>1</v>
      </c>
      <c r="K7" s="3">
        <v>0</v>
      </c>
      <c r="L7" s="3">
        <v>1</v>
      </c>
      <c r="M7" s="3">
        <v>2</v>
      </c>
      <c r="N7" s="3"/>
      <c r="R7" s="6">
        <v>1</v>
      </c>
      <c r="S7" s="3">
        <v>0</v>
      </c>
      <c r="T7" s="3">
        <v>1</v>
      </c>
      <c r="U7" s="3">
        <v>2</v>
      </c>
      <c r="V7" s="3"/>
      <c r="Z7" s="6">
        <v>1</v>
      </c>
      <c r="AA7" s="3">
        <v>0</v>
      </c>
      <c r="AB7" s="3">
        <v>1</v>
      </c>
      <c r="AC7" s="3">
        <v>2</v>
      </c>
      <c r="AD7" s="3"/>
      <c r="AH7" s="6">
        <v>1</v>
      </c>
      <c r="AI7" s="3">
        <v>0</v>
      </c>
      <c r="AJ7" s="3">
        <v>1</v>
      </c>
      <c r="AK7" s="3">
        <v>2</v>
      </c>
      <c r="AL7" s="3"/>
      <c r="AP7" s="6">
        <v>1</v>
      </c>
      <c r="AQ7" s="3">
        <v>0</v>
      </c>
      <c r="AR7" s="3">
        <v>1</v>
      </c>
      <c r="AS7" s="3">
        <v>2</v>
      </c>
      <c r="AT7" s="3"/>
      <c r="AX7" s="6">
        <v>1</v>
      </c>
      <c r="AY7" s="3">
        <v>0</v>
      </c>
      <c r="AZ7" s="3">
        <v>1</v>
      </c>
      <c r="BA7" s="3">
        <v>2</v>
      </c>
      <c r="BB7" s="3"/>
      <c r="BF7" s="6">
        <v>1</v>
      </c>
      <c r="BG7" s="3">
        <v>0</v>
      </c>
      <c r="BH7" s="3">
        <v>1</v>
      </c>
      <c r="BI7" s="3">
        <v>2</v>
      </c>
      <c r="BJ7" s="3"/>
      <c r="BN7" s="6">
        <v>1</v>
      </c>
      <c r="BO7" s="3">
        <v>0</v>
      </c>
      <c r="BP7" s="3">
        <v>1</v>
      </c>
      <c r="BQ7" s="3">
        <v>2</v>
      </c>
      <c r="BR7" s="3"/>
      <c r="BV7" s="6">
        <v>1</v>
      </c>
      <c r="BW7" s="3">
        <v>0</v>
      </c>
      <c r="BX7" s="3">
        <v>1</v>
      </c>
      <c r="BY7" s="3">
        <v>2</v>
      </c>
      <c r="BZ7" s="3"/>
      <c r="CD7" s="6">
        <v>1</v>
      </c>
      <c r="CE7" s="3">
        <v>0</v>
      </c>
      <c r="CF7" s="3">
        <v>1</v>
      </c>
      <c r="CG7" s="3">
        <v>2</v>
      </c>
      <c r="CH7" s="3"/>
      <c r="CL7" s="6">
        <v>1</v>
      </c>
      <c r="CM7" s="3">
        <v>0</v>
      </c>
      <c r="CN7" s="3">
        <v>1</v>
      </c>
      <c r="CO7" s="3">
        <v>2</v>
      </c>
      <c r="CP7" s="3"/>
      <c r="CT7" s="6">
        <v>1</v>
      </c>
      <c r="CU7" s="3">
        <v>0</v>
      </c>
      <c r="CV7" s="3">
        <v>1</v>
      </c>
      <c r="CW7" s="3">
        <v>2</v>
      </c>
      <c r="CX7" s="3"/>
      <c r="DB7" s="6">
        <v>1</v>
      </c>
      <c r="DC7" s="3">
        <v>0</v>
      </c>
      <c r="DD7" s="3">
        <v>1</v>
      </c>
      <c r="DE7" s="3">
        <v>2</v>
      </c>
      <c r="DF7" s="3"/>
      <c r="DJ7" s="6">
        <v>1</v>
      </c>
      <c r="DK7" s="3">
        <v>0</v>
      </c>
      <c r="DL7" s="3">
        <v>1</v>
      </c>
      <c r="DM7" s="3">
        <v>2</v>
      </c>
      <c r="DN7" s="3"/>
      <c r="DR7" s="6">
        <v>1</v>
      </c>
      <c r="DS7" s="3">
        <v>0</v>
      </c>
      <c r="DT7" s="3">
        <v>1</v>
      </c>
      <c r="DU7" s="3">
        <v>2</v>
      </c>
      <c r="DV7" s="3"/>
      <c r="DZ7" s="6">
        <v>1</v>
      </c>
      <c r="EA7" s="3">
        <v>0</v>
      </c>
      <c r="EB7" s="3">
        <v>1</v>
      </c>
      <c r="EC7" s="3">
        <v>2</v>
      </c>
      <c r="ED7" s="3"/>
      <c r="EH7" s="6">
        <v>1</v>
      </c>
      <c r="EI7" s="3">
        <v>0</v>
      </c>
      <c r="EJ7" s="3">
        <v>1</v>
      </c>
      <c r="EK7" s="3">
        <v>2</v>
      </c>
      <c r="EL7" s="3"/>
      <c r="EP7" s="6">
        <v>1</v>
      </c>
      <c r="EQ7" s="3">
        <v>0</v>
      </c>
      <c r="ER7" s="3">
        <v>1</v>
      </c>
      <c r="ES7" s="3">
        <v>2</v>
      </c>
      <c r="ET7" s="3"/>
      <c r="EX7" s="6">
        <v>1</v>
      </c>
      <c r="EY7" s="3">
        <v>0</v>
      </c>
      <c r="EZ7" s="3">
        <v>1</v>
      </c>
      <c r="FA7" s="3">
        <v>2</v>
      </c>
      <c r="FB7" s="3"/>
    </row>
    <row r="8" spans="2:160" x14ac:dyDescent="0.25">
      <c r="B8" s="3">
        <v>0</v>
      </c>
      <c r="C8" s="2" t="str">
        <f>IF(AND(partida!C3&lt;&gt;"",partida!C8=""),partida!C3,"")</f>
        <v/>
      </c>
      <c r="D8" s="2" t="str">
        <f>IF(AND(partida!D3&lt;&gt;"",partida!D8=""),partida!D3,"")</f>
        <v/>
      </c>
      <c r="E8" s="2" t="str">
        <f>IF(AND(partida!E3&lt;&gt;"",partida!E8=""),partida!E3,"")</f>
        <v/>
      </c>
      <c r="J8" s="3">
        <v>0</v>
      </c>
      <c r="K8" s="2" t="str">
        <f>IF(AND(partida!K3&lt;&gt;"",partida!K8=""),partida!K3,"")</f>
        <v/>
      </c>
      <c r="L8" s="2" t="str">
        <f>IF(AND(partida!L3&lt;&gt;"",partida!L8=""),partida!L3,"")</f>
        <v/>
      </c>
      <c r="M8" s="2" t="str">
        <f>IF(AND(partida!M3&lt;&gt;"",partida!M8=""),partida!M3,"")</f>
        <v/>
      </c>
      <c r="R8" s="3">
        <v>0</v>
      </c>
      <c r="S8" s="2" t="str">
        <f>IF(AND(partida!S3&lt;&gt;"",partida!S8=""),partida!S3,"")</f>
        <v/>
      </c>
      <c r="T8" s="2" t="str">
        <f>IF(AND(partida!T3&lt;&gt;"",partida!T8=""),partida!T3,"")</f>
        <v/>
      </c>
      <c r="U8" s="2" t="str">
        <f>IF(AND(partida!U3&lt;&gt;"",partida!U8=""),partida!U3,"")</f>
        <v/>
      </c>
      <c r="Z8" s="3">
        <v>0</v>
      </c>
      <c r="AA8" s="2" t="str">
        <f>IF(AND(partida!AA3&lt;&gt;"",partida!AA8=""),partida!AA3,"")</f>
        <v/>
      </c>
      <c r="AB8" s="2" t="str">
        <f>IF(AND(partida!AB3&lt;&gt;"",partida!AB8=""),partida!AB3,"")</f>
        <v/>
      </c>
      <c r="AC8" s="2" t="str">
        <f>IF(AND(partida!AC3&lt;&gt;"",partida!AC8=""),partida!AC3,"")</f>
        <v/>
      </c>
      <c r="AH8" s="3">
        <v>0</v>
      </c>
      <c r="AI8" s="2" t="str">
        <f>IF(AND(partida!AI3&lt;&gt;"",partida!AI8=""),partida!AI3,"")</f>
        <v/>
      </c>
      <c r="AJ8" s="2" t="str">
        <f>IF(AND(partida!AJ3&lt;&gt;"",partida!AJ8=""),partida!AJ3,"")</f>
        <v/>
      </c>
      <c r="AK8" s="2" t="str">
        <f>IF(AND(partida!AK3&lt;&gt;"",partida!AK8=""),partida!AK3,"")</f>
        <v/>
      </c>
      <c r="AP8" s="3">
        <v>0</v>
      </c>
      <c r="AQ8" s="2" t="str">
        <f>IF(AND(partida!AQ3&lt;&gt;"",partida!AQ8=""),partida!AQ3,"")</f>
        <v/>
      </c>
      <c r="AR8" s="2" t="str">
        <f>IF(AND(partida!AR3&lt;&gt;"",partida!AR8=""),partida!AR3,"")</f>
        <v/>
      </c>
      <c r="AS8" s="2" t="str">
        <f>IF(AND(partida!AS3&lt;&gt;"",partida!AS8=""),partida!AS3,"")</f>
        <v/>
      </c>
      <c r="AX8" s="3">
        <v>0</v>
      </c>
      <c r="AY8" s="2" t="str">
        <f>IF(AND(partida!AY3&lt;&gt;"",partida!AY8=""),partida!AY3,"")</f>
        <v/>
      </c>
      <c r="AZ8" s="2" t="str">
        <f>IF(AND(partida!AZ3&lt;&gt;"",partida!AZ8=""),partida!AZ3,"")</f>
        <v/>
      </c>
      <c r="BA8" s="2" t="str">
        <f>IF(AND(partida!BA3&lt;&gt;"",partida!BA8=""),partida!BA3,"")</f>
        <v/>
      </c>
      <c r="BF8" s="3">
        <v>0</v>
      </c>
      <c r="BG8" s="2" t="str">
        <f>IF(AND(partida!BG3&lt;&gt;"",partida!BG8=""),partida!BG3,"")</f>
        <v/>
      </c>
      <c r="BH8" s="2" t="str">
        <f>IF(AND(partida!BH3&lt;&gt;"",partida!BH8=""),partida!BH3,"")</f>
        <v/>
      </c>
      <c r="BI8" s="2" t="str">
        <f>IF(AND(partida!BI3&lt;&gt;"",partida!BI8=""),partida!BI3,"")</f>
        <v/>
      </c>
      <c r="BN8" s="3">
        <v>0</v>
      </c>
      <c r="BO8" s="2" t="str">
        <f>IF(AND(partida!BO3&lt;&gt;"",partida!BO8=""),partida!BO3,"")</f>
        <v/>
      </c>
      <c r="BP8" s="2" t="str">
        <f>IF(AND(partida!BP3&lt;&gt;"",partida!BP8=""),partida!BP3,"")</f>
        <v/>
      </c>
      <c r="BQ8" s="2" t="str">
        <f>IF(AND(partida!BQ3&lt;&gt;"",partida!BQ8=""),partida!BQ3,"")</f>
        <v/>
      </c>
      <c r="BV8" s="3">
        <v>0</v>
      </c>
      <c r="BW8" s="2" t="str">
        <f>IF(AND(partida!BW3&lt;&gt;"",partida!BW8=""),partida!BW3,"")</f>
        <v/>
      </c>
      <c r="BX8" s="2" t="str">
        <f>IF(AND(partida!BX3&lt;&gt;"",partida!BX8=""),partida!BX3,"")</f>
        <v/>
      </c>
      <c r="BY8" s="2" t="str">
        <f>IF(AND(partida!BY3&lt;&gt;"",partida!BY8=""),partida!BY3,"")</f>
        <v/>
      </c>
      <c r="CD8" s="3">
        <v>0</v>
      </c>
      <c r="CE8" s="2" t="str">
        <f>IF(AND(partida!CE3&lt;&gt;"",partida!CE8=""),partida!CE3,"")</f>
        <v/>
      </c>
      <c r="CF8" s="2" t="str">
        <f>IF(AND(partida!CF3&lt;&gt;"",partida!CF8=""),partida!CF3,"")</f>
        <v/>
      </c>
      <c r="CG8" s="2" t="str">
        <f>IF(AND(partida!CG3&lt;&gt;"",partida!CG8=""),partida!CG3,"")</f>
        <v/>
      </c>
      <c r="CL8" s="3">
        <v>0</v>
      </c>
      <c r="CM8" s="2" t="str">
        <f>IF(AND(partida!CM3&lt;&gt;"",partida!CM8=""),partida!CM3,"")</f>
        <v/>
      </c>
      <c r="CN8" s="2" t="str">
        <f>IF(AND(partida!CN3&lt;&gt;"",partida!CN8=""),partida!CN3,"")</f>
        <v/>
      </c>
      <c r="CO8" s="2" t="str">
        <f>IF(AND(partida!CO3&lt;&gt;"",partida!CO8=""),partida!CO3,"")</f>
        <v/>
      </c>
      <c r="CT8" s="3">
        <v>0</v>
      </c>
      <c r="CU8" s="2" t="str">
        <f>IF(AND(partida!CU3&lt;&gt;"",partida!CU8=""),partida!CU3,"")</f>
        <v/>
      </c>
      <c r="CV8" s="2" t="str">
        <f>IF(AND(partida!CV3&lt;&gt;"",partida!CV8=""),partida!CV3,"")</f>
        <v/>
      </c>
      <c r="CW8" s="2" t="str">
        <f>IF(AND(partida!CW3&lt;&gt;"",partida!CW8=""),partida!CW3,"")</f>
        <v/>
      </c>
      <c r="DB8" s="3">
        <v>0</v>
      </c>
      <c r="DC8" s="2" t="str">
        <f>IF(AND(partida!DC3&lt;&gt;"",partida!DC8=""),partida!DC3,"")</f>
        <v/>
      </c>
      <c r="DD8" s="2" t="str">
        <f>IF(AND(partida!DD3&lt;&gt;"",partida!DD8=""),partida!DD3,"")</f>
        <v/>
      </c>
      <c r="DE8" s="2" t="str">
        <f>IF(AND(partida!DE3&lt;&gt;"",partida!DE8=""),partida!DE3,"")</f>
        <v/>
      </c>
      <c r="DJ8" s="3">
        <v>0</v>
      </c>
      <c r="DK8" s="2" t="str">
        <f>IF(AND(partida!DK3&lt;&gt;"",partida!DK8=""),partida!DK3,"")</f>
        <v/>
      </c>
      <c r="DL8" s="2" t="str">
        <f>IF(AND(partida!DL3&lt;&gt;"",partida!DL8=""),partida!DL3,"")</f>
        <v/>
      </c>
      <c r="DM8" s="2" t="str">
        <f>IF(AND(partida!DM3&lt;&gt;"",partida!DM8=""),partida!DM3,"")</f>
        <v/>
      </c>
      <c r="DR8" s="3">
        <v>0</v>
      </c>
      <c r="DS8" s="2" t="str">
        <f>IF(AND(partida!DS3&lt;&gt;"",partida!DS8=""),partida!DS3,"")</f>
        <v/>
      </c>
      <c r="DT8" s="2" t="str">
        <f>IF(AND(partida!DT3&lt;&gt;"",partida!DT8=""),partida!DT3,"")</f>
        <v/>
      </c>
      <c r="DU8" s="2" t="str">
        <f>IF(AND(partida!DU3&lt;&gt;"",partida!DU8=""),partida!DU3,"")</f>
        <v/>
      </c>
      <c r="DZ8" s="3">
        <v>0</v>
      </c>
      <c r="EA8" s="2" t="str">
        <f>IF(AND(partida!EA3&lt;&gt;"",partida!EA8=""),partida!EA3,"")</f>
        <v/>
      </c>
      <c r="EB8" s="2" t="str">
        <f>IF(AND(partida!EB3&lt;&gt;"",partida!EB8=""),partida!EB3,"")</f>
        <v/>
      </c>
      <c r="EC8" s="2" t="str">
        <f>IF(AND(partida!EC3&lt;&gt;"",partida!EC8=""),partida!EC3,"")</f>
        <v/>
      </c>
      <c r="EH8" s="3">
        <v>0</v>
      </c>
      <c r="EI8" s="2" t="str">
        <f>IF(AND(partida!EI3&lt;&gt;"",partida!EI8=""),partida!EI3,"")</f>
        <v/>
      </c>
      <c r="EJ8" s="2" t="str">
        <f>IF(AND(partida!EJ3&lt;&gt;"",partida!EJ8=""),partida!EJ3,"")</f>
        <v/>
      </c>
      <c r="EK8" s="2" t="str">
        <f>IF(AND(partida!EK3&lt;&gt;"",partida!EK8=""),partida!EK3,"")</f>
        <v/>
      </c>
      <c r="EP8" s="3">
        <v>0</v>
      </c>
      <c r="EQ8" s="2" t="str">
        <f>IF(AND(partida!EQ3&lt;&gt;"",partida!EQ8=""),partida!EQ3,"")</f>
        <v/>
      </c>
      <c r="ER8" s="2" t="str">
        <f>IF(AND(partida!ER3&lt;&gt;"",partida!ER8=""),partida!ER3,"")</f>
        <v/>
      </c>
      <c r="ES8" s="2" t="str">
        <f>IF(AND(partida!ES3&lt;&gt;"",partida!ES8=""),partida!ES3,"")</f>
        <v/>
      </c>
      <c r="EX8" s="3">
        <v>0</v>
      </c>
      <c r="EY8" s="2" t="str">
        <f>IF(AND(partida!EY3&lt;&gt;"",partida!EY8=""),partida!EY3,"")</f>
        <v/>
      </c>
      <c r="EZ8" s="2" t="str">
        <f>IF(AND(partida!EZ3&lt;&gt;"",partida!EZ8=""),partida!EZ3,"")</f>
        <v/>
      </c>
      <c r="FA8" s="2" t="str">
        <f>IF(AND(partida!FA3&lt;&gt;"",partida!FA8=""),partida!FA3,"")</f>
        <v/>
      </c>
    </row>
    <row r="9" spans="2:160" x14ac:dyDescent="0.25">
      <c r="B9" s="3">
        <v>1</v>
      </c>
      <c r="C9" s="2" t="str">
        <f>IF(AND(partida!C4&lt;&gt;"",partida!C9=""),partida!C4,"")</f>
        <v/>
      </c>
      <c r="D9" s="2" t="str">
        <f>IF(AND(partida!D4&lt;&gt;"",partida!D9=""),partida!D4,"")</f>
        <v/>
      </c>
      <c r="E9" s="2" t="str">
        <f>IF(AND(partida!E4&lt;&gt;"",partida!E9=""),partida!E4,"")</f>
        <v/>
      </c>
      <c r="F9" s="7" t="str">
        <f>IF(CONCATENATE(C8,D8,E8,C9,D9,E9,C10,D10,E10)="","",CONCATENATE("ColorModel.",C8,D8,E8,C9,D9,E9,C10,D10,E10))</f>
        <v/>
      </c>
      <c r="J9" s="3">
        <v>1</v>
      </c>
      <c r="K9" s="2" t="str">
        <f>IF(AND(partida!K4&lt;&gt;"",partida!K9=""),partida!K4,"")</f>
        <v/>
      </c>
      <c r="L9" s="2" t="str">
        <f>IF(AND(partida!L4&lt;&gt;"",partida!L9=""),partida!L4,"")</f>
        <v/>
      </c>
      <c r="M9" s="2" t="str">
        <f>IF(AND(partida!M4&lt;&gt;"",partida!M9=""),partida!M4,"")</f>
        <v/>
      </c>
      <c r="N9" s="7" t="str">
        <f>IF(CONCATENATE(K8,L8,M8,K9,L9,M9,K10,L10,M10)="","",CONCATENATE("ColorModel.",K8,L8,M8,K9,L9,M9,K10,L10,M10))</f>
        <v/>
      </c>
      <c r="R9" s="3">
        <v>1</v>
      </c>
      <c r="S9" s="2" t="str">
        <f>IF(AND(partida!S4&lt;&gt;"",partida!S9=""),partida!S4,"")</f>
        <v/>
      </c>
      <c r="T9" s="2" t="str">
        <f>IF(AND(partida!T4&lt;&gt;"",partida!T9=""),partida!T4,"")</f>
        <v/>
      </c>
      <c r="U9" s="2" t="str">
        <f>IF(AND(partida!U4&lt;&gt;"",partida!U9=""),partida!U4,"")</f>
        <v/>
      </c>
      <c r="V9" s="7" t="str">
        <f>IF(CONCATENATE(S8,T8,U8,S9,T9,U9,S10,T10,U10)="","",CONCATENATE("ColorModel.",S8,T8,U8,S9,T9,U9,S10,T10,U10))</f>
        <v/>
      </c>
      <c r="Z9" s="3">
        <v>1</v>
      </c>
      <c r="AA9" s="2" t="str">
        <f>IF(AND(partida!AA4&lt;&gt;"",partida!AA9=""),partida!AA4,"")</f>
        <v/>
      </c>
      <c r="AB9" s="2" t="str">
        <f>IF(AND(partida!AB4&lt;&gt;"",partida!AB9=""),partida!AB4,"")</f>
        <v/>
      </c>
      <c r="AC9" s="2" t="str">
        <f>IF(AND(partida!AC4&lt;&gt;"",partida!AC9=""),partida!AC4,"")</f>
        <v/>
      </c>
      <c r="AD9" s="7" t="str">
        <f>IF(CONCATENATE(AA8,AB8,AC8,AA9,AB9,AC9,AA10,AB10,AC10)="","",CONCATENATE("ColorModel.",AA8,AB8,AC8,AA9,AB9,AC9,AA10,AB10,AC10))</f>
        <v/>
      </c>
      <c r="AH9" s="3">
        <v>1</v>
      </c>
      <c r="AI9" s="2" t="str">
        <f>IF(AND(partida!AI4&lt;&gt;"",partida!AI9=""),partida!AI4,"")</f>
        <v/>
      </c>
      <c r="AJ9" s="2" t="str">
        <f>IF(AND(partida!AJ4&lt;&gt;"",partida!AJ9=""),partida!AJ4,"")</f>
        <v/>
      </c>
      <c r="AK9" s="2" t="str">
        <f>IF(AND(partida!AK4&lt;&gt;"",partida!AK9=""),partida!AK4,"")</f>
        <v/>
      </c>
      <c r="AL9" s="7" t="str">
        <f>IF(CONCATENATE(AI8,AJ8,AK8,AI9,AJ9,AK9,AI10,AJ10,AK10)="","",CONCATENATE("ColorModel.",AI8,AJ8,AK8,AI9,AJ9,AK9,AI10,AJ10,AK10))</f>
        <v/>
      </c>
      <c r="AP9" s="3">
        <v>1</v>
      </c>
      <c r="AQ9" s="2" t="str">
        <f>IF(AND(partida!AQ4&lt;&gt;"",partida!AQ9=""),partida!AQ4,"")</f>
        <v/>
      </c>
      <c r="AR9" s="2" t="str">
        <f>IF(AND(partida!AR4&lt;&gt;"",partida!AR9=""),partida!AR4,"")</f>
        <v/>
      </c>
      <c r="AS9" s="2" t="str">
        <f>IF(AND(partida!AS4&lt;&gt;"",partida!AS9=""),partida!AS4,"")</f>
        <v/>
      </c>
      <c r="AT9" s="7" t="str">
        <f>IF(CONCATENATE(AQ8,AR8,AS8,AQ9,AR9,AS9,AQ10,AR10,AS10)="","",CONCATENATE("ColorModel.",AQ8,AR8,AS8,AQ9,AR9,AS9,AQ10,AR10,AS10))</f>
        <v/>
      </c>
      <c r="AX9" s="3">
        <v>1</v>
      </c>
      <c r="AY9" s="2" t="str">
        <f>IF(AND(partida!AY4&lt;&gt;"",partida!AY9=""),partida!AY4,"")</f>
        <v/>
      </c>
      <c r="AZ9" s="2" t="str">
        <f>IF(AND(partida!AZ4&lt;&gt;"",partida!AZ9=""),partida!AZ4,"")</f>
        <v/>
      </c>
      <c r="BA9" s="2" t="str">
        <f>IF(AND(partida!BA4&lt;&gt;"",partida!BA9=""),partida!BA4,"")</f>
        <v/>
      </c>
      <c r="BB9" s="7" t="str">
        <f>IF(CONCATENATE(AY8,AZ8,BA8,AY9,AZ9,BA9,AY10,AZ10,BA10)="","",CONCATENATE("ColorModel.",AY8,AZ8,BA8,AY9,AZ9,BA9,AY10,AZ10,BA10))</f>
        <v/>
      </c>
      <c r="BF9" s="3">
        <v>1</v>
      </c>
      <c r="BG9" s="2" t="str">
        <f>IF(AND(partida!BG4&lt;&gt;"",partida!BG9=""),partida!BG4,"")</f>
        <v/>
      </c>
      <c r="BH9" s="2" t="str">
        <f>IF(AND(partida!BH4&lt;&gt;"",partida!BH9=""),partida!BH4,"")</f>
        <v/>
      </c>
      <c r="BI9" s="2" t="str">
        <f>IF(AND(partida!BI4&lt;&gt;"",partida!BI9=""),partida!BI4,"")</f>
        <v/>
      </c>
      <c r="BJ9" s="7" t="str">
        <f>IF(CONCATENATE(BG8,BH8,BI8,BG9,BH9,BI9,BG10,BH10,BI10)="","",CONCATENATE("ColorModel.",BG8,BH8,BI8,BG9,BH9,BI9,BG10,BH10,BI10))</f>
        <v/>
      </c>
      <c r="BN9" s="3">
        <v>1</v>
      </c>
      <c r="BO9" s="2" t="str">
        <f>IF(AND(partida!BO4&lt;&gt;"",partida!BO9=""),partida!BO4,"")</f>
        <v/>
      </c>
      <c r="BP9" s="2" t="str">
        <f>IF(AND(partida!BP4&lt;&gt;"",partida!BP9=""),partida!BP4,"")</f>
        <v/>
      </c>
      <c r="BQ9" s="2" t="str">
        <f>IF(AND(partida!BQ4&lt;&gt;"",partida!BQ9=""),partida!BQ4,"")</f>
        <v/>
      </c>
      <c r="BR9" s="7" t="str">
        <f>IF(CONCATENATE(BO8,BP8,BQ8,BO9,BP9,BQ9,BO10,BP10,BQ10)="","",CONCATENATE("ColorModel.",BO8,BP8,BQ8,BO9,BP9,BQ9,BO10,BP10,BQ10))</f>
        <v/>
      </c>
      <c r="BV9" s="3">
        <v>1</v>
      </c>
      <c r="BW9" s="2" t="str">
        <f>IF(AND(partida!BW4&lt;&gt;"",partida!BW9=""),partida!BW4,"")</f>
        <v/>
      </c>
      <c r="BX9" s="2" t="str">
        <f>IF(AND(partida!BX4&lt;&gt;"",partida!BX9=""),partida!BX4,"")</f>
        <v/>
      </c>
      <c r="BY9" s="2" t="str">
        <f>IF(AND(partida!BY4&lt;&gt;"",partida!BY9=""),partida!BY4,"")</f>
        <v/>
      </c>
      <c r="BZ9" s="7" t="str">
        <f>IF(CONCATENATE(BW8,BX8,BY8,BW9,BX9,BY9,BW10,BX10,BY10)="","",CONCATENATE("ColorModel.",BW8,BX8,BY8,BW9,BX9,BY9,BW10,BX10,BY10))</f>
        <v/>
      </c>
      <c r="CD9" s="3">
        <v>1</v>
      </c>
      <c r="CE9" s="2" t="str">
        <f>IF(AND(partida!CE4&lt;&gt;"",partida!CE9=""),partida!CE4,"")</f>
        <v/>
      </c>
      <c r="CF9" s="2" t="str">
        <f>IF(AND(partida!CF4&lt;&gt;"",partida!CF9=""),partida!CF4,"")</f>
        <v/>
      </c>
      <c r="CG9" s="2" t="str">
        <f>IF(AND(partida!CG4&lt;&gt;"",partida!CG9=""),partida!CG4,"")</f>
        <v/>
      </c>
      <c r="CH9" s="7" t="str">
        <f>IF(CONCATENATE(CE8,CF8,CG8,CE9,CF9,CG9,CE10,CF10,CG10)="","",CONCATENATE("ColorModel.",CE8,CF8,CG8,CE9,CF9,CG9,CE10,CF10,CG10))</f>
        <v/>
      </c>
      <c r="CL9" s="3">
        <v>1</v>
      </c>
      <c r="CM9" s="2" t="str">
        <f>IF(AND(partida!CM4&lt;&gt;"",partida!CM9=""),partida!CM4,"")</f>
        <v/>
      </c>
      <c r="CN9" s="2" t="str">
        <f>IF(AND(partida!CN4&lt;&gt;"",partida!CN9=""),partida!CN4,"")</f>
        <v/>
      </c>
      <c r="CO9" s="2" t="str">
        <f>IF(AND(partida!CO4&lt;&gt;"",partida!CO9=""),partida!CO4,"")</f>
        <v/>
      </c>
      <c r="CP9" s="7" t="str">
        <f>IF(CONCATENATE(CM8,CN8,CO8,CM9,CN9,CO9,CM10,CN10,CO10)="","",CONCATENATE("ColorModel.",CM8,CN8,CO8,CM9,CN9,CO9,CM10,CN10,CO10))</f>
        <v/>
      </c>
      <c r="CT9" s="3">
        <v>1</v>
      </c>
      <c r="CU9" s="2" t="str">
        <f>IF(AND(partida!CU4&lt;&gt;"",partida!CU9=""),partida!CU4,"")</f>
        <v/>
      </c>
      <c r="CV9" s="2" t="str">
        <f>IF(AND(partida!CV4&lt;&gt;"",partida!CV9=""),partida!CV4,"")</f>
        <v/>
      </c>
      <c r="CW9" s="2" t="str">
        <f>IF(AND(partida!CW4&lt;&gt;"",partida!CW9=""),partida!CW4,"")</f>
        <v/>
      </c>
      <c r="CX9" s="7" t="str">
        <f>IF(CONCATENATE(CU8,CV8,CW8,CU9,CV9,CW9,CU10,CV10,CW10)="","",CONCATENATE("ColorModel.",CU8,CV8,CW8,CU9,CV9,CW9,CU10,CV10,CW10))</f>
        <v/>
      </c>
      <c r="DB9" s="3">
        <v>1</v>
      </c>
      <c r="DC9" s="2" t="str">
        <f>IF(AND(partida!DC4&lt;&gt;"",partida!DC9=""),partida!DC4,"")</f>
        <v/>
      </c>
      <c r="DD9" s="2" t="str">
        <f>IF(AND(partida!DD4&lt;&gt;"",partida!DD9=""),partida!DD4,"")</f>
        <v/>
      </c>
      <c r="DE9" s="2" t="str">
        <f>IF(AND(partida!DE4&lt;&gt;"",partida!DE9=""),partida!DE4,"")</f>
        <v/>
      </c>
      <c r="DF9" s="7" t="str">
        <f>IF(CONCATENATE(DC8,DD8,DE8,DC9,DD9,DE9,DC10,DD10,DE10)="","",CONCATENATE("ColorModel.",DC8,DD8,DE8,DC9,DD9,DE9,DC10,DD10,DE10))</f>
        <v/>
      </c>
      <c r="DJ9" s="3">
        <v>1</v>
      </c>
      <c r="DK9" s="2" t="str">
        <f>IF(AND(partida!DK4&lt;&gt;"",partida!DK9=""),partida!DK4,"")</f>
        <v/>
      </c>
      <c r="DL9" s="2" t="str">
        <f>IF(AND(partida!DL4&lt;&gt;"",partida!DL9=""),partida!DL4,"")</f>
        <v/>
      </c>
      <c r="DM9" s="2" t="str">
        <f>IF(AND(partida!DM4&lt;&gt;"",partida!DM9=""),partida!DM4,"")</f>
        <v/>
      </c>
      <c r="DN9" s="7" t="str">
        <f>IF(CONCATENATE(DK8,DL8,DM8,DK9,DL9,DM9,DK10,DL10,DM10)="","",CONCATENATE("ColorModel.",DK8,DL8,DM8,DK9,DL9,DM9,DK10,DL10,DM10))</f>
        <v/>
      </c>
      <c r="DR9" s="3">
        <v>1</v>
      </c>
      <c r="DS9" s="2" t="str">
        <f>IF(AND(partida!DS4&lt;&gt;"",partida!DS9=""),partida!DS4,"")</f>
        <v/>
      </c>
      <c r="DT9" s="2" t="str">
        <f>IF(AND(partida!DT4&lt;&gt;"",partida!DT9=""),partida!DT4,"")</f>
        <v/>
      </c>
      <c r="DU9" s="2" t="str">
        <f>IF(AND(partida!DU4&lt;&gt;"",partida!DU9=""),partida!DU4,"")</f>
        <v/>
      </c>
      <c r="DV9" s="7" t="str">
        <f>IF(CONCATENATE(DS8,DT8,DU8,DS9,DT9,DU9,DS10,DT10,DU10)="","",CONCATENATE("ColorModel.",DS8,DT8,DU8,DS9,DT9,DU9,DS10,DT10,DU10))</f>
        <v/>
      </c>
      <c r="DZ9" s="3">
        <v>1</v>
      </c>
      <c r="EA9" s="2" t="str">
        <f>IF(AND(partida!EA4&lt;&gt;"",partida!EA9=""),partida!EA4,"")</f>
        <v/>
      </c>
      <c r="EB9" s="2" t="str">
        <f>IF(AND(partida!EB4&lt;&gt;"",partida!EB9=""),partida!EB4,"")</f>
        <v/>
      </c>
      <c r="EC9" s="2" t="str">
        <f>IF(AND(partida!EC4&lt;&gt;"",partida!EC9=""),partida!EC4,"")</f>
        <v/>
      </c>
      <c r="ED9" s="7" t="str">
        <f>IF(CONCATENATE(EA8,EB8,EC8,EA9,EB9,EC9,EA10,EB10,EC10)="","",CONCATENATE("ColorModel.",EA8,EB8,EC8,EA9,EB9,EC9,EA10,EB10,EC10))</f>
        <v/>
      </c>
      <c r="EH9" s="3">
        <v>1</v>
      </c>
      <c r="EI9" s="2" t="str">
        <f>IF(AND(partida!EI4&lt;&gt;"",partida!EI9=""),partida!EI4,"")</f>
        <v/>
      </c>
      <c r="EJ9" s="2" t="str">
        <f>IF(AND(partida!EJ4&lt;&gt;"",partida!EJ9=""),partida!EJ4,"")</f>
        <v/>
      </c>
      <c r="EK9" s="2" t="str">
        <f>IF(AND(partida!EK4&lt;&gt;"",partida!EK9=""),partida!EK4,"")</f>
        <v/>
      </c>
      <c r="EL9" s="7" t="str">
        <f>IF(CONCATENATE(EI8,EJ8,EK8,EI9,EJ9,EK9,EI10,EJ10,EK10)="","",CONCATENATE("ColorModel.",EI8,EJ8,EK8,EI9,EJ9,EK9,EI10,EJ10,EK10))</f>
        <v/>
      </c>
      <c r="EP9" s="3">
        <v>1</v>
      </c>
      <c r="EQ9" s="2" t="str">
        <f>IF(AND(partida!EQ4&lt;&gt;"",partida!EQ9=""),partida!EQ4,"")</f>
        <v/>
      </c>
      <c r="ER9" s="2" t="str">
        <f>IF(AND(partida!ER4&lt;&gt;"",partida!ER9=""),partida!ER4,"")</f>
        <v/>
      </c>
      <c r="ES9" s="2" t="str">
        <f>IF(AND(partida!ES4&lt;&gt;"",partida!ES9=""),partida!ES4,"")</f>
        <v/>
      </c>
      <c r="ET9" s="7" t="str">
        <f>IF(CONCATENATE(EQ8,ER8,ES8,EQ9,ER9,ES9,EQ10,ER10,ES10)="","",CONCATENATE("ColorModel.",EQ8,ER8,ES8,EQ9,ER9,ES9,EQ10,ER10,ES10))</f>
        <v/>
      </c>
      <c r="EX9" s="3">
        <v>1</v>
      </c>
      <c r="EY9" s="2" t="str">
        <f>IF(AND(partida!EY4&lt;&gt;"",partida!EY9=""),partida!EY4,"")</f>
        <v/>
      </c>
      <c r="EZ9" s="2" t="str">
        <f>IF(AND(partida!EZ4&lt;&gt;"",partida!EZ9=""),partida!EZ4,"")</f>
        <v/>
      </c>
      <c r="FA9" s="2" t="str">
        <f>IF(AND(partida!FA4&lt;&gt;"",partida!FA9=""),partida!FA4,"")</f>
        <v/>
      </c>
      <c r="FB9" s="7" t="str">
        <f>IF(CONCATENATE(EY8,EZ8,FA8,EY9,EZ9,FA9,EY10,EZ10,FA10)="","",CONCATENATE("ColorModel.",EY8,EZ8,FA8,EY9,EZ9,FA9,EY10,EZ10,FA10))</f>
        <v/>
      </c>
    </row>
    <row r="10" spans="2:160" x14ac:dyDescent="0.25">
      <c r="B10" s="3">
        <v>2</v>
      </c>
      <c r="C10" s="2" t="str">
        <f>IF(AND(partida!C5&lt;&gt;"",partida!C10=""),partida!C5,"")</f>
        <v/>
      </c>
      <c r="D10" s="2" t="str">
        <f>IF(AND(partida!D5&lt;&gt;"",partida!D10=""),partida!D5,"")</f>
        <v/>
      </c>
      <c r="E10" s="2" t="str">
        <f>IF(AND(partida!E5&lt;&gt;"",partida!E10=""),partida!E5,"")</f>
        <v/>
      </c>
      <c r="F10" s="5"/>
      <c r="J10" s="3">
        <v>2</v>
      </c>
      <c r="K10" s="2" t="str">
        <f>IF(AND(partida!K5&lt;&gt;"",partida!K10=""),partida!K5,"")</f>
        <v/>
      </c>
      <c r="L10" s="2" t="str">
        <f>IF(AND(partida!L5&lt;&gt;"",partida!L10=""),partida!L5,"")</f>
        <v/>
      </c>
      <c r="M10" s="2" t="str">
        <f>IF(AND(partida!M5&lt;&gt;"",partida!M10=""),partida!M5,"")</f>
        <v/>
      </c>
      <c r="N10" s="5"/>
      <c r="R10" s="3">
        <v>2</v>
      </c>
      <c r="S10" s="2" t="str">
        <f>IF(AND(partida!S5&lt;&gt;"",partida!S10=""),partida!S5,"")</f>
        <v/>
      </c>
      <c r="T10" s="2" t="str">
        <f>IF(AND(partida!T5&lt;&gt;"",partida!T10=""),partida!T5,"")</f>
        <v/>
      </c>
      <c r="U10" s="2" t="str">
        <f>IF(AND(partida!U5&lt;&gt;"",partida!U10=""),partida!U5,"")</f>
        <v/>
      </c>
      <c r="V10" s="5"/>
      <c r="Z10" s="3">
        <v>2</v>
      </c>
      <c r="AA10" s="2" t="str">
        <f>IF(AND(partida!AA5&lt;&gt;"",partida!AA10=""),partida!AA5,"")</f>
        <v/>
      </c>
      <c r="AB10" s="2" t="str">
        <f>IF(AND(partida!AB5&lt;&gt;"",partida!AB10=""),partida!AB5,"")</f>
        <v/>
      </c>
      <c r="AC10" s="2" t="str">
        <f>IF(AND(partida!AC5&lt;&gt;"",partida!AC10=""),partida!AC5,"")</f>
        <v/>
      </c>
      <c r="AD10" s="5"/>
      <c r="AH10" s="3">
        <v>2</v>
      </c>
      <c r="AI10" s="2" t="str">
        <f>IF(AND(partida!AI5&lt;&gt;"",partida!AI10=""),partida!AI5,"")</f>
        <v/>
      </c>
      <c r="AJ10" s="2" t="str">
        <f>IF(AND(partida!AJ5&lt;&gt;"",partida!AJ10=""),partida!AJ5,"")</f>
        <v/>
      </c>
      <c r="AK10" s="2" t="str">
        <f>IF(AND(partida!AK5&lt;&gt;"",partida!AK10=""),partida!AK5,"")</f>
        <v/>
      </c>
      <c r="AL10" s="5"/>
      <c r="AP10" s="3">
        <v>2</v>
      </c>
      <c r="AQ10" s="2" t="str">
        <f>IF(AND(partida!AQ5&lt;&gt;"",partida!AQ10=""),partida!AQ5,"")</f>
        <v/>
      </c>
      <c r="AR10" s="2" t="str">
        <f>IF(AND(partida!AR5&lt;&gt;"",partida!AR10=""),partida!AR5,"")</f>
        <v/>
      </c>
      <c r="AS10" s="2" t="str">
        <f>IF(AND(partida!AS5&lt;&gt;"",partida!AS10=""),partida!AS5,"")</f>
        <v/>
      </c>
      <c r="AT10" s="5"/>
      <c r="AX10" s="3">
        <v>2</v>
      </c>
      <c r="AY10" s="2" t="str">
        <f>IF(AND(partida!AY5&lt;&gt;"",partida!AY10=""),partida!AY5,"")</f>
        <v/>
      </c>
      <c r="AZ10" s="2" t="str">
        <f>IF(AND(partida!AZ5&lt;&gt;"",partida!AZ10=""),partida!AZ5,"")</f>
        <v/>
      </c>
      <c r="BA10" s="2" t="str">
        <f>IF(AND(partida!BA5&lt;&gt;"",partida!BA10=""),partida!BA5,"")</f>
        <v/>
      </c>
      <c r="BB10" s="5"/>
      <c r="BF10" s="3">
        <v>2</v>
      </c>
      <c r="BG10" s="2" t="str">
        <f>IF(AND(partida!BG5&lt;&gt;"",partida!BG10=""),partida!BG5,"")</f>
        <v/>
      </c>
      <c r="BH10" s="2" t="str">
        <f>IF(AND(partida!BH5&lt;&gt;"",partida!BH10=""),partida!BH5,"")</f>
        <v/>
      </c>
      <c r="BI10" s="2" t="str">
        <f>IF(AND(partida!BI5&lt;&gt;"",partida!BI10=""),partida!BI5,"")</f>
        <v/>
      </c>
      <c r="BJ10" s="5"/>
      <c r="BN10" s="3">
        <v>2</v>
      </c>
      <c r="BO10" s="2" t="str">
        <f>IF(AND(partida!BO5&lt;&gt;"",partida!BO10=""),partida!BO5,"")</f>
        <v/>
      </c>
      <c r="BP10" s="2" t="str">
        <f>IF(AND(partida!BP5&lt;&gt;"",partida!BP10=""),partida!BP5,"")</f>
        <v/>
      </c>
      <c r="BQ10" s="2" t="str">
        <f>IF(AND(partida!BQ5&lt;&gt;"",partida!BQ10=""),partida!BQ5,"")</f>
        <v/>
      </c>
      <c r="BR10" s="5"/>
      <c r="BV10" s="3">
        <v>2</v>
      </c>
      <c r="BW10" s="2" t="str">
        <f>IF(AND(partida!BW5&lt;&gt;"",partida!BW10=""),partida!BW5,"")</f>
        <v/>
      </c>
      <c r="BX10" s="2" t="str">
        <f>IF(AND(partida!BX5&lt;&gt;"",partida!BX10=""),partida!BX5,"")</f>
        <v/>
      </c>
      <c r="BY10" s="2" t="str">
        <f>IF(AND(partida!BY5&lt;&gt;"",partida!BY10=""),partida!BY5,"")</f>
        <v/>
      </c>
      <c r="BZ10" s="5"/>
      <c r="CD10" s="3">
        <v>2</v>
      </c>
      <c r="CE10" s="2" t="str">
        <f>IF(AND(partida!CE5&lt;&gt;"",partida!CE10=""),partida!CE5,"")</f>
        <v/>
      </c>
      <c r="CF10" s="2" t="str">
        <f>IF(AND(partida!CF5&lt;&gt;"",partida!CF10=""),partida!CF5,"")</f>
        <v/>
      </c>
      <c r="CG10" s="2" t="str">
        <f>IF(AND(partida!CG5&lt;&gt;"",partida!CG10=""),partida!CG5,"")</f>
        <v/>
      </c>
      <c r="CH10" s="5"/>
      <c r="CL10" s="3">
        <v>2</v>
      </c>
      <c r="CM10" s="2" t="str">
        <f>IF(AND(partida!CM5&lt;&gt;"",partida!CM10=""),partida!CM5,"")</f>
        <v/>
      </c>
      <c r="CN10" s="2" t="str">
        <f>IF(AND(partida!CN5&lt;&gt;"",partida!CN10=""),partida!CN5,"")</f>
        <v/>
      </c>
      <c r="CO10" s="2" t="str">
        <f>IF(AND(partida!CO5&lt;&gt;"",partida!CO10=""),partida!CO5,"")</f>
        <v/>
      </c>
      <c r="CP10" s="5"/>
      <c r="CT10" s="3">
        <v>2</v>
      </c>
      <c r="CU10" s="2" t="str">
        <f>IF(AND(partida!CU5&lt;&gt;"",partida!CU10=""),partida!CU5,"")</f>
        <v/>
      </c>
      <c r="CV10" s="2" t="str">
        <f>IF(AND(partida!CV5&lt;&gt;"",partida!CV10=""),partida!CV5,"")</f>
        <v/>
      </c>
      <c r="CW10" s="2" t="str">
        <f>IF(AND(partida!CW5&lt;&gt;"",partida!CW10=""),partida!CW5,"")</f>
        <v/>
      </c>
      <c r="CX10" s="5"/>
      <c r="DB10" s="3">
        <v>2</v>
      </c>
      <c r="DC10" s="2" t="str">
        <f>IF(AND(partida!DC5&lt;&gt;"",partida!DC10=""),partida!DC5,"")</f>
        <v/>
      </c>
      <c r="DD10" s="2" t="str">
        <f>IF(AND(partida!DD5&lt;&gt;"",partida!DD10=""),partida!DD5,"")</f>
        <v/>
      </c>
      <c r="DE10" s="2" t="str">
        <f>IF(AND(partida!DE5&lt;&gt;"",partida!DE10=""),partida!DE5,"")</f>
        <v/>
      </c>
      <c r="DF10" s="5"/>
      <c r="DJ10" s="3">
        <v>2</v>
      </c>
      <c r="DK10" s="2" t="str">
        <f>IF(AND(partida!DK5&lt;&gt;"",partida!DK10=""),partida!DK5,"")</f>
        <v/>
      </c>
      <c r="DL10" s="2" t="str">
        <f>IF(AND(partida!DL5&lt;&gt;"",partida!DL10=""),partida!DL5,"")</f>
        <v/>
      </c>
      <c r="DM10" s="2" t="str">
        <f>IF(AND(partida!DM5&lt;&gt;"",partida!DM10=""),partida!DM5,"")</f>
        <v/>
      </c>
      <c r="DN10" s="5"/>
      <c r="DR10" s="3">
        <v>2</v>
      </c>
      <c r="DS10" s="2" t="str">
        <f>IF(AND(partida!DS5&lt;&gt;"",partida!DS10=""),partida!DS5,"")</f>
        <v/>
      </c>
      <c r="DT10" s="2" t="str">
        <f>IF(AND(partida!DT5&lt;&gt;"",partida!DT10=""),partida!DT5,"")</f>
        <v/>
      </c>
      <c r="DU10" s="2" t="str">
        <f>IF(AND(partida!DU5&lt;&gt;"",partida!DU10=""),partida!DU5,"")</f>
        <v/>
      </c>
      <c r="DV10" s="5"/>
      <c r="DZ10" s="3">
        <v>2</v>
      </c>
      <c r="EA10" s="2" t="str">
        <f>IF(AND(partida!EA5&lt;&gt;"",partida!EA10=""),partida!EA5,"")</f>
        <v/>
      </c>
      <c r="EB10" s="2" t="str">
        <f>IF(AND(partida!EB5&lt;&gt;"",partida!EB10=""),partida!EB5,"")</f>
        <v/>
      </c>
      <c r="EC10" s="2" t="str">
        <f>IF(AND(partida!EC5&lt;&gt;"",partida!EC10=""),partida!EC5,"")</f>
        <v/>
      </c>
      <c r="ED10" s="5"/>
      <c r="EH10" s="3">
        <v>2</v>
      </c>
      <c r="EI10" s="2" t="str">
        <f>IF(AND(partida!EI5&lt;&gt;"",partida!EI10=""),partida!EI5,"")</f>
        <v/>
      </c>
      <c r="EJ10" s="2" t="str">
        <f>IF(AND(partida!EJ5&lt;&gt;"",partida!EJ10=""),partida!EJ5,"")</f>
        <v/>
      </c>
      <c r="EK10" s="2" t="str">
        <f>IF(AND(partida!EK5&lt;&gt;"",partida!EK10=""),partida!EK5,"")</f>
        <v/>
      </c>
      <c r="EL10" s="5"/>
      <c r="EP10" s="3">
        <v>2</v>
      </c>
      <c r="EQ10" s="2" t="str">
        <f>IF(AND(partida!EQ5&lt;&gt;"",partida!EQ10=""),partida!EQ5,"")</f>
        <v/>
      </c>
      <c r="ER10" s="2" t="str">
        <f>IF(AND(partida!ER5&lt;&gt;"",partida!ER10=""),partida!ER5,"")</f>
        <v/>
      </c>
      <c r="ES10" s="2" t="str">
        <f>IF(AND(partida!ES5&lt;&gt;"",partida!ES10=""),partida!ES5,"")</f>
        <v/>
      </c>
      <c r="ET10" s="5"/>
      <c r="EX10" s="3">
        <v>2</v>
      </c>
      <c r="EY10" s="2" t="str">
        <f>IF(AND(partida!EY5&lt;&gt;"",partida!EY10=""),partida!EY5,"")</f>
        <v/>
      </c>
      <c r="EZ10" s="2" t="str">
        <f>IF(AND(partida!EZ5&lt;&gt;"",partida!EZ10=""),partida!EZ5,"")</f>
        <v/>
      </c>
      <c r="FA10" s="2" t="str">
        <f>IF(AND(partida!FA5&lt;&gt;"",partida!FA10=""),partida!FA5,"")</f>
        <v/>
      </c>
      <c r="FB10" s="5"/>
    </row>
    <row r="11" spans="2:160" x14ac:dyDescent="0.25">
      <c r="B11" s="3"/>
      <c r="D11" s="5"/>
      <c r="E11" s="5"/>
      <c r="F11" s="5"/>
      <c r="J11" s="3"/>
      <c r="L11" s="5"/>
      <c r="M11" s="5"/>
      <c r="N11" s="5"/>
      <c r="R11" s="3"/>
      <c r="T11" s="5"/>
      <c r="U11" s="5"/>
      <c r="V11" s="5"/>
      <c r="Z11" s="3"/>
      <c r="AB11" s="5"/>
      <c r="AC11" s="5"/>
      <c r="AD11" s="5"/>
      <c r="AH11" s="3"/>
      <c r="AJ11" s="5"/>
      <c r="AK11" s="5"/>
      <c r="AL11" s="5"/>
      <c r="AP11" s="3"/>
      <c r="AR11" s="5"/>
      <c r="AS11" s="5"/>
      <c r="AT11" s="5"/>
      <c r="AX11" s="3"/>
      <c r="AZ11" s="5"/>
      <c r="BA11" s="5"/>
      <c r="BB11" s="5"/>
      <c r="BF11" s="3"/>
      <c r="BH11" s="5"/>
      <c r="BI11" s="5"/>
      <c r="BJ11" s="5"/>
      <c r="BN11" s="3"/>
      <c r="BP11" s="5"/>
      <c r="BQ11" s="5"/>
      <c r="BR11" s="5"/>
      <c r="BV11" s="3"/>
      <c r="BX11" s="5"/>
      <c r="BY11" s="5"/>
      <c r="BZ11" s="5"/>
      <c r="CD11" s="3"/>
      <c r="CF11" s="5"/>
      <c r="CG11" s="5"/>
      <c r="CH11" s="5"/>
      <c r="CL11" s="3"/>
      <c r="CN11" s="5"/>
      <c r="CO11" s="5"/>
      <c r="CP11" s="5"/>
      <c r="CT11" s="3"/>
      <c r="CV11" s="5"/>
      <c r="CW11" s="5"/>
      <c r="CX11" s="5"/>
      <c r="DB11" s="3"/>
      <c r="DD11" s="5"/>
      <c r="DE11" s="5"/>
      <c r="DF11" s="5"/>
      <c r="DJ11" s="3"/>
      <c r="DL11" s="5"/>
      <c r="DM11" s="5"/>
      <c r="DN11" s="5"/>
      <c r="DR11" s="3"/>
      <c r="DT11" s="5"/>
      <c r="DU11" s="5"/>
      <c r="DV11" s="5"/>
      <c r="DZ11" s="3"/>
      <c r="EB11" s="5"/>
      <c r="EC11" s="5"/>
      <c r="ED11" s="5"/>
      <c r="EH11" s="3"/>
      <c r="EJ11" s="5"/>
      <c r="EK11" s="5"/>
      <c r="EL11" s="5"/>
      <c r="EP11" s="3"/>
      <c r="ER11" s="5"/>
      <c r="ES11" s="5"/>
      <c r="ET11" s="5"/>
      <c r="EX11" s="3"/>
      <c r="EZ11" s="5"/>
      <c r="FA11" s="5"/>
      <c r="FB11" s="5"/>
    </row>
    <row r="12" spans="2:160" s="4" customFormat="1" x14ac:dyDescent="0.25">
      <c r="B12" s="6">
        <f>B7+1</f>
        <v>2</v>
      </c>
      <c r="C12" s="3">
        <v>0</v>
      </c>
      <c r="D12" s="3">
        <v>1</v>
      </c>
      <c r="E12" s="3">
        <v>2</v>
      </c>
      <c r="F12" s="5"/>
      <c r="J12" s="6">
        <f>J7+1</f>
        <v>2</v>
      </c>
      <c r="K12" s="3">
        <v>0</v>
      </c>
      <c r="L12" s="3">
        <v>1</v>
      </c>
      <c r="M12" s="3">
        <v>2</v>
      </c>
      <c r="N12" s="5"/>
      <c r="R12" s="6">
        <f>R7+1</f>
        <v>2</v>
      </c>
      <c r="S12" s="3">
        <v>0</v>
      </c>
      <c r="T12" s="3">
        <v>1</v>
      </c>
      <c r="U12" s="3">
        <v>2</v>
      </c>
      <c r="V12" s="5"/>
      <c r="Z12" s="6">
        <f>Z7+1</f>
        <v>2</v>
      </c>
      <c r="AA12" s="3">
        <v>0</v>
      </c>
      <c r="AB12" s="3">
        <v>1</v>
      </c>
      <c r="AC12" s="3">
        <v>2</v>
      </c>
      <c r="AD12" s="5"/>
      <c r="AH12" s="6">
        <f>AH7+1</f>
        <v>2</v>
      </c>
      <c r="AI12" s="3">
        <v>0</v>
      </c>
      <c r="AJ12" s="3">
        <v>1</v>
      </c>
      <c r="AK12" s="3">
        <v>2</v>
      </c>
      <c r="AL12" s="5"/>
      <c r="AP12" s="6">
        <f>AP7+1</f>
        <v>2</v>
      </c>
      <c r="AQ12" s="3">
        <v>0</v>
      </c>
      <c r="AR12" s="3">
        <v>1</v>
      </c>
      <c r="AS12" s="3">
        <v>2</v>
      </c>
      <c r="AT12" s="5"/>
      <c r="AX12" s="6">
        <f>AX7+1</f>
        <v>2</v>
      </c>
      <c r="AY12" s="3">
        <v>0</v>
      </c>
      <c r="AZ12" s="3">
        <v>1</v>
      </c>
      <c r="BA12" s="3">
        <v>2</v>
      </c>
      <c r="BB12" s="5"/>
      <c r="BF12" s="6">
        <f>BF7+1</f>
        <v>2</v>
      </c>
      <c r="BG12" s="3">
        <v>0</v>
      </c>
      <c r="BH12" s="3">
        <v>1</v>
      </c>
      <c r="BI12" s="3">
        <v>2</v>
      </c>
      <c r="BJ12" s="5"/>
      <c r="BN12" s="6">
        <f>BN7+1</f>
        <v>2</v>
      </c>
      <c r="BO12" s="3">
        <v>0</v>
      </c>
      <c r="BP12" s="3">
        <v>1</v>
      </c>
      <c r="BQ12" s="3">
        <v>2</v>
      </c>
      <c r="BR12" s="5"/>
      <c r="BV12" s="6">
        <f>BV7+1</f>
        <v>2</v>
      </c>
      <c r="BW12" s="3">
        <v>0</v>
      </c>
      <c r="BX12" s="3">
        <v>1</v>
      </c>
      <c r="BY12" s="3">
        <v>2</v>
      </c>
      <c r="BZ12" s="5"/>
      <c r="CD12" s="6">
        <f>CD7+1</f>
        <v>2</v>
      </c>
      <c r="CE12" s="3">
        <v>0</v>
      </c>
      <c r="CF12" s="3">
        <v>1</v>
      </c>
      <c r="CG12" s="3">
        <v>2</v>
      </c>
      <c r="CH12" s="5"/>
      <c r="CL12" s="6">
        <f>CL7+1</f>
        <v>2</v>
      </c>
      <c r="CM12" s="3">
        <v>0</v>
      </c>
      <c r="CN12" s="3">
        <v>1</v>
      </c>
      <c r="CO12" s="3">
        <v>2</v>
      </c>
      <c r="CP12" s="5"/>
      <c r="CT12" s="6">
        <f>CT7+1</f>
        <v>2</v>
      </c>
      <c r="CU12" s="3">
        <v>0</v>
      </c>
      <c r="CV12" s="3">
        <v>1</v>
      </c>
      <c r="CW12" s="3">
        <v>2</v>
      </c>
      <c r="CX12" s="5"/>
      <c r="DB12" s="6">
        <f>DB7+1</f>
        <v>2</v>
      </c>
      <c r="DC12" s="3">
        <v>0</v>
      </c>
      <c r="DD12" s="3">
        <v>1</v>
      </c>
      <c r="DE12" s="3">
        <v>2</v>
      </c>
      <c r="DF12" s="5"/>
      <c r="DJ12" s="6">
        <f>DJ7+1</f>
        <v>2</v>
      </c>
      <c r="DK12" s="3">
        <v>0</v>
      </c>
      <c r="DL12" s="3">
        <v>1</v>
      </c>
      <c r="DM12" s="3">
        <v>2</v>
      </c>
      <c r="DN12" s="5"/>
      <c r="DR12" s="6">
        <f>DR7+1</f>
        <v>2</v>
      </c>
      <c r="DS12" s="3">
        <v>0</v>
      </c>
      <c r="DT12" s="3">
        <v>1</v>
      </c>
      <c r="DU12" s="3">
        <v>2</v>
      </c>
      <c r="DV12" s="5"/>
      <c r="DZ12" s="6">
        <f>DZ7+1</f>
        <v>2</v>
      </c>
      <c r="EA12" s="3">
        <v>0</v>
      </c>
      <c r="EB12" s="3">
        <v>1</v>
      </c>
      <c r="EC12" s="3">
        <v>2</v>
      </c>
      <c r="ED12" s="5"/>
      <c r="EH12" s="6">
        <f>EH7+1</f>
        <v>2</v>
      </c>
      <c r="EI12" s="3">
        <v>0</v>
      </c>
      <c r="EJ12" s="3">
        <v>1</v>
      </c>
      <c r="EK12" s="3">
        <v>2</v>
      </c>
      <c r="EL12" s="5"/>
      <c r="EP12" s="6">
        <f>EP7+1</f>
        <v>2</v>
      </c>
      <c r="EQ12" s="3">
        <v>0</v>
      </c>
      <c r="ER12" s="3">
        <v>1</v>
      </c>
      <c r="ES12" s="3">
        <v>2</v>
      </c>
      <c r="ET12" s="5"/>
      <c r="EX12" s="6">
        <f>EX7+1</f>
        <v>2</v>
      </c>
      <c r="EY12" s="3">
        <v>0</v>
      </c>
      <c r="EZ12" s="3">
        <v>1</v>
      </c>
      <c r="FA12" s="3">
        <v>2</v>
      </c>
      <c r="FB12" s="5"/>
    </row>
    <row r="13" spans="2:160" x14ac:dyDescent="0.25">
      <c r="B13" s="3">
        <v>0</v>
      </c>
      <c r="C13" s="2" t="str">
        <f>IF(AND(partida!C8&lt;&gt;"",partida!C13=""),partida!C8,"")</f>
        <v/>
      </c>
      <c r="D13" s="2" t="str">
        <f>IF(AND(partida!D8&lt;&gt;"",partida!D13=""),partida!D8,"")</f>
        <v/>
      </c>
      <c r="E13" s="2" t="str">
        <f>IF(AND(partida!E8&lt;&gt;"",partida!E13=""),partida!E8,"")</f>
        <v/>
      </c>
      <c r="F13" s="3"/>
      <c r="J13" s="3">
        <v>0</v>
      </c>
      <c r="K13" s="2" t="str">
        <f>IF(AND(partida!K8&lt;&gt;"",partida!K13=""),partida!K8,"")</f>
        <v/>
      </c>
      <c r="L13" s="2" t="str">
        <f>IF(AND(partida!L8&lt;&gt;"",partida!L13=""),partida!L8,"")</f>
        <v/>
      </c>
      <c r="M13" s="2" t="str">
        <f>IF(AND(partida!M8&lt;&gt;"",partida!M13=""),partida!M8,"")</f>
        <v/>
      </c>
      <c r="N13" s="3"/>
      <c r="R13" s="3">
        <v>0</v>
      </c>
      <c r="S13" s="2" t="str">
        <f>IF(AND(partida!S8&lt;&gt;"",partida!S13=""),partida!S8,"")</f>
        <v/>
      </c>
      <c r="T13" s="2" t="str">
        <f>IF(AND(partida!T8&lt;&gt;"",partida!T13=""),partida!T8,"")</f>
        <v/>
      </c>
      <c r="U13" s="2" t="str">
        <f>IF(AND(partida!U8&lt;&gt;"",partida!U13=""),partida!U8,"")</f>
        <v/>
      </c>
      <c r="V13" s="3"/>
      <c r="Z13" s="3">
        <v>0</v>
      </c>
      <c r="AA13" s="2" t="str">
        <f>IF(AND(partida!AA8&lt;&gt;"",partida!AA13=""),partida!AA8,"")</f>
        <v/>
      </c>
      <c r="AB13" s="2" t="str">
        <f>IF(AND(partida!AB8&lt;&gt;"",partida!AB13=""),partida!AB8,"")</f>
        <v/>
      </c>
      <c r="AC13" s="2" t="str">
        <f>IF(AND(partida!AC8&lt;&gt;"",partida!AC13=""),partida!AC8,"")</f>
        <v/>
      </c>
      <c r="AD13" s="3"/>
      <c r="AH13" s="3">
        <v>0</v>
      </c>
      <c r="AI13" s="2" t="str">
        <f>IF(AND(partida!AI8&lt;&gt;"",partida!AI13=""),partida!AI8,"")</f>
        <v/>
      </c>
      <c r="AJ13" s="2" t="str">
        <f>IF(AND(partida!AJ8&lt;&gt;"",partida!AJ13=""),partida!AJ8,"")</f>
        <v/>
      </c>
      <c r="AK13" s="2" t="str">
        <f>IF(AND(partida!AK8&lt;&gt;"",partida!AK13=""),partida!AK8,"")</f>
        <v/>
      </c>
      <c r="AL13" s="3"/>
      <c r="AP13" s="3">
        <v>0</v>
      </c>
      <c r="AQ13" s="2" t="str">
        <f>IF(AND(partida!AQ8&lt;&gt;"",partida!AQ13=""),partida!AQ8,"")</f>
        <v/>
      </c>
      <c r="AR13" s="2" t="str">
        <f>IF(AND(partida!AR8&lt;&gt;"",partida!AR13=""),partida!AR8,"")</f>
        <v/>
      </c>
      <c r="AS13" s="2" t="str">
        <f>IF(AND(partida!AS8&lt;&gt;"",partida!AS13=""),partida!AS8,"")</f>
        <v/>
      </c>
      <c r="AT13" s="3"/>
      <c r="AX13" s="3">
        <v>0</v>
      </c>
      <c r="AY13" s="2" t="str">
        <f>IF(AND(partida!AY8&lt;&gt;"",partida!AY13=""),partida!AY8,"")</f>
        <v/>
      </c>
      <c r="AZ13" s="2" t="str">
        <f>IF(AND(partida!AZ8&lt;&gt;"",partida!AZ13=""),partida!AZ8,"")</f>
        <v/>
      </c>
      <c r="BA13" s="2" t="str">
        <f>IF(AND(partida!BA8&lt;&gt;"",partida!BA13=""),partida!BA8,"")</f>
        <v/>
      </c>
      <c r="BB13" s="3"/>
      <c r="BF13" s="3">
        <v>0</v>
      </c>
      <c r="BG13" s="2" t="str">
        <f>IF(AND(partida!BG8&lt;&gt;"",partida!BG13=""),partida!BG8,"")</f>
        <v/>
      </c>
      <c r="BH13" s="2" t="str">
        <f>IF(AND(partida!BH8&lt;&gt;"",partida!BH13=""),partida!BH8,"")</f>
        <v/>
      </c>
      <c r="BI13" s="2" t="str">
        <f>IF(AND(partida!BI8&lt;&gt;"",partida!BI13=""),partida!BI8,"")</f>
        <v/>
      </c>
      <c r="BJ13" s="3"/>
      <c r="BN13" s="3">
        <v>0</v>
      </c>
      <c r="BO13" s="2" t="str">
        <f>IF(AND(partida!BO8&lt;&gt;"",partida!BO13=""),partida!BO8,"")</f>
        <v/>
      </c>
      <c r="BP13" s="2" t="str">
        <f>IF(AND(partida!BP8&lt;&gt;"",partida!BP13=""),partida!BP8,"")</f>
        <v/>
      </c>
      <c r="BQ13" s="2" t="str">
        <f>IF(AND(partida!BQ8&lt;&gt;"",partida!BQ13=""),partida!BQ8,"")</f>
        <v/>
      </c>
      <c r="BR13" s="3"/>
      <c r="BV13" s="3">
        <v>0</v>
      </c>
      <c r="BW13" s="2" t="str">
        <f>IF(AND(partida!BW8&lt;&gt;"",partida!BW13=""),partida!BW8,"")</f>
        <v/>
      </c>
      <c r="BX13" s="2" t="str">
        <f>IF(AND(partida!BX8&lt;&gt;"",partida!BX13=""),partida!BX8,"")</f>
        <v/>
      </c>
      <c r="BY13" s="2" t="str">
        <f>IF(AND(partida!BY8&lt;&gt;"",partida!BY13=""),partida!BY8,"")</f>
        <v/>
      </c>
      <c r="BZ13" s="3"/>
      <c r="CD13" s="3">
        <v>0</v>
      </c>
      <c r="CE13" s="2" t="str">
        <f>IF(AND(partida!CE8&lt;&gt;"",partida!CE13=""),partida!CE8,"")</f>
        <v/>
      </c>
      <c r="CF13" s="2" t="str">
        <f>IF(AND(partida!CF8&lt;&gt;"",partida!CF13=""),partida!CF8,"")</f>
        <v/>
      </c>
      <c r="CG13" s="2" t="str">
        <f>IF(AND(partida!CG8&lt;&gt;"",partida!CG13=""),partida!CG8,"")</f>
        <v/>
      </c>
      <c r="CH13" s="3"/>
      <c r="CL13" s="3">
        <v>0</v>
      </c>
      <c r="CM13" s="2" t="str">
        <f>IF(AND(partida!CM8&lt;&gt;"",partida!CM13=""),partida!CM8,"")</f>
        <v/>
      </c>
      <c r="CN13" s="2" t="str">
        <f>IF(AND(partida!CN8&lt;&gt;"",partida!CN13=""),partida!CN8,"")</f>
        <v/>
      </c>
      <c r="CO13" s="2" t="str">
        <f>IF(AND(partida!CO8&lt;&gt;"",partida!CO13=""),partida!CO8,"")</f>
        <v/>
      </c>
      <c r="CP13" s="3"/>
      <c r="CT13" s="3">
        <v>0</v>
      </c>
      <c r="CU13" s="2" t="str">
        <f>IF(AND(partida!CU8&lt;&gt;"",partida!CU13=""),partida!CU8,"")</f>
        <v/>
      </c>
      <c r="CV13" s="2" t="str">
        <f>IF(AND(partida!CV8&lt;&gt;"",partida!CV13=""),partida!CV8,"")</f>
        <v/>
      </c>
      <c r="CW13" s="2" t="str">
        <f>IF(AND(partida!CW8&lt;&gt;"",partida!CW13=""),partida!CW8,"")</f>
        <v/>
      </c>
      <c r="CX13" s="3"/>
      <c r="DB13" s="3">
        <v>0</v>
      </c>
      <c r="DC13" s="2" t="str">
        <f>IF(AND(partida!DC8&lt;&gt;"",partida!DC13=""),partida!DC8,"")</f>
        <v/>
      </c>
      <c r="DD13" s="2" t="str">
        <f>IF(AND(partida!DD8&lt;&gt;"",partida!DD13=""),partida!DD8,"")</f>
        <v/>
      </c>
      <c r="DE13" s="2" t="str">
        <f>IF(AND(partida!DE8&lt;&gt;"",partida!DE13=""),partida!DE8,"")</f>
        <v/>
      </c>
      <c r="DF13" s="3"/>
      <c r="DJ13" s="3">
        <v>0</v>
      </c>
      <c r="DK13" s="2" t="str">
        <f>IF(AND(partida!DK8&lt;&gt;"",partida!DK13=""),partida!DK8,"")</f>
        <v/>
      </c>
      <c r="DL13" s="2" t="str">
        <f>IF(AND(partida!DL8&lt;&gt;"",partida!DL13=""),partida!DL8,"")</f>
        <v/>
      </c>
      <c r="DM13" s="2" t="str">
        <f>IF(AND(partida!DM8&lt;&gt;"",partida!DM13=""),partida!DM8,"")</f>
        <v/>
      </c>
      <c r="DN13" s="3"/>
      <c r="DR13" s="3">
        <v>0</v>
      </c>
      <c r="DS13" s="2" t="str">
        <f>IF(AND(partida!DS8&lt;&gt;"",partida!DS13=""),partida!DS8,"")</f>
        <v/>
      </c>
      <c r="DT13" s="2" t="str">
        <f>IF(AND(partida!DT8&lt;&gt;"",partida!DT13=""),partida!DT8,"")</f>
        <v/>
      </c>
      <c r="DU13" s="2" t="str">
        <f>IF(AND(partida!DU8&lt;&gt;"",partida!DU13=""),partida!DU8,"")</f>
        <v/>
      </c>
      <c r="DV13" s="3"/>
      <c r="DZ13" s="3">
        <v>0</v>
      </c>
      <c r="EA13" s="2" t="str">
        <f>IF(AND(partida!EA8&lt;&gt;"",partida!EA13=""),partida!EA8,"")</f>
        <v/>
      </c>
      <c r="EB13" s="2" t="str">
        <f>IF(AND(partida!EB8&lt;&gt;"",partida!EB13=""),partida!EB8,"")</f>
        <v/>
      </c>
      <c r="EC13" s="2" t="str">
        <f>IF(AND(partida!EC8&lt;&gt;"",partida!EC13=""),partida!EC8,"")</f>
        <v/>
      </c>
      <c r="ED13" s="3"/>
      <c r="EH13" s="3">
        <v>0</v>
      </c>
      <c r="EI13" s="2" t="str">
        <f>IF(AND(partida!EI8&lt;&gt;"",partida!EI13=""),partida!EI8,"")</f>
        <v/>
      </c>
      <c r="EJ13" s="2" t="str">
        <f>IF(AND(partida!EJ8&lt;&gt;"",partida!EJ13=""),partida!EJ8,"")</f>
        <v/>
      </c>
      <c r="EK13" s="2" t="str">
        <f>IF(AND(partida!EK8&lt;&gt;"",partida!EK13=""),partida!EK8,"")</f>
        <v/>
      </c>
      <c r="EL13" s="3"/>
      <c r="EP13" s="3">
        <v>0</v>
      </c>
      <c r="EQ13" s="2" t="str">
        <f>IF(AND(partida!EQ8&lt;&gt;"",partida!EQ13=""),partida!EQ8,"")</f>
        <v/>
      </c>
      <c r="ER13" s="2" t="str">
        <f>IF(AND(partida!ER8&lt;&gt;"",partida!ER13=""),partida!ER8,"")</f>
        <v/>
      </c>
      <c r="ES13" s="2" t="str">
        <f>IF(AND(partida!ES8&lt;&gt;"",partida!ES13=""),partida!ES8,"")</f>
        <v/>
      </c>
      <c r="ET13" s="3"/>
      <c r="EX13" s="3">
        <v>0</v>
      </c>
      <c r="EY13" s="2" t="str">
        <f>IF(AND(partida!EY8&lt;&gt;"",partida!EY13=""),partida!EY8,"")</f>
        <v/>
      </c>
      <c r="EZ13" s="2" t="str">
        <f>IF(AND(partida!EZ8&lt;&gt;"",partida!EZ13=""),partida!EZ8,"")</f>
        <v/>
      </c>
      <c r="FA13" s="2" t="str">
        <f>IF(AND(partida!FA8&lt;&gt;"",partida!FA13=""),partida!FA8,"")</f>
        <v/>
      </c>
      <c r="FB13" s="3"/>
    </row>
    <row r="14" spans="2:160" x14ac:dyDescent="0.25">
      <c r="B14" s="3">
        <v>1</v>
      </c>
      <c r="C14" s="2" t="str">
        <f>IF(AND(partida!C9&lt;&gt;"",partida!C14=""),partida!C9,"")</f>
        <v/>
      </c>
      <c r="D14" s="2" t="str">
        <f>IF(AND(partida!D9&lt;&gt;"",partida!D14=""),partida!D9,"")</f>
        <v/>
      </c>
      <c r="E14" s="2" t="str">
        <f>IF(AND(partida!E9&lt;&gt;"",partida!E14=""),partida!E9,"")</f>
        <v/>
      </c>
      <c r="F14" s="7" t="str">
        <f>IF(CONCATENATE(C13,D13,E13,C14,D14,E14,C15,D15,E15)="","",CONCATENATE("ColorModel.",C13,D13,E13,C14,D14,E14,C15,D15,E15))</f>
        <v/>
      </c>
      <c r="J14" s="3">
        <v>1</v>
      </c>
      <c r="K14" s="2" t="str">
        <f>IF(AND(partida!K9&lt;&gt;"",partida!K14=""),partida!K9,"")</f>
        <v/>
      </c>
      <c r="L14" s="2" t="str">
        <f>IF(AND(partida!L9&lt;&gt;"",partida!L14=""),partida!L9,"")</f>
        <v/>
      </c>
      <c r="M14" s="2" t="str">
        <f>IF(AND(partida!M9&lt;&gt;"",partida!M14=""),partida!M9,"")</f>
        <v/>
      </c>
      <c r="N14" s="7" t="str">
        <f>IF(CONCATENATE(K13,L13,M13,K14,L14,M14,K15,L15,M15)="","",CONCATENATE("ColorModel.",K13,L13,M13,K14,L14,M14,K15,L15,M15))</f>
        <v/>
      </c>
      <c r="R14" s="3">
        <v>1</v>
      </c>
      <c r="S14" s="2" t="str">
        <f>IF(AND(partida!S9&lt;&gt;"",partida!S14=""),partida!S9,"")</f>
        <v/>
      </c>
      <c r="T14" s="2" t="str">
        <f>IF(AND(partida!T9&lt;&gt;"",partida!T14=""),partida!T9,"")</f>
        <v/>
      </c>
      <c r="U14" s="2" t="str">
        <f>IF(AND(partida!U9&lt;&gt;"",partida!U14=""),partida!U9,"")</f>
        <v/>
      </c>
      <c r="V14" s="7" t="str">
        <f>IF(CONCATENATE(S13,T13,U13,S14,T14,U14,S15,T15,U15)="","",CONCATENATE("ColorModel.",S13,T13,U13,S14,T14,U14,S15,T15,U15))</f>
        <v/>
      </c>
      <c r="Z14" s="3">
        <v>1</v>
      </c>
      <c r="AA14" s="2" t="str">
        <f>IF(AND(partida!AA9&lt;&gt;"",partida!AA14=""),partida!AA9,"")</f>
        <v/>
      </c>
      <c r="AB14" s="2" t="str">
        <f>IF(AND(partida!AB9&lt;&gt;"",partida!AB14=""),partida!AB9,"")</f>
        <v/>
      </c>
      <c r="AC14" s="2" t="str">
        <f>IF(AND(partida!AC9&lt;&gt;"",partida!AC14=""),partida!AC9,"")</f>
        <v/>
      </c>
      <c r="AD14" s="7" t="str">
        <f>IF(CONCATENATE(AA13,AB13,AC13,AA14,AB14,AC14,AA15,AB15,AC15)="","",CONCATENATE("ColorModel.",AA13,AB13,AC13,AA14,AB14,AC14,AA15,AB15,AC15))</f>
        <v/>
      </c>
      <c r="AH14" s="3">
        <v>1</v>
      </c>
      <c r="AI14" s="2" t="str">
        <f>IF(AND(partida!AI9&lt;&gt;"",partida!AI14=""),partida!AI9,"")</f>
        <v/>
      </c>
      <c r="AJ14" s="2" t="str">
        <f>IF(AND(partida!AJ9&lt;&gt;"",partida!AJ14=""),partida!AJ9,"")</f>
        <v/>
      </c>
      <c r="AK14" s="2" t="str">
        <f>IF(AND(partida!AK9&lt;&gt;"",partida!AK14=""),partida!AK9,"")</f>
        <v/>
      </c>
      <c r="AL14" s="7" t="str">
        <f>IF(CONCATENATE(AI13,AJ13,AK13,AI14,AJ14,AK14,AI15,AJ15,AK15)="","",CONCATENATE("ColorModel.",AI13,AJ13,AK13,AI14,AJ14,AK14,AI15,AJ15,AK15))</f>
        <v/>
      </c>
      <c r="AP14" s="3">
        <v>1</v>
      </c>
      <c r="AQ14" s="2" t="str">
        <f>IF(AND(partida!AQ9&lt;&gt;"",partida!AQ14=""),partida!AQ9,"")</f>
        <v/>
      </c>
      <c r="AR14" s="2" t="str">
        <f>IF(AND(partida!AR9&lt;&gt;"",partida!AR14=""),partida!AR9,"")</f>
        <v/>
      </c>
      <c r="AS14" s="2" t="str">
        <f>IF(AND(partida!AS9&lt;&gt;"",partida!AS14=""),partida!AS9,"")</f>
        <v/>
      </c>
      <c r="AT14" s="7" t="str">
        <f>IF(CONCATENATE(AQ13,AR13,AS13,AQ14,AR14,AS14,AQ15,AR15,AS15)="","",CONCATENATE("ColorModel.",AQ13,AR13,AS13,AQ14,AR14,AS14,AQ15,AR15,AS15))</f>
        <v/>
      </c>
      <c r="AX14" s="3">
        <v>1</v>
      </c>
      <c r="AY14" s="2" t="str">
        <f>IF(AND(partida!AY9&lt;&gt;"",partida!AY14=""),partida!AY9,"")</f>
        <v/>
      </c>
      <c r="AZ14" s="2" t="str">
        <f>IF(AND(partida!AZ9&lt;&gt;"",partida!AZ14=""),partida!AZ9,"")</f>
        <v/>
      </c>
      <c r="BA14" s="2" t="str">
        <f>IF(AND(partida!BA9&lt;&gt;"",partida!BA14=""),partida!BA9,"")</f>
        <v/>
      </c>
      <c r="BB14" s="7" t="str">
        <f>IF(CONCATENATE(AY13,AZ13,BA13,AY14,AZ14,BA14,AY15,AZ15,BA15)="","",CONCATENATE("ColorModel.",AY13,AZ13,BA13,AY14,AZ14,BA14,AY15,AZ15,BA15))</f>
        <v/>
      </c>
      <c r="BF14" s="3">
        <v>1</v>
      </c>
      <c r="BG14" s="2" t="str">
        <f>IF(AND(partida!BG9&lt;&gt;"",partida!BG14=""),partida!BG9,"")</f>
        <v/>
      </c>
      <c r="BH14" s="2" t="str">
        <f>IF(AND(partida!BH9&lt;&gt;"",partida!BH14=""),partida!BH9,"")</f>
        <v/>
      </c>
      <c r="BI14" s="2" t="str">
        <f>IF(AND(partida!BI9&lt;&gt;"",partida!BI14=""),partida!BI9,"")</f>
        <v/>
      </c>
      <c r="BJ14" s="7" t="str">
        <f>IF(CONCATENATE(BG13,BH13,BI13,BG14,BH14,BI14,BG15,BH15,BI15)="","",CONCATENATE("ColorModel.",BG13,BH13,BI13,BG14,BH14,BI14,BG15,BH15,BI15))</f>
        <v/>
      </c>
      <c r="BN14" s="3">
        <v>1</v>
      </c>
      <c r="BO14" s="2" t="str">
        <f>IF(AND(partida!BO9&lt;&gt;"",partida!BO14=""),partida!BO9,"")</f>
        <v/>
      </c>
      <c r="BP14" s="2" t="str">
        <f>IF(AND(partida!BP9&lt;&gt;"",partida!BP14=""),partida!BP9,"")</f>
        <v/>
      </c>
      <c r="BQ14" s="2" t="str">
        <f>IF(AND(partida!BQ9&lt;&gt;"",partida!BQ14=""),partida!BQ9,"")</f>
        <v/>
      </c>
      <c r="BR14" s="7" t="str">
        <f>IF(CONCATENATE(BO13,BP13,BQ13,BO14,BP14,BQ14,BO15,BP15,BQ15)="","",CONCATENATE("ColorModel.",BO13,BP13,BQ13,BO14,BP14,BQ14,BO15,BP15,BQ15))</f>
        <v/>
      </c>
      <c r="BV14" s="3">
        <v>1</v>
      </c>
      <c r="BW14" s="2" t="str">
        <f>IF(AND(partida!BW9&lt;&gt;"",partida!BW14=""),partida!BW9,"")</f>
        <v/>
      </c>
      <c r="BX14" s="2" t="str">
        <f>IF(AND(partida!BX9&lt;&gt;"",partida!BX14=""),partida!BX9,"")</f>
        <v/>
      </c>
      <c r="BY14" s="2" t="str">
        <f>IF(AND(partida!BY9&lt;&gt;"",partida!BY14=""),partida!BY9,"")</f>
        <v/>
      </c>
      <c r="BZ14" s="7" t="str">
        <f>IF(CONCATENATE(BW13,BX13,BY13,BW14,BX14,BY14,BW15,BX15,BY15)="","",CONCATENATE("ColorModel.",BW13,BX13,BY13,BW14,BX14,BY14,BW15,BX15,BY15))</f>
        <v/>
      </c>
      <c r="CD14" s="3">
        <v>1</v>
      </c>
      <c r="CE14" s="2" t="str">
        <f>IF(AND(partida!CE9&lt;&gt;"",partida!CE14=""),partida!CE9,"")</f>
        <v/>
      </c>
      <c r="CF14" s="2" t="str">
        <f>IF(AND(partida!CF9&lt;&gt;"",partida!CF14=""),partida!CF9,"")</f>
        <v/>
      </c>
      <c r="CG14" s="2" t="str">
        <f>IF(AND(partida!CG9&lt;&gt;"",partida!CG14=""),partida!CG9,"")</f>
        <v/>
      </c>
      <c r="CH14" s="7" t="str">
        <f>IF(CONCATENATE(CE13,CF13,CG13,CE14,CF14,CG14,CE15,CF15,CG15)="","",CONCATENATE("ColorModel.",CE13,CF13,CG13,CE14,CF14,CG14,CE15,CF15,CG15))</f>
        <v/>
      </c>
      <c r="CL14" s="3">
        <v>1</v>
      </c>
      <c r="CM14" s="2" t="str">
        <f>IF(AND(partida!CM9&lt;&gt;"",partida!CM14=""),partida!CM9,"")</f>
        <v/>
      </c>
      <c r="CN14" s="2" t="str">
        <f>IF(AND(partida!CN9&lt;&gt;"",partida!CN14=""),partida!CN9,"")</f>
        <v/>
      </c>
      <c r="CO14" s="2" t="str">
        <f>IF(AND(partida!CO9&lt;&gt;"",partida!CO14=""),partida!CO9,"")</f>
        <v/>
      </c>
      <c r="CP14" s="7" t="str">
        <f>IF(CONCATENATE(CM13,CN13,CO13,CM14,CN14,CO14,CM15,CN15,CO15)="","",CONCATENATE("ColorModel.",CM13,CN13,CO13,CM14,CN14,CO14,CM15,CN15,CO15))</f>
        <v/>
      </c>
      <c r="CT14" s="3">
        <v>1</v>
      </c>
      <c r="CU14" s="2" t="str">
        <f>IF(AND(partida!CU9&lt;&gt;"",partida!CU14=""),partida!CU9,"")</f>
        <v/>
      </c>
      <c r="CV14" s="2" t="str">
        <f>IF(AND(partida!CV9&lt;&gt;"",partida!CV14=""),partida!CV9,"")</f>
        <v/>
      </c>
      <c r="CW14" s="2" t="str">
        <f>IF(AND(partida!CW9&lt;&gt;"",partida!CW14=""),partida!CW9,"")</f>
        <v/>
      </c>
      <c r="CX14" s="7" t="str">
        <f>IF(CONCATENATE(CU13,CV13,CW13,CU14,CV14,CW14,CU15,CV15,CW15)="","",CONCATENATE("ColorModel.",CU13,CV13,CW13,CU14,CV14,CW14,CU15,CV15,CW15))</f>
        <v/>
      </c>
      <c r="DB14" s="3">
        <v>1</v>
      </c>
      <c r="DC14" s="2" t="str">
        <f>IF(AND(partida!DC9&lt;&gt;"",partida!DC14=""),partida!DC9,"")</f>
        <v/>
      </c>
      <c r="DD14" s="2" t="str">
        <f>IF(AND(partida!DD9&lt;&gt;"",partida!DD14=""),partida!DD9,"")</f>
        <v/>
      </c>
      <c r="DE14" s="2" t="str">
        <f>IF(AND(partida!DE9&lt;&gt;"",partida!DE14=""),partida!DE9,"")</f>
        <v/>
      </c>
      <c r="DF14" s="7" t="str">
        <f>IF(CONCATENATE(DC13,DD13,DE13,DC14,DD14,DE14,DC15,DD15,DE15)="","",CONCATENATE("ColorModel.",DC13,DD13,DE13,DC14,DD14,DE14,DC15,DD15,DE15))</f>
        <v/>
      </c>
      <c r="DJ14" s="3">
        <v>1</v>
      </c>
      <c r="DK14" s="2" t="str">
        <f>IF(AND(partida!DK9&lt;&gt;"",partida!DK14=""),partida!DK9,"")</f>
        <v/>
      </c>
      <c r="DL14" s="2" t="str">
        <f>IF(AND(partida!DL9&lt;&gt;"",partida!DL14=""),partida!DL9,"")</f>
        <v/>
      </c>
      <c r="DM14" s="2" t="str">
        <f>IF(AND(partida!DM9&lt;&gt;"",partida!DM14=""),partida!DM9,"")</f>
        <v/>
      </c>
      <c r="DN14" s="7" t="str">
        <f>IF(CONCATENATE(DK13,DL13,DM13,DK14,DL14,DM14,DK15,DL15,DM15)="","",CONCATENATE("ColorModel.",DK13,DL13,DM13,DK14,DL14,DM14,DK15,DL15,DM15))</f>
        <v/>
      </c>
      <c r="DR14" s="3">
        <v>1</v>
      </c>
      <c r="DS14" s="2" t="str">
        <f>IF(AND(partida!DS9&lt;&gt;"",partida!DS14=""),partida!DS9,"")</f>
        <v/>
      </c>
      <c r="DT14" s="2" t="str">
        <f>IF(AND(partida!DT9&lt;&gt;"",partida!DT14=""),partida!DT9,"")</f>
        <v/>
      </c>
      <c r="DU14" s="2" t="str">
        <f>IF(AND(partida!DU9&lt;&gt;"",partida!DU14=""),partida!DU9,"")</f>
        <v/>
      </c>
      <c r="DV14" s="7" t="str">
        <f>IF(CONCATENATE(DS13,DT13,DU13,DS14,DT14,DU14,DS15,DT15,DU15)="","",CONCATENATE("ColorModel.",DS13,DT13,DU13,DS14,DT14,DU14,DS15,DT15,DU15))</f>
        <v/>
      </c>
      <c r="DZ14" s="3">
        <v>1</v>
      </c>
      <c r="EA14" s="2" t="str">
        <f>IF(AND(partida!EA9&lt;&gt;"",partida!EA14=""),partida!EA9,"")</f>
        <v/>
      </c>
      <c r="EB14" s="2" t="str">
        <f>IF(AND(partida!EB9&lt;&gt;"",partida!EB14=""),partida!EB9,"")</f>
        <v/>
      </c>
      <c r="EC14" s="2" t="str">
        <f>IF(AND(partida!EC9&lt;&gt;"",partida!EC14=""),partida!EC9,"")</f>
        <v/>
      </c>
      <c r="ED14" s="7" t="str">
        <f>IF(CONCATENATE(EA13,EB13,EC13,EA14,EB14,EC14,EA15,EB15,EC15)="","",CONCATENATE("ColorModel.",EA13,EB13,EC13,EA14,EB14,EC14,EA15,EB15,EC15))</f>
        <v/>
      </c>
      <c r="EH14" s="3">
        <v>1</v>
      </c>
      <c r="EI14" s="2" t="str">
        <f>IF(AND(partida!EI9&lt;&gt;"",partida!EI14=""),partida!EI9,"")</f>
        <v/>
      </c>
      <c r="EJ14" s="2" t="str">
        <f>IF(AND(partida!EJ9&lt;&gt;"",partida!EJ14=""),partida!EJ9,"")</f>
        <v/>
      </c>
      <c r="EK14" s="2" t="str">
        <f>IF(AND(partida!EK9&lt;&gt;"",partida!EK14=""),partida!EK9,"")</f>
        <v/>
      </c>
      <c r="EL14" s="7" t="str">
        <f>IF(CONCATENATE(EI13,EJ13,EK13,EI14,EJ14,EK14,EI15,EJ15,EK15)="","",CONCATENATE("ColorModel.",EI13,EJ13,EK13,EI14,EJ14,EK14,EI15,EJ15,EK15))</f>
        <v/>
      </c>
      <c r="EP14" s="3">
        <v>1</v>
      </c>
      <c r="EQ14" s="2" t="str">
        <f>IF(AND(partida!EQ9&lt;&gt;"",partida!EQ14=""),partida!EQ9,"")</f>
        <v/>
      </c>
      <c r="ER14" s="2" t="str">
        <f>IF(AND(partida!ER9&lt;&gt;"",partida!ER14=""),partida!ER9,"")</f>
        <v/>
      </c>
      <c r="ES14" s="2" t="str">
        <f>IF(AND(partida!ES9&lt;&gt;"",partida!ES14=""),partida!ES9,"")</f>
        <v/>
      </c>
      <c r="ET14" s="7" t="str">
        <f>IF(CONCATENATE(EQ13,ER13,ES13,EQ14,ER14,ES14,EQ15,ER15,ES15)="","",CONCATENATE("ColorModel.",EQ13,ER13,ES13,EQ14,ER14,ES14,EQ15,ER15,ES15))</f>
        <v/>
      </c>
      <c r="EX14" s="3">
        <v>1</v>
      </c>
      <c r="EY14" s="2" t="str">
        <f>IF(AND(partida!EY9&lt;&gt;"",partida!EY14=""),partida!EY9,"")</f>
        <v/>
      </c>
      <c r="EZ14" s="2" t="str">
        <f>IF(AND(partida!EZ9&lt;&gt;"",partida!EZ14=""),partida!EZ9,"")</f>
        <v/>
      </c>
      <c r="FA14" s="2" t="str">
        <f>IF(AND(partida!FA9&lt;&gt;"",partida!FA14=""),partida!FA9,"")</f>
        <v/>
      </c>
      <c r="FB14" s="7" t="str">
        <f>IF(CONCATENATE(EY13,EZ13,FA13,EY14,EZ14,FA14,EY15,EZ15,FA15)="","",CONCATENATE("ColorModel.",EY13,EZ13,FA13,EY14,EZ14,FA14,EY15,EZ15,FA15))</f>
        <v/>
      </c>
    </row>
    <row r="15" spans="2:160" x14ac:dyDescent="0.25">
      <c r="B15" s="3">
        <v>2</v>
      </c>
      <c r="C15" s="2" t="str">
        <f>IF(AND(partida!C10&lt;&gt;"",partida!C15=""),partida!C10,"")</f>
        <v/>
      </c>
      <c r="D15" s="2" t="str">
        <f>IF(AND(partida!D10&lt;&gt;"",partida!D15=""),partida!D10,"")</f>
        <v/>
      </c>
      <c r="E15" s="2" t="str">
        <f>IF(AND(partida!E10&lt;&gt;"",partida!E15=""),partida!E10,"")</f>
        <v/>
      </c>
      <c r="F15" s="5"/>
      <c r="J15" s="3">
        <v>2</v>
      </c>
      <c r="K15" s="2" t="str">
        <f>IF(AND(partida!K10&lt;&gt;"",partida!K15=""),partida!K10,"")</f>
        <v/>
      </c>
      <c r="L15" s="2" t="str">
        <f>IF(AND(partida!L10&lt;&gt;"",partida!L15=""),partida!L10,"")</f>
        <v/>
      </c>
      <c r="M15" s="2" t="str">
        <f>IF(AND(partida!M10&lt;&gt;"",partida!M15=""),partida!M10,"")</f>
        <v/>
      </c>
      <c r="N15" s="5"/>
      <c r="R15" s="3">
        <v>2</v>
      </c>
      <c r="S15" s="2" t="str">
        <f>IF(AND(partida!S10&lt;&gt;"",partida!S15=""),partida!S10,"")</f>
        <v/>
      </c>
      <c r="T15" s="2" t="str">
        <f>IF(AND(partida!T10&lt;&gt;"",partida!T15=""),partida!T10,"")</f>
        <v/>
      </c>
      <c r="U15" s="2" t="str">
        <f>IF(AND(partida!U10&lt;&gt;"",partida!U15=""),partida!U10,"")</f>
        <v/>
      </c>
      <c r="V15" s="5"/>
      <c r="Z15" s="3">
        <v>2</v>
      </c>
      <c r="AA15" s="2" t="str">
        <f>IF(AND(partida!AA10&lt;&gt;"",partida!AA15=""),partida!AA10,"")</f>
        <v/>
      </c>
      <c r="AB15" s="2" t="str">
        <f>IF(AND(partida!AB10&lt;&gt;"",partida!AB15=""),partida!AB10,"")</f>
        <v/>
      </c>
      <c r="AC15" s="2" t="str">
        <f>IF(AND(partida!AC10&lt;&gt;"",partida!AC15=""),partida!AC10,"")</f>
        <v/>
      </c>
      <c r="AD15" s="5"/>
      <c r="AH15" s="3">
        <v>2</v>
      </c>
      <c r="AI15" s="2" t="str">
        <f>IF(AND(partida!AI10&lt;&gt;"",partida!AI15=""),partida!AI10,"")</f>
        <v/>
      </c>
      <c r="AJ15" s="2" t="str">
        <f>IF(AND(partida!AJ10&lt;&gt;"",partida!AJ15=""),partida!AJ10,"")</f>
        <v/>
      </c>
      <c r="AK15" s="2" t="str">
        <f>IF(AND(partida!AK10&lt;&gt;"",partida!AK15=""),partida!AK10,"")</f>
        <v/>
      </c>
      <c r="AL15" s="5"/>
      <c r="AP15" s="3">
        <v>2</v>
      </c>
      <c r="AQ15" s="2" t="str">
        <f>IF(AND(partida!AQ10&lt;&gt;"",partida!AQ15=""),partida!AQ10,"")</f>
        <v/>
      </c>
      <c r="AR15" s="2" t="str">
        <f>IF(AND(partida!AR10&lt;&gt;"",partida!AR15=""),partida!AR10,"")</f>
        <v/>
      </c>
      <c r="AS15" s="2" t="str">
        <f>IF(AND(partida!AS10&lt;&gt;"",partida!AS15=""),partida!AS10,"")</f>
        <v/>
      </c>
      <c r="AT15" s="5"/>
      <c r="AX15" s="3">
        <v>2</v>
      </c>
      <c r="AY15" s="2" t="str">
        <f>IF(AND(partida!AY10&lt;&gt;"",partida!AY15=""),partida!AY10,"")</f>
        <v/>
      </c>
      <c r="AZ15" s="2" t="str">
        <f>IF(AND(partida!AZ10&lt;&gt;"",partida!AZ15=""),partida!AZ10,"")</f>
        <v/>
      </c>
      <c r="BA15" s="2" t="str">
        <f>IF(AND(partida!BA10&lt;&gt;"",partida!BA15=""),partida!BA10,"")</f>
        <v/>
      </c>
      <c r="BB15" s="5"/>
      <c r="BF15" s="3">
        <v>2</v>
      </c>
      <c r="BG15" s="2" t="str">
        <f>IF(AND(partida!BG10&lt;&gt;"",partida!BG15=""),partida!BG10,"")</f>
        <v/>
      </c>
      <c r="BH15" s="2" t="str">
        <f>IF(AND(partida!BH10&lt;&gt;"",partida!BH15=""),partida!BH10,"")</f>
        <v/>
      </c>
      <c r="BI15" s="2" t="str">
        <f>IF(AND(partida!BI10&lt;&gt;"",partida!BI15=""),partida!BI10,"")</f>
        <v/>
      </c>
      <c r="BJ15" s="5"/>
      <c r="BN15" s="3">
        <v>2</v>
      </c>
      <c r="BO15" s="2" t="str">
        <f>IF(AND(partida!BO10&lt;&gt;"",partida!BO15=""),partida!BO10,"")</f>
        <v/>
      </c>
      <c r="BP15" s="2" t="str">
        <f>IF(AND(partida!BP10&lt;&gt;"",partida!BP15=""),partida!BP10,"")</f>
        <v/>
      </c>
      <c r="BQ15" s="2" t="str">
        <f>IF(AND(partida!BQ10&lt;&gt;"",partida!BQ15=""),partida!BQ10,"")</f>
        <v/>
      </c>
      <c r="BR15" s="5"/>
      <c r="BV15" s="3">
        <v>2</v>
      </c>
      <c r="BW15" s="2" t="str">
        <f>IF(AND(partida!BW10&lt;&gt;"",partida!BW15=""),partida!BW10,"")</f>
        <v/>
      </c>
      <c r="BX15" s="2" t="str">
        <f>IF(AND(partida!BX10&lt;&gt;"",partida!BX15=""),partida!BX10,"")</f>
        <v/>
      </c>
      <c r="BY15" s="2" t="str">
        <f>IF(AND(partida!BY10&lt;&gt;"",partida!BY15=""),partida!BY10,"")</f>
        <v/>
      </c>
      <c r="BZ15" s="5"/>
      <c r="CD15" s="3">
        <v>2</v>
      </c>
      <c r="CE15" s="2" t="str">
        <f>IF(AND(partida!CE10&lt;&gt;"",partida!CE15=""),partida!CE10,"")</f>
        <v/>
      </c>
      <c r="CF15" s="2" t="str">
        <f>IF(AND(partida!CF10&lt;&gt;"",partida!CF15=""),partida!CF10,"")</f>
        <v/>
      </c>
      <c r="CG15" s="2" t="str">
        <f>IF(AND(partida!CG10&lt;&gt;"",partida!CG15=""),partida!CG10,"")</f>
        <v/>
      </c>
      <c r="CH15" s="5"/>
      <c r="CL15" s="3">
        <v>2</v>
      </c>
      <c r="CM15" s="2" t="str">
        <f>IF(AND(partida!CM10&lt;&gt;"",partida!CM15=""),partida!CM10,"")</f>
        <v/>
      </c>
      <c r="CN15" s="2" t="str">
        <f>IF(AND(partida!CN10&lt;&gt;"",partida!CN15=""),partida!CN10,"")</f>
        <v/>
      </c>
      <c r="CO15" s="2" t="str">
        <f>IF(AND(partida!CO10&lt;&gt;"",partida!CO15=""),partida!CO10,"")</f>
        <v/>
      </c>
      <c r="CP15" s="5"/>
      <c r="CT15" s="3">
        <v>2</v>
      </c>
      <c r="CU15" s="2" t="str">
        <f>IF(AND(partida!CU10&lt;&gt;"",partida!CU15=""),partida!CU10,"")</f>
        <v/>
      </c>
      <c r="CV15" s="2" t="str">
        <f>IF(AND(partida!CV10&lt;&gt;"",partida!CV15=""),partida!CV10,"")</f>
        <v/>
      </c>
      <c r="CW15" s="2" t="str">
        <f>IF(AND(partida!CW10&lt;&gt;"",partida!CW15=""),partida!CW10,"")</f>
        <v/>
      </c>
      <c r="CX15" s="5"/>
      <c r="DB15" s="3">
        <v>2</v>
      </c>
      <c r="DC15" s="2" t="str">
        <f>IF(AND(partida!DC10&lt;&gt;"",partida!DC15=""),partida!DC10,"")</f>
        <v/>
      </c>
      <c r="DD15" s="2" t="str">
        <f>IF(AND(partida!DD10&lt;&gt;"",partida!DD15=""),partida!DD10,"")</f>
        <v/>
      </c>
      <c r="DE15" s="2" t="str">
        <f>IF(AND(partida!DE10&lt;&gt;"",partida!DE15=""),partida!DE10,"")</f>
        <v/>
      </c>
      <c r="DF15" s="5"/>
      <c r="DJ15" s="3">
        <v>2</v>
      </c>
      <c r="DK15" s="2" t="str">
        <f>IF(AND(partida!DK10&lt;&gt;"",partida!DK15=""),partida!DK10,"")</f>
        <v/>
      </c>
      <c r="DL15" s="2" t="str">
        <f>IF(AND(partida!DL10&lt;&gt;"",partida!DL15=""),partida!DL10,"")</f>
        <v/>
      </c>
      <c r="DM15" s="2" t="str">
        <f>IF(AND(partida!DM10&lt;&gt;"",partida!DM15=""),partida!DM10,"")</f>
        <v/>
      </c>
      <c r="DN15" s="5"/>
      <c r="DR15" s="3">
        <v>2</v>
      </c>
      <c r="DS15" s="2" t="str">
        <f>IF(AND(partida!DS10&lt;&gt;"",partida!DS15=""),partida!DS10,"")</f>
        <v/>
      </c>
      <c r="DT15" s="2" t="str">
        <f>IF(AND(partida!DT10&lt;&gt;"",partida!DT15=""),partida!DT10,"")</f>
        <v/>
      </c>
      <c r="DU15" s="2" t="str">
        <f>IF(AND(partida!DU10&lt;&gt;"",partida!DU15=""),partida!DU10,"")</f>
        <v/>
      </c>
      <c r="DV15" s="5"/>
      <c r="DZ15" s="3">
        <v>2</v>
      </c>
      <c r="EA15" s="2" t="str">
        <f>IF(AND(partida!EA10&lt;&gt;"",partida!EA15=""),partida!EA10,"")</f>
        <v/>
      </c>
      <c r="EB15" s="2" t="str">
        <f>IF(AND(partida!EB10&lt;&gt;"",partida!EB15=""),partida!EB10,"")</f>
        <v/>
      </c>
      <c r="EC15" s="2" t="str">
        <f>IF(AND(partida!EC10&lt;&gt;"",partida!EC15=""),partida!EC10,"")</f>
        <v/>
      </c>
      <c r="ED15" s="5"/>
      <c r="EH15" s="3">
        <v>2</v>
      </c>
      <c r="EI15" s="2" t="str">
        <f>IF(AND(partida!EI10&lt;&gt;"",partida!EI15=""),partida!EI10,"")</f>
        <v/>
      </c>
      <c r="EJ15" s="2" t="str">
        <f>IF(AND(partida!EJ10&lt;&gt;"",partida!EJ15=""),partida!EJ10,"")</f>
        <v/>
      </c>
      <c r="EK15" s="2" t="str">
        <f>IF(AND(partida!EK10&lt;&gt;"",partida!EK15=""),partida!EK10,"")</f>
        <v/>
      </c>
      <c r="EL15" s="5"/>
      <c r="EP15" s="3">
        <v>2</v>
      </c>
      <c r="EQ15" s="2" t="str">
        <f>IF(AND(partida!EQ10&lt;&gt;"",partida!EQ15=""),partida!EQ10,"")</f>
        <v/>
      </c>
      <c r="ER15" s="2" t="str">
        <f>IF(AND(partida!ER10&lt;&gt;"",partida!ER15=""),partida!ER10,"")</f>
        <v/>
      </c>
      <c r="ES15" s="2" t="str">
        <f>IF(AND(partida!ES10&lt;&gt;"",partida!ES15=""),partida!ES10,"")</f>
        <v/>
      </c>
      <c r="ET15" s="5"/>
      <c r="EX15" s="3">
        <v>2</v>
      </c>
      <c r="EY15" s="2" t="str">
        <f>IF(AND(partida!EY10&lt;&gt;"",partida!EY15=""),partida!EY10,"")</f>
        <v/>
      </c>
      <c r="EZ15" s="2" t="str">
        <f>IF(AND(partida!EZ10&lt;&gt;"",partida!EZ15=""),partida!EZ10,"")</f>
        <v/>
      </c>
      <c r="FA15" s="2" t="str">
        <f>IF(AND(partida!FA10&lt;&gt;"",partida!FA15=""),partida!FA10,"")</f>
        <v/>
      </c>
      <c r="FB15" s="5"/>
    </row>
    <row r="16" spans="2:160" x14ac:dyDescent="0.25">
      <c r="B16" s="3"/>
      <c r="D16" s="5"/>
      <c r="E16" s="5"/>
      <c r="F16" s="5"/>
      <c r="J16" s="3"/>
      <c r="L16" s="5"/>
      <c r="M16" s="5"/>
      <c r="N16" s="5"/>
      <c r="R16" s="3"/>
      <c r="T16" s="5"/>
      <c r="U16" s="5"/>
      <c r="V16" s="5"/>
      <c r="Z16" s="3"/>
      <c r="AB16" s="5"/>
      <c r="AC16" s="5"/>
      <c r="AD16" s="5"/>
      <c r="AH16" s="3"/>
      <c r="AJ16" s="5"/>
      <c r="AK16" s="5"/>
      <c r="AL16" s="5"/>
      <c r="AP16" s="3"/>
      <c r="AR16" s="5"/>
      <c r="AS16" s="5"/>
      <c r="AT16" s="5"/>
      <c r="AX16" s="3"/>
      <c r="AZ16" s="5"/>
      <c r="BA16" s="5"/>
      <c r="BB16" s="5"/>
      <c r="BF16" s="3"/>
      <c r="BH16" s="5"/>
      <c r="BI16" s="5"/>
      <c r="BJ16" s="5"/>
      <c r="BN16" s="3"/>
      <c r="BP16" s="5"/>
      <c r="BQ16" s="5"/>
      <c r="BR16" s="5"/>
      <c r="BV16" s="3"/>
      <c r="BX16" s="5"/>
      <c r="BY16" s="5"/>
      <c r="BZ16" s="5"/>
      <c r="CD16" s="3"/>
      <c r="CF16" s="5"/>
      <c r="CG16" s="5"/>
      <c r="CH16" s="5"/>
      <c r="CL16" s="3"/>
      <c r="CN16" s="5"/>
      <c r="CO16" s="5"/>
      <c r="CP16" s="5"/>
      <c r="CT16" s="3"/>
      <c r="CV16" s="5"/>
      <c r="CW16" s="5"/>
      <c r="CX16" s="5"/>
      <c r="DB16" s="3"/>
      <c r="DD16" s="5"/>
      <c r="DE16" s="5"/>
      <c r="DF16" s="5"/>
      <c r="DJ16" s="3"/>
      <c r="DL16" s="5"/>
      <c r="DM16" s="5"/>
      <c r="DN16" s="5"/>
      <c r="DR16" s="3"/>
      <c r="DT16" s="5"/>
      <c r="DU16" s="5"/>
      <c r="DV16" s="5"/>
      <c r="DZ16" s="3"/>
      <c r="EB16" s="5"/>
      <c r="EC16" s="5"/>
      <c r="ED16" s="5"/>
      <c r="EH16" s="3"/>
      <c r="EJ16" s="5"/>
      <c r="EK16" s="5"/>
      <c r="EL16" s="5"/>
      <c r="EP16" s="3"/>
      <c r="ER16" s="5"/>
      <c r="ES16" s="5"/>
      <c r="ET16" s="5"/>
      <c r="EX16" s="3"/>
      <c r="EZ16" s="5"/>
      <c r="FA16" s="5"/>
      <c r="FB16" s="5"/>
    </row>
    <row r="17" spans="2:158" s="4" customFormat="1" x14ac:dyDescent="0.25">
      <c r="B17" s="6">
        <f>B12+1</f>
        <v>3</v>
      </c>
      <c r="C17" s="3">
        <v>0</v>
      </c>
      <c r="D17" s="3">
        <v>1</v>
      </c>
      <c r="E17" s="3">
        <v>2</v>
      </c>
      <c r="F17" s="5"/>
      <c r="J17" s="6">
        <f>J12+1</f>
        <v>3</v>
      </c>
      <c r="K17" s="3">
        <v>0</v>
      </c>
      <c r="L17" s="3">
        <v>1</v>
      </c>
      <c r="M17" s="3">
        <v>2</v>
      </c>
      <c r="N17" s="5"/>
      <c r="R17" s="6">
        <f>R12+1</f>
        <v>3</v>
      </c>
      <c r="S17" s="3">
        <v>0</v>
      </c>
      <c r="T17" s="3">
        <v>1</v>
      </c>
      <c r="U17" s="3">
        <v>2</v>
      </c>
      <c r="V17" s="5"/>
      <c r="Z17" s="6">
        <f>Z12+1</f>
        <v>3</v>
      </c>
      <c r="AA17" s="3">
        <v>0</v>
      </c>
      <c r="AB17" s="3">
        <v>1</v>
      </c>
      <c r="AC17" s="3">
        <v>2</v>
      </c>
      <c r="AD17" s="5"/>
      <c r="AH17" s="6">
        <f>AH12+1</f>
        <v>3</v>
      </c>
      <c r="AI17" s="3">
        <v>0</v>
      </c>
      <c r="AJ17" s="3">
        <v>1</v>
      </c>
      <c r="AK17" s="3">
        <v>2</v>
      </c>
      <c r="AL17" s="5"/>
      <c r="AP17" s="6">
        <f>AP12+1</f>
        <v>3</v>
      </c>
      <c r="AQ17" s="3">
        <v>0</v>
      </c>
      <c r="AR17" s="3">
        <v>1</v>
      </c>
      <c r="AS17" s="3">
        <v>2</v>
      </c>
      <c r="AT17" s="5"/>
      <c r="AX17" s="6">
        <f>AX12+1</f>
        <v>3</v>
      </c>
      <c r="AY17" s="3">
        <v>0</v>
      </c>
      <c r="AZ17" s="3">
        <v>1</v>
      </c>
      <c r="BA17" s="3">
        <v>2</v>
      </c>
      <c r="BB17" s="5"/>
      <c r="BF17" s="6">
        <f>BF12+1</f>
        <v>3</v>
      </c>
      <c r="BG17" s="3">
        <v>0</v>
      </c>
      <c r="BH17" s="3">
        <v>1</v>
      </c>
      <c r="BI17" s="3">
        <v>2</v>
      </c>
      <c r="BJ17" s="5"/>
      <c r="BN17" s="6">
        <f>BN12+1</f>
        <v>3</v>
      </c>
      <c r="BO17" s="3">
        <v>0</v>
      </c>
      <c r="BP17" s="3">
        <v>1</v>
      </c>
      <c r="BQ17" s="3">
        <v>2</v>
      </c>
      <c r="BR17" s="5"/>
      <c r="BV17" s="6">
        <f>BV12+1</f>
        <v>3</v>
      </c>
      <c r="BW17" s="3">
        <v>0</v>
      </c>
      <c r="BX17" s="3">
        <v>1</v>
      </c>
      <c r="BY17" s="3">
        <v>2</v>
      </c>
      <c r="BZ17" s="5"/>
      <c r="CD17" s="6">
        <f>CD12+1</f>
        <v>3</v>
      </c>
      <c r="CE17" s="3">
        <v>0</v>
      </c>
      <c r="CF17" s="3">
        <v>1</v>
      </c>
      <c r="CG17" s="3">
        <v>2</v>
      </c>
      <c r="CH17" s="5"/>
      <c r="CL17" s="6">
        <f>CL12+1</f>
        <v>3</v>
      </c>
      <c r="CM17" s="3">
        <v>0</v>
      </c>
      <c r="CN17" s="3">
        <v>1</v>
      </c>
      <c r="CO17" s="3">
        <v>2</v>
      </c>
      <c r="CP17" s="5"/>
      <c r="CT17" s="6">
        <f>CT12+1</f>
        <v>3</v>
      </c>
      <c r="CU17" s="3">
        <v>0</v>
      </c>
      <c r="CV17" s="3">
        <v>1</v>
      </c>
      <c r="CW17" s="3">
        <v>2</v>
      </c>
      <c r="CX17" s="5"/>
      <c r="DB17" s="6">
        <f>DB12+1</f>
        <v>3</v>
      </c>
      <c r="DC17" s="3">
        <v>0</v>
      </c>
      <c r="DD17" s="3">
        <v>1</v>
      </c>
      <c r="DE17" s="3">
        <v>2</v>
      </c>
      <c r="DF17" s="5"/>
      <c r="DJ17" s="6">
        <f>DJ12+1</f>
        <v>3</v>
      </c>
      <c r="DK17" s="3">
        <v>0</v>
      </c>
      <c r="DL17" s="3">
        <v>1</v>
      </c>
      <c r="DM17" s="3">
        <v>2</v>
      </c>
      <c r="DN17" s="5"/>
      <c r="DR17" s="6">
        <f>DR12+1</f>
        <v>3</v>
      </c>
      <c r="DS17" s="3">
        <v>0</v>
      </c>
      <c r="DT17" s="3">
        <v>1</v>
      </c>
      <c r="DU17" s="3">
        <v>2</v>
      </c>
      <c r="DV17" s="5"/>
      <c r="DZ17" s="6">
        <f>DZ12+1</f>
        <v>3</v>
      </c>
      <c r="EA17" s="3">
        <v>0</v>
      </c>
      <c r="EB17" s="3">
        <v>1</v>
      </c>
      <c r="EC17" s="3">
        <v>2</v>
      </c>
      <c r="ED17" s="5"/>
      <c r="EH17" s="6">
        <f>EH12+1</f>
        <v>3</v>
      </c>
      <c r="EI17" s="3">
        <v>0</v>
      </c>
      <c r="EJ17" s="3">
        <v>1</v>
      </c>
      <c r="EK17" s="3">
        <v>2</v>
      </c>
      <c r="EL17" s="5"/>
      <c r="EP17" s="6">
        <f>EP12+1</f>
        <v>3</v>
      </c>
      <c r="EQ17" s="3">
        <v>0</v>
      </c>
      <c r="ER17" s="3">
        <v>1</v>
      </c>
      <c r="ES17" s="3">
        <v>2</v>
      </c>
      <c r="ET17" s="5"/>
      <c r="EX17" s="6">
        <f>EX12+1</f>
        <v>3</v>
      </c>
      <c r="EY17" s="3">
        <v>0</v>
      </c>
      <c r="EZ17" s="3">
        <v>1</v>
      </c>
      <c r="FA17" s="3">
        <v>2</v>
      </c>
      <c r="FB17" s="5"/>
    </row>
    <row r="18" spans="2:158" x14ac:dyDescent="0.25">
      <c r="B18" s="3">
        <v>0</v>
      </c>
      <c r="C18" s="2" t="str">
        <f>IF(AND(partida!C13&lt;&gt;"",partida!C18=""),partida!C13,"")</f>
        <v/>
      </c>
      <c r="D18" s="2" t="str">
        <f>IF(AND(partida!D13&lt;&gt;"",partida!D18=""),partida!D13,"")</f>
        <v/>
      </c>
      <c r="E18" s="2" t="str">
        <f>IF(AND(partida!E13&lt;&gt;"",partida!E18=""),partida!E13,"")</f>
        <v/>
      </c>
      <c r="F18" s="3"/>
      <c r="J18" s="3">
        <v>0</v>
      </c>
      <c r="K18" s="2" t="str">
        <f>IF(AND(partida!K13&lt;&gt;"",partida!K18=""),partida!K13,"")</f>
        <v/>
      </c>
      <c r="L18" s="2" t="str">
        <f>IF(AND(partida!L13&lt;&gt;"",partida!L18=""),partida!L13,"")</f>
        <v/>
      </c>
      <c r="M18" s="2" t="str">
        <f>IF(AND(partida!M13&lt;&gt;"",partida!M18=""),partida!M13,"")</f>
        <v/>
      </c>
      <c r="N18" s="3"/>
      <c r="R18" s="3">
        <v>0</v>
      </c>
      <c r="S18" s="2" t="str">
        <f>IF(AND(partida!S13&lt;&gt;"",partida!S18=""),partida!S13,"")</f>
        <v/>
      </c>
      <c r="T18" s="2" t="str">
        <f>IF(AND(partida!T13&lt;&gt;"",partida!T18=""),partida!T13,"")</f>
        <v/>
      </c>
      <c r="U18" s="2" t="str">
        <f>IF(AND(partida!U13&lt;&gt;"",partida!U18=""),partida!U13,"")</f>
        <v/>
      </c>
      <c r="V18" s="3"/>
      <c r="Z18" s="3">
        <v>0</v>
      </c>
      <c r="AA18" s="2" t="str">
        <f>IF(AND(partida!AA13&lt;&gt;"",partida!AA18=""),partida!AA13,"")</f>
        <v/>
      </c>
      <c r="AB18" s="2" t="str">
        <f>IF(AND(partida!AB13&lt;&gt;"",partida!AB18=""),partida!AB13,"")</f>
        <v/>
      </c>
      <c r="AC18" s="2" t="str">
        <f>IF(AND(partida!AC13&lt;&gt;"",partida!AC18=""),partida!AC13,"")</f>
        <v/>
      </c>
      <c r="AD18" s="3"/>
      <c r="AH18" s="3">
        <v>0</v>
      </c>
      <c r="AI18" s="2" t="str">
        <f>IF(AND(partida!AI13&lt;&gt;"",partida!AI18=""),partida!AI13,"")</f>
        <v/>
      </c>
      <c r="AJ18" s="2" t="str">
        <f>IF(AND(partida!AJ13&lt;&gt;"",partida!AJ18=""),partida!AJ13,"")</f>
        <v/>
      </c>
      <c r="AK18" s="2" t="str">
        <f>IF(AND(partida!AK13&lt;&gt;"",partida!AK18=""),partida!AK13,"")</f>
        <v/>
      </c>
      <c r="AL18" s="3"/>
      <c r="AP18" s="3">
        <v>0</v>
      </c>
      <c r="AQ18" s="2" t="str">
        <f>IF(AND(partida!AQ13&lt;&gt;"",partida!AQ18=""),partida!AQ13,"")</f>
        <v/>
      </c>
      <c r="AR18" s="2" t="str">
        <f>IF(AND(partida!AR13&lt;&gt;"",partida!AR18=""),partida!AR13,"")</f>
        <v/>
      </c>
      <c r="AS18" s="2" t="str">
        <f>IF(AND(partida!AS13&lt;&gt;"",partida!AS18=""),partida!AS13,"")</f>
        <v/>
      </c>
      <c r="AT18" s="3"/>
      <c r="AX18" s="3">
        <v>0</v>
      </c>
      <c r="AY18" s="2" t="str">
        <f>IF(AND(partida!AY13&lt;&gt;"",partida!AY18=""),partida!AY13,"")</f>
        <v/>
      </c>
      <c r="AZ18" s="2" t="str">
        <f>IF(AND(partida!AZ13&lt;&gt;"",partida!AZ18=""),partida!AZ13,"")</f>
        <v/>
      </c>
      <c r="BA18" s="2" t="str">
        <f>IF(AND(partida!BA13&lt;&gt;"",partida!BA18=""),partida!BA13,"")</f>
        <v/>
      </c>
      <c r="BB18" s="3"/>
      <c r="BF18" s="3">
        <v>0</v>
      </c>
      <c r="BG18" s="2" t="str">
        <f>IF(AND(partida!BG13&lt;&gt;"",partida!BG18=""),partida!BG13,"")</f>
        <v/>
      </c>
      <c r="BH18" s="2" t="str">
        <f>IF(AND(partida!BH13&lt;&gt;"",partida!BH18=""),partida!BH13,"")</f>
        <v/>
      </c>
      <c r="BI18" s="2" t="str">
        <f>IF(AND(partida!BI13&lt;&gt;"",partida!BI18=""),partida!BI13,"")</f>
        <v/>
      </c>
      <c r="BJ18" s="3"/>
      <c r="BN18" s="3">
        <v>0</v>
      </c>
      <c r="BO18" s="2" t="str">
        <f>IF(AND(partida!BO13&lt;&gt;"",partida!BO18=""),partida!BO13,"")</f>
        <v/>
      </c>
      <c r="BP18" s="2" t="str">
        <f>IF(AND(partida!BP13&lt;&gt;"",partida!BP18=""),partida!BP13,"")</f>
        <v/>
      </c>
      <c r="BQ18" s="2" t="str">
        <f>IF(AND(partida!BQ13&lt;&gt;"",partida!BQ18=""),partida!BQ13,"")</f>
        <v/>
      </c>
      <c r="BR18" s="3"/>
      <c r="BV18" s="3">
        <v>0</v>
      </c>
      <c r="BW18" s="2" t="str">
        <f>IF(AND(partida!BW13&lt;&gt;"",partida!BW18=""),partida!BW13,"")</f>
        <v/>
      </c>
      <c r="BX18" s="2" t="str">
        <f>IF(AND(partida!BX13&lt;&gt;"",partida!BX18=""),partida!BX13,"")</f>
        <v/>
      </c>
      <c r="BY18" s="2" t="str">
        <f>IF(AND(partida!BY13&lt;&gt;"",partida!BY18=""),partida!BY13,"")</f>
        <v/>
      </c>
      <c r="BZ18" s="3"/>
      <c r="CD18" s="3">
        <v>0</v>
      </c>
      <c r="CE18" s="2" t="str">
        <f>IF(AND(partida!CE13&lt;&gt;"",partida!CE18=""),partida!CE13,"")</f>
        <v/>
      </c>
      <c r="CF18" s="2" t="str">
        <f>IF(AND(partida!CF13&lt;&gt;"",partida!CF18=""),partida!CF13,"")</f>
        <v/>
      </c>
      <c r="CG18" s="2" t="str">
        <f>IF(AND(partida!CG13&lt;&gt;"",partida!CG18=""),partida!CG13,"")</f>
        <v/>
      </c>
      <c r="CH18" s="3"/>
      <c r="CL18" s="3">
        <v>0</v>
      </c>
      <c r="CM18" s="2" t="str">
        <f>IF(AND(partida!CM13&lt;&gt;"",partida!CM18=""),partida!CM13,"")</f>
        <v/>
      </c>
      <c r="CN18" s="2" t="str">
        <f>IF(AND(partida!CN13&lt;&gt;"",partida!CN18=""),partida!CN13,"")</f>
        <v/>
      </c>
      <c r="CO18" s="2" t="str">
        <f>IF(AND(partida!CO13&lt;&gt;"",partida!CO18=""),partida!CO13,"")</f>
        <v/>
      </c>
      <c r="CP18" s="3"/>
      <c r="CT18" s="3">
        <v>0</v>
      </c>
      <c r="CU18" s="2" t="str">
        <f>IF(AND(partida!CU13&lt;&gt;"",partida!CU18=""),partida!CU13,"")</f>
        <v/>
      </c>
      <c r="CV18" s="2" t="str">
        <f>IF(AND(partida!CV13&lt;&gt;"",partida!CV18=""),partida!CV13,"")</f>
        <v/>
      </c>
      <c r="CW18" s="2" t="str">
        <f>IF(AND(partida!CW13&lt;&gt;"",partida!CW18=""),partida!CW13,"")</f>
        <v/>
      </c>
      <c r="CX18" s="3"/>
      <c r="DB18" s="3">
        <v>0</v>
      </c>
      <c r="DC18" s="2" t="str">
        <f>IF(AND(partida!DC13&lt;&gt;"",partida!DC18=""),partida!DC13,"")</f>
        <v/>
      </c>
      <c r="DD18" s="2" t="str">
        <f>IF(AND(partida!DD13&lt;&gt;"",partida!DD18=""),partida!DD13,"")</f>
        <v/>
      </c>
      <c r="DE18" s="2" t="str">
        <f>IF(AND(partida!DE13&lt;&gt;"",partida!DE18=""),partida!DE13,"")</f>
        <v/>
      </c>
      <c r="DF18" s="3"/>
      <c r="DJ18" s="3">
        <v>0</v>
      </c>
      <c r="DK18" s="2" t="str">
        <f>IF(AND(partida!DK13&lt;&gt;"",partida!DK18=""),partida!DK13,"")</f>
        <v/>
      </c>
      <c r="DL18" s="2" t="str">
        <f>IF(AND(partida!DL13&lt;&gt;"",partida!DL18=""),partida!DL13,"")</f>
        <v/>
      </c>
      <c r="DM18" s="2" t="str">
        <f>IF(AND(partida!DM13&lt;&gt;"",partida!DM18=""),partida!DM13,"")</f>
        <v/>
      </c>
      <c r="DN18" s="3"/>
      <c r="DR18" s="3">
        <v>0</v>
      </c>
      <c r="DS18" s="2" t="str">
        <f>IF(AND(partida!DS13&lt;&gt;"",partida!DS18=""),partida!DS13,"")</f>
        <v/>
      </c>
      <c r="DT18" s="2" t="str">
        <f>IF(AND(partida!DT13&lt;&gt;"",partida!DT18=""),partida!DT13,"")</f>
        <v/>
      </c>
      <c r="DU18" s="2" t="str">
        <f>IF(AND(partida!DU13&lt;&gt;"",partida!DU18=""),partida!DU13,"")</f>
        <v/>
      </c>
      <c r="DV18" s="3"/>
      <c r="DZ18" s="3">
        <v>0</v>
      </c>
      <c r="EA18" s="2" t="str">
        <f>IF(AND(partida!EA13&lt;&gt;"",partida!EA18=""),partida!EA13,"")</f>
        <v/>
      </c>
      <c r="EB18" s="2" t="str">
        <f>IF(AND(partida!EB13&lt;&gt;"",partida!EB18=""),partida!EB13,"")</f>
        <v/>
      </c>
      <c r="EC18" s="2" t="str">
        <f>IF(AND(partida!EC13&lt;&gt;"",partida!EC18=""),partida!EC13,"")</f>
        <v/>
      </c>
      <c r="ED18" s="3"/>
      <c r="EH18" s="3">
        <v>0</v>
      </c>
      <c r="EI18" s="2" t="str">
        <f>IF(AND(partida!EI13&lt;&gt;"",partida!EI18=""),partida!EI13,"")</f>
        <v/>
      </c>
      <c r="EJ18" s="2" t="str">
        <f>IF(AND(partida!EJ13&lt;&gt;"",partida!EJ18=""),partida!EJ13,"")</f>
        <v/>
      </c>
      <c r="EK18" s="2" t="str">
        <f>IF(AND(partida!EK13&lt;&gt;"",partida!EK18=""),partida!EK13,"")</f>
        <v/>
      </c>
      <c r="EL18" s="3"/>
      <c r="EP18" s="3">
        <v>0</v>
      </c>
      <c r="EQ18" s="2" t="str">
        <f>IF(AND(partida!EQ13&lt;&gt;"",partida!EQ18=""),partida!EQ13,"")</f>
        <v/>
      </c>
      <c r="ER18" s="2" t="str">
        <f>IF(AND(partida!ER13&lt;&gt;"",partida!ER18=""),partida!ER13,"")</f>
        <v/>
      </c>
      <c r="ES18" s="2" t="str">
        <f>IF(AND(partida!ES13&lt;&gt;"",partida!ES18=""),partida!ES13,"")</f>
        <v/>
      </c>
      <c r="ET18" s="3"/>
      <c r="EX18" s="3">
        <v>0</v>
      </c>
      <c r="EY18" s="2" t="str">
        <f>IF(AND(partida!EY13&lt;&gt;"",partida!EY18=""),partida!EY13,"")</f>
        <v/>
      </c>
      <c r="EZ18" s="2" t="str">
        <f>IF(AND(partida!EZ13&lt;&gt;"",partida!EZ18=""),partida!EZ13,"")</f>
        <v/>
      </c>
      <c r="FA18" s="2" t="str">
        <f>IF(AND(partida!FA13&lt;&gt;"",partida!FA18=""),partida!FA13,"")</f>
        <v/>
      </c>
      <c r="FB18" s="3"/>
    </row>
    <row r="19" spans="2:158" x14ac:dyDescent="0.25">
      <c r="B19" s="3">
        <v>1</v>
      </c>
      <c r="C19" s="2" t="str">
        <f>IF(AND(partida!C14&lt;&gt;"",partida!C19=""),partida!C14,"")</f>
        <v/>
      </c>
      <c r="D19" s="2" t="str">
        <f>IF(AND(partida!D14&lt;&gt;"",partida!D19=""),partida!D14,"")</f>
        <v/>
      </c>
      <c r="E19" s="2" t="str">
        <f>IF(AND(partida!E14&lt;&gt;"",partida!E19=""),partida!E14,"")</f>
        <v/>
      </c>
      <c r="F19" s="7" t="str">
        <f>IF(CONCATENATE(C18,D18,E18,C19,D19,E19,C20,D20,E20)="","",CONCATENATE("ColorModel.",C18,D18,E18,C19,D19,E19,C20,D20,E20))</f>
        <v/>
      </c>
      <c r="J19" s="3">
        <v>1</v>
      </c>
      <c r="K19" s="2" t="str">
        <f>IF(AND(partida!K14&lt;&gt;"",partida!K19=""),partida!K14,"")</f>
        <v/>
      </c>
      <c r="L19" s="2" t="str">
        <f>IF(AND(partida!L14&lt;&gt;"",partida!L19=""),partida!L14,"")</f>
        <v/>
      </c>
      <c r="M19" s="2" t="str">
        <f>IF(AND(partida!M14&lt;&gt;"",partida!M19=""),partida!M14,"")</f>
        <v/>
      </c>
      <c r="N19" s="7" t="str">
        <f>IF(CONCATENATE(K18,L18,M18,K19,L19,M19,K20,L20,M20)="","",CONCATENATE("ColorModel.",K18,L18,M18,K19,L19,M19,K20,L20,M20))</f>
        <v/>
      </c>
      <c r="R19" s="3">
        <v>1</v>
      </c>
      <c r="S19" s="2" t="str">
        <f>IF(AND(partida!S14&lt;&gt;"",partida!S19=""),partida!S14,"")</f>
        <v/>
      </c>
      <c r="T19" s="2" t="str">
        <f>IF(AND(partida!T14&lt;&gt;"",partida!T19=""),partida!T14,"")</f>
        <v/>
      </c>
      <c r="U19" s="2" t="str">
        <f>IF(AND(partida!U14&lt;&gt;"",partida!U19=""),partida!U14,"")</f>
        <v/>
      </c>
      <c r="V19" s="7" t="str">
        <f>IF(CONCATENATE(S18,T18,U18,S19,T19,U19,S20,T20,U20)="","",CONCATENATE("ColorModel.",S18,T18,U18,S19,T19,U19,S20,T20,U20))</f>
        <v/>
      </c>
      <c r="Z19" s="3">
        <v>1</v>
      </c>
      <c r="AA19" s="2" t="str">
        <f>IF(AND(partida!AA14&lt;&gt;"",partida!AA19=""),partida!AA14,"")</f>
        <v/>
      </c>
      <c r="AB19" s="2" t="str">
        <f>IF(AND(partida!AB14&lt;&gt;"",partida!AB19=""),partida!AB14,"")</f>
        <v/>
      </c>
      <c r="AC19" s="2" t="str">
        <f>IF(AND(partida!AC14&lt;&gt;"",partida!AC19=""),partida!AC14,"")</f>
        <v/>
      </c>
      <c r="AD19" s="7" t="str">
        <f>IF(CONCATENATE(AA18,AB18,AC18,AA19,AB19,AC19,AA20,AB20,AC20)="","",CONCATENATE("ColorModel.",AA18,AB18,AC18,AA19,AB19,AC19,AA20,AB20,AC20))</f>
        <v/>
      </c>
      <c r="AH19" s="3">
        <v>1</v>
      </c>
      <c r="AI19" s="2" t="str">
        <f>IF(AND(partida!AI14&lt;&gt;"",partida!AI19=""),partida!AI14,"")</f>
        <v/>
      </c>
      <c r="AJ19" s="2" t="str">
        <f>IF(AND(partida!AJ14&lt;&gt;"",partida!AJ19=""),partida!AJ14,"")</f>
        <v/>
      </c>
      <c r="AK19" s="2" t="str">
        <f>IF(AND(partida!AK14&lt;&gt;"",partida!AK19=""),partida!AK14,"")</f>
        <v/>
      </c>
      <c r="AL19" s="7" t="str">
        <f>IF(CONCATENATE(AI18,AJ18,AK18,AI19,AJ19,AK19,AI20,AJ20,AK20)="","",CONCATENATE("ColorModel.",AI18,AJ18,AK18,AI19,AJ19,AK19,AI20,AJ20,AK20))</f>
        <v/>
      </c>
      <c r="AP19" s="3">
        <v>1</v>
      </c>
      <c r="AQ19" s="2" t="str">
        <f>IF(AND(partida!AQ14&lt;&gt;"",partida!AQ19=""),partida!AQ14,"")</f>
        <v/>
      </c>
      <c r="AR19" s="2" t="str">
        <f>IF(AND(partida!AR14&lt;&gt;"",partida!AR19=""),partida!AR14,"")</f>
        <v/>
      </c>
      <c r="AS19" s="2" t="str">
        <f>IF(AND(partida!AS14&lt;&gt;"",partida!AS19=""),partida!AS14,"")</f>
        <v/>
      </c>
      <c r="AT19" s="7" t="str">
        <f>IF(CONCATENATE(AQ18,AR18,AS18,AQ19,AR19,AS19,AQ20,AR20,AS20)="","",CONCATENATE("ColorModel.",AQ18,AR18,AS18,AQ19,AR19,AS19,AQ20,AR20,AS20))</f>
        <v/>
      </c>
      <c r="AX19" s="3">
        <v>1</v>
      </c>
      <c r="AY19" s="2" t="str">
        <f>IF(AND(partida!AY14&lt;&gt;"",partida!AY19=""),partida!AY14,"")</f>
        <v/>
      </c>
      <c r="AZ19" s="2" t="str">
        <f>IF(AND(partida!AZ14&lt;&gt;"",partida!AZ19=""),partida!AZ14,"")</f>
        <v/>
      </c>
      <c r="BA19" s="2" t="str">
        <f>IF(AND(partida!BA14&lt;&gt;"",partida!BA19=""),partida!BA14,"")</f>
        <v/>
      </c>
      <c r="BB19" s="7" t="str">
        <f>IF(CONCATENATE(AY18,AZ18,BA18,AY19,AZ19,BA19,AY20,AZ20,BA20)="","",CONCATENATE("ColorModel.",AY18,AZ18,BA18,AY19,AZ19,BA19,AY20,AZ20,BA20))</f>
        <v/>
      </c>
      <c r="BF19" s="3">
        <v>1</v>
      </c>
      <c r="BG19" s="2" t="str">
        <f>IF(AND(partida!BG14&lt;&gt;"",partida!BG19=""),partida!BG14,"")</f>
        <v/>
      </c>
      <c r="BH19" s="2" t="str">
        <f>IF(AND(partida!BH14&lt;&gt;"",partida!BH19=""),partida!BH14,"")</f>
        <v/>
      </c>
      <c r="BI19" s="2" t="str">
        <f>IF(AND(partida!BI14&lt;&gt;"",partida!BI19=""),partida!BI14,"")</f>
        <v/>
      </c>
      <c r="BJ19" s="7" t="str">
        <f>IF(CONCATENATE(BG18,BH18,BI18,BG19,BH19,BI19,BG20,BH20,BI20)="","",CONCATENATE("ColorModel.",BG18,BH18,BI18,BG19,BH19,BI19,BG20,BH20,BI20))</f>
        <v/>
      </c>
      <c r="BN19" s="3">
        <v>1</v>
      </c>
      <c r="BO19" s="2" t="str">
        <f>IF(AND(partida!BO14&lt;&gt;"",partida!BO19=""),partida!BO14,"")</f>
        <v/>
      </c>
      <c r="BP19" s="2" t="str">
        <f>IF(AND(partida!BP14&lt;&gt;"",partida!BP19=""),partida!BP14,"")</f>
        <v/>
      </c>
      <c r="BQ19" s="2" t="str">
        <f>IF(AND(partida!BQ14&lt;&gt;"",partida!BQ19=""),partida!BQ14,"")</f>
        <v/>
      </c>
      <c r="BR19" s="7" t="str">
        <f>IF(CONCATENATE(BO18,BP18,BQ18,BO19,BP19,BQ19,BO20,BP20,BQ20)="","",CONCATENATE("ColorModel.",BO18,BP18,BQ18,BO19,BP19,BQ19,BO20,BP20,BQ20))</f>
        <v/>
      </c>
      <c r="BV19" s="3">
        <v>1</v>
      </c>
      <c r="BW19" s="2" t="str">
        <f>IF(AND(partida!BW14&lt;&gt;"",partida!BW19=""),partida!BW14,"")</f>
        <v/>
      </c>
      <c r="BX19" s="2" t="str">
        <f>IF(AND(partida!BX14&lt;&gt;"",partida!BX19=""),partida!BX14,"")</f>
        <v/>
      </c>
      <c r="BY19" s="2" t="str">
        <f>IF(AND(partida!BY14&lt;&gt;"",partida!BY19=""),partida!BY14,"")</f>
        <v/>
      </c>
      <c r="BZ19" s="7" t="str">
        <f>IF(CONCATENATE(BW18,BX18,BY18,BW19,BX19,BY19,BW20,BX20,BY20)="","",CONCATENATE("ColorModel.",BW18,BX18,BY18,BW19,BX19,BY19,BW20,BX20,BY20))</f>
        <v/>
      </c>
      <c r="CD19" s="3">
        <v>1</v>
      </c>
      <c r="CE19" s="2" t="str">
        <f>IF(AND(partida!CE14&lt;&gt;"",partida!CE19=""),partida!CE14,"")</f>
        <v/>
      </c>
      <c r="CF19" s="2" t="str">
        <f>IF(AND(partida!CF14&lt;&gt;"",partida!CF19=""),partida!CF14,"")</f>
        <v/>
      </c>
      <c r="CG19" s="2" t="str">
        <f>IF(AND(partida!CG14&lt;&gt;"",partida!CG19=""),partida!CG14,"")</f>
        <v/>
      </c>
      <c r="CH19" s="7" t="str">
        <f>IF(CONCATENATE(CE18,CF18,CG18,CE19,CF19,CG19,CE20,CF20,CG20)="","",CONCATENATE("ColorModel.",CE18,CF18,CG18,CE19,CF19,CG19,CE20,CF20,CG20))</f>
        <v/>
      </c>
      <c r="CL19" s="3">
        <v>1</v>
      </c>
      <c r="CM19" s="2" t="str">
        <f>IF(AND(partida!CM14&lt;&gt;"",partida!CM19=""),partida!CM14,"")</f>
        <v/>
      </c>
      <c r="CN19" s="2" t="str">
        <f>IF(AND(partida!CN14&lt;&gt;"",partida!CN19=""),partida!CN14,"")</f>
        <v/>
      </c>
      <c r="CO19" s="2" t="str">
        <f>IF(AND(partida!CO14&lt;&gt;"",partida!CO19=""),partida!CO14,"")</f>
        <v/>
      </c>
      <c r="CP19" s="7" t="str">
        <f>IF(CONCATENATE(CM18,CN18,CO18,CM19,CN19,CO19,CM20,CN20,CO20)="","",CONCATENATE("ColorModel.",CM18,CN18,CO18,CM19,CN19,CO19,CM20,CN20,CO20))</f>
        <v/>
      </c>
      <c r="CT19" s="3">
        <v>1</v>
      </c>
      <c r="CU19" s="2" t="str">
        <f>IF(AND(partida!CU14&lt;&gt;"",partida!CU19=""),partida!CU14,"")</f>
        <v/>
      </c>
      <c r="CV19" s="2" t="str">
        <f>IF(AND(partida!CV14&lt;&gt;"",partida!CV19=""),partida!CV14,"")</f>
        <v/>
      </c>
      <c r="CW19" s="2" t="str">
        <f>IF(AND(partida!CW14&lt;&gt;"",partida!CW19=""),partida!CW14,"")</f>
        <v/>
      </c>
      <c r="CX19" s="7" t="str">
        <f>IF(CONCATENATE(CU18,CV18,CW18,CU19,CV19,CW19,CU20,CV20,CW20)="","",CONCATENATE("ColorModel.",CU18,CV18,CW18,CU19,CV19,CW19,CU20,CV20,CW20))</f>
        <v/>
      </c>
      <c r="DB19" s="3">
        <v>1</v>
      </c>
      <c r="DC19" s="2" t="str">
        <f>IF(AND(partida!DC14&lt;&gt;"",partida!DC19=""),partida!DC14,"")</f>
        <v/>
      </c>
      <c r="DD19" s="2" t="str">
        <f>IF(AND(partida!DD14&lt;&gt;"",partida!DD19=""),partida!DD14,"")</f>
        <v/>
      </c>
      <c r="DE19" s="2" t="str">
        <f>IF(AND(partida!DE14&lt;&gt;"",partida!DE19=""),partida!DE14,"")</f>
        <v/>
      </c>
      <c r="DF19" s="7" t="str">
        <f>IF(CONCATENATE(DC18,DD18,DE18,DC19,DD19,DE19,DC20,DD20,DE20)="","",CONCATENATE("ColorModel.",DC18,DD18,DE18,DC19,DD19,DE19,DC20,DD20,DE20))</f>
        <v/>
      </c>
      <c r="DJ19" s="3">
        <v>1</v>
      </c>
      <c r="DK19" s="2" t="str">
        <f>IF(AND(partida!DK14&lt;&gt;"",partida!DK19=""),partida!DK14,"")</f>
        <v/>
      </c>
      <c r="DL19" s="2" t="str">
        <f>IF(AND(partida!DL14&lt;&gt;"",partida!DL19=""),partida!DL14,"")</f>
        <v/>
      </c>
      <c r="DM19" s="2" t="str">
        <f>IF(AND(partida!DM14&lt;&gt;"",partida!DM19=""),partida!DM14,"")</f>
        <v/>
      </c>
      <c r="DN19" s="7" t="str">
        <f>IF(CONCATENATE(DK18,DL18,DM18,DK19,DL19,DM19,DK20,DL20,DM20)="","",CONCATENATE("ColorModel.",DK18,DL18,DM18,DK19,DL19,DM19,DK20,DL20,DM20))</f>
        <v/>
      </c>
      <c r="DR19" s="3">
        <v>1</v>
      </c>
      <c r="DS19" s="2" t="str">
        <f>IF(AND(partida!DS14&lt;&gt;"",partida!DS19=""),partida!DS14,"")</f>
        <v/>
      </c>
      <c r="DT19" s="2" t="str">
        <f>IF(AND(partida!DT14&lt;&gt;"",partida!DT19=""),partida!DT14,"")</f>
        <v/>
      </c>
      <c r="DU19" s="2" t="str">
        <f>IF(AND(partida!DU14&lt;&gt;"",partida!DU19=""),partida!DU14,"")</f>
        <v/>
      </c>
      <c r="DV19" s="7" t="str">
        <f>IF(CONCATENATE(DS18,DT18,DU18,DS19,DT19,DU19,DS20,DT20,DU20)="","",CONCATENATE("ColorModel.",DS18,DT18,DU18,DS19,DT19,DU19,DS20,DT20,DU20))</f>
        <v/>
      </c>
      <c r="DZ19" s="3">
        <v>1</v>
      </c>
      <c r="EA19" s="2" t="str">
        <f>IF(AND(partida!EA14&lt;&gt;"",partida!EA19=""),partida!EA14,"")</f>
        <v/>
      </c>
      <c r="EB19" s="2" t="str">
        <f>IF(AND(partida!EB14&lt;&gt;"",partida!EB19=""),partida!EB14,"")</f>
        <v/>
      </c>
      <c r="EC19" s="2" t="str">
        <f>IF(AND(partida!EC14&lt;&gt;"",partida!EC19=""),partida!EC14,"")</f>
        <v/>
      </c>
      <c r="ED19" s="7" t="str">
        <f>IF(CONCATENATE(EA18,EB18,EC18,EA19,EB19,EC19,EA20,EB20,EC20)="","",CONCATENATE("ColorModel.",EA18,EB18,EC18,EA19,EB19,EC19,EA20,EB20,EC20))</f>
        <v/>
      </c>
      <c r="EH19" s="3">
        <v>1</v>
      </c>
      <c r="EI19" s="2" t="str">
        <f>IF(AND(partida!EI14&lt;&gt;"",partida!EI19=""),partida!EI14,"")</f>
        <v/>
      </c>
      <c r="EJ19" s="2" t="str">
        <f>IF(AND(partida!EJ14&lt;&gt;"",partida!EJ19=""),partida!EJ14,"")</f>
        <v/>
      </c>
      <c r="EK19" s="2" t="str">
        <f>IF(AND(partida!EK14&lt;&gt;"",partida!EK19=""),partida!EK14,"")</f>
        <v/>
      </c>
      <c r="EL19" s="7" t="str">
        <f>IF(CONCATENATE(EI18,EJ18,EK18,EI19,EJ19,EK19,EI20,EJ20,EK20)="","",CONCATENATE("ColorModel.",EI18,EJ18,EK18,EI19,EJ19,EK19,EI20,EJ20,EK20))</f>
        <v/>
      </c>
      <c r="EP19" s="3">
        <v>1</v>
      </c>
      <c r="EQ19" s="2" t="str">
        <f>IF(AND(partida!EQ14&lt;&gt;"",partida!EQ19=""),partida!EQ14,"")</f>
        <v/>
      </c>
      <c r="ER19" s="2" t="str">
        <f>IF(AND(partida!ER14&lt;&gt;"",partida!ER19=""),partida!ER14,"")</f>
        <v/>
      </c>
      <c r="ES19" s="2" t="str">
        <f>IF(AND(partida!ES14&lt;&gt;"",partida!ES19=""),partida!ES14,"")</f>
        <v/>
      </c>
      <c r="ET19" s="7" t="str">
        <f>IF(CONCATENATE(EQ18,ER18,ES18,EQ19,ER19,ES19,EQ20,ER20,ES20)="","",CONCATENATE("ColorModel.",EQ18,ER18,ES18,EQ19,ER19,ES19,EQ20,ER20,ES20))</f>
        <v/>
      </c>
      <c r="EX19" s="3">
        <v>1</v>
      </c>
      <c r="EY19" s="2" t="str">
        <f>IF(AND(partida!EY14&lt;&gt;"",partida!EY19=""),partida!EY14,"")</f>
        <v/>
      </c>
      <c r="EZ19" s="2" t="str">
        <f>IF(AND(partida!EZ14&lt;&gt;"",partida!EZ19=""),partida!EZ14,"")</f>
        <v/>
      </c>
      <c r="FA19" s="2" t="str">
        <f>IF(AND(partida!FA14&lt;&gt;"",partida!FA19=""),partida!FA14,"")</f>
        <v/>
      </c>
      <c r="FB19" s="7" t="str">
        <f>IF(CONCATENATE(EY18,EZ18,FA18,EY19,EZ19,FA19,EY20,EZ20,FA20)="","",CONCATENATE("ColorModel.",EY18,EZ18,FA18,EY19,EZ19,FA19,EY20,EZ20,FA20))</f>
        <v/>
      </c>
    </row>
    <row r="20" spans="2:158" x14ac:dyDescent="0.25">
      <c r="B20" s="3">
        <v>2</v>
      </c>
      <c r="C20" s="2" t="str">
        <f>IF(AND(partida!C15&lt;&gt;"",partida!C20=""),partida!C15,"")</f>
        <v/>
      </c>
      <c r="D20" s="2" t="str">
        <f>IF(AND(partida!D15&lt;&gt;"",partida!D20=""),partida!D15,"")</f>
        <v/>
      </c>
      <c r="E20" s="2" t="str">
        <f>IF(AND(partida!E15&lt;&gt;"",partida!E20=""),partida!E15,"")</f>
        <v/>
      </c>
      <c r="F20" s="5"/>
      <c r="J20" s="3">
        <v>2</v>
      </c>
      <c r="K20" s="2" t="str">
        <f>IF(AND(partida!K15&lt;&gt;"",partida!K20=""),partida!K15,"")</f>
        <v/>
      </c>
      <c r="L20" s="2" t="str">
        <f>IF(AND(partida!L15&lt;&gt;"",partida!L20=""),partida!L15,"")</f>
        <v/>
      </c>
      <c r="M20" s="2" t="str">
        <f>IF(AND(partida!M15&lt;&gt;"",partida!M20=""),partida!M15,"")</f>
        <v/>
      </c>
      <c r="N20" s="5"/>
      <c r="R20" s="3">
        <v>2</v>
      </c>
      <c r="S20" s="2" t="str">
        <f>IF(AND(partida!S15&lt;&gt;"",partida!S20=""),partida!S15,"")</f>
        <v/>
      </c>
      <c r="T20" s="2" t="str">
        <f>IF(AND(partida!T15&lt;&gt;"",partida!T20=""),partida!T15,"")</f>
        <v/>
      </c>
      <c r="U20" s="2" t="str">
        <f>IF(AND(partida!U15&lt;&gt;"",partida!U20=""),partida!U15,"")</f>
        <v/>
      </c>
      <c r="V20" s="5"/>
      <c r="Z20" s="3">
        <v>2</v>
      </c>
      <c r="AA20" s="2" t="str">
        <f>IF(AND(partida!AA15&lt;&gt;"",partida!AA20=""),partida!AA15,"")</f>
        <v/>
      </c>
      <c r="AB20" s="2" t="str">
        <f>IF(AND(partida!AB15&lt;&gt;"",partida!AB20=""),partida!AB15,"")</f>
        <v/>
      </c>
      <c r="AC20" s="2" t="str">
        <f>IF(AND(partida!AC15&lt;&gt;"",partida!AC20=""),partida!AC15,"")</f>
        <v/>
      </c>
      <c r="AD20" s="5"/>
      <c r="AH20" s="3">
        <v>2</v>
      </c>
      <c r="AI20" s="2" t="str">
        <f>IF(AND(partida!AI15&lt;&gt;"",partida!AI20=""),partida!AI15,"")</f>
        <v/>
      </c>
      <c r="AJ20" s="2" t="str">
        <f>IF(AND(partida!AJ15&lt;&gt;"",partida!AJ20=""),partida!AJ15,"")</f>
        <v/>
      </c>
      <c r="AK20" s="2" t="str">
        <f>IF(AND(partida!AK15&lt;&gt;"",partida!AK20=""),partida!AK15,"")</f>
        <v/>
      </c>
      <c r="AL20" s="5"/>
      <c r="AP20" s="3">
        <v>2</v>
      </c>
      <c r="AQ20" s="2" t="str">
        <f>IF(AND(partida!AQ15&lt;&gt;"",partida!AQ20=""),partida!AQ15,"")</f>
        <v/>
      </c>
      <c r="AR20" s="2" t="str">
        <f>IF(AND(partida!AR15&lt;&gt;"",partida!AR20=""),partida!AR15,"")</f>
        <v/>
      </c>
      <c r="AS20" s="2" t="str">
        <f>IF(AND(partida!AS15&lt;&gt;"",partida!AS20=""),partida!AS15,"")</f>
        <v/>
      </c>
      <c r="AT20" s="5"/>
      <c r="AX20" s="3">
        <v>2</v>
      </c>
      <c r="AY20" s="2" t="str">
        <f>IF(AND(partida!AY15&lt;&gt;"",partida!AY20=""),partida!AY15,"")</f>
        <v/>
      </c>
      <c r="AZ20" s="2" t="str">
        <f>IF(AND(partida!AZ15&lt;&gt;"",partida!AZ20=""),partida!AZ15,"")</f>
        <v/>
      </c>
      <c r="BA20" s="2" t="str">
        <f>IF(AND(partida!BA15&lt;&gt;"",partida!BA20=""),partida!BA15,"")</f>
        <v/>
      </c>
      <c r="BB20" s="5"/>
      <c r="BF20" s="3">
        <v>2</v>
      </c>
      <c r="BG20" s="2" t="str">
        <f>IF(AND(partida!BG15&lt;&gt;"",partida!BG20=""),partida!BG15,"")</f>
        <v/>
      </c>
      <c r="BH20" s="2" t="str">
        <f>IF(AND(partida!BH15&lt;&gt;"",partida!BH20=""),partida!BH15,"")</f>
        <v/>
      </c>
      <c r="BI20" s="2" t="str">
        <f>IF(AND(partida!BI15&lt;&gt;"",partida!BI20=""),partida!BI15,"")</f>
        <v/>
      </c>
      <c r="BJ20" s="5"/>
      <c r="BN20" s="3">
        <v>2</v>
      </c>
      <c r="BO20" s="2" t="str">
        <f>IF(AND(partida!BO15&lt;&gt;"",partida!BO20=""),partida!BO15,"")</f>
        <v/>
      </c>
      <c r="BP20" s="2" t="str">
        <f>IF(AND(partida!BP15&lt;&gt;"",partida!BP20=""),partida!BP15,"")</f>
        <v/>
      </c>
      <c r="BQ20" s="2" t="str">
        <f>IF(AND(partida!BQ15&lt;&gt;"",partida!BQ20=""),partida!BQ15,"")</f>
        <v/>
      </c>
      <c r="BR20" s="5"/>
      <c r="BV20" s="3">
        <v>2</v>
      </c>
      <c r="BW20" s="2" t="str">
        <f>IF(AND(partida!BW15&lt;&gt;"",partida!BW20=""),partida!BW15,"")</f>
        <v/>
      </c>
      <c r="BX20" s="2" t="str">
        <f>IF(AND(partida!BX15&lt;&gt;"",partida!BX20=""),partida!BX15,"")</f>
        <v/>
      </c>
      <c r="BY20" s="2" t="str">
        <f>IF(AND(partida!BY15&lt;&gt;"",partida!BY20=""),partida!BY15,"")</f>
        <v/>
      </c>
      <c r="BZ20" s="5"/>
      <c r="CD20" s="3">
        <v>2</v>
      </c>
      <c r="CE20" s="2" t="str">
        <f>IF(AND(partida!CE15&lt;&gt;"",partida!CE20=""),partida!CE15,"")</f>
        <v/>
      </c>
      <c r="CF20" s="2" t="str">
        <f>IF(AND(partida!CF15&lt;&gt;"",partida!CF20=""),partida!CF15,"")</f>
        <v/>
      </c>
      <c r="CG20" s="2" t="str">
        <f>IF(AND(partida!CG15&lt;&gt;"",partida!CG20=""),partida!CG15,"")</f>
        <v/>
      </c>
      <c r="CH20" s="5"/>
      <c r="CL20" s="3">
        <v>2</v>
      </c>
      <c r="CM20" s="2" t="str">
        <f>IF(AND(partida!CM15&lt;&gt;"",partida!CM20=""),partida!CM15,"")</f>
        <v/>
      </c>
      <c r="CN20" s="2" t="str">
        <f>IF(AND(partida!CN15&lt;&gt;"",partida!CN20=""),partida!CN15,"")</f>
        <v/>
      </c>
      <c r="CO20" s="2" t="str">
        <f>IF(AND(partida!CO15&lt;&gt;"",partida!CO20=""),partida!CO15,"")</f>
        <v/>
      </c>
      <c r="CP20" s="5"/>
      <c r="CT20" s="3">
        <v>2</v>
      </c>
      <c r="CU20" s="2" t="str">
        <f>IF(AND(partida!CU15&lt;&gt;"",partida!CU20=""),partida!CU15,"")</f>
        <v/>
      </c>
      <c r="CV20" s="2" t="str">
        <f>IF(AND(partida!CV15&lt;&gt;"",partida!CV20=""),partida!CV15,"")</f>
        <v/>
      </c>
      <c r="CW20" s="2" t="str">
        <f>IF(AND(partida!CW15&lt;&gt;"",partida!CW20=""),partida!CW15,"")</f>
        <v/>
      </c>
      <c r="CX20" s="5"/>
      <c r="DB20" s="3">
        <v>2</v>
      </c>
      <c r="DC20" s="2" t="str">
        <f>IF(AND(partida!DC15&lt;&gt;"",partida!DC20=""),partida!DC15,"")</f>
        <v/>
      </c>
      <c r="DD20" s="2" t="str">
        <f>IF(AND(partida!DD15&lt;&gt;"",partida!DD20=""),partida!DD15,"")</f>
        <v/>
      </c>
      <c r="DE20" s="2" t="str">
        <f>IF(AND(partida!DE15&lt;&gt;"",partida!DE20=""),partida!DE15,"")</f>
        <v/>
      </c>
      <c r="DF20" s="5"/>
      <c r="DJ20" s="3">
        <v>2</v>
      </c>
      <c r="DK20" s="2" t="str">
        <f>IF(AND(partida!DK15&lt;&gt;"",partida!DK20=""),partida!DK15,"")</f>
        <v/>
      </c>
      <c r="DL20" s="2" t="str">
        <f>IF(AND(partida!DL15&lt;&gt;"",partida!DL20=""),partida!DL15,"")</f>
        <v/>
      </c>
      <c r="DM20" s="2" t="str">
        <f>IF(AND(partida!DM15&lt;&gt;"",partida!DM20=""),partida!DM15,"")</f>
        <v/>
      </c>
      <c r="DN20" s="5"/>
      <c r="DR20" s="3">
        <v>2</v>
      </c>
      <c r="DS20" s="2" t="str">
        <f>IF(AND(partida!DS15&lt;&gt;"",partida!DS20=""),partida!DS15,"")</f>
        <v/>
      </c>
      <c r="DT20" s="2" t="str">
        <f>IF(AND(partida!DT15&lt;&gt;"",partida!DT20=""),partida!DT15,"")</f>
        <v/>
      </c>
      <c r="DU20" s="2" t="str">
        <f>IF(AND(partida!DU15&lt;&gt;"",partida!DU20=""),partida!DU15,"")</f>
        <v/>
      </c>
      <c r="DV20" s="5"/>
      <c r="DZ20" s="3">
        <v>2</v>
      </c>
      <c r="EA20" s="2" t="str">
        <f>IF(AND(partida!EA15&lt;&gt;"",partida!EA20=""),partida!EA15,"")</f>
        <v/>
      </c>
      <c r="EB20" s="2" t="str">
        <f>IF(AND(partida!EB15&lt;&gt;"",partida!EB20=""),partida!EB15,"")</f>
        <v/>
      </c>
      <c r="EC20" s="2" t="str">
        <f>IF(AND(partida!EC15&lt;&gt;"",partida!EC20=""),partida!EC15,"")</f>
        <v/>
      </c>
      <c r="ED20" s="5"/>
      <c r="EH20" s="3">
        <v>2</v>
      </c>
      <c r="EI20" s="2" t="str">
        <f>IF(AND(partida!EI15&lt;&gt;"",partida!EI20=""),partida!EI15,"")</f>
        <v/>
      </c>
      <c r="EJ20" s="2" t="str">
        <f>IF(AND(partida!EJ15&lt;&gt;"",partida!EJ20=""),partida!EJ15,"")</f>
        <v/>
      </c>
      <c r="EK20" s="2" t="str">
        <f>IF(AND(partida!EK15&lt;&gt;"",partida!EK20=""),partida!EK15,"")</f>
        <v/>
      </c>
      <c r="EL20" s="5"/>
      <c r="EP20" s="3">
        <v>2</v>
      </c>
      <c r="EQ20" s="2" t="str">
        <f>IF(AND(partida!EQ15&lt;&gt;"",partida!EQ20=""),partida!EQ15,"")</f>
        <v/>
      </c>
      <c r="ER20" s="2" t="str">
        <f>IF(AND(partida!ER15&lt;&gt;"",partida!ER20=""),partida!ER15,"")</f>
        <v/>
      </c>
      <c r="ES20" s="2" t="str">
        <f>IF(AND(partida!ES15&lt;&gt;"",partida!ES20=""),partida!ES15,"")</f>
        <v/>
      </c>
      <c r="ET20" s="5"/>
      <c r="EX20" s="3">
        <v>2</v>
      </c>
      <c r="EY20" s="2" t="str">
        <f>IF(AND(partida!EY15&lt;&gt;"",partida!EY20=""),partida!EY15,"")</f>
        <v/>
      </c>
      <c r="EZ20" s="2" t="str">
        <f>IF(AND(partida!EZ15&lt;&gt;"",partida!EZ20=""),partida!EZ15,"")</f>
        <v/>
      </c>
      <c r="FA20" s="2" t="str">
        <f>IF(AND(partida!FA15&lt;&gt;"",partida!FA20=""),partida!FA15,"")</f>
        <v/>
      </c>
      <c r="FB20" s="5"/>
    </row>
    <row r="21" spans="2:158" x14ac:dyDescent="0.25">
      <c r="B21" s="3"/>
      <c r="D21" s="5"/>
      <c r="E21" s="5"/>
      <c r="F21" s="5"/>
      <c r="J21" s="3"/>
      <c r="L21" s="5"/>
      <c r="M21" s="5"/>
      <c r="N21" s="5"/>
      <c r="R21" s="3"/>
      <c r="T21" s="5"/>
      <c r="U21" s="5"/>
      <c r="V21" s="5"/>
      <c r="Z21" s="3"/>
      <c r="AB21" s="5"/>
      <c r="AC21" s="5"/>
      <c r="AD21" s="5"/>
      <c r="AH21" s="3"/>
      <c r="AJ21" s="5"/>
      <c r="AK21" s="5"/>
      <c r="AL21" s="5"/>
      <c r="AP21" s="3"/>
      <c r="AR21" s="5"/>
      <c r="AS21" s="5"/>
      <c r="AT21" s="5"/>
      <c r="AX21" s="3"/>
      <c r="AZ21" s="5"/>
      <c r="BA21" s="5"/>
      <c r="BB21" s="5"/>
      <c r="BF21" s="3"/>
      <c r="BH21" s="5"/>
      <c r="BI21" s="5"/>
      <c r="BJ21" s="5"/>
      <c r="BN21" s="3"/>
      <c r="BP21" s="5"/>
      <c r="BQ21" s="5"/>
      <c r="BR21" s="5"/>
      <c r="BV21" s="3"/>
      <c r="BX21" s="5"/>
      <c r="BY21" s="5"/>
      <c r="BZ21" s="5"/>
      <c r="CD21" s="3"/>
      <c r="CF21" s="5"/>
      <c r="CG21" s="5"/>
      <c r="CH21" s="5"/>
      <c r="CL21" s="3"/>
      <c r="CN21" s="5"/>
      <c r="CO21" s="5"/>
      <c r="CP21" s="5"/>
      <c r="CT21" s="3"/>
      <c r="CV21" s="5"/>
      <c r="CW21" s="5"/>
      <c r="CX21" s="5"/>
      <c r="DB21" s="3"/>
      <c r="DD21" s="5"/>
      <c r="DE21" s="5"/>
      <c r="DF21" s="5"/>
      <c r="DJ21" s="3"/>
      <c r="DL21" s="5"/>
      <c r="DM21" s="5"/>
      <c r="DN21" s="5"/>
      <c r="DR21" s="3"/>
      <c r="DT21" s="5"/>
      <c r="DU21" s="5"/>
      <c r="DV21" s="5"/>
      <c r="DZ21" s="3"/>
      <c r="EB21" s="5"/>
      <c r="EC21" s="5"/>
      <c r="ED21" s="5"/>
      <c r="EH21" s="3"/>
      <c r="EJ21" s="5"/>
      <c r="EK21" s="5"/>
      <c r="EL21" s="5"/>
      <c r="EP21" s="3"/>
      <c r="ER21" s="5"/>
      <c r="ES21" s="5"/>
      <c r="ET21" s="5"/>
      <c r="EX21" s="3"/>
      <c r="EZ21" s="5"/>
      <c r="FA21" s="5"/>
      <c r="FB21" s="5"/>
    </row>
    <row r="22" spans="2:158" s="4" customFormat="1" x14ac:dyDescent="0.25">
      <c r="B22" s="6">
        <f>B17+1</f>
        <v>4</v>
      </c>
      <c r="C22" s="3">
        <v>0</v>
      </c>
      <c r="D22" s="3">
        <v>1</v>
      </c>
      <c r="E22" s="3">
        <v>2</v>
      </c>
      <c r="F22" s="5"/>
      <c r="J22" s="6">
        <f>J17+1</f>
        <v>4</v>
      </c>
      <c r="K22" s="3">
        <v>0</v>
      </c>
      <c r="L22" s="3">
        <v>1</v>
      </c>
      <c r="M22" s="3">
        <v>2</v>
      </c>
      <c r="N22" s="5"/>
      <c r="R22" s="6">
        <f>R17+1</f>
        <v>4</v>
      </c>
      <c r="S22" s="3">
        <v>0</v>
      </c>
      <c r="T22" s="3">
        <v>1</v>
      </c>
      <c r="U22" s="3">
        <v>2</v>
      </c>
      <c r="V22" s="5"/>
      <c r="Z22" s="6">
        <f>Z17+1</f>
        <v>4</v>
      </c>
      <c r="AA22" s="3">
        <v>0</v>
      </c>
      <c r="AB22" s="3">
        <v>1</v>
      </c>
      <c r="AC22" s="3">
        <v>2</v>
      </c>
      <c r="AD22" s="5"/>
      <c r="AH22" s="6">
        <f>AH17+1</f>
        <v>4</v>
      </c>
      <c r="AI22" s="3">
        <v>0</v>
      </c>
      <c r="AJ22" s="3">
        <v>1</v>
      </c>
      <c r="AK22" s="3">
        <v>2</v>
      </c>
      <c r="AL22" s="5"/>
      <c r="AP22" s="6">
        <f>AP17+1</f>
        <v>4</v>
      </c>
      <c r="AQ22" s="3">
        <v>0</v>
      </c>
      <c r="AR22" s="3">
        <v>1</v>
      </c>
      <c r="AS22" s="3">
        <v>2</v>
      </c>
      <c r="AT22" s="5"/>
      <c r="AX22" s="6">
        <f>AX17+1</f>
        <v>4</v>
      </c>
      <c r="AY22" s="3">
        <v>0</v>
      </c>
      <c r="AZ22" s="3">
        <v>1</v>
      </c>
      <c r="BA22" s="3">
        <v>2</v>
      </c>
      <c r="BB22" s="5"/>
      <c r="BF22" s="6">
        <f>BF17+1</f>
        <v>4</v>
      </c>
      <c r="BG22" s="3">
        <v>0</v>
      </c>
      <c r="BH22" s="3">
        <v>1</v>
      </c>
      <c r="BI22" s="3">
        <v>2</v>
      </c>
      <c r="BJ22" s="5"/>
      <c r="BN22" s="6">
        <f>BN17+1</f>
        <v>4</v>
      </c>
      <c r="BO22" s="3">
        <v>0</v>
      </c>
      <c r="BP22" s="3">
        <v>1</v>
      </c>
      <c r="BQ22" s="3">
        <v>2</v>
      </c>
      <c r="BR22" s="5"/>
      <c r="BV22" s="6">
        <f>BV17+1</f>
        <v>4</v>
      </c>
      <c r="BW22" s="3">
        <v>0</v>
      </c>
      <c r="BX22" s="3">
        <v>1</v>
      </c>
      <c r="BY22" s="3">
        <v>2</v>
      </c>
      <c r="BZ22" s="5"/>
      <c r="CD22" s="6">
        <f>CD17+1</f>
        <v>4</v>
      </c>
      <c r="CE22" s="3">
        <v>0</v>
      </c>
      <c r="CF22" s="3">
        <v>1</v>
      </c>
      <c r="CG22" s="3">
        <v>2</v>
      </c>
      <c r="CH22" s="5"/>
      <c r="CL22" s="6">
        <f>CL17+1</f>
        <v>4</v>
      </c>
      <c r="CM22" s="3">
        <v>0</v>
      </c>
      <c r="CN22" s="3">
        <v>1</v>
      </c>
      <c r="CO22" s="3">
        <v>2</v>
      </c>
      <c r="CP22" s="5"/>
      <c r="CT22" s="6">
        <f>CT17+1</f>
        <v>4</v>
      </c>
      <c r="CU22" s="3">
        <v>0</v>
      </c>
      <c r="CV22" s="3">
        <v>1</v>
      </c>
      <c r="CW22" s="3">
        <v>2</v>
      </c>
      <c r="CX22" s="5"/>
      <c r="DB22" s="6">
        <f>DB17+1</f>
        <v>4</v>
      </c>
      <c r="DC22" s="3">
        <v>0</v>
      </c>
      <c r="DD22" s="3">
        <v>1</v>
      </c>
      <c r="DE22" s="3">
        <v>2</v>
      </c>
      <c r="DF22" s="5"/>
      <c r="DJ22" s="6">
        <f>DJ17+1</f>
        <v>4</v>
      </c>
      <c r="DK22" s="3">
        <v>0</v>
      </c>
      <c r="DL22" s="3">
        <v>1</v>
      </c>
      <c r="DM22" s="3">
        <v>2</v>
      </c>
      <c r="DN22" s="5"/>
      <c r="DR22" s="6">
        <f>DR17+1</f>
        <v>4</v>
      </c>
      <c r="DS22" s="3">
        <v>0</v>
      </c>
      <c r="DT22" s="3">
        <v>1</v>
      </c>
      <c r="DU22" s="3">
        <v>2</v>
      </c>
      <c r="DV22" s="5"/>
      <c r="DZ22" s="6">
        <f>DZ17+1</f>
        <v>4</v>
      </c>
      <c r="EA22" s="3">
        <v>0</v>
      </c>
      <c r="EB22" s="3">
        <v>1</v>
      </c>
      <c r="EC22" s="3">
        <v>2</v>
      </c>
      <c r="ED22" s="5"/>
      <c r="EH22" s="6">
        <f>EH17+1</f>
        <v>4</v>
      </c>
      <c r="EI22" s="3">
        <v>0</v>
      </c>
      <c r="EJ22" s="3">
        <v>1</v>
      </c>
      <c r="EK22" s="3">
        <v>2</v>
      </c>
      <c r="EL22" s="5"/>
      <c r="EP22" s="6">
        <f>EP17+1</f>
        <v>4</v>
      </c>
      <c r="EQ22" s="3">
        <v>0</v>
      </c>
      <c r="ER22" s="3">
        <v>1</v>
      </c>
      <c r="ES22" s="3">
        <v>2</v>
      </c>
      <c r="ET22" s="5"/>
      <c r="EX22" s="6">
        <f>EX17+1</f>
        <v>4</v>
      </c>
      <c r="EY22" s="3">
        <v>0</v>
      </c>
      <c r="EZ22" s="3">
        <v>1</v>
      </c>
      <c r="FA22" s="3">
        <v>2</v>
      </c>
      <c r="FB22" s="5"/>
    </row>
    <row r="23" spans="2:158" x14ac:dyDescent="0.25">
      <c r="B23" s="3">
        <v>0</v>
      </c>
      <c r="C23" s="2" t="str">
        <f>IF(AND(partida!C18&lt;&gt;"",partida!C23=""),partida!C18,"")</f>
        <v/>
      </c>
      <c r="D23" s="2" t="str">
        <f>IF(AND(partida!D18&lt;&gt;"",partida!D23=""),partida!D18,"")</f>
        <v/>
      </c>
      <c r="E23" s="2" t="str">
        <f>IF(AND(partida!E18&lt;&gt;"",partida!E23=""),partida!E18,"")</f>
        <v/>
      </c>
      <c r="F23" s="3"/>
      <c r="J23" s="3">
        <v>0</v>
      </c>
      <c r="K23" s="2" t="str">
        <f>IF(AND(partida!K18&lt;&gt;"",partida!K23=""),partida!K18,"")</f>
        <v/>
      </c>
      <c r="L23" s="2" t="str">
        <f>IF(AND(partida!L18&lt;&gt;"",partida!L23=""),partida!L18,"")</f>
        <v/>
      </c>
      <c r="M23" s="2" t="str">
        <f>IF(AND(partida!M18&lt;&gt;"",partida!M23=""),partida!M18,"")</f>
        <v/>
      </c>
      <c r="N23" s="3"/>
      <c r="R23" s="3">
        <v>0</v>
      </c>
      <c r="S23" s="2" t="str">
        <f>IF(AND(partida!S18&lt;&gt;"",partida!S23=""),partida!S18,"")</f>
        <v/>
      </c>
      <c r="T23" s="2" t="str">
        <f>IF(AND(partida!T18&lt;&gt;"",partida!T23=""),partida!T18,"")</f>
        <v/>
      </c>
      <c r="U23" s="2" t="str">
        <f>IF(AND(partida!U18&lt;&gt;"",partida!U23=""),partida!U18,"")</f>
        <v/>
      </c>
      <c r="V23" s="3"/>
      <c r="Z23" s="3">
        <v>0</v>
      </c>
      <c r="AA23" s="2" t="str">
        <f>IF(AND(partida!AA18&lt;&gt;"",partida!AA23=""),partida!AA18,"")</f>
        <v/>
      </c>
      <c r="AB23" s="2" t="str">
        <f>IF(AND(partida!AB18&lt;&gt;"",partida!AB23=""),partida!AB18,"")</f>
        <v/>
      </c>
      <c r="AC23" s="2" t="str">
        <f>IF(AND(partida!AC18&lt;&gt;"",partida!AC23=""),partida!AC18,"")</f>
        <v/>
      </c>
      <c r="AD23" s="3"/>
      <c r="AH23" s="3">
        <v>0</v>
      </c>
      <c r="AI23" s="2" t="str">
        <f>IF(AND(partida!AI18&lt;&gt;"",partida!AI23=""),partida!AI18,"")</f>
        <v/>
      </c>
      <c r="AJ23" s="2" t="str">
        <f>IF(AND(partida!AJ18&lt;&gt;"",partida!AJ23=""),partida!AJ18,"")</f>
        <v/>
      </c>
      <c r="AK23" s="2" t="str">
        <f>IF(AND(partida!AK18&lt;&gt;"",partida!AK23=""),partida!AK18,"")</f>
        <v/>
      </c>
      <c r="AL23" s="3"/>
      <c r="AP23" s="3">
        <v>0</v>
      </c>
      <c r="AQ23" s="2" t="str">
        <f>IF(AND(partida!AQ18&lt;&gt;"",partida!AQ23=""),partida!AQ18,"")</f>
        <v/>
      </c>
      <c r="AR23" s="2" t="str">
        <f>IF(AND(partida!AR18&lt;&gt;"",partida!AR23=""),partida!AR18,"")</f>
        <v/>
      </c>
      <c r="AS23" s="2" t="str">
        <f>IF(AND(partida!AS18&lt;&gt;"",partida!AS23=""),partida!AS18,"")</f>
        <v/>
      </c>
      <c r="AT23" s="3"/>
      <c r="AX23" s="3">
        <v>0</v>
      </c>
      <c r="AY23" s="2" t="str">
        <f>IF(AND(partida!AY18&lt;&gt;"",partida!AY23=""),partida!AY18,"")</f>
        <v/>
      </c>
      <c r="AZ23" s="2" t="str">
        <f>IF(AND(partida!AZ18&lt;&gt;"",partida!AZ23=""),partida!AZ18,"")</f>
        <v/>
      </c>
      <c r="BA23" s="2" t="str">
        <f>IF(AND(partida!BA18&lt;&gt;"",partida!BA23=""),partida!BA18,"")</f>
        <v/>
      </c>
      <c r="BB23" s="3"/>
      <c r="BF23" s="3">
        <v>0</v>
      </c>
      <c r="BG23" s="2" t="str">
        <f>IF(AND(partida!BG18&lt;&gt;"",partida!BG23=""),partida!BG18,"")</f>
        <v/>
      </c>
      <c r="BH23" s="2" t="str">
        <f>IF(AND(partida!BH18&lt;&gt;"",partida!BH23=""),partida!BH18,"")</f>
        <v/>
      </c>
      <c r="BI23" s="2" t="str">
        <f>IF(AND(partida!BI18&lt;&gt;"",partida!BI23=""),partida!BI18,"")</f>
        <v/>
      </c>
      <c r="BJ23" s="3"/>
      <c r="BN23" s="3">
        <v>0</v>
      </c>
      <c r="BO23" s="2" t="str">
        <f>IF(AND(partida!BO18&lt;&gt;"",partida!BO23=""),partida!BO18,"")</f>
        <v/>
      </c>
      <c r="BP23" s="2" t="str">
        <f>IF(AND(partida!BP18&lt;&gt;"",partida!BP23=""),partida!BP18,"")</f>
        <v/>
      </c>
      <c r="BQ23" s="2" t="str">
        <f>IF(AND(partida!BQ18&lt;&gt;"",partida!BQ23=""),partida!BQ18,"")</f>
        <v/>
      </c>
      <c r="BR23" s="3"/>
      <c r="BV23" s="3">
        <v>0</v>
      </c>
      <c r="BW23" s="2" t="str">
        <f>IF(AND(partida!BW18&lt;&gt;"",partida!BW23=""),partida!BW18,"")</f>
        <v/>
      </c>
      <c r="BX23" s="2" t="str">
        <f>IF(AND(partida!BX18&lt;&gt;"",partida!BX23=""),partida!BX18,"")</f>
        <v/>
      </c>
      <c r="BY23" s="2" t="str">
        <f>IF(AND(partida!BY18&lt;&gt;"",partida!BY23=""),partida!BY18,"")</f>
        <v/>
      </c>
      <c r="BZ23" s="3"/>
      <c r="CD23" s="3">
        <v>0</v>
      </c>
      <c r="CE23" s="2" t="str">
        <f>IF(AND(partida!CE18&lt;&gt;"",partida!CE23=""),partida!CE18,"")</f>
        <v/>
      </c>
      <c r="CF23" s="2" t="str">
        <f>IF(AND(partida!CF18&lt;&gt;"",partida!CF23=""),partida!CF18,"")</f>
        <v/>
      </c>
      <c r="CG23" s="2" t="str">
        <f>IF(AND(partida!CG18&lt;&gt;"",partida!CG23=""),partida!CG18,"")</f>
        <v/>
      </c>
      <c r="CH23" s="3"/>
      <c r="CL23" s="3">
        <v>0</v>
      </c>
      <c r="CM23" s="2" t="str">
        <f>IF(AND(partida!CM18&lt;&gt;"",partida!CM23=""),partida!CM18,"")</f>
        <v/>
      </c>
      <c r="CN23" s="2" t="str">
        <f>IF(AND(partida!CN18&lt;&gt;"",partida!CN23=""),partida!CN18,"")</f>
        <v/>
      </c>
      <c r="CO23" s="2" t="str">
        <f>IF(AND(partida!CO18&lt;&gt;"",partida!CO23=""),partida!CO18,"")</f>
        <v/>
      </c>
      <c r="CP23" s="3"/>
      <c r="CT23" s="3">
        <v>0</v>
      </c>
      <c r="CU23" s="2" t="str">
        <f>IF(AND(partida!CU18&lt;&gt;"",partida!CU23=""),partida!CU18,"")</f>
        <v/>
      </c>
      <c r="CV23" s="2" t="str">
        <f>IF(AND(partida!CV18&lt;&gt;"",partida!CV23=""),partida!CV18,"")</f>
        <v/>
      </c>
      <c r="CW23" s="2" t="str">
        <f>IF(AND(partida!CW18&lt;&gt;"",partida!CW23=""),partida!CW18,"")</f>
        <v/>
      </c>
      <c r="CX23" s="3"/>
      <c r="DB23" s="3">
        <v>0</v>
      </c>
      <c r="DC23" s="2" t="str">
        <f>IF(AND(partida!DC18&lt;&gt;"",partida!DC23=""),partida!DC18,"")</f>
        <v/>
      </c>
      <c r="DD23" s="2" t="str">
        <f>IF(AND(partida!DD18&lt;&gt;"",partida!DD23=""),partida!DD18,"")</f>
        <v/>
      </c>
      <c r="DE23" s="2" t="str">
        <f>IF(AND(partida!DE18&lt;&gt;"",partida!DE23=""),partida!DE18,"")</f>
        <v/>
      </c>
      <c r="DF23" s="3"/>
      <c r="DJ23" s="3">
        <v>0</v>
      </c>
      <c r="DK23" s="2" t="str">
        <f>IF(AND(partida!DK18&lt;&gt;"",partida!DK23=""),partida!DK18,"")</f>
        <v/>
      </c>
      <c r="DL23" s="2" t="str">
        <f>IF(AND(partida!DL18&lt;&gt;"",partida!DL23=""),partida!DL18,"")</f>
        <v/>
      </c>
      <c r="DM23" s="2" t="str">
        <f>IF(AND(partida!DM18&lt;&gt;"",partida!DM23=""),partida!DM18,"")</f>
        <v/>
      </c>
      <c r="DN23" s="3"/>
      <c r="DR23" s="3">
        <v>0</v>
      </c>
      <c r="DS23" s="2" t="str">
        <f>IF(AND(partida!DS18&lt;&gt;"",partida!DS23=""),partida!DS18,"")</f>
        <v/>
      </c>
      <c r="DT23" s="2" t="str">
        <f>IF(AND(partida!DT18&lt;&gt;"",partida!DT23=""),partida!DT18,"")</f>
        <v/>
      </c>
      <c r="DU23" s="2" t="str">
        <f>IF(AND(partida!DU18&lt;&gt;"",partida!DU23=""),partida!DU18,"")</f>
        <v/>
      </c>
      <c r="DV23" s="3"/>
      <c r="DZ23" s="3">
        <v>0</v>
      </c>
      <c r="EA23" s="2" t="str">
        <f>IF(AND(partida!EA18&lt;&gt;"",partida!EA23=""),partida!EA18,"")</f>
        <v/>
      </c>
      <c r="EB23" s="2" t="str">
        <f>IF(AND(partida!EB18&lt;&gt;"",partida!EB23=""),partida!EB18,"")</f>
        <v/>
      </c>
      <c r="EC23" s="2" t="str">
        <f>IF(AND(partida!EC18&lt;&gt;"",partida!EC23=""),partida!EC18,"")</f>
        <v/>
      </c>
      <c r="ED23" s="3"/>
      <c r="EH23" s="3">
        <v>0</v>
      </c>
      <c r="EI23" s="2" t="str">
        <f>IF(AND(partida!EI18&lt;&gt;"",partida!EI23=""),partida!EI18,"")</f>
        <v/>
      </c>
      <c r="EJ23" s="2" t="str">
        <f>IF(AND(partida!EJ18&lt;&gt;"",partida!EJ23=""),partida!EJ18,"")</f>
        <v/>
      </c>
      <c r="EK23" s="2" t="str">
        <f>IF(AND(partida!EK18&lt;&gt;"",partida!EK23=""),partida!EK18,"")</f>
        <v/>
      </c>
      <c r="EL23" s="3"/>
      <c r="EP23" s="3">
        <v>0</v>
      </c>
      <c r="EQ23" s="2" t="str">
        <f>IF(AND(partida!EQ18&lt;&gt;"",partida!EQ23=""),partida!EQ18,"")</f>
        <v/>
      </c>
      <c r="ER23" s="2" t="str">
        <f>IF(AND(partida!ER18&lt;&gt;"",partida!ER23=""),partida!ER18,"")</f>
        <v/>
      </c>
      <c r="ES23" s="2" t="str">
        <f>IF(AND(partida!ES18&lt;&gt;"",partida!ES23=""),partida!ES18,"")</f>
        <v/>
      </c>
      <c r="ET23" s="3"/>
      <c r="EX23" s="3">
        <v>0</v>
      </c>
      <c r="EY23" s="2" t="str">
        <f>IF(AND(partida!EY18&lt;&gt;"",partida!EY23=""),partida!EY18,"")</f>
        <v/>
      </c>
      <c r="EZ23" s="2" t="str">
        <f>IF(AND(partida!EZ18&lt;&gt;"",partida!EZ23=""),partida!EZ18,"")</f>
        <v/>
      </c>
      <c r="FA23" s="2" t="str">
        <f>IF(AND(partida!FA18&lt;&gt;"",partida!FA23=""),partida!FA18,"")</f>
        <v/>
      </c>
      <c r="FB23" s="3"/>
    </row>
    <row r="24" spans="2:158" x14ac:dyDescent="0.25">
      <c r="B24" s="3">
        <v>1</v>
      </c>
      <c r="C24" s="2" t="str">
        <f>IF(AND(partida!C19&lt;&gt;"",partida!C24=""),partida!C19,"")</f>
        <v/>
      </c>
      <c r="D24" s="2" t="str">
        <f>IF(AND(partida!D19&lt;&gt;"",partida!D24=""),partida!D19,"")</f>
        <v/>
      </c>
      <c r="E24" s="2" t="str">
        <f>IF(AND(partida!E19&lt;&gt;"",partida!E24=""),partida!E19,"")</f>
        <v/>
      </c>
      <c r="F24" s="7" t="str">
        <f>IF(CONCATENATE(C23,D23,E23,C24,D24,E24,C25,D25,E25)="","",CONCATENATE("ColorModel.",C23,D23,E23,C24,D24,E24,C25,D25,E25))</f>
        <v/>
      </c>
      <c r="J24" s="3">
        <v>1</v>
      </c>
      <c r="K24" s="2" t="str">
        <f>IF(AND(partida!K19&lt;&gt;"",partida!K24=""),partida!K19,"")</f>
        <v/>
      </c>
      <c r="L24" s="2" t="str">
        <f>IF(AND(partida!L19&lt;&gt;"",partida!L24=""),partida!L19,"")</f>
        <v/>
      </c>
      <c r="M24" s="2" t="str">
        <f>IF(AND(partida!M19&lt;&gt;"",partida!M24=""),partida!M19,"")</f>
        <v/>
      </c>
      <c r="N24" s="7" t="str">
        <f>IF(CONCATENATE(K23,L23,M23,K24,L24,M24,K25,L25,M25)="","",CONCATENATE("ColorModel.",K23,L23,M23,K24,L24,M24,K25,L25,M25))</f>
        <v/>
      </c>
      <c r="R24" s="3">
        <v>1</v>
      </c>
      <c r="S24" s="2" t="str">
        <f>IF(AND(partida!S19&lt;&gt;"",partida!S24=""),partida!S19,"")</f>
        <v/>
      </c>
      <c r="T24" s="2" t="str">
        <f>IF(AND(partida!T19&lt;&gt;"",partida!T24=""),partida!T19,"")</f>
        <v/>
      </c>
      <c r="U24" s="2" t="str">
        <f>IF(AND(partida!U19&lt;&gt;"",partida!U24=""),partida!U19,"")</f>
        <v/>
      </c>
      <c r="V24" s="7" t="str">
        <f>IF(CONCATENATE(S23,T23,U23,S24,T24,U24,S25,T25,U25)="","",CONCATENATE("ColorModel.",S23,T23,U23,S24,T24,U24,S25,T25,U25))</f>
        <v/>
      </c>
      <c r="Z24" s="3">
        <v>1</v>
      </c>
      <c r="AA24" s="2" t="str">
        <f>IF(AND(partida!AA19&lt;&gt;"",partida!AA24=""),partida!AA19,"")</f>
        <v/>
      </c>
      <c r="AB24" s="2" t="str">
        <f>IF(AND(partida!AB19&lt;&gt;"",partida!AB24=""),partida!AB19,"")</f>
        <v/>
      </c>
      <c r="AC24" s="2" t="str">
        <f>IF(AND(partida!AC19&lt;&gt;"",partida!AC24=""),partida!AC19,"")</f>
        <v/>
      </c>
      <c r="AD24" s="7" t="str">
        <f>IF(CONCATENATE(AA23,AB23,AC23,AA24,AB24,AC24,AA25,AB25,AC25)="","",CONCATENATE("ColorModel.",AA23,AB23,AC23,AA24,AB24,AC24,AA25,AB25,AC25))</f>
        <v/>
      </c>
      <c r="AH24" s="3">
        <v>1</v>
      </c>
      <c r="AI24" s="2" t="str">
        <f>IF(AND(partida!AI19&lt;&gt;"",partida!AI24=""),partida!AI19,"")</f>
        <v/>
      </c>
      <c r="AJ24" s="2" t="str">
        <f>IF(AND(partida!AJ19&lt;&gt;"",partida!AJ24=""),partida!AJ19,"")</f>
        <v/>
      </c>
      <c r="AK24" s="2" t="str">
        <f>IF(AND(partida!AK19&lt;&gt;"",partida!AK24=""),partida!AK19,"")</f>
        <v/>
      </c>
      <c r="AL24" s="7" t="str">
        <f>IF(CONCATENATE(AI23,AJ23,AK23,AI24,AJ24,AK24,AI25,AJ25,AK25)="","",CONCATENATE("ColorModel.",AI23,AJ23,AK23,AI24,AJ24,AK24,AI25,AJ25,AK25))</f>
        <v/>
      </c>
      <c r="AP24" s="3">
        <v>1</v>
      </c>
      <c r="AQ24" s="2" t="str">
        <f>IF(AND(partida!AQ19&lt;&gt;"",partida!AQ24=""),partida!AQ19,"")</f>
        <v/>
      </c>
      <c r="AR24" s="2" t="str">
        <f>IF(AND(partida!AR19&lt;&gt;"",partida!AR24=""),partida!AR19,"")</f>
        <v/>
      </c>
      <c r="AS24" s="2" t="str">
        <f>IF(AND(partida!AS19&lt;&gt;"",partida!AS24=""),partida!AS19,"")</f>
        <v/>
      </c>
      <c r="AT24" s="7" t="str">
        <f>IF(CONCATENATE(AQ23,AR23,AS23,AQ24,AR24,AS24,AQ25,AR25,AS25)="","",CONCATENATE("ColorModel.",AQ23,AR23,AS23,AQ24,AR24,AS24,AQ25,AR25,AS25))</f>
        <v/>
      </c>
      <c r="AX24" s="3">
        <v>1</v>
      </c>
      <c r="AY24" s="2" t="str">
        <f>IF(AND(partida!AY19&lt;&gt;"",partida!AY24=""),partida!AY19,"")</f>
        <v/>
      </c>
      <c r="AZ24" s="2" t="str">
        <f>IF(AND(partida!AZ19&lt;&gt;"",partida!AZ24=""),partida!AZ19,"")</f>
        <v/>
      </c>
      <c r="BA24" s="2" t="str">
        <f>IF(AND(partida!BA19&lt;&gt;"",partida!BA24=""),partida!BA19,"")</f>
        <v/>
      </c>
      <c r="BB24" s="7" t="str">
        <f>IF(CONCATENATE(AY23,AZ23,BA23,AY24,AZ24,BA24,AY25,AZ25,BA25)="","",CONCATENATE("ColorModel.",AY23,AZ23,BA23,AY24,AZ24,BA24,AY25,AZ25,BA25))</f>
        <v/>
      </c>
      <c r="BF24" s="3">
        <v>1</v>
      </c>
      <c r="BG24" s="2" t="str">
        <f>IF(AND(partida!BG19&lt;&gt;"",partida!BG24=""),partida!BG19,"")</f>
        <v/>
      </c>
      <c r="BH24" s="2" t="str">
        <f>IF(AND(partida!BH19&lt;&gt;"",partida!BH24=""),partida!BH19,"")</f>
        <v/>
      </c>
      <c r="BI24" s="2" t="str">
        <f>IF(AND(partida!BI19&lt;&gt;"",partida!BI24=""),partida!BI19,"")</f>
        <v/>
      </c>
      <c r="BJ24" s="7" t="str">
        <f>IF(CONCATENATE(BG23,BH23,BI23,BG24,BH24,BI24,BG25,BH25,BI25)="","",CONCATENATE("ColorModel.",BG23,BH23,BI23,BG24,BH24,BI24,BG25,BH25,BI25))</f>
        <v/>
      </c>
      <c r="BN24" s="3">
        <v>1</v>
      </c>
      <c r="BO24" s="2" t="str">
        <f>IF(AND(partida!BO19&lt;&gt;"",partida!BO24=""),partida!BO19,"")</f>
        <v/>
      </c>
      <c r="BP24" s="2" t="str">
        <f>IF(AND(partida!BP19&lt;&gt;"",partida!BP24=""),partida!BP19,"")</f>
        <v/>
      </c>
      <c r="BQ24" s="2" t="str">
        <f>IF(AND(partida!BQ19&lt;&gt;"",partida!BQ24=""),partida!BQ19,"")</f>
        <v/>
      </c>
      <c r="BR24" s="7" t="str">
        <f>IF(CONCATENATE(BO23,BP23,BQ23,BO24,BP24,BQ24,BO25,BP25,BQ25)="","",CONCATENATE("ColorModel.",BO23,BP23,BQ23,BO24,BP24,BQ24,BO25,BP25,BQ25))</f>
        <v/>
      </c>
      <c r="BV24" s="3">
        <v>1</v>
      </c>
      <c r="BW24" s="2" t="str">
        <f>IF(AND(partida!BW19&lt;&gt;"",partida!BW24=""),partida!BW19,"")</f>
        <v/>
      </c>
      <c r="BX24" s="2" t="str">
        <f>IF(AND(partida!BX19&lt;&gt;"",partida!BX24=""),partida!BX19,"")</f>
        <v/>
      </c>
      <c r="BY24" s="2" t="str">
        <f>IF(AND(partida!BY19&lt;&gt;"",partida!BY24=""),partida!BY19,"")</f>
        <v/>
      </c>
      <c r="BZ24" s="7" t="str">
        <f>IF(CONCATENATE(BW23,BX23,BY23,BW24,BX24,BY24,BW25,BX25,BY25)="","",CONCATENATE("ColorModel.",BW23,BX23,BY23,BW24,BX24,BY24,BW25,BX25,BY25))</f>
        <v/>
      </c>
      <c r="CD24" s="3">
        <v>1</v>
      </c>
      <c r="CE24" s="2" t="str">
        <f>IF(AND(partida!CE19&lt;&gt;"",partida!CE24=""),partida!CE19,"")</f>
        <v/>
      </c>
      <c r="CF24" s="2" t="str">
        <f>IF(AND(partida!CF19&lt;&gt;"",partida!CF24=""),partida!CF19,"")</f>
        <v/>
      </c>
      <c r="CG24" s="2" t="str">
        <f>IF(AND(partida!CG19&lt;&gt;"",partida!CG24=""),partida!CG19,"")</f>
        <v/>
      </c>
      <c r="CH24" s="7" t="str">
        <f>IF(CONCATENATE(CE23,CF23,CG23,CE24,CF24,CG24,CE25,CF25,CG25)="","",CONCATENATE("ColorModel.",CE23,CF23,CG23,CE24,CF24,CG24,CE25,CF25,CG25))</f>
        <v/>
      </c>
      <c r="CL24" s="3">
        <v>1</v>
      </c>
      <c r="CM24" s="2" t="str">
        <f>IF(AND(partida!CM19&lt;&gt;"",partida!CM24=""),partida!CM19,"")</f>
        <v/>
      </c>
      <c r="CN24" s="2" t="str">
        <f>IF(AND(partida!CN19&lt;&gt;"",partida!CN24=""),partida!CN19,"")</f>
        <v/>
      </c>
      <c r="CO24" s="2" t="str">
        <f>IF(AND(partida!CO19&lt;&gt;"",partida!CO24=""),partida!CO19,"")</f>
        <v/>
      </c>
      <c r="CP24" s="7" t="str">
        <f>IF(CONCATENATE(CM23,CN23,CO23,CM24,CN24,CO24,CM25,CN25,CO25)="","",CONCATENATE("ColorModel.",CM23,CN23,CO23,CM24,CN24,CO24,CM25,CN25,CO25))</f>
        <v/>
      </c>
      <c r="CT24" s="3">
        <v>1</v>
      </c>
      <c r="CU24" s="2" t="str">
        <f>IF(AND(partida!CU19&lt;&gt;"",partida!CU24=""),partida!CU19,"")</f>
        <v/>
      </c>
      <c r="CV24" s="2" t="str">
        <f>IF(AND(partida!CV19&lt;&gt;"",partida!CV24=""),partida!CV19,"")</f>
        <v/>
      </c>
      <c r="CW24" s="2" t="str">
        <f>IF(AND(partida!CW19&lt;&gt;"",partida!CW24=""),partida!CW19,"")</f>
        <v/>
      </c>
      <c r="CX24" s="7" t="str">
        <f>IF(CONCATENATE(CU23,CV23,CW23,CU24,CV24,CW24,CU25,CV25,CW25)="","",CONCATENATE("ColorModel.",CU23,CV23,CW23,CU24,CV24,CW24,CU25,CV25,CW25))</f>
        <v/>
      </c>
      <c r="DB24" s="3">
        <v>1</v>
      </c>
      <c r="DC24" s="2" t="str">
        <f>IF(AND(partida!DC19&lt;&gt;"",partida!DC24=""),partida!DC19,"")</f>
        <v/>
      </c>
      <c r="DD24" s="2" t="str">
        <f>IF(AND(partida!DD19&lt;&gt;"",partida!DD24=""),partida!DD19,"")</f>
        <v/>
      </c>
      <c r="DE24" s="2" t="str">
        <f>IF(AND(partida!DE19&lt;&gt;"",partida!DE24=""),partida!DE19,"")</f>
        <v/>
      </c>
      <c r="DF24" s="7" t="str">
        <f>IF(CONCATENATE(DC23,DD23,DE23,DC24,DD24,DE24,DC25,DD25,DE25)="","",CONCATENATE("ColorModel.",DC23,DD23,DE23,DC24,DD24,DE24,DC25,DD25,DE25))</f>
        <v/>
      </c>
      <c r="DJ24" s="3">
        <v>1</v>
      </c>
      <c r="DK24" s="2" t="str">
        <f>IF(AND(partida!DK19&lt;&gt;"",partida!DK24=""),partida!DK19,"")</f>
        <v/>
      </c>
      <c r="DL24" s="2" t="str">
        <f>IF(AND(partida!DL19&lt;&gt;"",partida!DL24=""),partida!DL19,"")</f>
        <v/>
      </c>
      <c r="DM24" s="2" t="str">
        <f>IF(AND(partida!DM19&lt;&gt;"",partida!DM24=""),partida!DM19,"")</f>
        <v/>
      </c>
      <c r="DN24" s="7" t="str">
        <f>IF(CONCATENATE(DK23,DL23,DM23,DK24,DL24,DM24,DK25,DL25,DM25)="","",CONCATENATE("ColorModel.",DK23,DL23,DM23,DK24,DL24,DM24,DK25,DL25,DM25))</f>
        <v/>
      </c>
      <c r="DR24" s="3">
        <v>1</v>
      </c>
      <c r="DS24" s="2" t="str">
        <f>IF(AND(partida!DS19&lt;&gt;"",partida!DS24=""),partida!DS19,"")</f>
        <v/>
      </c>
      <c r="DT24" s="2" t="str">
        <f>IF(AND(partida!DT19&lt;&gt;"",partida!DT24=""),partida!DT19,"")</f>
        <v/>
      </c>
      <c r="DU24" s="2" t="str">
        <f>IF(AND(partida!DU19&lt;&gt;"",partida!DU24=""),partida!DU19,"")</f>
        <v/>
      </c>
      <c r="DV24" s="7" t="str">
        <f>IF(CONCATENATE(DS23,DT23,DU23,DS24,DT24,DU24,DS25,DT25,DU25)="","",CONCATENATE("ColorModel.",DS23,DT23,DU23,DS24,DT24,DU24,DS25,DT25,DU25))</f>
        <v/>
      </c>
      <c r="DZ24" s="3">
        <v>1</v>
      </c>
      <c r="EA24" s="2" t="str">
        <f>IF(AND(partida!EA19&lt;&gt;"",partida!EA24=""),partida!EA19,"")</f>
        <v/>
      </c>
      <c r="EB24" s="2" t="str">
        <f>IF(AND(partida!EB19&lt;&gt;"",partida!EB24=""),partida!EB19,"")</f>
        <v/>
      </c>
      <c r="EC24" s="2" t="str">
        <f>IF(AND(partida!EC19&lt;&gt;"",partida!EC24=""),partida!EC19,"")</f>
        <v/>
      </c>
      <c r="ED24" s="7" t="str">
        <f>IF(CONCATENATE(EA23,EB23,EC23,EA24,EB24,EC24,EA25,EB25,EC25)="","",CONCATENATE("ColorModel.",EA23,EB23,EC23,EA24,EB24,EC24,EA25,EB25,EC25))</f>
        <v/>
      </c>
      <c r="EH24" s="3">
        <v>1</v>
      </c>
      <c r="EI24" s="2" t="str">
        <f>IF(AND(partida!EI19&lt;&gt;"",partida!EI24=""),partida!EI19,"")</f>
        <v/>
      </c>
      <c r="EJ24" s="2" t="str">
        <f>IF(AND(partida!EJ19&lt;&gt;"",partida!EJ24=""),partida!EJ19,"")</f>
        <v/>
      </c>
      <c r="EK24" s="2" t="str">
        <f>IF(AND(partida!EK19&lt;&gt;"",partida!EK24=""),partida!EK19,"")</f>
        <v/>
      </c>
      <c r="EL24" s="7" t="str">
        <f>IF(CONCATENATE(EI23,EJ23,EK23,EI24,EJ24,EK24,EI25,EJ25,EK25)="","",CONCATENATE("ColorModel.",EI23,EJ23,EK23,EI24,EJ24,EK24,EI25,EJ25,EK25))</f>
        <v/>
      </c>
      <c r="EP24" s="3">
        <v>1</v>
      </c>
      <c r="EQ24" s="2" t="str">
        <f>IF(AND(partida!EQ19&lt;&gt;"",partida!EQ24=""),partida!EQ19,"")</f>
        <v/>
      </c>
      <c r="ER24" s="2" t="str">
        <f>IF(AND(partida!ER19&lt;&gt;"",partida!ER24=""),partida!ER19,"")</f>
        <v/>
      </c>
      <c r="ES24" s="2" t="str">
        <f>IF(AND(partida!ES19&lt;&gt;"",partida!ES24=""),partida!ES19,"")</f>
        <v/>
      </c>
      <c r="ET24" s="7" t="str">
        <f>IF(CONCATENATE(EQ23,ER23,ES23,EQ24,ER24,ES24,EQ25,ER25,ES25)="","",CONCATENATE("ColorModel.",EQ23,ER23,ES23,EQ24,ER24,ES24,EQ25,ER25,ES25))</f>
        <v/>
      </c>
      <c r="EX24" s="3">
        <v>1</v>
      </c>
      <c r="EY24" s="2" t="str">
        <f>IF(AND(partida!EY19&lt;&gt;"",partida!EY24=""),partida!EY19,"")</f>
        <v/>
      </c>
      <c r="EZ24" s="2" t="str">
        <f>IF(AND(partida!EZ19&lt;&gt;"",partida!EZ24=""),partida!EZ19,"")</f>
        <v/>
      </c>
      <c r="FA24" s="2" t="str">
        <f>IF(AND(partida!FA19&lt;&gt;"",partida!FA24=""),partida!FA19,"")</f>
        <v/>
      </c>
      <c r="FB24" s="7" t="str">
        <f>IF(CONCATENATE(EY23,EZ23,FA23,EY24,EZ24,FA24,EY25,EZ25,FA25)="","",CONCATENATE("ColorModel.",EY23,EZ23,FA23,EY24,EZ24,FA24,EY25,EZ25,FA25))</f>
        <v/>
      </c>
    </row>
    <row r="25" spans="2:158" x14ac:dyDescent="0.25">
      <c r="B25" s="3">
        <v>2</v>
      </c>
      <c r="C25" s="2" t="str">
        <f>IF(AND(partida!C20&lt;&gt;"",partida!C25=""),partida!C20,"")</f>
        <v/>
      </c>
      <c r="D25" s="2" t="str">
        <f>IF(AND(partida!D20&lt;&gt;"",partida!D25=""),partida!D20,"")</f>
        <v/>
      </c>
      <c r="E25" s="2" t="str">
        <f>IF(AND(partida!E20&lt;&gt;"",partida!E25=""),partida!E20,"")</f>
        <v/>
      </c>
      <c r="F25" s="5"/>
      <c r="J25" s="3">
        <v>2</v>
      </c>
      <c r="K25" s="2" t="str">
        <f>IF(AND(partida!K20&lt;&gt;"",partida!K25=""),partida!K20,"")</f>
        <v/>
      </c>
      <c r="L25" s="2" t="str">
        <f>IF(AND(partida!L20&lt;&gt;"",partida!L25=""),partida!L20,"")</f>
        <v/>
      </c>
      <c r="M25" s="2" t="str">
        <f>IF(AND(partida!M20&lt;&gt;"",partida!M25=""),partida!M20,"")</f>
        <v/>
      </c>
      <c r="N25" s="5"/>
      <c r="R25" s="3">
        <v>2</v>
      </c>
      <c r="S25" s="2" t="str">
        <f>IF(AND(partida!S20&lt;&gt;"",partida!S25=""),partida!S20,"")</f>
        <v/>
      </c>
      <c r="T25" s="2" t="str">
        <f>IF(AND(partida!T20&lt;&gt;"",partida!T25=""),partida!T20,"")</f>
        <v/>
      </c>
      <c r="U25" s="2" t="str">
        <f>IF(AND(partida!U20&lt;&gt;"",partida!U25=""),partida!U20,"")</f>
        <v/>
      </c>
      <c r="V25" s="5"/>
      <c r="Z25" s="3">
        <v>2</v>
      </c>
      <c r="AA25" s="2" t="str">
        <f>IF(AND(partida!AA20&lt;&gt;"",partida!AA25=""),partida!AA20,"")</f>
        <v/>
      </c>
      <c r="AB25" s="2" t="str">
        <f>IF(AND(partida!AB20&lt;&gt;"",partida!AB25=""),partida!AB20,"")</f>
        <v/>
      </c>
      <c r="AC25" s="2" t="str">
        <f>IF(AND(partida!AC20&lt;&gt;"",partida!AC25=""),partida!AC20,"")</f>
        <v/>
      </c>
      <c r="AD25" s="5"/>
      <c r="AH25" s="3">
        <v>2</v>
      </c>
      <c r="AI25" s="2" t="str">
        <f>IF(AND(partida!AI20&lt;&gt;"",partida!AI25=""),partida!AI20,"")</f>
        <v/>
      </c>
      <c r="AJ25" s="2" t="str">
        <f>IF(AND(partida!AJ20&lt;&gt;"",partida!AJ25=""),partida!AJ20,"")</f>
        <v/>
      </c>
      <c r="AK25" s="2" t="str">
        <f>IF(AND(partida!AK20&lt;&gt;"",partida!AK25=""),partida!AK20,"")</f>
        <v/>
      </c>
      <c r="AL25" s="5"/>
      <c r="AP25" s="3">
        <v>2</v>
      </c>
      <c r="AQ25" s="2" t="str">
        <f>IF(AND(partida!AQ20&lt;&gt;"",partida!AQ25=""),partida!AQ20,"")</f>
        <v/>
      </c>
      <c r="AR25" s="2" t="str">
        <f>IF(AND(partida!AR20&lt;&gt;"",partida!AR25=""),partida!AR20,"")</f>
        <v/>
      </c>
      <c r="AS25" s="2" t="str">
        <f>IF(AND(partida!AS20&lt;&gt;"",partida!AS25=""),partida!AS20,"")</f>
        <v/>
      </c>
      <c r="AT25" s="5"/>
      <c r="AX25" s="3">
        <v>2</v>
      </c>
      <c r="AY25" s="2" t="str">
        <f>IF(AND(partida!AY20&lt;&gt;"",partida!AY25=""),partida!AY20,"")</f>
        <v/>
      </c>
      <c r="AZ25" s="2" t="str">
        <f>IF(AND(partida!AZ20&lt;&gt;"",partida!AZ25=""),partida!AZ20,"")</f>
        <v/>
      </c>
      <c r="BA25" s="2" t="str">
        <f>IF(AND(partida!BA20&lt;&gt;"",partida!BA25=""),partida!BA20,"")</f>
        <v/>
      </c>
      <c r="BB25" s="5"/>
      <c r="BF25" s="3">
        <v>2</v>
      </c>
      <c r="BG25" s="2" t="str">
        <f>IF(AND(partida!BG20&lt;&gt;"",partida!BG25=""),partida!BG20,"")</f>
        <v/>
      </c>
      <c r="BH25" s="2" t="str">
        <f>IF(AND(partida!BH20&lt;&gt;"",partida!BH25=""),partida!BH20,"")</f>
        <v/>
      </c>
      <c r="BI25" s="2" t="str">
        <f>IF(AND(partida!BI20&lt;&gt;"",partida!BI25=""),partida!BI20,"")</f>
        <v/>
      </c>
      <c r="BJ25" s="5"/>
      <c r="BN25" s="3">
        <v>2</v>
      </c>
      <c r="BO25" s="2" t="str">
        <f>IF(AND(partida!BO20&lt;&gt;"",partida!BO25=""),partida!BO20,"")</f>
        <v/>
      </c>
      <c r="BP25" s="2" t="str">
        <f>IF(AND(partida!BP20&lt;&gt;"",partida!BP25=""),partida!BP20,"")</f>
        <v/>
      </c>
      <c r="BQ25" s="2" t="str">
        <f>IF(AND(partida!BQ20&lt;&gt;"",partida!BQ25=""),partida!BQ20,"")</f>
        <v/>
      </c>
      <c r="BR25" s="5"/>
      <c r="BV25" s="3">
        <v>2</v>
      </c>
      <c r="BW25" s="2" t="str">
        <f>IF(AND(partida!BW20&lt;&gt;"",partida!BW25=""),partida!BW20,"")</f>
        <v/>
      </c>
      <c r="BX25" s="2" t="str">
        <f>IF(AND(partida!BX20&lt;&gt;"",partida!BX25=""),partida!BX20,"")</f>
        <v/>
      </c>
      <c r="BY25" s="2" t="str">
        <f>IF(AND(partida!BY20&lt;&gt;"",partida!BY25=""),partida!BY20,"")</f>
        <v/>
      </c>
      <c r="BZ25" s="5"/>
      <c r="CD25" s="3">
        <v>2</v>
      </c>
      <c r="CE25" s="2" t="str">
        <f>IF(AND(partida!CE20&lt;&gt;"",partida!CE25=""),partida!CE20,"")</f>
        <v/>
      </c>
      <c r="CF25" s="2" t="str">
        <f>IF(AND(partida!CF20&lt;&gt;"",partida!CF25=""),partida!CF20,"")</f>
        <v/>
      </c>
      <c r="CG25" s="2" t="str">
        <f>IF(AND(partida!CG20&lt;&gt;"",partida!CG25=""),partida!CG20,"")</f>
        <v/>
      </c>
      <c r="CH25" s="5"/>
      <c r="CL25" s="3">
        <v>2</v>
      </c>
      <c r="CM25" s="2" t="str">
        <f>IF(AND(partida!CM20&lt;&gt;"",partida!CM25=""),partida!CM20,"")</f>
        <v/>
      </c>
      <c r="CN25" s="2" t="str">
        <f>IF(AND(partida!CN20&lt;&gt;"",partida!CN25=""),partida!CN20,"")</f>
        <v/>
      </c>
      <c r="CO25" s="2" t="str">
        <f>IF(AND(partida!CO20&lt;&gt;"",partida!CO25=""),partida!CO20,"")</f>
        <v/>
      </c>
      <c r="CP25" s="5"/>
      <c r="CT25" s="3">
        <v>2</v>
      </c>
      <c r="CU25" s="2" t="str">
        <f>IF(AND(partida!CU20&lt;&gt;"",partida!CU25=""),partida!CU20,"")</f>
        <v/>
      </c>
      <c r="CV25" s="2" t="str">
        <f>IF(AND(partida!CV20&lt;&gt;"",partida!CV25=""),partida!CV20,"")</f>
        <v/>
      </c>
      <c r="CW25" s="2" t="str">
        <f>IF(AND(partida!CW20&lt;&gt;"",partida!CW25=""),partida!CW20,"")</f>
        <v/>
      </c>
      <c r="CX25" s="5"/>
      <c r="DB25" s="3">
        <v>2</v>
      </c>
      <c r="DC25" s="2" t="str">
        <f>IF(AND(partida!DC20&lt;&gt;"",partida!DC25=""),partida!DC20,"")</f>
        <v/>
      </c>
      <c r="DD25" s="2" t="str">
        <f>IF(AND(partida!DD20&lt;&gt;"",partida!DD25=""),partida!DD20,"")</f>
        <v/>
      </c>
      <c r="DE25" s="2" t="str">
        <f>IF(AND(partida!DE20&lt;&gt;"",partida!DE25=""),partida!DE20,"")</f>
        <v/>
      </c>
      <c r="DF25" s="5"/>
      <c r="DJ25" s="3">
        <v>2</v>
      </c>
      <c r="DK25" s="2" t="str">
        <f>IF(AND(partida!DK20&lt;&gt;"",partida!DK25=""),partida!DK20,"")</f>
        <v/>
      </c>
      <c r="DL25" s="2" t="str">
        <f>IF(AND(partida!DL20&lt;&gt;"",partida!DL25=""),partida!DL20,"")</f>
        <v/>
      </c>
      <c r="DM25" s="2" t="str">
        <f>IF(AND(partida!DM20&lt;&gt;"",partida!DM25=""),partida!DM20,"")</f>
        <v/>
      </c>
      <c r="DN25" s="5"/>
      <c r="DR25" s="3">
        <v>2</v>
      </c>
      <c r="DS25" s="2" t="str">
        <f>IF(AND(partida!DS20&lt;&gt;"",partida!DS25=""),partida!DS20,"")</f>
        <v/>
      </c>
      <c r="DT25" s="2" t="str">
        <f>IF(AND(partida!DT20&lt;&gt;"",partida!DT25=""),partida!DT20,"")</f>
        <v/>
      </c>
      <c r="DU25" s="2" t="str">
        <f>IF(AND(partida!DU20&lt;&gt;"",partida!DU25=""),partida!DU20,"")</f>
        <v/>
      </c>
      <c r="DV25" s="5"/>
      <c r="DZ25" s="3">
        <v>2</v>
      </c>
      <c r="EA25" s="2" t="str">
        <f>IF(AND(partida!EA20&lt;&gt;"",partida!EA25=""),partida!EA20,"")</f>
        <v/>
      </c>
      <c r="EB25" s="2" t="str">
        <f>IF(AND(partida!EB20&lt;&gt;"",partida!EB25=""),partida!EB20,"")</f>
        <v/>
      </c>
      <c r="EC25" s="2" t="str">
        <f>IF(AND(partida!EC20&lt;&gt;"",partida!EC25=""),partida!EC20,"")</f>
        <v/>
      </c>
      <c r="ED25" s="5"/>
      <c r="EH25" s="3">
        <v>2</v>
      </c>
      <c r="EI25" s="2" t="str">
        <f>IF(AND(partida!EI20&lt;&gt;"",partida!EI25=""),partida!EI20,"")</f>
        <v/>
      </c>
      <c r="EJ25" s="2" t="str">
        <f>IF(AND(partida!EJ20&lt;&gt;"",partida!EJ25=""),partida!EJ20,"")</f>
        <v/>
      </c>
      <c r="EK25" s="2" t="str">
        <f>IF(AND(partida!EK20&lt;&gt;"",partida!EK25=""),partida!EK20,"")</f>
        <v/>
      </c>
      <c r="EL25" s="5"/>
      <c r="EP25" s="3">
        <v>2</v>
      </c>
      <c r="EQ25" s="2" t="str">
        <f>IF(AND(partida!EQ20&lt;&gt;"",partida!EQ25=""),partida!EQ20,"")</f>
        <v/>
      </c>
      <c r="ER25" s="2" t="str">
        <f>IF(AND(partida!ER20&lt;&gt;"",partida!ER25=""),partida!ER20,"")</f>
        <v/>
      </c>
      <c r="ES25" s="2" t="str">
        <f>IF(AND(partida!ES20&lt;&gt;"",partida!ES25=""),partida!ES20,"")</f>
        <v/>
      </c>
      <c r="ET25" s="5"/>
      <c r="EX25" s="3">
        <v>2</v>
      </c>
      <c r="EY25" s="2" t="str">
        <f>IF(AND(partida!EY20&lt;&gt;"",partida!EY25=""),partida!EY20,"")</f>
        <v/>
      </c>
      <c r="EZ25" s="2" t="str">
        <f>IF(AND(partida!EZ20&lt;&gt;"",partida!EZ25=""),partida!EZ20,"")</f>
        <v/>
      </c>
      <c r="FA25" s="2" t="str">
        <f>IF(AND(partida!FA20&lt;&gt;"",partida!FA25=""),partida!FA20,"")</f>
        <v/>
      </c>
      <c r="FB25" s="5"/>
    </row>
    <row r="26" spans="2:158" x14ac:dyDescent="0.25">
      <c r="B26" s="3"/>
      <c r="D26" s="5"/>
      <c r="E26" s="5"/>
      <c r="F26" s="5"/>
      <c r="J26" s="3"/>
      <c r="L26" s="5"/>
      <c r="M26" s="5"/>
      <c r="N26" s="5"/>
      <c r="R26" s="3"/>
      <c r="T26" s="5"/>
      <c r="U26" s="5"/>
      <c r="V26" s="5"/>
      <c r="Z26" s="3"/>
      <c r="AB26" s="5"/>
      <c r="AC26" s="5"/>
      <c r="AD26" s="5"/>
      <c r="AH26" s="3"/>
      <c r="AJ26" s="5"/>
      <c r="AK26" s="5"/>
      <c r="AL26" s="5"/>
      <c r="AP26" s="3"/>
      <c r="AR26" s="5"/>
      <c r="AS26" s="5"/>
      <c r="AT26" s="5"/>
      <c r="AX26" s="3"/>
      <c r="AZ26" s="5"/>
      <c r="BA26" s="5"/>
      <c r="BB26" s="5"/>
      <c r="BF26" s="3"/>
      <c r="BH26" s="5"/>
      <c r="BI26" s="5"/>
      <c r="BJ26" s="5"/>
      <c r="BN26" s="3"/>
      <c r="BP26" s="5"/>
      <c r="BQ26" s="5"/>
      <c r="BR26" s="5"/>
      <c r="BV26" s="3"/>
      <c r="BX26" s="5"/>
      <c r="BY26" s="5"/>
      <c r="BZ26" s="5"/>
      <c r="CD26" s="3"/>
      <c r="CF26" s="5"/>
      <c r="CG26" s="5"/>
      <c r="CH26" s="5"/>
      <c r="CL26" s="3"/>
      <c r="CN26" s="5"/>
      <c r="CO26" s="5"/>
      <c r="CP26" s="5"/>
      <c r="CT26" s="3"/>
      <c r="CV26" s="5"/>
      <c r="CW26" s="5"/>
      <c r="CX26" s="5"/>
      <c r="DB26" s="3"/>
      <c r="DD26" s="5"/>
      <c r="DE26" s="5"/>
      <c r="DF26" s="5"/>
      <c r="DJ26" s="3"/>
      <c r="DL26" s="5"/>
      <c r="DM26" s="5"/>
      <c r="DN26" s="5"/>
      <c r="DR26" s="3"/>
      <c r="DT26" s="5"/>
      <c r="DU26" s="5"/>
      <c r="DV26" s="5"/>
      <c r="DZ26" s="3"/>
      <c r="EB26" s="5"/>
      <c r="EC26" s="5"/>
      <c r="ED26" s="5"/>
      <c r="EH26" s="3"/>
      <c r="EJ26" s="5"/>
      <c r="EK26" s="5"/>
      <c r="EL26" s="5"/>
      <c r="EP26" s="3"/>
      <c r="ER26" s="5"/>
      <c r="ES26" s="5"/>
      <c r="ET26" s="5"/>
      <c r="EX26" s="3"/>
      <c r="EZ26" s="5"/>
      <c r="FA26" s="5"/>
      <c r="FB26" s="5"/>
    </row>
    <row r="27" spans="2:158" s="4" customFormat="1" x14ac:dyDescent="0.25">
      <c r="B27" s="6">
        <f>B22+1</f>
        <v>5</v>
      </c>
      <c r="C27" s="3">
        <v>0</v>
      </c>
      <c r="D27" s="3">
        <v>1</v>
      </c>
      <c r="E27" s="3">
        <v>2</v>
      </c>
      <c r="F27" s="5"/>
      <c r="J27" s="6">
        <f>J22+1</f>
        <v>5</v>
      </c>
      <c r="K27" s="3">
        <v>0</v>
      </c>
      <c r="L27" s="3">
        <v>1</v>
      </c>
      <c r="M27" s="3">
        <v>2</v>
      </c>
      <c r="N27" s="5"/>
      <c r="R27" s="6">
        <f>R22+1</f>
        <v>5</v>
      </c>
      <c r="S27" s="3">
        <v>0</v>
      </c>
      <c r="T27" s="3">
        <v>1</v>
      </c>
      <c r="U27" s="3">
        <v>2</v>
      </c>
      <c r="V27" s="5"/>
      <c r="Z27" s="6">
        <f>Z22+1</f>
        <v>5</v>
      </c>
      <c r="AA27" s="3">
        <v>0</v>
      </c>
      <c r="AB27" s="3">
        <v>1</v>
      </c>
      <c r="AC27" s="3">
        <v>2</v>
      </c>
      <c r="AD27" s="5"/>
      <c r="AH27" s="6">
        <f>AH22+1</f>
        <v>5</v>
      </c>
      <c r="AI27" s="3">
        <v>0</v>
      </c>
      <c r="AJ27" s="3">
        <v>1</v>
      </c>
      <c r="AK27" s="3">
        <v>2</v>
      </c>
      <c r="AL27" s="5"/>
      <c r="AP27" s="6">
        <f>AP22+1</f>
        <v>5</v>
      </c>
      <c r="AQ27" s="3">
        <v>0</v>
      </c>
      <c r="AR27" s="3">
        <v>1</v>
      </c>
      <c r="AS27" s="3">
        <v>2</v>
      </c>
      <c r="AT27" s="5"/>
      <c r="AX27" s="6">
        <f>AX22+1</f>
        <v>5</v>
      </c>
      <c r="AY27" s="3">
        <v>0</v>
      </c>
      <c r="AZ27" s="3">
        <v>1</v>
      </c>
      <c r="BA27" s="3">
        <v>2</v>
      </c>
      <c r="BB27" s="5"/>
      <c r="BF27" s="6">
        <f>BF22+1</f>
        <v>5</v>
      </c>
      <c r="BG27" s="3">
        <v>0</v>
      </c>
      <c r="BH27" s="3">
        <v>1</v>
      </c>
      <c r="BI27" s="3">
        <v>2</v>
      </c>
      <c r="BJ27" s="5"/>
      <c r="BN27" s="6">
        <f>BN22+1</f>
        <v>5</v>
      </c>
      <c r="BO27" s="3">
        <v>0</v>
      </c>
      <c r="BP27" s="3">
        <v>1</v>
      </c>
      <c r="BQ27" s="3">
        <v>2</v>
      </c>
      <c r="BR27" s="5"/>
      <c r="BV27" s="6">
        <f>BV22+1</f>
        <v>5</v>
      </c>
      <c r="BW27" s="3">
        <v>0</v>
      </c>
      <c r="BX27" s="3">
        <v>1</v>
      </c>
      <c r="BY27" s="3">
        <v>2</v>
      </c>
      <c r="BZ27" s="5"/>
      <c r="CD27" s="6">
        <f>CD22+1</f>
        <v>5</v>
      </c>
      <c r="CE27" s="3">
        <v>0</v>
      </c>
      <c r="CF27" s="3">
        <v>1</v>
      </c>
      <c r="CG27" s="3">
        <v>2</v>
      </c>
      <c r="CH27" s="5"/>
      <c r="CL27" s="6">
        <f>CL22+1</f>
        <v>5</v>
      </c>
      <c r="CM27" s="3">
        <v>0</v>
      </c>
      <c r="CN27" s="3">
        <v>1</v>
      </c>
      <c r="CO27" s="3">
        <v>2</v>
      </c>
      <c r="CP27" s="5"/>
      <c r="CT27" s="6">
        <f>CT22+1</f>
        <v>5</v>
      </c>
      <c r="CU27" s="3">
        <v>0</v>
      </c>
      <c r="CV27" s="3">
        <v>1</v>
      </c>
      <c r="CW27" s="3">
        <v>2</v>
      </c>
      <c r="CX27" s="5"/>
      <c r="DB27" s="6">
        <f>DB22+1</f>
        <v>5</v>
      </c>
      <c r="DC27" s="3">
        <v>0</v>
      </c>
      <c r="DD27" s="3">
        <v>1</v>
      </c>
      <c r="DE27" s="3">
        <v>2</v>
      </c>
      <c r="DF27" s="5"/>
      <c r="DJ27" s="6">
        <f>DJ22+1</f>
        <v>5</v>
      </c>
      <c r="DK27" s="3">
        <v>0</v>
      </c>
      <c r="DL27" s="3">
        <v>1</v>
      </c>
      <c r="DM27" s="3">
        <v>2</v>
      </c>
      <c r="DN27" s="5"/>
      <c r="DR27" s="6">
        <f>DR22+1</f>
        <v>5</v>
      </c>
      <c r="DS27" s="3">
        <v>0</v>
      </c>
      <c r="DT27" s="3">
        <v>1</v>
      </c>
      <c r="DU27" s="3">
        <v>2</v>
      </c>
      <c r="DV27" s="5"/>
      <c r="DZ27" s="6">
        <f>DZ22+1</f>
        <v>5</v>
      </c>
      <c r="EA27" s="3">
        <v>0</v>
      </c>
      <c r="EB27" s="3">
        <v>1</v>
      </c>
      <c r="EC27" s="3">
        <v>2</v>
      </c>
      <c r="ED27" s="5"/>
      <c r="EH27" s="6">
        <f>EH22+1</f>
        <v>5</v>
      </c>
      <c r="EI27" s="3">
        <v>0</v>
      </c>
      <c r="EJ27" s="3">
        <v>1</v>
      </c>
      <c r="EK27" s="3">
        <v>2</v>
      </c>
      <c r="EL27" s="5"/>
      <c r="EP27" s="6">
        <f>EP22+1</f>
        <v>5</v>
      </c>
      <c r="EQ27" s="3">
        <v>0</v>
      </c>
      <c r="ER27" s="3">
        <v>1</v>
      </c>
      <c r="ES27" s="3">
        <v>2</v>
      </c>
      <c r="ET27" s="5"/>
      <c r="EX27" s="6">
        <f>EX22+1</f>
        <v>5</v>
      </c>
      <c r="EY27" s="3">
        <v>0</v>
      </c>
      <c r="EZ27" s="3">
        <v>1</v>
      </c>
      <c r="FA27" s="3">
        <v>2</v>
      </c>
      <c r="FB27" s="5"/>
    </row>
    <row r="28" spans="2:158" x14ac:dyDescent="0.25">
      <c r="B28" s="3">
        <v>0</v>
      </c>
      <c r="C28" s="2" t="str">
        <f>IF(AND(partida!C23&lt;&gt;"",partida!C28=""),partida!C23,"")</f>
        <v/>
      </c>
      <c r="D28" s="2" t="str">
        <f>IF(AND(partida!D23&lt;&gt;"",partida!D28=""),partida!D23,"")</f>
        <v/>
      </c>
      <c r="E28" s="2" t="str">
        <f>IF(AND(partida!E23&lt;&gt;"",partida!E28=""),partida!E23,"")</f>
        <v/>
      </c>
      <c r="F28" s="3"/>
      <c r="J28" s="3">
        <v>0</v>
      </c>
      <c r="K28" s="2" t="str">
        <f>IF(AND(partida!K23&lt;&gt;"",partida!K28=""),partida!K23,"")</f>
        <v/>
      </c>
      <c r="L28" s="2" t="str">
        <f>IF(AND(partida!L23&lt;&gt;"",partida!L28=""),partida!L23,"")</f>
        <v/>
      </c>
      <c r="M28" s="2" t="str">
        <f>IF(AND(partida!M23&lt;&gt;"",partida!M28=""),partida!M23,"")</f>
        <v/>
      </c>
      <c r="N28" s="3"/>
      <c r="R28" s="3">
        <v>0</v>
      </c>
      <c r="S28" s="2" t="str">
        <f>IF(AND(partida!S23&lt;&gt;"",partida!S28=""),partida!S23,"")</f>
        <v/>
      </c>
      <c r="T28" s="2" t="str">
        <f>IF(AND(partida!T23&lt;&gt;"",partida!T28=""),partida!T23,"")</f>
        <v/>
      </c>
      <c r="U28" s="2" t="str">
        <f>IF(AND(partida!U23&lt;&gt;"",partida!U28=""),partida!U23,"")</f>
        <v/>
      </c>
      <c r="V28" s="3"/>
      <c r="Z28" s="3">
        <v>0</v>
      </c>
      <c r="AA28" s="2" t="str">
        <f>IF(AND(partida!AA23&lt;&gt;"",partida!AA28=""),partida!AA23,"")</f>
        <v/>
      </c>
      <c r="AB28" s="2" t="str">
        <f>IF(AND(partida!AB23&lt;&gt;"",partida!AB28=""),partida!AB23,"")</f>
        <v/>
      </c>
      <c r="AC28" s="2" t="str">
        <f>IF(AND(partida!AC23&lt;&gt;"",partida!AC28=""),partida!AC23,"")</f>
        <v/>
      </c>
      <c r="AD28" s="3"/>
      <c r="AH28" s="3">
        <v>0</v>
      </c>
      <c r="AI28" s="2" t="str">
        <f>IF(AND(partida!AI23&lt;&gt;"",partida!AI28=""),partida!AI23,"")</f>
        <v/>
      </c>
      <c r="AJ28" s="2" t="str">
        <f>IF(AND(partida!AJ23&lt;&gt;"",partida!AJ28=""),partida!AJ23,"")</f>
        <v/>
      </c>
      <c r="AK28" s="2" t="str">
        <f>IF(AND(partida!AK23&lt;&gt;"",partida!AK28=""),partida!AK23,"")</f>
        <v/>
      </c>
      <c r="AL28" s="3"/>
      <c r="AP28" s="3">
        <v>0</v>
      </c>
      <c r="AQ28" s="2" t="str">
        <f>IF(AND(partida!AQ23&lt;&gt;"",partida!AQ28=""),partida!AQ23,"")</f>
        <v/>
      </c>
      <c r="AR28" s="2" t="str">
        <f>IF(AND(partida!AR23&lt;&gt;"",partida!AR28=""),partida!AR23,"")</f>
        <v/>
      </c>
      <c r="AS28" s="2" t="str">
        <f>IF(AND(partida!AS23&lt;&gt;"",partida!AS28=""),partida!AS23,"")</f>
        <v/>
      </c>
      <c r="AT28" s="3"/>
      <c r="AX28" s="3">
        <v>0</v>
      </c>
      <c r="AY28" s="2" t="str">
        <f>IF(AND(partida!AY23&lt;&gt;"",partida!AY28=""),partida!AY23,"")</f>
        <v/>
      </c>
      <c r="AZ28" s="2" t="str">
        <f>IF(AND(partida!AZ23&lt;&gt;"",partida!AZ28=""),partida!AZ23,"")</f>
        <v/>
      </c>
      <c r="BA28" s="2" t="str">
        <f>IF(AND(partida!BA23&lt;&gt;"",partida!BA28=""),partida!BA23,"")</f>
        <v/>
      </c>
      <c r="BB28" s="3"/>
      <c r="BF28" s="3">
        <v>0</v>
      </c>
      <c r="BG28" s="2" t="str">
        <f>IF(AND(partida!BG23&lt;&gt;"",partida!BG28=""),partida!BG23,"")</f>
        <v/>
      </c>
      <c r="BH28" s="2" t="str">
        <f>IF(AND(partida!BH23&lt;&gt;"",partida!BH28=""),partida!BH23,"")</f>
        <v/>
      </c>
      <c r="BI28" s="2" t="str">
        <f>IF(AND(partida!BI23&lt;&gt;"",partida!BI28=""),partida!BI23,"")</f>
        <v/>
      </c>
      <c r="BJ28" s="3"/>
      <c r="BN28" s="3">
        <v>0</v>
      </c>
      <c r="BO28" s="2" t="str">
        <f>IF(AND(partida!BO23&lt;&gt;"",partida!BO28=""),partida!BO23,"")</f>
        <v/>
      </c>
      <c r="BP28" s="2" t="str">
        <f>IF(AND(partida!BP23&lt;&gt;"",partida!BP28=""),partida!BP23,"")</f>
        <v/>
      </c>
      <c r="BQ28" s="2" t="str">
        <f>IF(AND(partida!BQ23&lt;&gt;"",partida!BQ28=""),partida!BQ23,"")</f>
        <v/>
      </c>
      <c r="BR28" s="3"/>
      <c r="BV28" s="3">
        <v>0</v>
      </c>
      <c r="BW28" s="2" t="str">
        <f>IF(AND(partida!BW23&lt;&gt;"",partida!BW28=""),partida!BW23,"")</f>
        <v/>
      </c>
      <c r="BX28" s="2" t="str">
        <f>IF(AND(partida!BX23&lt;&gt;"",partida!BX28=""),partida!BX23,"")</f>
        <v/>
      </c>
      <c r="BY28" s="2" t="str">
        <f>IF(AND(partida!BY23&lt;&gt;"",partida!BY28=""),partida!BY23,"")</f>
        <v/>
      </c>
      <c r="BZ28" s="3"/>
      <c r="CD28" s="3">
        <v>0</v>
      </c>
      <c r="CE28" s="2" t="str">
        <f>IF(AND(partida!CE23&lt;&gt;"",partida!CE28=""),partida!CE23,"")</f>
        <v/>
      </c>
      <c r="CF28" s="2" t="str">
        <f>IF(AND(partida!CF23&lt;&gt;"",partida!CF28=""),partida!CF23,"")</f>
        <v/>
      </c>
      <c r="CG28" s="2" t="str">
        <f>IF(AND(partida!CG23&lt;&gt;"",partida!CG28=""),partida!CG23,"")</f>
        <v/>
      </c>
      <c r="CH28" s="3"/>
      <c r="CL28" s="3">
        <v>0</v>
      </c>
      <c r="CM28" s="2" t="str">
        <f>IF(AND(partida!CM23&lt;&gt;"",partida!CM28=""),partida!CM23,"")</f>
        <v/>
      </c>
      <c r="CN28" s="2" t="str">
        <f>IF(AND(partida!CN23&lt;&gt;"",partida!CN28=""),partida!CN23,"")</f>
        <v/>
      </c>
      <c r="CO28" s="2" t="str">
        <f>IF(AND(partida!CO23&lt;&gt;"",partida!CO28=""),partida!CO23,"")</f>
        <v/>
      </c>
      <c r="CP28" s="3"/>
      <c r="CT28" s="3">
        <v>0</v>
      </c>
      <c r="CU28" s="2" t="str">
        <f>IF(AND(partida!CU23&lt;&gt;"",partida!CU28=""),partida!CU23,"")</f>
        <v/>
      </c>
      <c r="CV28" s="2" t="str">
        <f>IF(AND(partida!CV23&lt;&gt;"",partida!CV28=""),partida!CV23,"")</f>
        <v/>
      </c>
      <c r="CW28" s="2" t="str">
        <f>IF(AND(partida!CW23&lt;&gt;"",partida!CW28=""),partida!CW23,"")</f>
        <v/>
      </c>
      <c r="CX28" s="3"/>
      <c r="DB28" s="3">
        <v>0</v>
      </c>
      <c r="DC28" s="2" t="str">
        <f>IF(AND(partida!DC23&lt;&gt;"",partida!DC28=""),partida!DC23,"")</f>
        <v/>
      </c>
      <c r="DD28" s="2" t="str">
        <f>IF(AND(partida!DD23&lt;&gt;"",partida!DD28=""),partida!DD23,"")</f>
        <v/>
      </c>
      <c r="DE28" s="2" t="str">
        <f>IF(AND(partida!DE23&lt;&gt;"",partida!DE28=""),partida!DE23,"")</f>
        <v/>
      </c>
      <c r="DF28" s="3"/>
      <c r="DJ28" s="3">
        <v>0</v>
      </c>
      <c r="DK28" s="2" t="str">
        <f>IF(AND(partida!DK23&lt;&gt;"",partida!DK28=""),partida!DK23,"")</f>
        <v/>
      </c>
      <c r="DL28" s="2" t="str">
        <f>IF(AND(partida!DL23&lt;&gt;"",partida!DL28=""),partida!DL23,"")</f>
        <v/>
      </c>
      <c r="DM28" s="2" t="str">
        <f>IF(AND(partida!DM23&lt;&gt;"",partida!DM28=""),partida!DM23,"")</f>
        <v/>
      </c>
      <c r="DN28" s="3"/>
      <c r="DR28" s="3">
        <v>0</v>
      </c>
      <c r="DS28" s="2" t="str">
        <f>IF(AND(partida!DS23&lt;&gt;"",partida!DS28=""),partida!DS23,"")</f>
        <v/>
      </c>
      <c r="DT28" s="2" t="str">
        <f>IF(AND(partida!DT23&lt;&gt;"",partida!DT28=""),partida!DT23,"")</f>
        <v/>
      </c>
      <c r="DU28" s="2" t="str">
        <f>IF(AND(partida!DU23&lt;&gt;"",partida!DU28=""),partida!DU23,"")</f>
        <v/>
      </c>
      <c r="DV28" s="3"/>
      <c r="DZ28" s="3">
        <v>0</v>
      </c>
      <c r="EA28" s="2" t="str">
        <f>IF(AND(partida!EA23&lt;&gt;"",partida!EA28=""),partida!EA23,"")</f>
        <v/>
      </c>
      <c r="EB28" s="2" t="str">
        <f>IF(AND(partida!EB23&lt;&gt;"",partida!EB28=""),partida!EB23,"")</f>
        <v/>
      </c>
      <c r="EC28" s="2" t="str">
        <f>IF(AND(partida!EC23&lt;&gt;"",partida!EC28=""),partida!EC23,"")</f>
        <v/>
      </c>
      <c r="ED28" s="3"/>
      <c r="EH28" s="3">
        <v>0</v>
      </c>
      <c r="EI28" s="2" t="str">
        <f>IF(AND(partida!EI23&lt;&gt;"",partida!EI28=""),partida!EI23,"")</f>
        <v/>
      </c>
      <c r="EJ28" s="2" t="str">
        <f>IF(AND(partida!EJ23&lt;&gt;"",partida!EJ28=""),partida!EJ23,"")</f>
        <v/>
      </c>
      <c r="EK28" s="2" t="str">
        <f>IF(AND(partida!EK23&lt;&gt;"",partida!EK28=""),partida!EK23,"")</f>
        <v/>
      </c>
      <c r="EL28" s="3"/>
      <c r="EP28" s="3">
        <v>0</v>
      </c>
      <c r="EQ28" s="2" t="str">
        <f>IF(AND(partida!EQ23&lt;&gt;"",partida!EQ28=""),partida!EQ23,"")</f>
        <v/>
      </c>
      <c r="ER28" s="2" t="str">
        <f>IF(AND(partida!ER23&lt;&gt;"",partida!ER28=""),partida!ER23,"")</f>
        <v/>
      </c>
      <c r="ES28" s="2" t="str">
        <f>IF(AND(partida!ES23&lt;&gt;"",partida!ES28=""),partida!ES23,"")</f>
        <v/>
      </c>
      <c r="ET28" s="3"/>
      <c r="EX28" s="3">
        <v>0</v>
      </c>
      <c r="EY28" s="2" t="str">
        <f>IF(AND(partida!EY23&lt;&gt;"",partida!EY28=""),partida!EY23,"")</f>
        <v/>
      </c>
      <c r="EZ28" s="2" t="str">
        <f>IF(AND(partida!EZ23&lt;&gt;"",partida!EZ28=""),partida!EZ23,"")</f>
        <v/>
      </c>
      <c r="FA28" s="2" t="str">
        <f>IF(AND(partida!FA23&lt;&gt;"",partida!FA28=""),partida!FA23,"")</f>
        <v/>
      </c>
      <c r="FB28" s="3"/>
    </row>
    <row r="29" spans="2:158" x14ac:dyDescent="0.25">
      <c r="B29" s="3">
        <v>1</v>
      </c>
      <c r="C29" s="2" t="str">
        <f>IF(AND(partida!C24&lt;&gt;"",partida!C29=""),partida!C24,"")</f>
        <v/>
      </c>
      <c r="D29" s="2" t="str">
        <f>IF(AND(partida!D24&lt;&gt;"",partida!D29=""),partida!D24,"")</f>
        <v/>
      </c>
      <c r="E29" s="2" t="str">
        <f>IF(AND(partida!E24&lt;&gt;"",partida!E29=""),partida!E24,"")</f>
        <v/>
      </c>
      <c r="F29" s="7" t="str">
        <f>IF(CONCATENATE(C28,D28,E28,C29,D29,E29,C30,D30,E30)="","",CONCATENATE("ColorModel.",C28,D28,E28,C29,D29,E29,C30,D30,E30))</f>
        <v/>
      </c>
      <c r="J29" s="3">
        <v>1</v>
      </c>
      <c r="K29" s="2" t="str">
        <f>IF(AND(partida!K24&lt;&gt;"",partida!K29=""),partida!K24,"")</f>
        <v/>
      </c>
      <c r="L29" s="2" t="str">
        <f>IF(AND(partida!L24&lt;&gt;"",partida!L29=""),partida!L24,"")</f>
        <v/>
      </c>
      <c r="M29" s="2" t="str">
        <f>IF(AND(partida!M24&lt;&gt;"",partida!M29=""),partida!M24,"")</f>
        <v/>
      </c>
      <c r="N29" s="7" t="str">
        <f>IF(CONCATENATE(K28,L28,M28,K29,L29,M29,K30,L30,M30)="","",CONCATENATE("ColorModel.",K28,L28,M28,K29,L29,M29,K30,L30,M30))</f>
        <v/>
      </c>
      <c r="R29" s="3">
        <v>1</v>
      </c>
      <c r="S29" s="2" t="str">
        <f>IF(AND(partida!S24&lt;&gt;"",partida!S29=""),partida!S24,"")</f>
        <v/>
      </c>
      <c r="T29" s="2" t="str">
        <f>IF(AND(partida!T24&lt;&gt;"",partida!T29=""),partida!T24,"")</f>
        <v/>
      </c>
      <c r="U29" s="2" t="str">
        <f>IF(AND(partida!U24&lt;&gt;"",partida!U29=""),partida!U24,"")</f>
        <v/>
      </c>
      <c r="V29" s="7" t="str">
        <f>IF(CONCATENATE(S28,T28,U28,S29,T29,U29,S30,T30,U30)="","",CONCATENATE("ColorModel.",S28,T28,U28,S29,T29,U29,S30,T30,U30))</f>
        <v/>
      </c>
      <c r="Z29" s="3">
        <v>1</v>
      </c>
      <c r="AA29" s="2" t="str">
        <f>IF(AND(partida!AA24&lt;&gt;"",partida!AA29=""),partida!AA24,"")</f>
        <v/>
      </c>
      <c r="AB29" s="2" t="str">
        <f>IF(AND(partida!AB24&lt;&gt;"",partida!AB29=""),partida!AB24,"")</f>
        <v/>
      </c>
      <c r="AC29" s="2" t="str">
        <f>IF(AND(partida!AC24&lt;&gt;"",partida!AC29=""),partida!AC24,"")</f>
        <v/>
      </c>
      <c r="AD29" s="7" t="str">
        <f>IF(CONCATENATE(AA28,AB28,AC28,AA29,AB29,AC29,AA30,AB30,AC30)="","",CONCATENATE("ColorModel.",AA28,AB28,AC28,AA29,AB29,AC29,AA30,AB30,AC30))</f>
        <v/>
      </c>
      <c r="AH29" s="3">
        <v>1</v>
      </c>
      <c r="AI29" s="2" t="str">
        <f>IF(AND(partida!AI24&lt;&gt;"",partida!AI29=""),partida!AI24,"")</f>
        <v/>
      </c>
      <c r="AJ29" s="2" t="str">
        <f>IF(AND(partida!AJ24&lt;&gt;"",partida!AJ29=""),partida!AJ24,"")</f>
        <v/>
      </c>
      <c r="AK29" s="2" t="str">
        <f>IF(AND(partida!AK24&lt;&gt;"",partida!AK29=""),partida!AK24,"")</f>
        <v/>
      </c>
      <c r="AL29" s="7" t="str">
        <f>IF(CONCATENATE(AI28,AJ28,AK28,AI29,AJ29,AK29,AI30,AJ30,AK30)="","",CONCATENATE("ColorModel.",AI28,AJ28,AK28,AI29,AJ29,AK29,AI30,AJ30,AK30))</f>
        <v/>
      </c>
      <c r="AP29" s="3">
        <v>1</v>
      </c>
      <c r="AQ29" s="2" t="str">
        <f>IF(AND(partida!AQ24&lt;&gt;"",partida!AQ29=""),partida!AQ24,"")</f>
        <v/>
      </c>
      <c r="AR29" s="2" t="str">
        <f>IF(AND(partida!AR24&lt;&gt;"",partida!AR29=""),partida!AR24,"")</f>
        <v/>
      </c>
      <c r="AS29" s="2" t="str">
        <f>IF(AND(partida!AS24&lt;&gt;"",partida!AS29=""),partida!AS24,"")</f>
        <v/>
      </c>
      <c r="AT29" s="7" t="str">
        <f>IF(CONCATENATE(AQ28,AR28,AS28,AQ29,AR29,AS29,AQ30,AR30,AS30)="","",CONCATENATE("ColorModel.",AQ28,AR28,AS28,AQ29,AR29,AS29,AQ30,AR30,AS30))</f>
        <v/>
      </c>
      <c r="AX29" s="3">
        <v>1</v>
      </c>
      <c r="AY29" s="2" t="str">
        <f>IF(AND(partida!AY24&lt;&gt;"",partida!AY29=""),partida!AY24,"")</f>
        <v/>
      </c>
      <c r="AZ29" s="2" t="str">
        <f>IF(AND(partida!AZ24&lt;&gt;"",partida!AZ29=""),partida!AZ24,"")</f>
        <v/>
      </c>
      <c r="BA29" s="2" t="str">
        <f>IF(AND(partida!BA24&lt;&gt;"",partida!BA29=""),partida!BA24,"")</f>
        <v/>
      </c>
      <c r="BB29" s="7" t="str">
        <f>IF(CONCATENATE(AY28,AZ28,BA28,AY29,AZ29,BA29,AY30,AZ30,BA30)="","",CONCATENATE("ColorModel.",AY28,AZ28,BA28,AY29,AZ29,BA29,AY30,AZ30,BA30))</f>
        <v/>
      </c>
      <c r="BF29" s="3">
        <v>1</v>
      </c>
      <c r="BG29" s="2" t="str">
        <f>IF(AND(partida!BG24&lt;&gt;"",partida!BG29=""),partida!BG24,"")</f>
        <v/>
      </c>
      <c r="BH29" s="2" t="str">
        <f>IF(AND(partida!BH24&lt;&gt;"",partida!BH29=""),partida!BH24,"")</f>
        <v/>
      </c>
      <c r="BI29" s="2" t="str">
        <f>IF(AND(partida!BI24&lt;&gt;"",partida!BI29=""),partida!BI24,"")</f>
        <v/>
      </c>
      <c r="BJ29" s="7" t="str">
        <f>IF(CONCATENATE(BG28,BH28,BI28,BG29,BH29,BI29,BG30,BH30,BI30)="","",CONCATENATE("ColorModel.",BG28,BH28,BI28,BG29,BH29,BI29,BG30,BH30,BI30))</f>
        <v/>
      </c>
      <c r="BN29" s="3">
        <v>1</v>
      </c>
      <c r="BO29" s="2" t="str">
        <f>IF(AND(partida!BO24&lt;&gt;"",partida!BO29=""),partida!BO24,"")</f>
        <v/>
      </c>
      <c r="BP29" s="2" t="str">
        <f>IF(AND(partida!BP24&lt;&gt;"",partida!BP29=""),partida!BP24,"")</f>
        <v/>
      </c>
      <c r="BQ29" s="2" t="str">
        <f>IF(AND(partida!BQ24&lt;&gt;"",partida!BQ29=""),partida!BQ24,"")</f>
        <v/>
      </c>
      <c r="BR29" s="7" t="str">
        <f>IF(CONCATENATE(BO28,BP28,BQ28,BO29,BP29,BQ29,BO30,BP30,BQ30)="","",CONCATENATE("ColorModel.",BO28,BP28,BQ28,BO29,BP29,BQ29,BO30,BP30,BQ30))</f>
        <v/>
      </c>
      <c r="BV29" s="3">
        <v>1</v>
      </c>
      <c r="BW29" s="2" t="str">
        <f>IF(AND(partida!BW24&lt;&gt;"",partida!BW29=""),partida!BW24,"")</f>
        <v/>
      </c>
      <c r="BX29" s="2" t="str">
        <f>IF(AND(partida!BX24&lt;&gt;"",partida!BX29=""),partida!BX24,"")</f>
        <v/>
      </c>
      <c r="BY29" s="2" t="str">
        <f>IF(AND(partida!BY24&lt;&gt;"",partida!BY29=""),partida!BY24,"")</f>
        <v/>
      </c>
      <c r="BZ29" s="7" t="str">
        <f>IF(CONCATENATE(BW28,BX28,BY28,BW29,BX29,BY29,BW30,BX30,BY30)="","",CONCATENATE("ColorModel.",BW28,BX28,BY28,BW29,BX29,BY29,BW30,BX30,BY30))</f>
        <v/>
      </c>
      <c r="CD29" s="3">
        <v>1</v>
      </c>
      <c r="CE29" s="2" t="str">
        <f>IF(AND(partida!CE24&lt;&gt;"",partida!CE29=""),partida!CE24,"")</f>
        <v/>
      </c>
      <c r="CF29" s="2" t="str">
        <f>IF(AND(partida!CF24&lt;&gt;"",partida!CF29=""),partida!CF24,"")</f>
        <v/>
      </c>
      <c r="CG29" s="2" t="str">
        <f>IF(AND(partida!CG24&lt;&gt;"",partida!CG29=""),partida!CG24,"")</f>
        <v/>
      </c>
      <c r="CH29" s="7" t="str">
        <f>IF(CONCATENATE(CE28,CF28,CG28,CE29,CF29,CG29,CE30,CF30,CG30)="","",CONCATENATE("ColorModel.",CE28,CF28,CG28,CE29,CF29,CG29,CE30,CF30,CG30))</f>
        <v/>
      </c>
      <c r="CL29" s="3">
        <v>1</v>
      </c>
      <c r="CM29" s="2" t="str">
        <f>IF(AND(partida!CM24&lt;&gt;"",partida!CM29=""),partida!CM24,"")</f>
        <v/>
      </c>
      <c r="CN29" s="2" t="str">
        <f>IF(AND(partida!CN24&lt;&gt;"",partida!CN29=""),partida!CN24,"")</f>
        <v/>
      </c>
      <c r="CO29" s="2" t="str">
        <f>IF(AND(partida!CO24&lt;&gt;"",partida!CO29=""),partida!CO24,"")</f>
        <v/>
      </c>
      <c r="CP29" s="7" t="str">
        <f>IF(CONCATENATE(CM28,CN28,CO28,CM29,CN29,CO29,CM30,CN30,CO30)="","",CONCATENATE("ColorModel.",CM28,CN28,CO28,CM29,CN29,CO29,CM30,CN30,CO30))</f>
        <v/>
      </c>
      <c r="CT29" s="3">
        <v>1</v>
      </c>
      <c r="CU29" s="2" t="str">
        <f>IF(AND(partida!CU24&lt;&gt;"",partida!CU29=""),partida!CU24,"")</f>
        <v/>
      </c>
      <c r="CV29" s="2" t="str">
        <f>IF(AND(partida!CV24&lt;&gt;"",partida!CV29=""),partida!CV24,"")</f>
        <v/>
      </c>
      <c r="CW29" s="2" t="str">
        <f>IF(AND(partida!CW24&lt;&gt;"",partida!CW29=""),partida!CW24,"")</f>
        <v/>
      </c>
      <c r="CX29" s="7" t="str">
        <f>IF(CONCATENATE(CU28,CV28,CW28,CU29,CV29,CW29,CU30,CV30,CW30)="","",CONCATENATE("ColorModel.",CU28,CV28,CW28,CU29,CV29,CW29,CU30,CV30,CW30))</f>
        <v/>
      </c>
      <c r="DB29" s="3">
        <v>1</v>
      </c>
      <c r="DC29" s="2" t="str">
        <f>IF(AND(partida!DC24&lt;&gt;"",partida!DC29=""),partida!DC24,"")</f>
        <v/>
      </c>
      <c r="DD29" s="2" t="str">
        <f>IF(AND(partida!DD24&lt;&gt;"",partida!DD29=""),partida!DD24,"")</f>
        <v/>
      </c>
      <c r="DE29" s="2" t="str">
        <f>IF(AND(partida!DE24&lt;&gt;"",partida!DE29=""),partida!DE24,"")</f>
        <v/>
      </c>
      <c r="DF29" s="7" t="str">
        <f>IF(CONCATENATE(DC28,DD28,DE28,DC29,DD29,DE29,DC30,DD30,DE30)="","",CONCATENATE("ColorModel.",DC28,DD28,DE28,DC29,DD29,DE29,DC30,DD30,DE30))</f>
        <v/>
      </c>
      <c r="DJ29" s="3">
        <v>1</v>
      </c>
      <c r="DK29" s="2" t="str">
        <f>IF(AND(partida!DK24&lt;&gt;"",partida!DK29=""),partida!DK24,"")</f>
        <v/>
      </c>
      <c r="DL29" s="2" t="str">
        <f>IF(AND(partida!DL24&lt;&gt;"",partida!DL29=""),partida!DL24,"")</f>
        <v/>
      </c>
      <c r="DM29" s="2" t="str">
        <f>IF(AND(partida!DM24&lt;&gt;"",partida!DM29=""),partida!DM24,"")</f>
        <v/>
      </c>
      <c r="DN29" s="7" t="str">
        <f>IF(CONCATENATE(DK28,DL28,DM28,DK29,DL29,DM29,DK30,DL30,DM30)="","",CONCATENATE("ColorModel.",DK28,DL28,DM28,DK29,DL29,DM29,DK30,DL30,DM30))</f>
        <v/>
      </c>
      <c r="DR29" s="3">
        <v>1</v>
      </c>
      <c r="DS29" s="2" t="str">
        <f>IF(AND(partida!DS24&lt;&gt;"",partida!DS29=""),partida!DS24,"")</f>
        <v/>
      </c>
      <c r="DT29" s="2" t="str">
        <f>IF(AND(partida!DT24&lt;&gt;"",partida!DT29=""),partida!DT24,"")</f>
        <v/>
      </c>
      <c r="DU29" s="2" t="str">
        <f>IF(AND(partida!DU24&lt;&gt;"",partida!DU29=""),partida!DU24,"")</f>
        <v/>
      </c>
      <c r="DV29" s="7" t="str">
        <f>IF(CONCATENATE(DS28,DT28,DU28,DS29,DT29,DU29,DS30,DT30,DU30)="","",CONCATENATE("ColorModel.",DS28,DT28,DU28,DS29,DT29,DU29,DS30,DT30,DU30))</f>
        <v/>
      </c>
      <c r="DZ29" s="3">
        <v>1</v>
      </c>
      <c r="EA29" s="2" t="str">
        <f>IF(AND(partida!EA24&lt;&gt;"",partida!EA29=""),partida!EA24,"")</f>
        <v/>
      </c>
      <c r="EB29" s="2" t="str">
        <f>IF(AND(partida!EB24&lt;&gt;"",partida!EB29=""),partida!EB24,"")</f>
        <v/>
      </c>
      <c r="EC29" s="2" t="str">
        <f>IF(AND(partida!EC24&lt;&gt;"",partida!EC29=""),partida!EC24,"")</f>
        <v/>
      </c>
      <c r="ED29" s="7" t="str">
        <f>IF(CONCATENATE(EA28,EB28,EC28,EA29,EB29,EC29,EA30,EB30,EC30)="","",CONCATENATE("ColorModel.",EA28,EB28,EC28,EA29,EB29,EC29,EA30,EB30,EC30))</f>
        <v/>
      </c>
      <c r="EH29" s="3">
        <v>1</v>
      </c>
      <c r="EI29" s="2" t="str">
        <f>IF(AND(partida!EI24&lt;&gt;"",partida!EI29=""),partida!EI24,"")</f>
        <v/>
      </c>
      <c r="EJ29" s="2" t="str">
        <f>IF(AND(partida!EJ24&lt;&gt;"",partida!EJ29=""),partida!EJ24,"")</f>
        <v/>
      </c>
      <c r="EK29" s="2" t="str">
        <f>IF(AND(partida!EK24&lt;&gt;"",partida!EK29=""),partida!EK24,"")</f>
        <v/>
      </c>
      <c r="EL29" s="7" t="str">
        <f>IF(CONCATENATE(EI28,EJ28,EK28,EI29,EJ29,EK29,EI30,EJ30,EK30)="","",CONCATENATE("ColorModel.",EI28,EJ28,EK28,EI29,EJ29,EK29,EI30,EJ30,EK30))</f>
        <v/>
      </c>
      <c r="EP29" s="3">
        <v>1</v>
      </c>
      <c r="EQ29" s="2" t="str">
        <f>IF(AND(partida!EQ24&lt;&gt;"",partida!EQ29=""),partida!EQ24,"")</f>
        <v/>
      </c>
      <c r="ER29" s="2" t="str">
        <f>IF(AND(partida!ER24&lt;&gt;"",partida!ER29=""),partida!ER24,"")</f>
        <v/>
      </c>
      <c r="ES29" s="2" t="str">
        <f>IF(AND(partida!ES24&lt;&gt;"",partida!ES29=""),partida!ES24,"")</f>
        <v/>
      </c>
      <c r="ET29" s="7" t="str">
        <f>IF(CONCATENATE(EQ28,ER28,ES28,EQ29,ER29,ES29,EQ30,ER30,ES30)="","",CONCATENATE("ColorModel.",EQ28,ER28,ES28,EQ29,ER29,ES29,EQ30,ER30,ES30))</f>
        <v/>
      </c>
      <c r="EX29" s="3">
        <v>1</v>
      </c>
      <c r="EY29" s="2" t="str">
        <f>IF(AND(partida!EY24&lt;&gt;"",partida!EY29=""),partida!EY24,"")</f>
        <v/>
      </c>
      <c r="EZ29" s="2" t="str">
        <f>IF(AND(partida!EZ24&lt;&gt;"",partida!EZ29=""),partida!EZ24,"")</f>
        <v/>
      </c>
      <c r="FA29" s="2" t="str">
        <f>IF(AND(partida!FA24&lt;&gt;"",partida!FA29=""),partida!FA24,"")</f>
        <v/>
      </c>
      <c r="FB29" s="7" t="str">
        <f>IF(CONCATENATE(EY28,EZ28,FA28,EY29,EZ29,FA29,EY30,EZ30,FA30)="","",CONCATENATE("ColorModel.",EY28,EZ28,FA28,EY29,EZ29,FA29,EY30,EZ30,FA30))</f>
        <v/>
      </c>
    </row>
    <row r="30" spans="2:158" x14ac:dyDescent="0.25">
      <c r="B30" s="3">
        <v>2</v>
      </c>
      <c r="C30" s="2" t="str">
        <f>IF(AND(partida!C25&lt;&gt;"",partida!C30=""),partida!C25,"")</f>
        <v/>
      </c>
      <c r="D30" s="2" t="str">
        <f>IF(AND(partida!D25&lt;&gt;"",partida!D30=""),partida!D25,"")</f>
        <v/>
      </c>
      <c r="E30" s="2" t="str">
        <f>IF(AND(partida!E25&lt;&gt;"",partida!E30=""),partida!E25,"")</f>
        <v/>
      </c>
      <c r="F30" s="5"/>
      <c r="J30" s="3">
        <v>2</v>
      </c>
      <c r="K30" s="2" t="str">
        <f>IF(AND(partida!K25&lt;&gt;"",partida!K30=""),partida!K25,"")</f>
        <v/>
      </c>
      <c r="L30" s="2" t="str">
        <f>IF(AND(partida!L25&lt;&gt;"",partida!L30=""),partida!L25,"")</f>
        <v/>
      </c>
      <c r="M30" s="2" t="str">
        <f>IF(AND(partida!M25&lt;&gt;"",partida!M30=""),partida!M25,"")</f>
        <v/>
      </c>
      <c r="N30" s="5"/>
      <c r="R30" s="3">
        <v>2</v>
      </c>
      <c r="S30" s="2" t="str">
        <f>IF(AND(partida!S25&lt;&gt;"",partida!S30=""),partida!S25,"")</f>
        <v/>
      </c>
      <c r="T30" s="2" t="str">
        <f>IF(AND(partida!T25&lt;&gt;"",partida!T30=""),partida!T25,"")</f>
        <v/>
      </c>
      <c r="U30" s="2" t="str">
        <f>IF(AND(partida!U25&lt;&gt;"",partida!U30=""),partida!U25,"")</f>
        <v/>
      </c>
      <c r="V30" s="5"/>
      <c r="Z30" s="3">
        <v>2</v>
      </c>
      <c r="AA30" s="2" t="str">
        <f>IF(AND(partida!AA25&lt;&gt;"",partida!AA30=""),partida!AA25,"")</f>
        <v/>
      </c>
      <c r="AB30" s="2" t="str">
        <f>IF(AND(partida!AB25&lt;&gt;"",partida!AB30=""),partida!AB25,"")</f>
        <v/>
      </c>
      <c r="AC30" s="2" t="str">
        <f>IF(AND(partida!AC25&lt;&gt;"",partida!AC30=""),partida!AC25,"")</f>
        <v/>
      </c>
      <c r="AD30" s="5"/>
      <c r="AH30" s="3">
        <v>2</v>
      </c>
      <c r="AI30" s="2" t="str">
        <f>IF(AND(partida!AI25&lt;&gt;"",partida!AI30=""),partida!AI25,"")</f>
        <v/>
      </c>
      <c r="AJ30" s="2" t="str">
        <f>IF(AND(partida!AJ25&lt;&gt;"",partida!AJ30=""),partida!AJ25,"")</f>
        <v/>
      </c>
      <c r="AK30" s="2" t="str">
        <f>IF(AND(partida!AK25&lt;&gt;"",partida!AK30=""),partida!AK25,"")</f>
        <v/>
      </c>
      <c r="AL30" s="5"/>
      <c r="AP30" s="3">
        <v>2</v>
      </c>
      <c r="AQ30" s="2" t="str">
        <f>IF(AND(partida!AQ25&lt;&gt;"",partida!AQ30=""),partida!AQ25,"")</f>
        <v/>
      </c>
      <c r="AR30" s="2" t="str">
        <f>IF(AND(partida!AR25&lt;&gt;"",partida!AR30=""),partida!AR25,"")</f>
        <v/>
      </c>
      <c r="AS30" s="2" t="str">
        <f>IF(AND(partida!AS25&lt;&gt;"",partida!AS30=""),partida!AS25,"")</f>
        <v/>
      </c>
      <c r="AT30" s="5"/>
      <c r="AX30" s="3">
        <v>2</v>
      </c>
      <c r="AY30" s="2" t="str">
        <f>IF(AND(partida!AY25&lt;&gt;"",partida!AY30=""),partida!AY25,"")</f>
        <v/>
      </c>
      <c r="AZ30" s="2" t="str">
        <f>IF(AND(partida!AZ25&lt;&gt;"",partida!AZ30=""),partida!AZ25,"")</f>
        <v/>
      </c>
      <c r="BA30" s="2" t="str">
        <f>IF(AND(partida!BA25&lt;&gt;"",partida!BA30=""),partida!BA25,"")</f>
        <v/>
      </c>
      <c r="BB30" s="5"/>
      <c r="BF30" s="3">
        <v>2</v>
      </c>
      <c r="BG30" s="2" t="str">
        <f>IF(AND(partida!BG25&lt;&gt;"",partida!BG30=""),partida!BG25,"")</f>
        <v/>
      </c>
      <c r="BH30" s="2" t="str">
        <f>IF(AND(partida!BH25&lt;&gt;"",partida!BH30=""),partida!BH25,"")</f>
        <v/>
      </c>
      <c r="BI30" s="2" t="str">
        <f>IF(AND(partida!BI25&lt;&gt;"",partida!BI30=""),partida!BI25,"")</f>
        <v/>
      </c>
      <c r="BJ30" s="5"/>
      <c r="BN30" s="3">
        <v>2</v>
      </c>
      <c r="BO30" s="2" t="str">
        <f>IF(AND(partida!BO25&lt;&gt;"",partida!BO30=""),partida!BO25,"")</f>
        <v/>
      </c>
      <c r="BP30" s="2" t="str">
        <f>IF(AND(partida!BP25&lt;&gt;"",partida!BP30=""),partida!BP25,"")</f>
        <v/>
      </c>
      <c r="BQ30" s="2" t="str">
        <f>IF(AND(partida!BQ25&lt;&gt;"",partida!BQ30=""),partida!BQ25,"")</f>
        <v/>
      </c>
      <c r="BR30" s="5"/>
      <c r="BV30" s="3">
        <v>2</v>
      </c>
      <c r="BW30" s="2" t="str">
        <f>IF(AND(partida!BW25&lt;&gt;"",partida!BW30=""),partida!BW25,"")</f>
        <v/>
      </c>
      <c r="BX30" s="2" t="str">
        <f>IF(AND(partida!BX25&lt;&gt;"",partida!BX30=""),partida!BX25,"")</f>
        <v/>
      </c>
      <c r="BY30" s="2" t="str">
        <f>IF(AND(partida!BY25&lt;&gt;"",partida!BY30=""),partida!BY25,"")</f>
        <v/>
      </c>
      <c r="BZ30" s="5"/>
      <c r="CD30" s="3">
        <v>2</v>
      </c>
      <c r="CE30" s="2" t="str">
        <f>IF(AND(partida!CE25&lt;&gt;"",partida!CE30=""),partida!CE25,"")</f>
        <v/>
      </c>
      <c r="CF30" s="2" t="str">
        <f>IF(AND(partida!CF25&lt;&gt;"",partida!CF30=""),partida!CF25,"")</f>
        <v/>
      </c>
      <c r="CG30" s="2" t="str">
        <f>IF(AND(partida!CG25&lt;&gt;"",partida!CG30=""),partida!CG25,"")</f>
        <v/>
      </c>
      <c r="CH30" s="5"/>
      <c r="CL30" s="3">
        <v>2</v>
      </c>
      <c r="CM30" s="2" t="str">
        <f>IF(AND(partida!CM25&lt;&gt;"",partida!CM30=""),partida!CM25,"")</f>
        <v/>
      </c>
      <c r="CN30" s="2" t="str">
        <f>IF(AND(partida!CN25&lt;&gt;"",partida!CN30=""),partida!CN25,"")</f>
        <v/>
      </c>
      <c r="CO30" s="2" t="str">
        <f>IF(AND(partida!CO25&lt;&gt;"",partida!CO30=""),partida!CO25,"")</f>
        <v/>
      </c>
      <c r="CP30" s="5"/>
      <c r="CT30" s="3">
        <v>2</v>
      </c>
      <c r="CU30" s="2" t="str">
        <f>IF(AND(partida!CU25&lt;&gt;"",partida!CU30=""),partida!CU25,"")</f>
        <v/>
      </c>
      <c r="CV30" s="2" t="str">
        <f>IF(AND(partida!CV25&lt;&gt;"",partida!CV30=""),partida!CV25,"")</f>
        <v/>
      </c>
      <c r="CW30" s="2" t="str">
        <f>IF(AND(partida!CW25&lt;&gt;"",partida!CW30=""),partida!CW25,"")</f>
        <v/>
      </c>
      <c r="CX30" s="5"/>
      <c r="DB30" s="3">
        <v>2</v>
      </c>
      <c r="DC30" s="2" t="str">
        <f>IF(AND(partida!DC25&lt;&gt;"",partida!DC30=""),partida!DC25,"")</f>
        <v/>
      </c>
      <c r="DD30" s="2" t="str">
        <f>IF(AND(partida!DD25&lt;&gt;"",partida!DD30=""),partida!DD25,"")</f>
        <v/>
      </c>
      <c r="DE30" s="2" t="str">
        <f>IF(AND(partida!DE25&lt;&gt;"",partida!DE30=""),partida!DE25,"")</f>
        <v/>
      </c>
      <c r="DF30" s="5"/>
      <c r="DJ30" s="3">
        <v>2</v>
      </c>
      <c r="DK30" s="2" t="str">
        <f>IF(AND(partida!DK25&lt;&gt;"",partida!DK30=""),partida!DK25,"")</f>
        <v/>
      </c>
      <c r="DL30" s="2" t="str">
        <f>IF(AND(partida!DL25&lt;&gt;"",partida!DL30=""),partida!DL25,"")</f>
        <v/>
      </c>
      <c r="DM30" s="2" t="str">
        <f>IF(AND(partida!DM25&lt;&gt;"",partida!DM30=""),partida!DM25,"")</f>
        <v/>
      </c>
      <c r="DN30" s="5"/>
      <c r="DR30" s="3">
        <v>2</v>
      </c>
      <c r="DS30" s="2" t="str">
        <f>IF(AND(partida!DS25&lt;&gt;"",partida!DS30=""),partida!DS25,"")</f>
        <v/>
      </c>
      <c r="DT30" s="2" t="str">
        <f>IF(AND(partida!DT25&lt;&gt;"",partida!DT30=""),partida!DT25,"")</f>
        <v/>
      </c>
      <c r="DU30" s="2" t="str">
        <f>IF(AND(partida!DU25&lt;&gt;"",partida!DU30=""),partida!DU25,"")</f>
        <v/>
      </c>
      <c r="DV30" s="5"/>
      <c r="DZ30" s="3">
        <v>2</v>
      </c>
      <c r="EA30" s="2" t="str">
        <f>IF(AND(partida!EA25&lt;&gt;"",partida!EA30=""),partida!EA25,"")</f>
        <v/>
      </c>
      <c r="EB30" s="2" t="str">
        <f>IF(AND(partida!EB25&lt;&gt;"",partida!EB30=""),partida!EB25,"")</f>
        <v/>
      </c>
      <c r="EC30" s="2" t="str">
        <f>IF(AND(partida!EC25&lt;&gt;"",partida!EC30=""),partida!EC25,"")</f>
        <v/>
      </c>
      <c r="ED30" s="5"/>
      <c r="EH30" s="3">
        <v>2</v>
      </c>
      <c r="EI30" s="2" t="str">
        <f>IF(AND(partida!EI25&lt;&gt;"",partida!EI30=""),partida!EI25,"")</f>
        <v/>
      </c>
      <c r="EJ30" s="2" t="str">
        <f>IF(AND(partida!EJ25&lt;&gt;"",partida!EJ30=""),partida!EJ25,"")</f>
        <v/>
      </c>
      <c r="EK30" s="2" t="str">
        <f>IF(AND(partida!EK25&lt;&gt;"",partida!EK30=""),partida!EK25,"")</f>
        <v/>
      </c>
      <c r="EL30" s="5"/>
      <c r="EP30" s="3">
        <v>2</v>
      </c>
      <c r="EQ30" s="2" t="str">
        <f>IF(AND(partida!EQ25&lt;&gt;"",partida!EQ30=""),partida!EQ25,"")</f>
        <v/>
      </c>
      <c r="ER30" s="2" t="str">
        <f>IF(AND(partida!ER25&lt;&gt;"",partida!ER30=""),partida!ER25,"")</f>
        <v/>
      </c>
      <c r="ES30" s="2" t="str">
        <f>IF(AND(partida!ES25&lt;&gt;"",partida!ES30=""),partida!ES25,"")</f>
        <v/>
      </c>
      <c r="ET30" s="5"/>
      <c r="EX30" s="3">
        <v>2</v>
      </c>
      <c r="EY30" s="2" t="str">
        <f>IF(AND(partida!EY25&lt;&gt;"",partida!EY30=""),partida!EY25,"")</f>
        <v/>
      </c>
      <c r="EZ30" s="2" t="str">
        <f>IF(AND(partida!EZ25&lt;&gt;"",partida!EZ30=""),partida!EZ25,"")</f>
        <v/>
      </c>
      <c r="FA30" s="2" t="str">
        <f>IF(AND(partida!FA25&lt;&gt;"",partida!FA30=""),partida!FA25,"")</f>
        <v/>
      </c>
      <c r="FB30" s="5"/>
    </row>
    <row r="31" spans="2:158" x14ac:dyDescent="0.25">
      <c r="B31" s="3"/>
      <c r="D31" s="5"/>
      <c r="E31" s="5"/>
      <c r="F31" s="5"/>
      <c r="J31" s="3"/>
      <c r="L31" s="5"/>
      <c r="M31" s="5"/>
      <c r="N31" s="5"/>
      <c r="R31" s="3"/>
      <c r="T31" s="5"/>
      <c r="U31" s="5"/>
      <c r="V31" s="5"/>
      <c r="Z31" s="3"/>
      <c r="AB31" s="5"/>
      <c r="AC31" s="5"/>
      <c r="AD31" s="5"/>
      <c r="AH31" s="3"/>
      <c r="AJ31" s="5"/>
      <c r="AK31" s="5"/>
      <c r="AL31" s="5"/>
      <c r="AP31" s="3"/>
      <c r="AR31" s="5"/>
      <c r="AS31" s="5"/>
      <c r="AT31" s="5"/>
      <c r="AX31" s="3"/>
      <c r="AZ31" s="5"/>
      <c r="BA31" s="5"/>
      <c r="BB31" s="5"/>
      <c r="BF31" s="3"/>
      <c r="BH31" s="5"/>
      <c r="BI31" s="5"/>
      <c r="BJ31" s="5"/>
      <c r="BN31" s="3"/>
      <c r="BP31" s="5"/>
      <c r="BQ31" s="5"/>
      <c r="BR31" s="5"/>
      <c r="BV31" s="3"/>
      <c r="BX31" s="5"/>
      <c r="BY31" s="5"/>
      <c r="BZ31" s="5"/>
      <c r="CD31" s="3"/>
      <c r="CF31" s="5"/>
      <c r="CG31" s="5"/>
      <c r="CH31" s="5"/>
      <c r="CL31" s="3"/>
      <c r="CN31" s="5"/>
      <c r="CO31" s="5"/>
      <c r="CP31" s="5"/>
      <c r="CT31" s="3"/>
      <c r="CV31" s="5"/>
      <c r="CW31" s="5"/>
      <c r="CX31" s="5"/>
      <c r="DB31" s="3"/>
      <c r="DD31" s="5"/>
      <c r="DE31" s="5"/>
      <c r="DF31" s="5"/>
      <c r="DJ31" s="3"/>
      <c r="DL31" s="5"/>
      <c r="DM31" s="5"/>
      <c r="DN31" s="5"/>
      <c r="DR31" s="3"/>
      <c r="DT31" s="5"/>
      <c r="DU31" s="5"/>
      <c r="DV31" s="5"/>
      <c r="DZ31" s="3"/>
      <c r="EB31" s="5"/>
      <c r="EC31" s="5"/>
      <c r="ED31" s="5"/>
      <c r="EH31" s="3"/>
      <c r="EJ31" s="5"/>
      <c r="EK31" s="5"/>
      <c r="EL31" s="5"/>
      <c r="EP31" s="3"/>
      <c r="ER31" s="5"/>
      <c r="ES31" s="5"/>
      <c r="ET31" s="5"/>
      <c r="EX31" s="3"/>
      <c r="EZ31" s="5"/>
      <c r="FA31" s="5"/>
      <c r="FB31" s="5"/>
    </row>
    <row r="32" spans="2:158" s="4" customFormat="1" x14ac:dyDescent="0.25">
      <c r="B32" s="6">
        <f>B27+1</f>
        <v>6</v>
      </c>
      <c r="C32" s="3">
        <v>0</v>
      </c>
      <c r="D32" s="3">
        <v>1</v>
      </c>
      <c r="E32" s="3">
        <v>2</v>
      </c>
      <c r="F32" s="5"/>
      <c r="J32" s="6">
        <f>J27+1</f>
        <v>6</v>
      </c>
      <c r="K32" s="3">
        <v>0</v>
      </c>
      <c r="L32" s="3">
        <v>1</v>
      </c>
      <c r="M32" s="3">
        <v>2</v>
      </c>
      <c r="N32" s="5"/>
      <c r="R32" s="6">
        <f>R27+1</f>
        <v>6</v>
      </c>
      <c r="S32" s="3">
        <v>0</v>
      </c>
      <c r="T32" s="3">
        <v>1</v>
      </c>
      <c r="U32" s="3">
        <v>2</v>
      </c>
      <c r="V32" s="5"/>
      <c r="Z32" s="6">
        <f>Z27+1</f>
        <v>6</v>
      </c>
      <c r="AA32" s="3">
        <v>0</v>
      </c>
      <c r="AB32" s="3">
        <v>1</v>
      </c>
      <c r="AC32" s="3">
        <v>2</v>
      </c>
      <c r="AD32" s="5"/>
      <c r="AH32" s="6">
        <f>AH27+1</f>
        <v>6</v>
      </c>
      <c r="AI32" s="3">
        <v>0</v>
      </c>
      <c r="AJ32" s="3">
        <v>1</v>
      </c>
      <c r="AK32" s="3">
        <v>2</v>
      </c>
      <c r="AL32" s="5"/>
      <c r="AP32" s="6">
        <f>AP27+1</f>
        <v>6</v>
      </c>
      <c r="AQ32" s="3">
        <v>0</v>
      </c>
      <c r="AR32" s="3">
        <v>1</v>
      </c>
      <c r="AS32" s="3">
        <v>2</v>
      </c>
      <c r="AT32" s="5"/>
      <c r="AX32" s="6">
        <f>AX27+1</f>
        <v>6</v>
      </c>
      <c r="AY32" s="3">
        <v>0</v>
      </c>
      <c r="AZ32" s="3">
        <v>1</v>
      </c>
      <c r="BA32" s="3">
        <v>2</v>
      </c>
      <c r="BB32" s="5"/>
      <c r="BF32" s="6">
        <f>BF27+1</f>
        <v>6</v>
      </c>
      <c r="BG32" s="3">
        <v>0</v>
      </c>
      <c r="BH32" s="3">
        <v>1</v>
      </c>
      <c r="BI32" s="3">
        <v>2</v>
      </c>
      <c r="BJ32" s="5"/>
      <c r="BN32" s="6">
        <f>BN27+1</f>
        <v>6</v>
      </c>
      <c r="BO32" s="3">
        <v>0</v>
      </c>
      <c r="BP32" s="3">
        <v>1</v>
      </c>
      <c r="BQ32" s="3">
        <v>2</v>
      </c>
      <c r="BR32" s="5"/>
      <c r="BV32" s="6">
        <f>BV27+1</f>
        <v>6</v>
      </c>
      <c r="BW32" s="3">
        <v>0</v>
      </c>
      <c r="BX32" s="3">
        <v>1</v>
      </c>
      <c r="BY32" s="3">
        <v>2</v>
      </c>
      <c r="BZ32" s="5"/>
      <c r="CD32" s="6">
        <f>CD27+1</f>
        <v>6</v>
      </c>
      <c r="CE32" s="3">
        <v>0</v>
      </c>
      <c r="CF32" s="3">
        <v>1</v>
      </c>
      <c r="CG32" s="3">
        <v>2</v>
      </c>
      <c r="CH32" s="5"/>
      <c r="CL32" s="6">
        <f>CL27+1</f>
        <v>6</v>
      </c>
      <c r="CM32" s="3">
        <v>0</v>
      </c>
      <c r="CN32" s="3">
        <v>1</v>
      </c>
      <c r="CO32" s="3">
        <v>2</v>
      </c>
      <c r="CP32" s="5"/>
      <c r="CT32" s="6">
        <f>CT27+1</f>
        <v>6</v>
      </c>
      <c r="CU32" s="3">
        <v>0</v>
      </c>
      <c r="CV32" s="3">
        <v>1</v>
      </c>
      <c r="CW32" s="3">
        <v>2</v>
      </c>
      <c r="CX32" s="5"/>
      <c r="DB32" s="6">
        <f>DB27+1</f>
        <v>6</v>
      </c>
      <c r="DC32" s="3">
        <v>0</v>
      </c>
      <c r="DD32" s="3">
        <v>1</v>
      </c>
      <c r="DE32" s="3">
        <v>2</v>
      </c>
      <c r="DF32" s="5"/>
      <c r="DJ32" s="6">
        <f>DJ27+1</f>
        <v>6</v>
      </c>
      <c r="DK32" s="3">
        <v>0</v>
      </c>
      <c r="DL32" s="3">
        <v>1</v>
      </c>
      <c r="DM32" s="3">
        <v>2</v>
      </c>
      <c r="DN32" s="5"/>
      <c r="DR32" s="6">
        <f>DR27+1</f>
        <v>6</v>
      </c>
      <c r="DS32" s="3">
        <v>0</v>
      </c>
      <c r="DT32" s="3">
        <v>1</v>
      </c>
      <c r="DU32" s="3">
        <v>2</v>
      </c>
      <c r="DV32" s="5"/>
      <c r="DZ32" s="6">
        <f>DZ27+1</f>
        <v>6</v>
      </c>
      <c r="EA32" s="3">
        <v>0</v>
      </c>
      <c r="EB32" s="3">
        <v>1</v>
      </c>
      <c r="EC32" s="3">
        <v>2</v>
      </c>
      <c r="ED32" s="5"/>
      <c r="EH32" s="6">
        <f>EH27+1</f>
        <v>6</v>
      </c>
      <c r="EI32" s="3">
        <v>0</v>
      </c>
      <c r="EJ32" s="3">
        <v>1</v>
      </c>
      <c r="EK32" s="3">
        <v>2</v>
      </c>
      <c r="EL32" s="5"/>
      <c r="EP32" s="6">
        <f>EP27+1</f>
        <v>6</v>
      </c>
      <c r="EQ32" s="3">
        <v>0</v>
      </c>
      <c r="ER32" s="3">
        <v>1</v>
      </c>
      <c r="ES32" s="3">
        <v>2</v>
      </c>
      <c r="ET32" s="5"/>
      <c r="EX32" s="6">
        <f>EX27+1</f>
        <v>6</v>
      </c>
      <c r="EY32" s="3">
        <v>0</v>
      </c>
      <c r="EZ32" s="3">
        <v>1</v>
      </c>
      <c r="FA32" s="3">
        <v>2</v>
      </c>
      <c r="FB32" s="5"/>
    </row>
    <row r="33" spans="2:158" x14ac:dyDescent="0.25">
      <c r="B33" s="3">
        <v>0</v>
      </c>
      <c r="C33" s="2" t="str">
        <f>IF(AND(partida!C28&lt;&gt;"",partida!C33=""),partida!C28,"")</f>
        <v/>
      </c>
      <c r="D33" s="2" t="str">
        <f>IF(AND(partida!D28&lt;&gt;"",partida!D33=""),partida!D28,"")</f>
        <v/>
      </c>
      <c r="E33" s="2" t="str">
        <f>IF(AND(partida!E28&lt;&gt;"",partida!E33=""),partida!E28,"")</f>
        <v/>
      </c>
      <c r="F33" s="3"/>
      <c r="J33" s="3">
        <v>0</v>
      </c>
      <c r="K33" s="2" t="str">
        <f>IF(AND(partida!K28&lt;&gt;"",partida!K33=""),partida!K28,"")</f>
        <v/>
      </c>
      <c r="L33" s="2" t="str">
        <f>IF(AND(partida!L28&lt;&gt;"",partida!L33=""),partida!L28,"")</f>
        <v/>
      </c>
      <c r="M33" s="2" t="str">
        <f>IF(AND(partida!M28&lt;&gt;"",partida!M33=""),partida!M28,"")</f>
        <v/>
      </c>
      <c r="N33" s="3"/>
      <c r="R33" s="3">
        <v>0</v>
      </c>
      <c r="S33" s="2" t="str">
        <f>IF(AND(partida!S28&lt;&gt;"",partida!S33=""),partida!S28,"")</f>
        <v/>
      </c>
      <c r="T33" s="2" t="str">
        <f>IF(AND(partida!T28&lt;&gt;"",partida!T33=""),partida!T28,"")</f>
        <v/>
      </c>
      <c r="U33" s="2" t="str">
        <f>IF(AND(partida!U28&lt;&gt;"",partida!U33=""),partida!U28,"")</f>
        <v/>
      </c>
      <c r="V33" s="3"/>
      <c r="Z33" s="3">
        <v>0</v>
      </c>
      <c r="AA33" s="2" t="str">
        <f>IF(AND(partida!AA28&lt;&gt;"",partida!AA33=""),partida!AA28,"")</f>
        <v/>
      </c>
      <c r="AB33" s="2" t="str">
        <f>IF(AND(partida!AB28&lt;&gt;"",partida!AB33=""),partida!AB28,"")</f>
        <v/>
      </c>
      <c r="AC33" s="2" t="str">
        <f>IF(AND(partida!AC28&lt;&gt;"",partida!AC33=""),partida!AC28,"")</f>
        <v/>
      </c>
      <c r="AD33" s="3"/>
      <c r="AH33" s="3">
        <v>0</v>
      </c>
      <c r="AI33" s="2" t="str">
        <f>IF(AND(partida!AI28&lt;&gt;"",partida!AI33=""),partida!AI28,"")</f>
        <v/>
      </c>
      <c r="AJ33" s="2" t="str">
        <f>IF(AND(partida!AJ28&lt;&gt;"",partida!AJ33=""),partida!AJ28,"")</f>
        <v/>
      </c>
      <c r="AK33" s="2" t="str">
        <f>IF(AND(partida!AK28&lt;&gt;"",partida!AK33=""),partida!AK28,"")</f>
        <v/>
      </c>
      <c r="AL33" s="3"/>
      <c r="AP33" s="3">
        <v>0</v>
      </c>
      <c r="AQ33" s="2" t="str">
        <f>IF(AND(partida!AQ28&lt;&gt;"",partida!AQ33=""),partida!AQ28,"")</f>
        <v/>
      </c>
      <c r="AR33" s="2" t="str">
        <f>IF(AND(partida!AR28&lt;&gt;"",partida!AR33=""),partida!AR28,"")</f>
        <v/>
      </c>
      <c r="AS33" s="2" t="str">
        <f>IF(AND(partida!AS28&lt;&gt;"",partida!AS33=""),partida!AS28,"")</f>
        <v/>
      </c>
      <c r="AT33" s="3"/>
      <c r="AX33" s="3">
        <v>0</v>
      </c>
      <c r="AY33" s="2" t="str">
        <f>IF(AND(partida!AY28&lt;&gt;"",partida!AY33=""),partida!AY28,"")</f>
        <v/>
      </c>
      <c r="AZ33" s="2" t="str">
        <f>IF(AND(partida!AZ28&lt;&gt;"",partida!AZ33=""),partida!AZ28,"")</f>
        <v/>
      </c>
      <c r="BA33" s="2" t="str">
        <f>IF(AND(partida!BA28&lt;&gt;"",partida!BA33=""),partida!BA28,"")</f>
        <v/>
      </c>
      <c r="BB33" s="3"/>
      <c r="BF33" s="3">
        <v>0</v>
      </c>
      <c r="BG33" s="2" t="str">
        <f>IF(AND(partida!BG28&lt;&gt;"",partida!BG33=""),partida!BG28,"")</f>
        <v/>
      </c>
      <c r="BH33" s="2" t="str">
        <f>IF(AND(partida!BH28&lt;&gt;"",partida!BH33=""),partida!BH28,"")</f>
        <v/>
      </c>
      <c r="BI33" s="2" t="str">
        <f>IF(AND(partida!BI28&lt;&gt;"",partida!BI33=""),partida!BI28,"")</f>
        <v/>
      </c>
      <c r="BJ33" s="3"/>
      <c r="BN33" s="3">
        <v>0</v>
      </c>
      <c r="BO33" s="2" t="str">
        <f>IF(AND(partida!BO28&lt;&gt;"",partida!BO33=""),partida!BO28,"")</f>
        <v/>
      </c>
      <c r="BP33" s="2" t="str">
        <f>IF(AND(partida!BP28&lt;&gt;"",partida!BP33=""),partida!BP28,"")</f>
        <v/>
      </c>
      <c r="BQ33" s="2" t="str">
        <f>IF(AND(partida!BQ28&lt;&gt;"",partida!BQ33=""),partida!BQ28,"")</f>
        <v/>
      </c>
      <c r="BR33" s="3"/>
      <c r="BV33" s="3">
        <v>0</v>
      </c>
      <c r="BW33" s="2" t="str">
        <f>IF(AND(partida!BW28&lt;&gt;"",partida!BW33=""),partida!BW28,"")</f>
        <v/>
      </c>
      <c r="BX33" s="2" t="str">
        <f>IF(AND(partida!BX28&lt;&gt;"",partida!BX33=""),partida!BX28,"")</f>
        <v/>
      </c>
      <c r="BY33" s="2" t="str">
        <f>IF(AND(partida!BY28&lt;&gt;"",partida!BY33=""),partida!BY28,"")</f>
        <v/>
      </c>
      <c r="BZ33" s="3"/>
      <c r="CD33" s="3">
        <v>0</v>
      </c>
      <c r="CE33" s="2" t="str">
        <f>IF(AND(partida!CE28&lt;&gt;"",partida!CE33=""),partida!CE28,"")</f>
        <v/>
      </c>
      <c r="CF33" s="2" t="str">
        <f>IF(AND(partida!CF28&lt;&gt;"",partida!CF33=""),partida!CF28,"")</f>
        <v/>
      </c>
      <c r="CG33" s="2" t="str">
        <f>IF(AND(partida!CG28&lt;&gt;"",partida!CG33=""),partida!CG28,"")</f>
        <v/>
      </c>
      <c r="CH33" s="3"/>
      <c r="CL33" s="3">
        <v>0</v>
      </c>
      <c r="CM33" s="2" t="str">
        <f>IF(AND(partida!CM28&lt;&gt;"",partida!CM33=""),partida!CM28,"")</f>
        <v/>
      </c>
      <c r="CN33" s="2" t="str">
        <f>IF(AND(partida!CN28&lt;&gt;"",partida!CN33=""),partida!CN28,"")</f>
        <v/>
      </c>
      <c r="CO33" s="2" t="str">
        <f>IF(AND(partida!CO28&lt;&gt;"",partida!CO33=""),partida!CO28,"")</f>
        <v/>
      </c>
      <c r="CP33" s="3"/>
      <c r="CT33" s="3">
        <v>0</v>
      </c>
      <c r="CU33" s="2" t="str">
        <f>IF(AND(partida!CU28&lt;&gt;"",partida!CU33=""),partida!CU28,"")</f>
        <v/>
      </c>
      <c r="CV33" s="2" t="str">
        <f>IF(AND(partida!CV28&lt;&gt;"",partida!CV33=""),partida!CV28,"")</f>
        <v/>
      </c>
      <c r="CW33" s="2" t="str">
        <f>IF(AND(partida!CW28&lt;&gt;"",partida!CW33=""),partida!CW28,"")</f>
        <v/>
      </c>
      <c r="CX33" s="3"/>
      <c r="DB33" s="3">
        <v>0</v>
      </c>
      <c r="DC33" s="2" t="str">
        <f>IF(AND(partida!DC28&lt;&gt;"",partida!DC33=""),partida!DC28,"")</f>
        <v/>
      </c>
      <c r="DD33" s="2" t="str">
        <f>IF(AND(partida!DD28&lt;&gt;"",partida!DD33=""),partida!DD28,"")</f>
        <v/>
      </c>
      <c r="DE33" s="2" t="str">
        <f>IF(AND(partida!DE28&lt;&gt;"",partida!DE33=""),partida!DE28,"")</f>
        <v/>
      </c>
      <c r="DF33" s="3"/>
      <c r="DJ33" s="3">
        <v>0</v>
      </c>
      <c r="DK33" s="2" t="str">
        <f>IF(AND(partida!DK28&lt;&gt;"",partida!DK33=""),partida!DK28,"")</f>
        <v/>
      </c>
      <c r="DL33" s="2" t="str">
        <f>IF(AND(partida!DL28&lt;&gt;"",partida!DL33=""),partida!DL28,"")</f>
        <v/>
      </c>
      <c r="DM33" s="2" t="str">
        <f>IF(AND(partida!DM28&lt;&gt;"",partida!DM33=""),partida!DM28,"")</f>
        <v/>
      </c>
      <c r="DN33" s="3"/>
      <c r="DR33" s="3">
        <v>0</v>
      </c>
      <c r="DS33" s="2" t="str">
        <f>IF(AND(partida!DS28&lt;&gt;"",partida!DS33=""),partida!DS28,"")</f>
        <v/>
      </c>
      <c r="DT33" s="2" t="str">
        <f>IF(AND(partida!DT28&lt;&gt;"",partida!DT33=""),partida!DT28,"")</f>
        <v/>
      </c>
      <c r="DU33" s="2" t="str">
        <f>IF(AND(partida!DU28&lt;&gt;"",partida!DU33=""),partida!DU28,"")</f>
        <v/>
      </c>
      <c r="DV33" s="3"/>
      <c r="DZ33" s="3">
        <v>0</v>
      </c>
      <c r="EA33" s="2" t="str">
        <f>IF(AND(partida!EA28&lt;&gt;"",partida!EA33=""),partida!EA28,"")</f>
        <v/>
      </c>
      <c r="EB33" s="2" t="str">
        <f>IF(AND(partida!EB28&lt;&gt;"",partida!EB33=""),partida!EB28,"")</f>
        <v/>
      </c>
      <c r="EC33" s="2" t="str">
        <f>IF(AND(partida!EC28&lt;&gt;"",partida!EC33=""),partida!EC28,"")</f>
        <v/>
      </c>
      <c r="ED33" s="3"/>
      <c r="EH33" s="3">
        <v>0</v>
      </c>
      <c r="EI33" s="2" t="str">
        <f>IF(AND(partida!EI28&lt;&gt;"",partida!EI33=""),partida!EI28,"")</f>
        <v/>
      </c>
      <c r="EJ33" s="2" t="str">
        <f>IF(AND(partida!EJ28&lt;&gt;"",partida!EJ33=""),partida!EJ28,"")</f>
        <v/>
      </c>
      <c r="EK33" s="2" t="str">
        <f>IF(AND(partida!EK28&lt;&gt;"",partida!EK33=""),partida!EK28,"")</f>
        <v/>
      </c>
      <c r="EL33" s="3"/>
      <c r="EP33" s="3">
        <v>0</v>
      </c>
      <c r="EQ33" s="2" t="str">
        <f>IF(AND(partida!EQ28&lt;&gt;"",partida!EQ33=""),partida!EQ28,"")</f>
        <v/>
      </c>
      <c r="ER33" s="2" t="str">
        <f>IF(AND(partida!ER28&lt;&gt;"",partida!ER33=""),partida!ER28,"")</f>
        <v/>
      </c>
      <c r="ES33" s="2" t="str">
        <f>IF(AND(partida!ES28&lt;&gt;"",partida!ES33=""),partida!ES28,"")</f>
        <v/>
      </c>
      <c r="ET33" s="3"/>
      <c r="EX33" s="3">
        <v>0</v>
      </c>
      <c r="EY33" s="2" t="str">
        <f>IF(AND(partida!EY28&lt;&gt;"",partida!EY33=""),partida!EY28,"")</f>
        <v/>
      </c>
      <c r="EZ33" s="2" t="str">
        <f>IF(AND(partida!EZ28&lt;&gt;"",partida!EZ33=""),partida!EZ28,"")</f>
        <v/>
      </c>
      <c r="FA33" s="2" t="str">
        <f>IF(AND(partida!FA28&lt;&gt;"",partida!FA33=""),partida!FA28,"")</f>
        <v/>
      </c>
      <c r="FB33" s="3"/>
    </row>
    <row r="34" spans="2:158" x14ac:dyDescent="0.25">
      <c r="B34" s="3">
        <v>1</v>
      </c>
      <c r="C34" s="2" t="str">
        <f>IF(AND(partida!C29&lt;&gt;"",partida!C34=""),partida!C29,"")</f>
        <v/>
      </c>
      <c r="D34" s="2" t="str">
        <f>IF(AND(partida!D29&lt;&gt;"",partida!D34=""),partida!D29,"")</f>
        <v/>
      </c>
      <c r="E34" s="2" t="str">
        <f>IF(AND(partida!E29&lt;&gt;"",partida!E34=""),partida!E29,"")</f>
        <v/>
      </c>
      <c r="F34" s="7" t="str">
        <f>IF(CONCATENATE(C33,D33,E33,C34,D34,E34,C35,D35,E35)="","",CONCATENATE("ColorModel.",C33,D33,E33,C34,D34,E34,C35,D35,E35))</f>
        <v/>
      </c>
      <c r="J34" s="3">
        <v>1</v>
      </c>
      <c r="K34" s="2" t="str">
        <f>IF(AND(partida!K29&lt;&gt;"",partida!K34=""),partida!K29,"")</f>
        <v/>
      </c>
      <c r="L34" s="2" t="str">
        <f>IF(AND(partida!L29&lt;&gt;"",partida!L34=""),partida!L29,"")</f>
        <v/>
      </c>
      <c r="M34" s="2" t="str">
        <f>IF(AND(partida!M29&lt;&gt;"",partida!M34=""),partida!M29,"")</f>
        <v/>
      </c>
      <c r="N34" s="7" t="str">
        <f>IF(CONCATENATE(K33,L33,M33,K34,L34,M34,K35,L35,M35)="","",CONCATENATE("ColorModel.",K33,L33,M33,K34,L34,M34,K35,L35,M35))</f>
        <v/>
      </c>
      <c r="R34" s="3">
        <v>1</v>
      </c>
      <c r="S34" s="2" t="str">
        <f>IF(AND(partida!S29&lt;&gt;"",partida!S34=""),partida!S29,"")</f>
        <v/>
      </c>
      <c r="T34" s="2" t="str">
        <f>IF(AND(partida!T29&lt;&gt;"",partida!T34=""),partida!T29,"")</f>
        <v/>
      </c>
      <c r="U34" s="2" t="str">
        <f>IF(AND(partida!U29&lt;&gt;"",partida!U34=""),partida!U29,"")</f>
        <v/>
      </c>
      <c r="V34" s="7" t="str">
        <f>IF(CONCATENATE(S33,T33,U33,S34,T34,U34,S35,T35,U35)="","",CONCATENATE("ColorModel.",S33,T33,U33,S34,T34,U34,S35,T35,U35))</f>
        <v/>
      </c>
      <c r="Z34" s="3">
        <v>1</v>
      </c>
      <c r="AA34" s="2" t="str">
        <f>IF(AND(partida!AA29&lt;&gt;"",partida!AA34=""),partida!AA29,"")</f>
        <v/>
      </c>
      <c r="AB34" s="2" t="str">
        <f>IF(AND(partida!AB29&lt;&gt;"",partida!AB34=""),partida!AB29,"")</f>
        <v/>
      </c>
      <c r="AC34" s="2" t="str">
        <f>IF(AND(partida!AC29&lt;&gt;"",partida!AC34=""),partida!AC29,"")</f>
        <v/>
      </c>
      <c r="AD34" s="7" t="str">
        <f>IF(CONCATENATE(AA33,AB33,AC33,AA34,AB34,AC34,AA35,AB35,AC35)="","",CONCATENATE("ColorModel.",AA33,AB33,AC33,AA34,AB34,AC34,AA35,AB35,AC35))</f>
        <v/>
      </c>
      <c r="AH34" s="3">
        <v>1</v>
      </c>
      <c r="AI34" s="2" t="str">
        <f>IF(AND(partida!AI29&lt;&gt;"",partida!AI34=""),partida!AI29,"")</f>
        <v/>
      </c>
      <c r="AJ34" s="2" t="str">
        <f>IF(AND(partida!AJ29&lt;&gt;"",partida!AJ34=""),partida!AJ29,"")</f>
        <v/>
      </c>
      <c r="AK34" s="2" t="str">
        <f>IF(AND(partida!AK29&lt;&gt;"",partida!AK34=""),partida!AK29,"")</f>
        <v/>
      </c>
      <c r="AL34" s="7" t="str">
        <f>IF(CONCATENATE(AI33,AJ33,AK33,AI34,AJ34,AK34,AI35,AJ35,AK35)="","",CONCATENATE("ColorModel.",AI33,AJ33,AK33,AI34,AJ34,AK34,AI35,AJ35,AK35))</f>
        <v/>
      </c>
      <c r="AP34" s="3">
        <v>1</v>
      </c>
      <c r="AQ34" s="2" t="str">
        <f>IF(AND(partida!AQ29&lt;&gt;"",partida!AQ34=""),partida!AQ29,"")</f>
        <v/>
      </c>
      <c r="AR34" s="2" t="str">
        <f>IF(AND(partida!AR29&lt;&gt;"",partida!AR34=""),partida!AR29,"")</f>
        <v/>
      </c>
      <c r="AS34" s="2" t="str">
        <f>IF(AND(partida!AS29&lt;&gt;"",partida!AS34=""),partida!AS29,"")</f>
        <v/>
      </c>
      <c r="AT34" s="7" t="str">
        <f>IF(CONCATENATE(AQ33,AR33,AS33,AQ34,AR34,AS34,AQ35,AR35,AS35)="","",CONCATENATE("ColorModel.",AQ33,AR33,AS33,AQ34,AR34,AS34,AQ35,AR35,AS35))</f>
        <v/>
      </c>
      <c r="AX34" s="3">
        <v>1</v>
      </c>
      <c r="AY34" s="2" t="str">
        <f>IF(AND(partida!AY29&lt;&gt;"",partida!AY34=""),partida!AY29,"")</f>
        <v/>
      </c>
      <c r="AZ34" s="2" t="str">
        <f>IF(AND(partida!AZ29&lt;&gt;"",partida!AZ34=""),partida!AZ29,"")</f>
        <v/>
      </c>
      <c r="BA34" s="2" t="str">
        <f>IF(AND(partida!BA29&lt;&gt;"",partida!BA34=""),partida!BA29,"")</f>
        <v/>
      </c>
      <c r="BB34" s="7" t="str">
        <f>IF(CONCATENATE(AY33,AZ33,BA33,AY34,AZ34,BA34,AY35,AZ35,BA35)="","",CONCATENATE("ColorModel.",AY33,AZ33,BA33,AY34,AZ34,BA34,AY35,AZ35,BA35))</f>
        <v/>
      </c>
      <c r="BF34" s="3">
        <v>1</v>
      </c>
      <c r="BG34" s="2" t="str">
        <f>IF(AND(partida!BG29&lt;&gt;"",partida!BG34=""),partida!BG29,"")</f>
        <v/>
      </c>
      <c r="BH34" s="2" t="str">
        <f>IF(AND(partida!BH29&lt;&gt;"",partida!BH34=""),partida!BH29,"")</f>
        <v/>
      </c>
      <c r="BI34" s="2" t="str">
        <f>IF(AND(partida!BI29&lt;&gt;"",partida!BI34=""),partida!BI29,"")</f>
        <v/>
      </c>
      <c r="BJ34" s="7" t="str">
        <f>IF(CONCATENATE(BG33,BH33,BI33,BG34,BH34,BI34,BG35,BH35,BI35)="","",CONCATENATE("ColorModel.",BG33,BH33,BI33,BG34,BH34,BI34,BG35,BH35,BI35))</f>
        <v/>
      </c>
      <c r="BN34" s="3">
        <v>1</v>
      </c>
      <c r="BO34" s="2" t="str">
        <f>IF(AND(partida!BO29&lt;&gt;"",partida!BO34=""),partida!BO29,"")</f>
        <v/>
      </c>
      <c r="BP34" s="2" t="str">
        <f>IF(AND(partida!BP29&lt;&gt;"",partida!BP34=""),partida!BP29,"")</f>
        <v/>
      </c>
      <c r="BQ34" s="2" t="str">
        <f>IF(AND(partida!BQ29&lt;&gt;"",partida!BQ34=""),partida!BQ29,"")</f>
        <v/>
      </c>
      <c r="BR34" s="7" t="str">
        <f>IF(CONCATENATE(BO33,BP33,BQ33,BO34,BP34,BQ34,BO35,BP35,BQ35)="","",CONCATENATE("ColorModel.",BO33,BP33,BQ33,BO34,BP34,BQ34,BO35,BP35,BQ35))</f>
        <v/>
      </c>
      <c r="BV34" s="3">
        <v>1</v>
      </c>
      <c r="BW34" s="2" t="str">
        <f>IF(AND(partida!BW29&lt;&gt;"",partida!BW34=""),partida!BW29,"")</f>
        <v/>
      </c>
      <c r="BX34" s="2" t="str">
        <f>IF(AND(partida!BX29&lt;&gt;"",partida!BX34=""),partida!BX29,"")</f>
        <v/>
      </c>
      <c r="BY34" s="2" t="str">
        <f>IF(AND(partida!BY29&lt;&gt;"",partida!BY34=""),partida!BY29,"")</f>
        <v/>
      </c>
      <c r="BZ34" s="7" t="str">
        <f>IF(CONCATENATE(BW33,BX33,BY33,BW34,BX34,BY34,BW35,BX35,BY35)="","",CONCATENATE("ColorModel.",BW33,BX33,BY33,BW34,BX34,BY34,BW35,BX35,BY35))</f>
        <v/>
      </c>
      <c r="CD34" s="3">
        <v>1</v>
      </c>
      <c r="CE34" s="2" t="str">
        <f>IF(AND(partida!CE29&lt;&gt;"",partida!CE34=""),partida!CE29,"")</f>
        <v/>
      </c>
      <c r="CF34" s="2" t="str">
        <f>IF(AND(partida!CF29&lt;&gt;"",partida!CF34=""),partida!CF29,"")</f>
        <v/>
      </c>
      <c r="CG34" s="2" t="str">
        <f>IF(AND(partida!CG29&lt;&gt;"",partida!CG34=""),partida!CG29,"")</f>
        <v/>
      </c>
      <c r="CH34" s="7" t="str">
        <f>IF(CONCATENATE(CE33,CF33,CG33,CE34,CF34,CG34,CE35,CF35,CG35)="","",CONCATENATE("ColorModel.",CE33,CF33,CG33,CE34,CF34,CG34,CE35,CF35,CG35))</f>
        <v/>
      </c>
      <c r="CL34" s="3">
        <v>1</v>
      </c>
      <c r="CM34" s="2" t="str">
        <f>IF(AND(partida!CM29&lt;&gt;"",partida!CM34=""),partida!CM29,"")</f>
        <v/>
      </c>
      <c r="CN34" s="2" t="str">
        <f>IF(AND(partida!CN29&lt;&gt;"",partida!CN34=""),partida!CN29,"")</f>
        <v/>
      </c>
      <c r="CO34" s="2" t="str">
        <f>IF(AND(partida!CO29&lt;&gt;"",partida!CO34=""),partida!CO29,"")</f>
        <v/>
      </c>
      <c r="CP34" s="7" t="str">
        <f>IF(CONCATENATE(CM33,CN33,CO33,CM34,CN34,CO34,CM35,CN35,CO35)="","",CONCATENATE("ColorModel.",CM33,CN33,CO33,CM34,CN34,CO34,CM35,CN35,CO35))</f>
        <v/>
      </c>
      <c r="CT34" s="3">
        <v>1</v>
      </c>
      <c r="CU34" s="2" t="str">
        <f>IF(AND(partida!CU29&lt;&gt;"",partida!CU34=""),partida!CU29,"")</f>
        <v/>
      </c>
      <c r="CV34" s="2" t="str">
        <f>IF(AND(partida!CV29&lt;&gt;"",partida!CV34=""),partida!CV29,"")</f>
        <v/>
      </c>
      <c r="CW34" s="2" t="str">
        <f>IF(AND(partida!CW29&lt;&gt;"",partida!CW34=""),partida!CW29,"")</f>
        <v/>
      </c>
      <c r="CX34" s="7" t="str">
        <f>IF(CONCATENATE(CU33,CV33,CW33,CU34,CV34,CW34,CU35,CV35,CW35)="","",CONCATENATE("ColorModel.",CU33,CV33,CW33,CU34,CV34,CW34,CU35,CV35,CW35))</f>
        <v/>
      </c>
      <c r="DB34" s="3">
        <v>1</v>
      </c>
      <c r="DC34" s="2" t="str">
        <f>IF(AND(partida!DC29&lt;&gt;"",partida!DC34=""),partida!DC29,"")</f>
        <v/>
      </c>
      <c r="DD34" s="2" t="str">
        <f>IF(AND(partida!DD29&lt;&gt;"",partida!DD34=""),partida!DD29,"")</f>
        <v/>
      </c>
      <c r="DE34" s="2" t="str">
        <f>IF(AND(partida!DE29&lt;&gt;"",partida!DE34=""),partida!DE29,"")</f>
        <v/>
      </c>
      <c r="DF34" s="7" t="str">
        <f>IF(CONCATENATE(DC33,DD33,DE33,DC34,DD34,DE34,DC35,DD35,DE35)="","",CONCATENATE("ColorModel.",DC33,DD33,DE33,DC34,DD34,DE34,DC35,DD35,DE35))</f>
        <v/>
      </c>
      <c r="DJ34" s="3">
        <v>1</v>
      </c>
      <c r="DK34" s="2" t="str">
        <f>IF(AND(partida!DK29&lt;&gt;"",partida!DK34=""),partida!DK29,"")</f>
        <v/>
      </c>
      <c r="DL34" s="2" t="str">
        <f>IF(AND(partida!DL29&lt;&gt;"",partida!DL34=""),partida!DL29,"")</f>
        <v/>
      </c>
      <c r="DM34" s="2" t="str">
        <f>IF(AND(partida!DM29&lt;&gt;"",partida!DM34=""),partida!DM29,"")</f>
        <v/>
      </c>
      <c r="DN34" s="7" t="str">
        <f>IF(CONCATENATE(DK33,DL33,DM33,DK34,DL34,DM34,DK35,DL35,DM35)="","",CONCATENATE("ColorModel.",DK33,DL33,DM33,DK34,DL34,DM34,DK35,DL35,DM35))</f>
        <v/>
      </c>
      <c r="DR34" s="3">
        <v>1</v>
      </c>
      <c r="DS34" s="2" t="str">
        <f>IF(AND(partida!DS29&lt;&gt;"",partida!DS34=""),partida!DS29,"")</f>
        <v/>
      </c>
      <c r="DT34" s="2" t="str">
        <f>IF(AND(partida!DT29&lt;&gt;"",partida!DT34=""),partida!DT29,"")</f>
        <v/>
      </c>
      <c r="DU34" s="2" t="str">
        <f>IF(AND(partida!DU29&lt;&gt;"",partida!DU34=""),partida!DU29,"")</f>
        <v/>
      </c>
      <c r="DV34" s="7" t="str">
        <f>IF(CONCATENATE(DS33,DT33,DU33,DS34,DT34,DU34,DS35,DT35,DU35)="","",CONCATENATE("ColorModel.",DS33,DT33,DU33,DS34,DT34,DU34,DS35,DT35,DU35))</f>
        <v/>
      </c>
      <c r="DZ34" s="3">
        <v>1</v>
      </c>
      <c r="EA34" s="2" t="str">
        <f>IF(AND(partida!EA29&lt;&gt;"",partida!EA34=""),partida!EA29,"")</f>
        <v/>
      </c>
      <c r="EB34" s="2" t="str">
        <f>IF(AND(partida!EB29&lt;&gt;"",partida!EB34=""),partida!EB29,"")</f>
        <v/>
      </c>
      <c r="EC34" s="2" t="str">
        <f>IF(AND(partida!EC29&lt;&gt;"",partida!EC34=""),partida!EC29,"")</f>
        <v/>
      </c>
      <c r="ED34" s="7" t="str">
        <f>IF(CONCATENATE(EA33,EB33,EC33,EA34,EB34,EC34,EA35,EB35,EC35)="","",CONCATENATE("ColorModel.",EA33,EB33,EC33,EA34,EB34,EC34,EA35,EB35,EC35))</f>
        <v/>
      </c>
      <c r="EH34" s="3">
        <v>1</v>
      </c>
      <c r="EI34" s="2" t="str">
        <f>IF(AND(partida!EI29&lt;&gt;"",partida!EI34=""),partida!EI29,"")</f>
        <v/>
      </c>
      <c r="EJ34" s="2" t="str">
        <f>IF(AND(partida!EJ29&lt;&gt;"",partida!EJ34=""),partida!EJ29,"")</f>
        <v/>
      </c>
      <c r="EK34" s="2" t="str">
        <f>IF(AND(partida!EK29&lt;&gt;"",partida!EK34=""),partida!EK29,"")</f>
        <v/>
      </c>
      <c r="EL34" s="7" t="str">
        <f>IF(CONCATENATE(EI33,EJ33,EK33,EI34,EJ34,EK34,EI35,EJ35,EK35)="","",CONCATENATE("ColorModel.",EI33,EJ33,EK33,EI34,EJ34,EK34,EI35,EJ35,EK35))</f>
        <v/>
      </c>
      <c r="EP34" s="3">
        <v>1</v>
      </c>
      <c r="EQ34" s="2" t="str">
        <f>IF(AND(partida!EQ29&lt;&gt;"",partida!EQ34=""),partida!EQ29,"")</f>
        <v/>
      </c>
      <c r="ER34" s="2" t="str">
        <f>IF(AND(partida!ER29&lt;&gt;"",partida!ER34=""),partida!ER29,"")</f>
        <v/>
      </c>
      <c r="ES34" s="2" t="str">
        <f>IF(AND(partida!ES29&lt;&gt;"",partida!ES34=""),partida!ES29,"")</f>
        <v/>
      </c>
      <c r="ET34" s="7" t="str">
        <f>IF(CONCATENATE(EQ33,ER33,ES33,EQ34,ER34,ES34,EQ35,ER35,ES35)="","",CONCATENATE("ColorModel.",EQ33,ER33,ES33,EQ34,ER34,ES34,EQ35,ER35,ES35))</f>
        <v/>
      </c>
      <c r="EX34" s="3">
        <v>1</v>
      </c>
      <c r="EY34" s="2" t="str">
        <f>IF(AND(partida!EY29&lt;&gt;"",partida!EY34=""),partida!EY29,"")</f>
        <v/>
      </c>
      <c r="EZ34" s="2" t="str">
        <f>IF(AND(partida!EZ29&lt;&gt;"",partida!EZ34=""),partida!EZ29,"")</f>
        <v/>
      </c>
      <c r="FA34" s="2" t="str">
        <f>IF(AND(partida!FA29&lt;&gt;"",partida!FA34=""),partida!FA29,"")</f>
        <v/>
      </c>
      <c r="FB34" s="7" t="str">
        <f>IF(CONCATENATE(EY33,EZ33,FA33,EY34,EZ34,FA34,EY35,EZ35,FA35)="","",CONCATENATE("ColorModel.",EY33,EZ33,FA33,EY34,EZ34,FA34,EY35,EZ35,FA35))</f>
        <v/>
      </c>
    </row>
    <row r="35" spans="2:158" x14ac:dyDescent="0.25">
      <c r="B35" s="3">
        <v>2</v>
      </c>
      <c r="C35" s="2" t="str">
        <f>IF(AND(partida!C30&lt;&gt;"",partida!C35=""),partida!C30,"")</f>
        <v/>
      </c>
      <c r="D35" s="2" t="str">
        <f>IF(AND(partida!D30&lt;&gt;"",partida!D35=""),partida!D30,"")</f>
        <v/>
      </c>
      <c r="E35" s="2" t="str">
        <f>IF(AND(partida!E30&lt;&gt;"",partida!E35=""),partida!E30,"")</f>
        <v/>
      </c>
      <c r="F35" s="5"/>
      <c r="J35" s="3">
        <v>2</v>
      </c>
      <c r="K35" s="2" t="str">
        <f>IF(AND(partida!K30&lt;&gt;"",partida!K35=""),partida!K30,"")</f>
        <v/>
      </c>
      <c r="L35" s="2" t="str">
        <f>IF(AND(partida!L30&lt;&gt;"",partida!L35=""),partida!L30,"")</f>
        <v/>
      </c>
      <c r="M35" s="2" t="str">
        <f>IF(AND(partida!M30&lt;&gt;"",partida!M35=""),partida!M30,"")</f>
        <v/>
      </c>
      <c r="N35" s="5"/>
      <c r="R35" s="3">
        <v>2</v>
      </c>
      <c r="S35" s="2" t="str">
        <f>IF(AND(partida!S30&lt;&gt;"",partida!S35=""),partida!S30,"")</f>
        <v/>
      </c>
      <c r="T35" s="2" t="str">
        <f>IF(AND(partida!T30&lt;&gt;"",partida!T35=""),partida!T30,"")</f>
        <v/>
      </c>
      <c r="U35" s="2" t="str">
        <f>IF(AND(partida!U30&lt;&gt;"",partida!U35=""),partida!U30,"")</f>
        <v/>
      </c>
      <c r="V35" s="5"/>
      <c r="Z35" s="3">
        <v>2</v>
      </c>
      <c r="AA35" s="2" t="str">
        <f>IF(AND(partida!AA30&lt;&gt;"",partida!AA35=""),partida!AA30,"")</f>
        <v/>
      </c>
      <c r="AB35" s="2" t="str">
        <f>IF(AND(partida!AB30&lt;&gt;"",partida!AB35=""),partida!AB30,"")</f>
        <v/>
      </c>
      <c r="AC35" s="2" t="str">
        <f>IF(AND(partida!AC30&lt;&gt;"",partida!AC35=""),partida!AC30,"")</f>
        <v/>
      </c>
      <c r="AD35" s="5"/>
      <c r="AH35" s="3">
        <v>2</v>
      </c>
      <c r="AI35" s="2" t="str">
        <f>IF(AND(partida!AI30&lt;&gt;"",partida!AI35=""),partida!AI30,"")</f>
        <v/>
      </c>
      <c r="AJ35" s="2" t="str">
        <f>IF(AND(partida!AJ30&lt;&gt;"",partida!AJ35=""),partida!AJ30,"")</f>
        <v/>
      </c>
      <c r="AK35" s="2" t="str">
        <f>IF(AND(partida!AK30&lt;&gt;"",partida!AK35=""),partida!AK30,"")</f>
        <v/>
      </c>
      <c r="AL35" s="5"/>
      <c r="AP35" s="3">
        <v>2</v>
      </c>
      <c r="AQ35" s="2" t="str">
        <f>IF(AND(partida!AQ30&lt;&gt;"",partida!AQ35=""),partida!AQ30,"")</f>
        <v/>
      </c>
      <c r="AR35" s="2" t="str">
        <f>IF(AND(partida!AR30&lt;&gt;"",partida!AR35=""),partida!AR30,"")</f>
        <v/>
      </c>
      <c r="AS35" s="2" t="str">
        <f>IF(AND(partida!AS30&lt;&gt;"",partida!AS35=""),partida!AS30,"")</f>
        <v/>
      </c>
      <c r="AT35" s="5"/>
      <c r="AX35" s="3">
        <v>2</v>
      </c>
      <c r="AY35" s="2" t="str">
        <f>IF(AND(partida!AY30&lt;&gt;"",partida!AY35=""),partida!AY30,"")</f>
        <v/>
      </c>
      <c r="AZ35" s="2" t="str">
        <f>IF(AND(partida!AZ30&lt;&gt;"",partida!AZ35=""),partida!AZ30,"")</f>
        <v/>
      </c>
      <c r="BA35" s="2" t="str">
        <f>IF(AND(partida!BA30&lt;&gt;"",partida!BA35=""),partida!BA30,"")</f>
        <v/>
      </c>
      <c r="BB35" s="5"/>
      <c r="BF35" s="3">
        <v>2</v>
      </c>
      <c r="BG35" s="2" t="str">
        <f>IF(AND(partida!BG30&lt;&gt;"",partida!BG35=""),partida!BG30,"")</f>
        <v/>
      </c>
      <c r="BH35" s="2" t="str">
        <f>IF(AND(partida!BH30&lt;&gt;"",partida!BH35=""),partida!BH30,"")</f>
        <v/>
      </c>
      <c r="BI35" s="2" t="str">
        <f>IF(AND(partida!BI30&lt;&gt;"",partida!BI35=""),partida!BI30,"")</f>
        <v/>
      </c>
      <c r="BJ35" s="5"/>
      <c r="BN35" s="3">
        <v>2</v>
      </c>
      <c r="BO35" s="2" t="str">
        <f>IF(AND(partida!BO30&lt;&gt;"",partida!BO35=""),partida!BO30,"")</f>
        <v/>
      </c>
      <c r="BP35" s="2" t="str">
        <f>IF(AND(partida!BP30&lt;&gt;"",partida!BP35=""),partida!BP30,"")</f>
        <v/>
      </c>
      <c r="BQ35" s="2" t="str">
        <f>IF(AND(partida!BQ30&lt;&gt;"",partida!BQ35=""),partida!BQ30,"")</f>
        <v/>
      </c>
      <c r="BR35" s="5"/>
      <c r="BV35" s="3">
        <v>2</v>
      </c>
      <c r="BW35" s="2" t="str">
        <f>IF(AND(partida!BW30&lt;&gt;"",partida!BW35=""),partida!BW30,"")</f>
        <v/>
      </c>
      <c r="BX35" s="2" t="str">
        <f>IF(AND(partida!BX30&lt;&gt;"",partida!BX35=""),partida!BX30,"")</f>
        <v/>
      </c>
      <c r="BY35" s="2" t="str">
        <f>IF(AND(partida!BY30&lt;&gt;"",partida!BY35=""),partida!BY30,"")</f>
        <v/>
      </c>
      <c r="BZ35" s="5"/>
      <c r="CD35" s="3">
        <v>2</v>
      </c>
      <c r="CE35" s="2" t="str">
        <f>IF(AND(partida!CE30&lt;&gt;"",partida!CE35=""),partida!CE30,"")</f>
        <v/>
      </c>
      <c r="CF35" s="2" t="str">
        <f>IF(AND(partida!CF30&lt;&gt;"",partida!CF35=""),partida!CF30,"")</f>
        <v/>
      </c>
      <c r="CG35" s="2" t="str">
        <f>IF(AND(partida!CG30&lt;&gt;"",partida!CG35=""),partida!CG30,"")</f>
        <v/>
      </c>
      <c r="CH35" s="5"/>
      <c r="CL35" s="3">
        <v>2</v>
      </c>
      <c r="CM35" s="2" t="str">
        <f>IF(AND(partida!CM30&lt;&gt;"",partida!CM35=""),partida!CM30,"")</f>
        <v/>
      </c>
      <c r="CN35" s="2" t="str">
        <f>IF(AND(partida!CN30&lt;&gt;"",partida!CN35=""),partida!CN30,"")</f>
        <v/>
      </c>
      <c r="CO35" s="2" t="str">
        <f>IF(AND(partida!CO30&lt;&gt;"",partida!CO35=""),partida!CO30,"")</f>
        <v/>
      </c>
      <c r="CP35" s="5"/>
      <c r="CT35" s="3">
        <v>2</v>
      </c>
      <c r="CU35" s="2" t="str">
        <f>IF(AND(partida!CU30&lt;&gt;"",partida!CU35=""),partida!CU30,"")</f>
        <v/>
      </c>
      <c r="CV35" s="2" t="str">
        <f>IF(AND(partida!CV30&lt;&gt;"",partida!CV35=""),partida!CV30,"")</f>
        <v/>
      </c>
      <c r="CW35" s="2" t="str">
        <f>IF(AND(partida!CW30&lt;&gt;"",partida!CW35=""),partida!CW30,"")</f>
        <v/>
      </c>
      <c r="CX35" s="5"/>
      <c r="DB35" s="3">
        <v>2</v>
      </c>
      <c r="DC35" s="2" t="str">
        <f>IF(AND(partida!DC30&lt;&gt;"",partida!DC35=""),partida!DC30,"")</f>
        <v/>
      </c>
      <c r="DD35" s="2" t="str">
        <f>IF(AND(partida!DD30&lt;&gt;"",partida!DD35=""),partida!DD30,"")</f>
        <v/>
      </c>
      <c r="DE35" s="2" t="str">
        <f>IF(AND(partida!DE30&lt;&gt;"",partida!DE35=""),partida!DE30,"")</f>
        <v/>
      </c>
      <c r="DF35" s="5"/>
      <c r="DJ35" s="3">
        <v>2</v>
      </c>
      <c r="DK35" s="2" t="str">
        <f>IF(AND(partida!DK30&lt;&gt;"",partida!DK35=""),partida!DK30,"")</f>
        <v/>
      </c>
      <c r="DL35" s="2" t="str">
        <f>IF(AND(partida!DL30&lt;&gt;"",partida!DL35=""),partida!DL30,"")</f>
        <v/>
      </c>
      <c r="DM35" s="2" t="str">
        <f>IF(AND(partida!DM30&lt;&gt;"",partida!DM35=""),partida!DM30,"")</f>
        <v/>
      </c>
      <c r="DN35" s="5"/>
      <c r="DR35" s="3">
        <v>2</v>
      </c>
      <c r="DS35" s="2" t="str">
        <f>IF(AND(partida!DS30&lt;&gt;"",partida!DS35=""),partida!DS30,"")</f>
        <v/>
      </c>
      <c r="DT35" s="2" t="str">
        <f>IF(AND(partida!DT30&lt;&gt;"",partida!DT35=""),partida!DT30,"")</f>
        <v/>
      </c>
      <c r="DU35" s="2" t="str">
        <f>IF(AND(partida!DU30&lt;&gt;"",partida!DU35=""),partida!DU30,"")</f>
        <v/>
      </c>
      <c r="DV35" s="5"/>
      <c r="DZ35" s="3">
        <v>2</v>
      </c>
      <c r="EA35" s="2" t="str">
        <f>IF(AND(partida!EA30&lt;&gt;"",partida!EA35=""),partida!EA30,"")</f>
        <v/>
      </c>
      <c r="EB35" s="2" t="str">
        <f>IF(AND(partida!EB30&lt;&gt;"",partida!EB35=""),partida!EB30,"")</f>
        <v/>
      </c>
      <c r="EC35" s="2" t="str">
        <f>IF(AND(partida!EC30&lt;&gt;"",partida!EC35=""),partida!EC30,"")</f>
        <v/>
      </c>
      <c r="ED35" s="5"/>
      <c r="EH35" s="3">
        <v>2</v>
      </c>
      <c r="EI35" s="2" t="str">
        <f>IF(AND(partida!EI30&lt;&gt;"",partida!EI35=""),partida!EI30,"")</f>
        <v/>
      </c>
      <c r="EJ35" s="2" t="str">
        <f>IF(AND(partida!EJ30&lt;&gt;"",partida!EJ35=""),partida!EJ30,"")</f>
        <v/>
      </c>
      <c r="EK35" s="2" t="str">
        <f>IF(AND(partida!EK30&lt;&gt;"",partida!EK35=""),partida!EK30,"")</f>
        <v/>
      </c>
      <c r="EL35" s="5"/>
      <c r="EP35" s="3">
        <v>2</v>
      </c>
      <c r="EQ35" s="2" t="str">
        <f>IF(AND(partida!EQ30&lt;&gt;"",partida!EQ35=""),partida!EQ30,"")</f>
        <v/>
      </c>
      <c r="ER35" s="2" t="str">
        <f>IF(AND(partida!ER30&lt;&gt;"",partida!ER35=""),partida!ER30,"")</f>
        <v/>
      </c>
      <c r="ES35" s="2" t="str">
        <f>IF(AND(partida!ES30&lt;&gt;"",partida!ES35=""),partida!ES30,"")</f>
        <v/>
      </c>
      <c r="ET35" s="5"/>
      <c r="EX35" s="3">
        <v>2</v>
      </c>
      <c r="EY35" s="2" t="str">
        <f>IF(AND(partida!EY30&lt;&gt;"",partida!EY35=""),partida!EY30,"")</f>
        <v/>
      </c>
      <c r="EZ35" s="2" t="str">
        <f>IF(AND(partida!EZ30&lt;&gt;"",partida!EZ35=""),partida!EZ30,"")</f>
        <v/>
      </c>
      <c r="FA35" s="2" t="str">
        <f>IF(AND(partida!FA30&lt;&gt;"",partida!FA35=""),partida!FA30,"")</f>
        <v/>
      </c>
      <c r="FB35" s="5"/>
    </row>
    <row r="36" spans="2:158" x14ac:dyDescent="0.25">
      <c r="B36" s="3"/>
      <c r="D36" s="5"/>
      <c r="E36" s="5"/>
      <c r="F36" s="5"/>
      <c r="J36" s="3"/>
      <c r="L36" s="5"/>
      <c r="M36" s="5"/>
      <c r="N36" s="5"/>
      <c r="R36" s="3"/>
      <c r="T36" s="5"/>
      <c r="U36" s="5"/>
      <c r="V36" s="5"/>
      <c r="Z36" s="3"/>
      <c r="AB36" s="5"/>
      <c r="AC36" s="5"/>
      <c r="AD36" s="5"/>
      <c r="AH36" s="3"/>
      <c r="AJ36" s="5"/>
      <c r="AK36" s="5"/>
      <c r="AL36" s="5"/>
      <c r="AP36" s="3"/>
      <c r="AR36" s="5"/>
      <c r="AS36" s="5"/>
      <c r="AT36" s="5"/>
      <c r="AX36" s="3"/>
      <c r="AZ36" s="5"/>
      <c r="BA36" s="5"/>
      <c r="BB36" s="5"/>
      <c r="BF36" s="3"/>
      <c r="BH36" s="5"/>
      <c r="BI36" s="5"/>
      <c r="BJ36" s="5"/>
      <c r="BN36" s="3"/>
      <c r="BP36" s="5"/>
      <c r="BQ36" s="5"/>
      <c r="BR36" s="5"/>
      <c r="BV36" s="3"/>
      <c r="BX36" s="5"/>
      <c r="BY36" s="5"/>
      <c r="BZ36" s="5"/>
      <c r="CD36" s="3"/>
      <c r="CF36" s="5"/>
      <c r="CG36" s="5"/>
      <c r="CH36" s="5"/>
      <c r="CL36" s="3"/>
      <c r="CN36" s="5"/>
      <c r="CO36" s="5"/>
      <c r="CP36" s="5"/>
      <c r="CT36" s="3"/>
      <c r="CV36" s="5"/>
      <c r="CW36" s="5"/>
      <c r="CX36" s="5"/>
      <c r="DB36" s="3"/>
      <c r="DD36" s="5"/>
      <c r="DE36" s="5"/>
      <c r="DF36" s="5"/>
      <c r="DJ36" s="3"/>
      <c r="DL36" s="5"/>
      <c r="DM36" s="5"/>
      <c r="DN36" s="5"/>
      <c r="DR36" s="3"/>
      <c r="DT36" s="5"/>
      <c r="DU36" s="5"/>
      <c r="DV36" s="5"/>
      <c r="DZ36" s="3"/>
      <c r="EB36" s="5"/>
      <c r="EC36" s="5"/>
      <c r="ED36" s="5"/>
      <c r="EH36" s="3"/>
      <c r="EJ36" s="5"/>
      <c r="EK36" s="5"/>
      <c r="EL36" s="5"/>
      <c r="EP36" s="3"/>
      <c r="ER36" s="5"/>
      <c r="ES36" s="5"/>
      <c r="ET36" s="5"/>
      <c r="EX36" s="3"/>
      <c r="EZ36" s="5"/>
      <c r="FA36" s="5"/>
      <c r="FB36" s="5"/>
    </row>
    <row r="37" spans="2:158" s="4" customFormat="1" x14ac:dyDescent="0.25">
      <c r="B37" s="6">
        <f>B32+1</f>
        <v>7</v>
      </c>
      <c r="C37" s="3">
        <v>0</v>
      </c>
      <c r="D37" s="3">
        <v>1</v>
      </c>
      <c r="E37" s="3">
        <v>2</v>
      </c>
      <c r="F37" s="5"/>
      <c r="J37" s="6">
        <f>J32+1</f>
        <v>7</v>
      </c>
      <c r="K37" s="3">
        <v>0</v>
      </c>
      <c r="L37" s="3">
        <v>1</v>
      </c>
      <c r="M37" s="3">
        <v>2</v>
      </c>
      <c r="N37" s="5"/>
      <c r="R37" s="6">
        <f>R32+1</f>
        <v>7</v>
      </c>
      <c r="S37" s="3">
        <v>0</v>
      </c>
      <c r="T37" s="3">
        <v>1</v>
      </c>
      <c r="U37" s="3">
        <v>2</v>
      </c>
      <c r="V37" s="5"/>
      <c r="Z37" s="6">
        <f>Z32+1</f>
        <v>7</v>
      </c>
      <c r="AA37" s="3">
        <v>0</v>
      </c>
      <c r="AB37" s="3">
        <v>1</v>
      </c>
      <c r="AC37" s="3">
        <v>2</v>
      </c>
      <c r="AD37" s="5"/>
      <c r="AH37" s="6">
        <f>AH32+1</f>
        <v>7</v>
      </c>
      <c r="AI37" s="3">
        <v>0</v>
      </c>
      <c r="AJ37" s="3">
        <v>1</v>
      </c>
      <c r="AK37" s="3">
        <v>2</v>
      </c>
      <c r="AL37" s="5"/>
      <c r="AP37" s="6">
        <f>AP32+1</f>
        <v>7</v>
      </c>
      <c r="AQ37" s="3">
        <v>0</v>
      </c>
      <c r="AR37" s="3">
        <v>1</v>
      </c>
      <c r="AS37" s="3">
        <v>2</v>
      </c>
      <c r="AT37" s="5"/>
      <c r="AX37" s="6">
        <f>AX32+1</f>
        <v>7</v>
      </c>
      <c r="AY37" s="3">
        <v>0</v>
      </c>
      <c r="AZ37" s="3">
        <v>1</v>
      </c>
      <c r="BA37" s="3">
        <v>2</v>
      </c>
      <c r="BB37" s="5"/>
      <c r="BF37" s="6">
        <f>BF32+1</f>
        <v>7</v>
      </c>
      <c r="BG37" s="3">
        <v>0</v>
      </c>
      <c r="BH37" s="3">
        <v>1</v>
      </c>
      <c r="BI37" s="3">
        <v>2</v>
      </c>
      <c r="BJ37" s="5"/>
      <c r="BN37" s="6">
        <f>BN32+1</f>
        <v>7</v>
      </c>
      <c r="BO37" s="3">
        <v>0</v>
      </c>
      <c r="BP37" s="3">
        <v>1</v>
      </c>
      <c r="BQ37" s="3">
        <v>2</v>
      </c>
      <c r="BR37" s="5"/>
      <c r="BV37" s="6">
        <f>BV32+1</f>
        <v>7</v>
      </c>
      <c r="BW37" s="3">
        <v>0</v>
      </c>
      <c r="BX37" s="3">
        <v>1</v>
      </c>
      <c r="BY37" s="3">
        <v>2</v>
      </c>
      <c r="BZ37" s="5"/>
      <c r="CD37" s="6">
        <f>CD32+1</f>
        <v>7</v>
      </c>
      <c r="CE37" s="3">
        <v>0</v>
      </c>
      <c r="CF37" s="3">
        <v>1</v>
      </c>
      <c r="CG37" s="3">
        <v>2</v>
      </c>
      <c r="CH37" s="5"/>
      <c r="CL37" s="6">
        <f>CL32+1</f>
        <v>7</v>
      </c>
      <c r="CM37" s="3">
        <v>0</v>
      </c>
      <c r="CN37" s="3">
        <v>1</v>
      </c>
      <c r="CO37" s="3">
        <v>2</v>
      </c>
      <c r="CP37" s="5"/>
      <c r="CT37" s="6">
        <f>CT32+1</f>
        <v>7</v>
      </c>
      <c r="CU37" s="3">
        <v>0</v>
      </c>
      <c r="CV37" s="3">
        <v>1</v>
      </c>
      <c r="CW37" s="3">
        <v>2</v>
      </c>
      <c r="CX37" s="5"/>
      <c r="DB37" s="6">
        <f>DB32+1</f>
        <v>7</v>
      </c>
      <c r="DC37" s="3">
        <v>0</v>
      </c>
      <c r="DD37" s="3">
        <v>1</v>
      </c>
      <c r="DE37" s="3">
        <v>2</v>
      </c>
      <c r="DF37" s="5"/>
      <c r="DJ37" s="6">
        <f>DJ32+1</f>
        <v>7</v>
      </c>
      <c r="DK37" s="3">
        <v>0</v>
      </c>
      <c r="DL37" s="3">
        <v>1</v>
      </c>
      <c r="DM37" s="3">
        <v>2</v>
      </c>
      <c r="DN37" s="5"/>
      <c r="DR37" s="6">
        <f>DR32+1</f>
        <v>7</v>
      </c>
      <c r="DS37" s="3">
        <v>0</v>
      </c>
      <c r="DT37" s="3">
        <v>1</v>
      </c>
      <c r="DU37" s="3">
        <v>2</v>
      </c>
      <c r="DV37" s="5"/>
      <c r="DZ37" s="6">
        <f>DZ32+1</f>
        <v>7</v>
      </c>
      <c r="EA37" s="3">
        <v>0</v>
      </c>
      <c r="EB37" s="3">
        <v>1</v>
      </c>
      <c r="EC37" s="3">
        <v>2</v>
      </c>
      <c r="ED37" s="5"/>
      <c r="EH37" s="6">
        <f>EH32+1</f>
        <v>7</v>
      </c>
      <c r="EI37" s="3">
        <v>0</v>
      </c>
      <c r="EJ37" s="3">
        <v>1</v>
      </c>
      <c r="EK37" s="3">
        <v>2</v>
      </c>
      <c r="EL37" s="5"/>
      <c r="EP37" s="6">
        <f>EP32+1</f>
        <v>7</v>
      </c>
      <c r="EQ37" s="3">
        <v>0</v>
      </c>
      <c r="ER37" s="3">
        <v>1</v>
      </c>
      <c r="ES37" s="3">
        <v>2</v>
      </c>
      <c r="ET37" s="5"/>
      <c r="EX37" s="6">
        <f>EX32+1</f>
        <v>7</v>
      </c>
      <c r="EY37" s="3">
        <v>0</v>
      </c>
      <c r="EZ37" s="3">
        <v>1</v>
      </c>
      <c r="FA37" s="3">
        <v>2</v>
      </c>
      <c r="FB37" s="5"/>
    </row>
    <row r="38" spans="2:158" x14ac:dyDescent="0.25">
      <c r="B38" s="3">
        <v>0</v>
      </c>
      <c r="C38" s="2" t="str">
        <f>IF(AND(partida!C33&lt;&gt;"",partida!C38=""),partida!C33,"")</f>
        <v/>
      </c>
      <c r="D38" s="2" t="str">
        <f>IF(AND(partida!D33&lt;&gt;"",partida!D38=""),partida!D33,"")</f>
        <v/>
      </c>
      <c r="E38" s="2" t="str">
        <f>IF(AND(partida!E33&lt;&gt;"",partida!E38=""),partida!E33,"")</f>
        <v/>
      </c>
      <c r="F38" s="3"/>
      <c r="J38" s="3">
        <v>0</v>
      </c>
      <c r="K38" s="2" t="str">
        <f>IF(AND(partida!K33&lt;&gt;"",partida!K38=""),partida!K33,"")</f>
        <v/>
      </c>
      <c r="L38" s="2" t="str">
        <f>IF(AND(partida!L33&lt;&gt;"",partida!L38=""),partida!L33,"")</f>
        <v/>
      </c>
      <c r="M38" s="2" t="str">
        <f>IF(AND(partida!M33&lt;&gt;"",partida!M38=""),partida!M33,"")</f>
        <v/>
      </c>
      <c r="N38" s="3"/>
      <c r="R38" s="3">
        <v>0</v>
      </c>
      <c r="S38" s="2" t="str">
        <f>IF(AND(partida!S33&lt;&gt;"",partida!S38=""),partida!S33,"")</f>
        <v/>
      </c>
      <c r="T38" s="2" t="str">
        <f>IF(AND(partida!T33&lt;&gt;"",partida!T38=""),partida!T33,"")</f>
        <v/>
      </c>
      <c r="U38" s="2" t="str">
        <f>IF(AND(partida!U33&lt;&gt;"",partida!U38=""),partida!U33,"")</f>
        <v/>
      </c>
      <c r="V38" s="3"/>
      <c r="Z38" s="3">
        <v>0</v>
      </c>
      <c r="AA38" s="2" t="str">
        <f>IF(AND(partida!AA33&lt;&gt;"",partida!AA38=""),partida!AA33,"")</f>
        <v/>
      </c>
      <c r="AB38" s="2" t="str">
        <f>IF(AND(partida!AB33&lt;&gt;"",partida!AB38=""),partida!AB33,"")</f>
        <v/>
      </c>
      <c r="AC38" s="2" t="str">
        <f>IF(AND(partida!AC33&lt;&gt;"",partida!AC38=""),partida!AC33,"")</f>
        <v/>
      </c>
      <c r="AD38" s="3"/>
      <c r="AH38" s="3">
        <v>0</v>
      </c>
      <c r="AI38" s="2" t="str">
        <f>IF(AND(partida!AI33&lt;&gt;"",partida!AI38=""),partida!AI33,"")</f>
        <v/>
      </c>
      <c r="AJ38" s="2" t="str">
        <f>IF(AND(partida!AJ33&lt;&gt;"",partida!AJ38=""),partida!AJ33,"")</f>
        <v/>
      </c>
      <c r="AK38" s="2" t="str">
        <f>IF(AND(partida!AK33&lt;&gt;"",partida!AK38=""),partida!AK33,"")</f>
        <v/>
      </c>
      <c r="AL38" s="3"/>
      <c r="AP38" s="3">
        <v>0</v>
      </c>
      <c r="AQ38" s="2" t="str">
        <f>IF(AND(partida!AQ33&lt;&gt;"",partida!AQ38=""),partida!AQ33,"")</f>
        <v/>
      </c>
      <c r="AR38" s="2" t="str">
        <f>IF(AND(partida!AR33&lt;&gt;"",partida!AR38=""),partida!AR33,"")</f>
        <v/>
      </c>
      <c r="AS38" s="2" t="str">
        <f>IF(AND(partida!AS33&lt;&gt;"",partida!AS38=""),partida!AS33,"")</f>
        <v/>
      </c>
      <c r="AT38" s="3"/>
      <c r="AX38" s="3">
        <v>0</v>
      </c>
      <c r="AY38" s="2" t="str">
        <f>IF(AND(partida!AY33&lt;&gt;"",partida!AY38=""),partida!AY33,"")</f>
        <v/>
      </c>
      <c r="AZ38" s="2" t="str">
        <f>IF(AND(partida!AZ33&lt;&gt;"",partida!AZ38=""),partida!AZ33,"")</f>
        <v/>
      </c>
      <c r="BA38" s="2" t="str">
        <f>IF(AND(partida!BA33&lt;&gt;"",partida!BA38=""),partida!BA33,"")</f>
        <v/>
      </c>
      <c r="BB38" s="3"/>
      <c r="BF38" s="3">
        <v>0</v>
      </c>
      <c r="BG38" s="2" t="str">
        <f>IF(AND(partida!BG33&lt;&gt;"",partida!BG38=""),partida!BG33,"")</f>
        <v/>
      </c>
      <c r="BH38" s="2" t="str">
        <f>IF(AND(partida!BH33&lt;&gt;"",partida!BH38=""),partida!BH33,"")</f>
        <v/>
      </c>
      <c r="BI38" s="2" t="str">
        <f>IF(AND(partida!BI33&lt;&gt;"",partida!BI38=""),partida!BI33,"")</f>
        <v/>
      </c>
      <c r="BJ38" s="3"/>
      <c r="BN38" s="3">
        <v>0</v>
      </c>
      <c r="BO38" s="2" t="str">
        <f>IF(AND(partida!BO33&lt;&gt;"",partida!BO38=""),partida!BO33,"")</f>
        <v/>
      </c>
      <c r="BP38" s="2" t="str">
        <f>IF(AND(partida!BP33&lt;&gt;"",partida!BP38=""),partida!BP33,"")</f>
        <v/>
      </c>
      <c r="BQ38" s="2" t="str">
        <f>IF(AND(partida!BQ33&lt;&gt;"",partida!BQ38=""),partida!BQ33,"")</f>
        <v/>
      </c>
      <c r="BR38" s="3"/>
      <c r="BV38" s="3">
        <v>0</v>
      </c>
      <c r="BW38" s="2" t="str">
        <f>IF(AND(partida!BW33&lt;&gt;"",partida!BW38=""),partida!BW33,"")</f>
        <v/>
      </c>
      <c r="BX38" s="2" t="str">
        <f>IF(AND(partida!BX33&lt;&gt;"",partida!BX38=""),partida!BX33,"")</f>
        <v/>
      </c>
      <c r="BY38" s="2" t="str">
        <f>IF(AND(partida!BY33&lt;&gt;"",partida!BY38=""),partida!BY33,"")</f>
        <v/>
      </c>
      <c r="BZ38" s="3"/>
      <c r="CD38" s="3">
        <v>0</v>
      </c>
      <c r="CE38" s="2" t="str">
        <f>IF(AND(partida!CE33&lt;&gt;"",partida!CE38=""),partida!CE33,"")</f>
        <v>X</v>
      </c>
      <c r="CF38" s="2" t="str">
        <f>IF(AND(partida!CF33&lt;&gt;"",partida!CF38=""),partida!CF33,"")</f>
        <v/>
      </c>
      <c r="CG38" s="2" t="str">
        <f>IF(AND(partida!CG33&lt;&gt;"",partida!CG38=""),partida!CG33,"")</f>
        <v/>
      </c>
      <c r="CH38" s="3"/>
      <c r="CL38" s="3">
        <v>0</v>
      </c>
      <c r="CM38" s="2" t="str">
        <f>IF(AND(partida!CM33&lt;&gt;"",partida!CM38=""),partida!CM33,"")</f>
        <v/>
      </c>
      <c r="CN38" s="2" t="str">
        <f>IF(AND(partida!CN33&lt;&gt;"",partida!CN38=""),partida!CN33,"")</f>
        <v/>
      </c>
      <c r="CO38" s="2" t="str">
        <f>IF(AND(partida!CO33&lt;&gt;"",partida!CO38=""),partida!CO33,"")</f>
        <v/>
      </c>
      <c r="CP38" s="3"/>
      <c r="CT38" s="3">
        <v>0</v>
      </c>
      <c r="CU38" s="2" t="str">
        <f>IF(AND(partida!CU33&lt;&gt;"",partida!CU38=""),partida!CU33,"")</f>
        <v/>
      </c>
      <c r="CV38" s="2" t="str">
        <f>IF(AND(partida!CV33&lt;&gt;"",partida!CV38=""),partida!CV33,"")</f>
        <v/>
      </c>
      <c r="CW38" s="2" t="str">
        <f>IF(AND(partida!CW33&lt;&gt;"",partida!CW38=""),partida!CW33,"")</f>
        <v/>
      </c>
      <c r="CX38" s="3"/>
      <c r="DB38" s="3">
        <v>0</v>
      </c>
      <c r="DC38" s="2" t="str">
        <f>IF(AND(partida!DC33&lt;&gt;"",partida!DC38=""),partida!DC33,"")</f>
        <v/>
      </c>
      <c r="DD38" s="2" t="str">
        <f>IF(AND(partida!DD33&lt;&gt;"",partida!DD38=""),partida!DD33,"")</f>
        <v/>
      </c>
      <c r="DE38" s="2" t="str">
        <f>IF(AND(partida!DE33&lt;&gt;"",partida!DE38=""),partida!DE33,"")</f>
        <v/>
      </c>
      <c r="DF38" s="3"/>
      <c r="DJ38" s="3">
        <v>0</v>
      </c>
      <c r="DK38" s="2" t="str">
        <f>IF(AND(partida!DK33&lt;&gt;"",partida!DK38=""),partida!DK33,"")</f>
        <v/>
      </c>
      <c r="DL38" s="2" t="str">
        <f>IF(AND(partida!DL33&lt;&gt;"",partida!DL38=""),partida!DL33,"")</f>
        <v/>
      </c>
      <c r="DM38" s="2" t="str">
        <f>IF(AND(partida!DM33&lt;&gt;"",partida!DM38=""),partida!DM33,"")</f>
        <v/>
      </c>
      <c r="DN38" s="3"/>
      <c r="DR38" s="3">
        <v>0</v>
      </c>
      <c r="DS38" s="2" t="str">
        <f>IF(AND(partida!DS33&lt;&gt;"",partida!DS38=""),partida!DS33,"")</f>
        <v/>
      </c>
      <c r="DT38" s="2" t="str">
        <f>IF(AND(partida!DT33&lt;&gt;"",partida!DT38=""),partida!DT33,"")</f>
        <v/>
      </c>
      <c r="DU38" s="2" t="str">
        <f>IF(AND(partida!DU33&lt;&gt;"",partida!DU38=""),partida!DU33,"")</f>
        <v/>
      </c>
      <c r="DV38" s="3"/>
      <c r="DZ38" s="3">
        <v>0</v>
      </c>
      <c r="EA38" s="2" t="str">
        <f>IF(AND(partida!EA33&lt;&gt;"",partida!EA38=""),partida!EA33,"")</f>
        <v/>
      </c>
      <c r="EB38" s="2" t="str">
        <f>IF(AND(partida!EB33&lt;&gt;"",partida!EB38=""),partida!EB33,"")</f>
        <v/>
      </c>
      <c r="EC38" s="2" t="str">
        <f>IF(AND(partida!EC33&lt;&gt;"",partida!EC38=""),partida!EC33,"")</f>
        <v/>
      </c>
      <c r="ED38" s="3"/>
      <c r="EH38" s="3">
        <v>0</v>
      </c>
      <c r="EI38" s="2" t="str">
        <f>IF(AND(partida!EI33&lt;&gt;"",partida!EI38=""),partida!EI33,"")</f>
        <v/>
      </c>
      <c r="EJ38" s="2" t="str">
        <f>IF(AND(partida!EJ33&lt;&gt;"",partida!EJ38=""),partida!EJ33,"")</f>
        <v/>
      </c>
      <c r="EK38" s="2" t="str">
        <f>IF(AND(partida!EK33&lt;&gt;"",partida!EK38=""),partida!EK33,"")</f>
        <v/>
      </c>
      <c r="EL38" s="3"/>
      <c r="EP38" s="3">
        <v>0</v>
      </c>
      <c r="EQ38" s="2" t="str">
        <f>IF(AND(partida!EQ33&lt;&gt;"",partida!EQ38=""),partida!EQ33,"")</f>
        <v/>
      </c>
      <c r="ER38" s="2" t="str">
        <f>IF(AND(partida!ER33&lt;&gt;"",partida!ER38=""),partida!ER33,"")</f>
        <v/>
      </c>
      <c r="ES38" s="2" t="str">
        <f>IF(AND(partida!ES33&lt;&gt;"",partida!ES38=""),partida!ES33,"")</f>
        <v/>
      </c>
      <c r="ET38" s="3"/>
      <c r="EX38" s="3">
        <v>0</v>
      </c>
      <c r="EY38" s="2" t="str">
        <f>IF(AND(partida!EY33&lt;&gt;"",partida!EY38=""),partida!EY33,"")</f>
        <v/>
      </c>
      <c r="EZ38" s="2" t="str">
        <f>IF(AND(partida!EZ33&lt;&gt;"",partida!EZ38=""),partida!EZ33,"")</f>
        <v/>
      </c>
      <c r="FA38" s="2" t="str">
        <f>IF(AND(partida!FA33&lt;&gt;"",partida!FA38=""),partida!FA33,"")</f>
        <v/>
      </c>
      <c r="FB38" s="3"/>
    </row>
    <row r="39" spans="2:158" x14ac:dyDescent="0.25">
      <c r="B39" s="3">
        <v>1</v>
      </c>
      <c r="C39" s="2" t="str">
        <f>IF(AND(partida!C34&lt;&gt;"",partida!C39=""),partida!C34,"")</f>
        <v/>
      </c>
      <c r="D39" s="2" t="str">
        <f>IF(AND(partida!D34&lt;&gt;"",partida!D39=""),partida!D34,"")</f>
        <v/>
      </c>
      <c r="E39" s="2" t="str">
        <f>IF(AND(partida!E34&lt;&gt;"",partida!E39=""),partida!E34,"")</f>
        <v/>
      </c>
      <c r="F39" s="7" t="str">
        <f>IF(CONCATENATE(C38,D38,E38,C39,D39,E39,C40,D40,E40)="","",CONCATENATE("ColorModel.",C38,D38,E38,C39,D39,E39,C40,D40,E40))</f>
        <v/>
      </c>
      <c r="J39" s="3">
        <v>1</v>
      </c>
      <c r="K39" s="2" t="str">
        <f>IF(AND(partida!K34&lt;&gt;"",partida!K39=""),partida!K34,"")</f>
        <v/>
      </c>
      <c r="L39" s="2" t="str">
        <f>IF(AND(partida!L34&lt;&gt;"",partida!L39=""),partida!L34,"")</f>
        <v/>
      </c>
      <c r="M39" s="2" t="str">
        <f>IF(AND(partida!M34&lt;&gt;"",partida!M39=""),partida!M34,"")</f>
        <v/>
      </c>
      <c r="N39" s="7" t="str">
        <f>IF(CONCATENATE(K38,L38,M38,K39,L39,M39,K40,L40,M40)="","",CONCATENATE("ColorModel.",K38,L38,M38,K39,L39,M39,K40,L40,M40))</f>
        <v/>
      </c>
      <c r="R39" s="3">
        <v>1</v>
      </c>
      <c r="S39" s="2" t="str">
        <f>IF(AND(partida!S34&lt;&gt;"",partida!S39=""),partida!S34,"")</f>
        <v/>
      </c>
      <c r="T39" s="2" t="str">
        <f>IF(AND(partida!T34&lt;&gt;"",partida!T39=""),partida!T34,"")</f>
        <v/>
      </c>
      <c r="U39" s="2" t="str">
        <f>IF(AND(partida!U34&lt;&gt;"",partida!U39=""),partida!U34,"")</f>
        <v/>
      </c>
      <c r="V39" s="7" t="str">
        <f>IF(CONCATENATE(S38,T38,U38,S39,T39,U39,S40,T40,U40)="","",CONCATENATE("ColorModel.",S38,T38,U38,S39,T39,U39,S40,T40,U40))</f>
        <v/>
      </c>
      <c r="Z39" s="3">
        <v>1</v>
      </c>
      <c r="AA39" s="2" t="str">
        <f>IF(AND(partida!AA34&lt;&gt;"",partida!AA39=""),partida!AA34,"")</f>
        <v/>
      </c>
      <c r="AB39" s="2" t="str">
        <f>IF(AND(partida!AB34&lt;&gt;"",partida!AB39=""),partida!AB34,"")</f>
        <v/>
      </c>
      <c r="AC39" s="2" t="str">
        <f>IF(AND(partida!AC34&lt;&gt;"",partida!AC39=""),partida!AC34,"")</f>
        <v/>
      </c>
      <c r="AD39" s="7" t="str">
        <f>IF(CONCATENATE(AA38,AB38,AC38,AA39,AB39,AC39,AA40,AB40,AC40)="","",CONCATENATE("ColorModel.",AA38,AB38,AC38,AA39,AB39,AC39,AA40,AB40,AC40))</f>
        <v/>
      </c>
      <c r="AH39" s="3">
        <v>1</v>
      </c>
      <c r="AI39" s="2" t="str">
        <f>IF(AND(partida!AI34&lt;&gt;"",partida!AI39=""),partida!AI34,"")</f>
        <v/>
      </c>
      <c r="AJ39" s="2" t="str">
        <f>IF(AND(partida!AJ34&lt;&gt;"",partida!AJ39=""),partida!AJ34,"")</f>
        <v/>
      </c>
      <c r="AK39" s="2" t="str">
        <f>IF(AND(partida!AK34&lt;&gt;"",partida!AK39=""),partida!AK34,"")</f>
        <v/>
      </c>
      <c r="AL39" s="7" t="str">
        <f>IF(CONCATENATE(AI38,AJ38,AK38,AI39,AJ39,AK39,AI40,AJ40,AK40)="","",CONCATENATE("ColorModel.",AI38,AJ38,AK38,AI39,AJ39,AK39,AI40,AJ40,AK40))</f>
        <v/>
      </c>
      <c r="AP39" s="3">
        <v>1</v>
      </c>
      <c r="AQ39" s="2" t="str">
        <f>IF(AND(partida!AQ34&lt;&gt;"",partida!AQ39=""),partida!AQ34,"")</f>
        <v/>
      </c>
      <c r="AR39" s="2" t="str">
        <f>IF(AND(partida!AR34&lt;&gt;"",partida!AR39=""),partida!AR34,"")</f>
        <v/>
      </c>
      <c r="AS39" s="2" t="str">
        <f>IF(AND(partida!AS34&lt;&gt;"",partida!AS39=""),partida!AS34,"")</f>
        <v/>
      </c>
      <c r="AT39" s="7" t="str">
        <f>IF(CONCATENATE(AQ38,AR38,AS38,AQ39,AR39,AS39,AQ40,AR40,AS40)="","",CONCATENATE("ColorModel.",AQ38,AR38,AS38,AQ39,AR39,AS39,AQ40,AR40,AS40))</f>
        <v/>
      </c>
      <c r="AX39" s="3">
        <v>1</v>
      </c>
      <c r="AY39" s="2" t="str">
        <f>IF(AND(partida!AY34&lt;&gt;"",partida!AY39=""),partida!AY34,"")</f>
        <v/>
      </c>
      <c r="AZ39" s="2" t="str">
        <f>IF(AND(partida!AZ34&lt;&gt;"",partida!AZ39=""),partida!AZ34,"")</f>
        <v/>
      </c>
      <c r="BA39" s="2" t="str">
        <f>IF(AND(partida!BA34&lt;&gt;"",partida!BA39=""),partida!BA34,"")</f>
        <v/>
      </c>
      <c r="BB39" s="7" t="str">
        <f>IF(CONCATENATE(AY38,AZ38,BA38,AY39,AZ39,BA39,AY40,AZ40,BA40)="","",CONCATENATE("ColorModel.",AY38,AZ38,BA38,AY39,AZ39,BA39,AY40,AZ40,BA40))</f>
        <v/>
      </c>
      <c r="BF39" s="3">
        <v>1</v>
      </c>
      <c r="BG39" s="2" t="str">
        <f>IF(AND(partida!BG34&lt;&gt;"",partida!BG39=""),partida!BG34,"")</f>
        <v/>
      </c>
      <c r="BH39" s="2" t="str">
        <f>IF(AND(partida!BH34&lt;&gt;"",partida!BH39=""),partida!BH34,"")</f>
        <v/>
      </c>
      <c r="BI39" s="2" t="str">
        <f>IF(AND(partida!BI34&lt;&gt;"",partida!BI39=""),partida!BI34,"")</f>
        <v/>
      </c>
      <c r="BJ39" s="7" t="str">
        <f>IF(CONCATENATE(BG38,BH38,BI38,BG39,BH39,BI39,BG40,BH40,BI40)="","",CONCATENATE("ColorModel.",BG38,BH38,BI38,BG39,BH39,BI39,BG40,BH40,BI40))</f>
        <v/>
      </c>
      <c r="BN39" s="3">
        <v>1</v>
      </c>
      <c r="BO39" s="2" t="str">
        <f>IF(AND(partida!BO34&lt;&gt;"",partida!BO39=""),partida!BO34,"")</f>
        <v/>
      </c>
      <c r="BP39" s="2" t="str">
        <f>IF(AND(partida!BP34&lt;&gt;"",partida!BP39=""),partida!BP34,"")</f>
        <v/>
      </c>
      <c r="BQ39" s="2" t="str">
        <f>IF(AND(partida!BQ34&lt;&gt;"",partida!BQ39=""),partida!BQ34,"")</f>
        <v/>
      </c>
      <c r="BR39" s="7" t="str">
        <f>IF(CONCATENATE(BO38,BP38,BQ38,BO39,BP39,BQ39,BO40,BP40,BQ40)="","",CONCATENATE("ColorModel.",BO38,BP38,BQ38,BO39,BP39,BQ39,BO40,BP40,BQ40))</f>
        <v>ColorModel.X</v>
      </c>
      <c r="BV39" s="3">
        <v>1</v>
      </c>
      <c r="BW39" s="2" t="str">
        <f>IF(AND(partida!BW34&lt;&gt;"",partida!BW39=""),partida!BW34,"")</f>
        <v/>
      </c>
      <c r="BX39" s="2" t="str">
        <f>IF(AND(partida!BX34&lt;&gt;"",partida!BX39=""),partida!BX34,"")</f>
        <v/>
      </c>
      <c r="BY39" s="2" t="str">
        <f>IF(AND(partida!BY34&lt;&gt;"",partida!BY39=""),partida!BY34,"")</f>
        <v/>
      </c>
      <c r="BZ39" s="7" t="str">
        <f>IF(CONCATENATE(BW38,BX38,BY38,BW39,BX39,BY39,BW40,BX40,BY40)="","",CONCATENATE("ColorModel.",BW38,BX38,BY38,BW39,BX39,BY39,BW40,BX40,BY40))</f>
        <v>ColorModel.X</v>
      </c>
      <c r="CD39" s="3">
        <v>1</v>
      </c>
      <c r="CE39" s="2" t="str">
        <f>IF(AND(partida!CE34&lt;&gt;"",partida!CE39=""),partida!CE34,"")</f>
        <v/>
      </c>
      <c r="CF39" s="2" t="str">
        <f>IF(AND(partida!CF34&lt;&gt;"",partida!CF39=""),partida!CF34,"")</f>
        <v/>
      </c>
      <c r="CG39" s="2" t="str">
        <f>IF(AND(partida!CG34&lt;&gt;"",partida!CG39=""),partida!CG34,"")</f>
        <v/>
      </c>
      <c r="CH39" s="7" t="str">
        <f>IF(CONCATENATE(CE38,CF38,CG38,CE39,CF39,CG39,CE40,CF40,CG40)="","",CONCATENATE("ColorModel.",CE38,CF38,CG38,CE39,CF39,CG39,CE40,CF40,CG40))</f>
        <v>ColorModel.X</v>
      </c>
      <c r="CL39" s="3">
        <v>1</v>
      </c>
      <c r="CM39" s="2" t="str">
        <f>IF(AND(partida!CM34&lt;&gt;"",partida!CM39=""),partida!CM34,"")</f>
        <v/>
      </c>
      <c r="CN39" s="2" t="str">
        <f>IF(AND(partida!CN34&lt;&gt;"",partida!CN39=""),partida!CN34,"")</f>
        <v/>
      </c>
      <c r="CO39" s="2" t="str">
        <f>IF(AND(partida!CO34&lt;&gt;"",partida!CO39=""),partida!CO34,"")</f>
        <v/>
      </c>
      <c r="CP39" s="7" t="str">
        <f>IF(CONCATENATE(CM38,CN38,CO38,CM39,CN39,CO39,CM40,CN40,CO40)="","",CONCATENATE("ColorModel.",CM38,CN38,CO38,CM39,CN39,CO39,CM40,CN40,CO40))</f>
        <v/>
      </c>
      <c r="CT39" s="3">
        <v>1</v>
      </c>
      <c r="CU39" s="2" t="str">
        <f>IF(AND(partida!CU34&lt;&gt;"",partida!CU39=""),partida!CU34,"")</f>
        <v/>
      </c>
      <c r="CV39" s="2" t="str">
        <f>IF(AND(partida!CV34&lt;&gt;"",partida!CV39=""),partida!CV34,"")</f>
        <v/>
      </c>
      <c r="CW39" s="2" t="str">
        <f>IF(AND(partida!CW34&lt;&gt;"",partida!CW39=""),partida!CW34,"")</f>
        <v/>
      </c>
      <c r="CX39" s="7" t="str">
        <f>IF(CONCATENATE(CU38,CV38,CW38,CU39,CV39,CW39,CU40,CV40,CW40)="","",CONCATENATE("ColorModel.",CU38,CV38,CW38,CU39,CV39,CW39,CU40,CV40,CW40))</f>
        <v/>
      </c>
      <c r="DB39" s="3">
        <v>1</v>
      </c>
      <c r="DC39" s="2" t="str">
        <f>IF(AND(partida!DC34&lt;&gt;"",partida!DC39=""),partida!DC34,"")</f>
        <v/>
      </c>
      <c r="DD39" s="2" t="str">
        <f>IF(AND(partida!DD34&lt;&gt;"",partida!DD39=""),partida!DD34,"")</f>
        <v/>
      </c>
      <c r="DE39" s="2" t="str">
        <f>IF(AND(partida!DE34&lt;&gt;"",partida!DE39=""),partida!DE34,"")</f>
        <v/>
      </c>
      <c r="DF39" s="7" t="str">
        <f>IF(CONCATENATE(DC38,DD38,DE38,DC39,DD39,DE39,DC40,DD40,DE40)="","",CONCATENATE("ColorModel.",DC38,DD38,DE38,DC39,DD39,DE39,DC40,DD40,DE40))</f>
        <v/>
      </c>
      <c r="DJ39" s="3">
        <v>1</v>
      </c>
      <c r="DK39" s="2" t="str">
        <f>IF(AND(partida!DK34&lt;&gt;"",partida!DK39=""),partida!DK34,"")</f>
        <v/>
      </c>
      <c r="DL39" s="2" t="str">
        <f>IF(AND(partida!DL34&lt;&gt;"",partida!DL39=""),partida!DL34,"")</f>
        <v/>
      </c>
      <c r="DM39" s="2" t="str">
        <f>IF(AND(partida!DM34&lt;&gt;"",partida!DM39=""),partida!DM34,"")</f>
        <v/>
      </c>
      <c r="DN39" s="7" t="str">
        <f>IF(CONCATENATE(DK38,DL38,DM38,DK39,DL39,DM39,DK40,DL40,DM40)="","",CONCATENATE("ColorModel.",DK38,DL38,DM38,DK39,DL39,DM39,DK40,DL40,DM40))</f>
        <v/>
      </c>
      <c r="DR39" s="3">
        <v>1</v>
      </c>
      <c r="DS39" s="2" t="str">
        <f>IF(AND(partida!DS34&lt;&gt;"",partida!DS39=""),partida!DS34,"")</f>
        <v/>
      </c>
      <c r="DT39" s="2" t="str">
        <f>IF(AND(partida!DT34&lt;&gt;"",partida!DT39=""),partida!DT34,"")</f>
        <v/>
      </c>
      <c r="DU39" s="2" t="str">
        <f>IF(AND(partida!DU34&lt;&gt;"",partida!DU39=""),partida!DU34,"")</f>
        <v/>
      </c>
      <c r="DV39" s="7" t="str">
        <f>IF(CONCATENATE(DS38,DT38,DU38,DS39,DT39,DU39,DS40,DT40,DU40)="","",CONCATENATE("ColorModel.",DS38,DT38,DU38,DS39,DT39,DU39,DS40,DT40,DU40))</f>
        <v/>
      </c>
      <c r="DZ39" s="3">
        <v>1</v>
      </c>
      <c r="EA39" s="2" t="str">
        <f>IF(AND(partida!EA34&lt;&gt;"",partida!EA39=""),partida!EA34,"")</f>
        <v/>
      </c>
      <c r="EB39" s="2" t="str">
        <f>IF(AND(partida!EB34&lt;&gt;"",partida!EB39=""),partida!EB34,"")</f>
        <v/>
      </c>
      <c r="EC39" s="2" t="str">
        <f>IF(AND(partida!EC34&lt;&gt;"",partida!EC39=""),partida!EC34,"")</f>
        <v/>
      </c>
      <c r="ED39" s="7" t="str">
        <f>IF(CONCATENATE(EA38,EB38,EC38,EA39,EB39,EC39,EA40,EB40,EC40)="","",CONCATENATE("ColorModel.",EA38,EB38,EC38,EA39,EB39,EC39,EA40,EB40,EC40))</f>
        <v/>
      </c>
      <c r="EH39" s="3">
        <v>1</v>
      </c>
      <c r="EI39" s="2" t="str">
        <f>IF(AND(partida!EI34&lt;&gt;"",partida!EI39=""),partida!EI34,"")</f>
        <v/>
      </c>
      <c r="EJ39" s="2" t="str">
        <f>IF(AND(partida!EJ34&lt;&gt;"",partida!EJ39=""),partida!EJ34,"")</f>
        <v/>
      </c>
      <c r="EK39" s="2" t="str">
        <f>IF(AND(partida!EK34&lt;&gt;"",partida!EK39=""),partida!EK34,"")</f>
        <v/>
      </c>
      <c r="EL39" s="7" t="str">
        <f>IF(CONCATENATE(EI38,EJ38,EK38,EI39,EJ39,EK39,EI40,EJ40,EK40)="","",CONCATENATE("ColorModel.",EI38,EJ38,EK38,EI39,EJ39,EK39,EI40,EJ40,EK40))</f>
        <v/>
      </c>
      <c r="EP39" s="3">
        <v>1</v>
      </c>
      <c r="EQ39" s="2" t="str">
        <f>IF(AND(partida!EQ34&lt;&gt;"",partida!EQ39=""),partida!EQ34,"")</f>
        <v/>
      </c>
      <c r="ER39" s="2" t="str">
        <f>IF(AND(partida!ER34&lt;&gt;"",partida!ER39=""),partida!ER34,"")</f>
        <v/>
      </c>
      <c r="ES39" s="2" t="str">
        <f>IF(AND(partida!ES34&lt;&gt;"",partida!ES39=""),partida!ES34,"")</f>
        <v/>
      </c>
      <c r="ET39" s="7" t="str">
        <f>IF(CONCATENATE(EQ38,ER38,ES38,EQ39,ER39,ES39,EQ40,ER40,ES40)="","",CONCATENATE("ColorModel.",EQ38,ER38,ES38,EQ39,ER39,ES39,EQ40,ER40,ES40))</f>
        <v/>
      </c>
      <c r="EX39" s="3">
        <v>1</v>
      </c>
      <c r="EY39" s="2" t="str">
        <f>IF(AND(partida!EY34&lt;&gt;"",partida!EY39=""),partida!EY34,"")</f>
        <v/>
      </c>
      <c r="EZ39" s="2" t="str">
        <f>IF(AND(partida!EZ34&lt;&gt;"",partida!EZ39=""),partida!EZ34,"")</f>
        <v/>
      </c>
      <c r="FA39" s="2" t="str">
        <f>IF(AND(partida!FA34&lt;&gt;"",partida!FA39=""),partida!FA34,"")</f>
        <v/>
      </c>
      <c r="FB39" s="7" t="str">
        <f>IF(CONCATENATE(EY38,EZ38,FA38,EY39,EZ39,FA39,EY40,EZ40,FA40)="","",CONCATENATE("ColorModel.",EY38,EZ38,FA38,EY39,EZ39,FA39,EY40,EZ40,FA40))</f>
        <v/>
      </c>
    </row>
    <row r="40" spans="2:158" x14ac:dyDescent="0.25">
      <c r="B40" s="3">
        <v>2</v>
      </c>
      <c r="C40" s="2" t="str">
        <f>IF(AND(partida!C35&lt;&gt;"",partida!C40=""),partida!C35,"")</f>
        <v/>
      </c>
      <c r="D40" s="2" t="str">
        <f>IF(AND(partida!D35&lt;&gt;"",partida!D40=""),partida!D35,"")</f>
        <v/>
      </c>
      <c r="E40" s="2" t="str">
        <f>IF(AND(partida!E35&lt;&gt;"",partida!E40=""),partida!E35,"")</f>
        <v/>
      </c>
      <c r="F40" s="5"/>
      <c r="J40" s="3">
        <v>2</v>
      </c>
      <c r="K40" s="2" t="str">
        <f>IF(AND(partida!K35&lt;&gt;"",partida!K40=""),partida!K35,"")</f>
        <v/>
      </c>
      <c r="L40" s="2" t="str">
        <f>IF(AND(partida!L35&lt;&gt;"",partida!L40=""),partida!L35,"")</f>
        <v/>
      </c>
      <c r="M40" s="2" t="str">
        <f>IF(AND(partida!M35&lt;&gt;"",partida!M40=""),partida!M35,"")</f>
        <v/>
      </c>
      <c r="N40" s="5"/>
      <c r="R40" s="3">
        <v>2</v>
      </c>
      <c r="S40" s="2" t="str">
        <f>IF(AND(partida!S35&lt;&gt;"",partida!S40=""),partida!S35,"")</f>
        <v/>
      </c>
      <c r="T40" s="2" t="str">
        <f>IF(AND(partida!T35&lt;&gt;"",partida!T40=""),partida!T35,"")</f>
        <v/>
      </c>
      <c r="U40" s="2" t="str">
        <f>IF(AND(partida!U35&lt;&gt;"",partida!U40=""),partida!U35,"")</f>
        <v/>
      </c>
      <c r="V40" s="5"/>
      <c r="Z40" s="3">
        <v>2</v>
      </c>
      <c r="AA40" s="2" t="str">
        <f>IF(AND(partida!AA35&lt;&gt;"",partida!AA40=""),partida!AA35,"")</f>
        <v/>
      </c>
      <c r="AB40" s="2" t="str">
        <f>IF(AND(partida!AB35&lt;&gt;"",partida!AB40=""),partida!AB35,"")</f>
        <v/>
      </c>
      <c r="AC40" s="2" t="str">
        <f>IF(AND(partida!AC35&lt;&gt;"",partida!AC40=""),partida!AC35,"")</f>
        <v/>
      </c>
      <c r="AD40" s="5"/>
      <c r="AH40" s="3">
        <v>2</v>
      </c>
      <c r="AI40" s="2" t="str">
        <f>IF(AND(partida!AI35&lt;&gt;"",partida!AI40=""),partida!AI35,"")</f>
        <v/>
      </c>
      <c r="AJ40" s="2" t="str">
        <f>IF(AND(partida!AJ35&lt;&gt;"",partida!AJ40=""),partida!AJ35,"")</f>
        <v/>
      </c>
      <c r="AK40" s="2" t="str">
        <f>IF(AND(partida!AK35&lt;&gt;"",partida!AK40=""),partida!AK35,"")</f>
        <v/>
      </c>
      <c r="AL40" s="5"/>
      <c r="AP40" s="3">
        <v>2</v>
      </c>
      <c r="AQ40" s="2" t="str">
        <f>IF(AND(partida!AQ35&lt;&gt;"",partida!AQ40=""),partida!AQ35,"")</f>
        <v/>
      </c>
      <c r="AR40" s="2" t="str">
        <f>IF(AND(partida!AR35&lt;&gt;"",partida!AR40=""),partida!AR35,"")</f>
        <v/>
      </c>
      <c r="AS40" s="2" t="str">
        <f>IF(AND(partida!AS35&lt;&gt;"",partida!AS40=""),partida!AS35,"")</f>
        <v/>
      </c>
      <c r="AT40" s="5"/>
      <c r="AX40" s="3">
        <v>2</v>
      </c>
      <c r="AY40" s="2" t="str">
        <f>IF(AND(partida!AY35&lt;&gt;"",partida!AY40=""),partida!AY35,"")</f>
        <v/>
      </c>
      <c r="AZ40" s="2" t="str">
        <f>IF(AND(partida!AZ35&lt;&gt;"",partida!AZ40=""),partida!AZ35,"")</f>
        <v/>
      </c>
      <c r="BA40" s="2" t="str">
        <f>IF(AND(partida!BA35&lt;&gt;"",partida!BA40=""),partida!BA35,"")</f>
        <v/>
      </c>
      <c r="BB40" s="5"/>
      <c r="BF40" s="3">
        <v>2</v>
      </c>
      <c r="BG40" s="2" t="str">
        <f>IF(AND(partida!BG35&lt;&gt;"",partida!BG40=""),partida!BG35,"")</f>
        <v/>
      </c>
      <c r="BH40" s="2" t="str">
        <f>IF(AND(partida!BH35&lt;&gt;"",partida!BH40=""),partida!BH35,"")</f>
        <v/>
      </c>
      <c r="BI40" s="2" t="str">
        <f>IF(AND(partida!BI35&lt;&gt;"",partida!BI40=""),partida!BI35,"")</f>
        <v/>
      </c>
      <c r="BJ40" s="5"/>
      <c r="BN40" s="3">
        <v>2</v>
      </c>
      <c r="BO40" s="2" t="str">
        <f>IF(AND(partida!BO35&lt;&gt;"",partida!BO40=""),partida!BO35,"")</f>
        <v>X</v>
      </c>
      <c r="BP40" s="2" t="str">
        <f>IF(AND(partida!BP35&lt;&gt;"",partida!BP40=""),partida!BP35,"")</f>
        <v/>
      </c>
      <c r="BQ40" s="2" t="str">
        <f>IF(AND(partida!BQ35&lt;&gt;"",partida!BQ40=""),partida!BQ35,"")</f>
        <v/>
      </c>
      <c r="BR40" s="5"/>
      <c r="BV40" s="3">
        <v>2</v>
      </c>
      <c r="BW40" s="2" t="str">
        <f>IF(AND(partida!BW35&lt;&gt;"",partida!BW40=""),partida!BW35,"")</f>
        <v/>
      </c>
      <c r="BX40" s="2" t="str">
        <f>IF(AND(partida!BX35&lt;&gt;"",partida!BX40=""),partida!BX35,"")</f>
        <v>X</v>
      </c>
      <c r="BY40" s="2" t="str">
        <f>IF(AND(partida!BY35&lt;&gt;"",partida!BY40=""),partida!BY35,"")</f>
        <v/>
      </c>
      <c r="BZ40" s="5"/>
      <c r="CD40" s="3">
        <v>2</v>
      </c>
      <c r="CE40" s="2" t="str">
        <f>IF(AND(partida!CE35&lt;&gt;"",partida!CE40=""),partida!CE35,"")</f>
        <v/>
      </c>
      <c r="CF40" s="2" t="str">
        <f>IF(AND(partida!CF35&lt;&gt;"",partida!CF40=""),partida!CF35,"")</f>
        <v/>
      </c>
      <c r="CG40" s="2" t="str">
        <f>IF(AND(partida!CG35&lt;&gt;"",partida!CG40=""),partida!CG35,"")</f>
        <v/>
      </c>
      <c r="CH40" s="5"/>
      <c r="CL40" s="3">
        <v>2</v>
      </c>
      <c r="CM40" s="2" t="str">
        <f>IF(AND(partida!CM35&lt;&gt;"",partida!CM40=""),partida!CM35,"")</f>
        <v/>
      </c>
      <c r="CN40" s="2" t="str">
        <f>IF(AND(partida!CN35&lt;&gt;"",partida!CN40=""),partida!CN35,"")</f>
        <v/>
      </c>
      <c r="CO40" s="2" t="str">
        <f>IF(AND(partida!CO35&lt;&gt;"",partida!CO40=""),partida!CO35,"")</f>
        <v/>
      </c>
      <c r="CP40" s="5"/>
      <c r="CT40" s="3">
        <v>2</v>
      </c>
      <c r="CU40" s="2" t="str">
        <f>IF(AND(partida!CU35&lt;&gt;"",partida!CU40=""),partida!CU35,"")</f>
        <v/>
      </c>
      <c r="CV40" s="2" t="str">
        <f>IF(AND(partida!CV35&lt;&gt;"",partida!CV40=""),partida!CV35,"")</f>
        <v/>
      </c>
      <c r="CW40" s="2" t="str">
        <f>IF(AND(partida!CW35&lt;&gt;"",partida!CW40=""),partida!CW35,"")</f>
        <v/>
      </c>
      <c r="CX40" s="5"/>
      <c r="DB40" s="3">
        <v>2</v>
      </c>
      <c r="DC40" s="2" t="str">
        <f>IF(AND(partida!DC35&lt;&gt;"",partida!DC40=""),partida!DC35,"")</f>
        <v/>
      </c>
      <c r="DD40" s="2" t="str">
        <f>IF(AND(partida!DD35&lt;&gt;"",partida!DD40=""),partida!DD35,"")</f>
        <v/>
      </c>
      <c r="DE40" s="2" t="str">
        <f>IF(AND(partida!DE35&lt;&gt;"",partida!DE40=""),partida!DE35,"")</f>
        <v/>
      </c>
      <c r="DF40" s="5"/>
      <c r="DJ40" s="3">
        <v>2</v>
      </c>
      <c r="DK40" s="2" t="str">
        <f>IF(AND(partida!DK35&lt;&gt;"",partida!DK40=""),partida!DK35,"")</f>
        <v/>
      </c>
      <c r="DL40" s="2" t="str">
        <f>IF(AND(partida!DL35&lt;&gt;"",partida!DL40=""),partida!DL35,"")</f>
        <v/>
      </c>
      <c r="DM40" s="2" t="str">
        <f>IF(AND(partida!DM35&lt;&gt;"",partida!DM40=""),partida!DM35,"")</f>
        <v/>
      </c>
      <c r="DN40" s="5"/>
      <c r="DR40" s="3">
        <v>2</v>
      </c>
      <c r="DS40" s="2" t="str">
        <f>IF(AND(partida!DS35&lt;&gt;"",partida!DS40=""),partida!DS35,"")</f>
        <v/>
      </c>
      <c r="DT40" s="2" t="str">
        <f>IF(AND(partida!DT35&lt;&gt;"",partida!DT40=""),partida!DT35,"")</f>
        <v/>
      </c>
      <c r="DU40" s="2" t="str">
        <f>IF(AND(partida!DU35&lt;&gt;"",partida!DU40=""),partida!DU35,"")</f>
        <v/>
      </c>
      <c r="DV40" s="5"/>
      <c r="DZ40" s="3">
        <v>2</v>
      </c>
      <c r="EA40" s="2" t="str">
        <f>IF(AND(partida!EA35&lt;&gt;"",partida!EA40=""),partida!EA35,"")</f>
        <v/>
      </c>
      <c r="EB40" s="2" t="str">
        <f>IF(AND(partida!EB35&lt;&gt;"",partida!EB40=""),partida!EB35,"")</f>
        <v/>
      </c>
      <c r="EC40" s="2" t="str">
        <f>IF(AND(partida!EC35&lt;&gt;"",partida!EC40=""),partida!EC35,"")</f>
        <v/>
      </c>
      <c r="ED40" s="5"/>
      <c r="EH40" s="3">
        <v>2</v>
      </c>
      <c r="EI40" s="2" t="str">
        <f>IF(AND(partida!EI35&lt;&gt;"",partida!EI40=""),partida!EI35,"")</f>
        <v/>
      </c>
      <c r="EJ40" s="2" t="str">
        <f>IF(AND(partida!EJ35&lt;&gt;"",partida!EJ40=""),partida!EJ35,"")</f>
        <v/>
      </c>
      <c r="EK40" s="2" t="str">
        <f>IF(AND(partida!EK35&lt;&gt;"",partida!EK40=""),partida!EK35,"")</f>
        <v/>
      </c>
      <c r="EL40" s="5"/>
      <c r="EP40" s="3">
        <v>2</v>
      </c>
      <c r="EQ40" s="2" t="str">
        <f>IF(AND(partida!EQ35&lt;&gt;"",partida!EQ40=""),partida!EQ35,"")</f>
        <v/>
      </c>
      <c r="ER40" s="2" t="str">
        <f>IF(AND(partida!ER35&lt;&gt;"",partida!ER40=""),partida!ER35,"")</f>
        <v/>
      </c>
      <c r="ES40" s="2" t="str">
        <f>IF(AND(partida!ES35&lt;&gt;"",partida!ES40=""),partida!ES35,"")</f>
        <v/>
      </c>
      <c r="ET40" s="5"/>
      <c r="EX40" s="3">
        <v>2</v>
      </c>
      <c r="EY40" s="2" t="str">
        <f>IF(AND(partida!EY35&lt;&gt;"",partida!EY40=""),partida!EY35,"")</f>
        <v/>
      </c>
      <c r="EZ40" s="2" t="str">
        <f>IF(AND(partida!EZ35&lt;&gt;"",partida!EZ40=""),partida!EZ35,"")</f>
        <v/>
      </c>
      <c r="FA40" s="2" t="str">
        <f>IF(AND(partida!FA35&lt;&gt;"",partida!FA40=""),partida!FA35,"")</f>
        <v/>
      </c>
      <c r="FB40" s="5"/>
    </row>
    <row r="41" spans="2:158" x14ac:dyDescent="0.25">
      <c r="B41" s="3"/>
      <c r="D41" s="5"/>
      <c r="E41" s="5"/>
      <c r="F41" s="5"/>
      <c r="J41" s="3"/>
      <c r="L41" s="5"/>
      <c r="M41" s="5"/>
      <c r="N41" s="5"/>
      <c r="R41" s="3"/>
      <c r="T41" s="5"/>
      <c r="U41" s="5"/>
      <c r="V41" s="5"/>
      <c r="Z41" s="3"/>
      <c r="AB41" s="5"/>
      <c r="AC41" s="5"/>
      <c r="AD41" s="5"/>
      <c r="AH41" s="3"/>
      <c r="AJ41" s="5"/>
      <c r="AK41" s="5"/>
      <c r="AL41" s="5"/>
      <c r="AP41" s="3"/>
      <c r="AR41" s="5"/>
      <c r="AS41" s="5"/>
      <c r="AT41" s="5"/>
      <c r="AX41" s="3"/>
      <c r="AZ41" s="5"/>
      <c r="BA41" s="5"/>
      <c r="BB41" s="5"/>
      <c r="BF41" s="3"/>
      <c r="BH41" s="5"/>
      <c r="BI41" s="5"/>
      <c r="BJ41" s="5"/>
      <c r="BN41" s="3"/>
      <c r="BP41" s="5"/>
      <c r="BQ41" s="5"/>
      <c r="BR41" s="5"/>
      <c r="BV41" s="3"/>
      <c r="BX41" s="5"/>
      <c r="BY41" s="5"/>
      <c r="BZ41" s="5"/>
      <c r="CD41" s="3"/>
      <c r="CF41" s="5"/>
      <c r="CG41" s="5"/>
      <c r="CH41" s="5"/>
      <c r="CL41" s="3"/>
      <c r="CN41" s="5"/>
      <c r="CO41" s="5"/>
      <c r="CP41" s="5"/>
      <c r="CT41" s="3"/>
      <c r="CV41" s="5"/>
      <c r="CW41" s="5"/>
      <c r="CX41" s="5"/>
      <c r="DB41" s="3"/>
      <c r="DD41" s="5"/>
      <c r="DE41" s="5"/>
      <c r="DF41" s="5"/>
      <c r="DJ41" s="3"/>
      <c r="DL41" s="5"/>
      <c r="DM41" s="5"/>
      <c r="DN41" s="5"/>
      <c r="DR41" s="3"/>
      <c r="DT41" s="5"/>
      <c r="DU41" s="5"/>
      <c r="DV41" s="5"/>
      <c r="DZ41" s="3"/>
      <c r="EB41" s="5"/>
      <c r="EC41" s="5"/>
      <c r="ED41" s="5"/>
      <c r="EH41" s="3"/>
      <c r="EJ41" s="5"/>
      <c r="EK41" s="5"/>
      <c r="EL41" s="5"/>
      <c r="EP41" s="3"/>
      <c r="ER41" s="5"/>
      <c r="ES41" s="5"/>
      <c r="ET41" s="5"/>
      <c r="EX41" s="3"/>
      <c r="EZ41" s="5"/>
      <c r="FA41" s="5"/>
      <c r="FB41" s="5"/>
    </row>
    <row r="42" spans="2:158" s="4" customFormat="1" x14ac:dyDescent="0.25">
      <c r="B42" s="6">
        <f>B37+1</f>
        <v>8</v>
      </c>
      <c r="C42" s="3">
        <v>0</v>
      </c>
      <c r="D42" s="3">
        <v>1</v>
      </c>
      <c r="E42" s="3">
        <v>2</v>
      </c>
      <c r="F42" s="5"/>
      <c r="J42" s="6">
        <f>J37+1</f>
        <v>8</v>
      </c>
      <c r="K42" s="3">
        <v>0</v>
      </c>
      <c r="L42" s="3">
        <v>1</v>
      </c>
      <c r="M42" s="3">
        <v>2</v>
      </c>
      <c r="N42" s="5"/>
      <c r="R42" s="6">
        <f>R37+1</f>
        <v>8</v>
      </c>
      <c r="S42" s="3">
        <v>0</v>
      </c>
      <c r="T42" s="3">
        <v>1</v>
      </c>
      <c r="U42" s="3">
        <v>2</v>
      </c>
      <c r="V42" s="5"/>
      <c r="Z42" s="6">
        <f>Z37+1</f>
        <v>8</v>
      </c>
      <c r="AA42" s="3">
        <v>0</v>
      </c>
      <c r="AB42" s="3">
        <v>1</v>
      </c>
      <c r="AC42" s="3">
        <v>2</v>
      </c>
      <c r="AD42" s="5"/>
      <c r="AH42" s="6">
        <f>AH37+1</f>
        <v>8</v>
      </c>
      <c r="AI42" s="3">
        <v>0</v>
      </c>
      <c r="AJ42" s="3">
        <v>1</v>
      </c>
      <c r="AK42" s="3">
        <v>2</v>
      </c>
      <c r="AL42" s="5"/>
      <c r="AP42" s="6">
        <f>AP37+1</f>
        <v>8</v>
      </c>
      <c r="AQ42" s="3">
        <v>0</v>
      </c>
      <c r="AR42" s="3">
        <v>1</v>
      </c>
      <c r="AS42" s="3">
        <v>2</v>
      </c>
      <c r="AT42" s="5"/>
      <c r="AX42" s="6">
        <f>AX37+1</f>
        <v>8</v>
      </c>
      <c r="AY42" s="3">
        <v>0</v>
      </c>
      <c r="AZ42" s="3">
        <v>1</v>
      </c>
      <c r="BA42" s="3">
        <v>2</v>
      </c>
      <c r="BB42" s="5"/>
      <c r="BF42" s="6">
        <f>BF37+1</f>
        <v>8</v>
      </c>
      <c r="BG42" s="3">
        <v>0</v>
      </c>
      <c r="BH42" s="3">
        <v>1</v>
      </c>
      <c r="BI42" s="3">
        <v>2</v>
      </c>
      <c r="BJ42" s="5"/>
      <c r="BN42" s="6">
        <f>BN37+1</f>
        <v>8</v>
      </c>
      <c r="BO42" s="3">
        <v>0</v>
      </c>
      <c r="BP42" s="3">
        <v>1</v>
      </c>
      <c r="BQ42" s="3">
        <v>2</v>
      </c>
      <c r="BR42" s="5"/>
      <c r="BV42" s="6">
        <f>BV37+1</f>
        <v>8</v>
      </c>
      <c r="BW42" s="3">
        <v>0</v>
      </c>
      <c r="BX42" s="3">
        <v>1</v>
      </c>
      <c r="BY42" s="3">
        <v>2</v>
      </c>
      <c r="BZ42" s="5"/>
      <c r="CD42" s="6">
        <f>CD37+1</f>
        <v>8</v>
      </c>
      <c r="CE42" s="3">
        <v>0</v>
      </c>
      <c r="CF42" s="3">
        <v>1</v>
      </c>
      <c r="CG42" s="3">
        <v>2</v>
      </c>
      <c r="CH42" s="5"/>
      <c r="CL42" s="6">
        <f>CL37+1</f>
        <v>8</v>
      </c>
      <c r="CM42" s="3">
        <v>0</v>
      </c>
      <c r="CN42" s="3">
        <v>1</v>
      </c>
      <c r="CO42" s="3">
        <v>2</v>
      </c>
      <c r="CP42" s="5"/>
      <c r="CT42" s="6">
        <f>CT37+1</f>
        <v>8</v>
      </c>
      <c r="CU42" s="3">
        <v>0</v>
      </c>
      <c r="CV42" s="3">
        <v>1</v>
      </c>
      <c r="CW42" s="3">
        <v>2</v>
      </c>
      <c r="CX42" s="5"/>
      <c r="DB42" s="6">
        <f>DB37+1</f>
        <v>8</v>
      </c>
      <c r="DC42" s="3">
        <v>0</v>
      </c>
      <c r="DD42" s="3">
        <v>1</v>
      </c>
      <c r="DE42" s="3">
        <v>2</v>
      </c>
      <c r="DF42" s="5"/>
      <c r="DJ42" s="6">
        <f>DJ37+1</f>
        <v>8</v>
      </c>
      <c r="DK42" s="3">
        <v>0</v>
      </c>
      <c r="DL42" s="3">
        <v>1</v>
      </c>
      <c r="DM42" s="3">
        <v>2</v>
      </c>
      <c r="DN42" s="5"/>
      <c r="DR42" s="6">
        <f>DR37+1</f>
        <v>8</v>
      </c>
      <c r="DS42" s="3">
        <v>0</v>
      </c>
      <c r="DT42" s="3">
        <v>1</v>
      </c>
      <c r="DU42" s="3">
        <v>2</v>
      </c>
      <c r="DV42" s="5"/>
      <c r="DZ42" s="6">
        <f>DZ37+1</f>
        <v>8</v>
      </c>
      <c r="EA42" s="3">
        <v>0</v>
      </c>
      <c r="EB42" s="3">
        <v>1</v>
      </c>
      <c r="EC42" s="3">
        <v>2</v>
      </c>
      <c r="ED42" s="5"/>
      <c r="EH42" s="6">
        <f>EH37+1</f>
        <v>8</v>
      </c>
      <c r="EI42" s="3">
        <v>0</v>
      </c>
      <c r="EJ42" s="3">
        <v>1</v>
      </c>
      <c r="EK42" s="3">
        <v>2</v>
      </c>
      <c r="EL42" s="5"/>
      <c r="EP42" s="6">
        <f>EP37+1</f>
        <v>8</v>
      </c>
      <c r="EQ42" s="3">
        <v>0</v>
      </c>
      <c r="ER42" s="3">
        <v>1</v>
      </c>
      <c r="ES42" s="3">
        <v>2</v>
      </c>
      <c r="ET42" s="5"/>
      <c r="EX42" s="6">
        <f>EX37+1</f>
        <v>8</v>
      </c>
      <c r="EY42" s="3">
        <v>0</v>
      </c>
      <c r="EZ42" s="3">
        <v>1</v>
      </c>
      <c r="FA42" s="3">
        <v>2</v>
      </c>
      <c r="FB42" s="5"/>
    </row>
    <row r="43" spans="2:158" x14ac:dyDescent="0.25">
      <c r="B43" s="3">
        <v>0</v>
      </c>
      <c r="C43" s="2" t="str">
        <f>IF(AND(partida!C38&lt;&gt;"",partida!C43=""),partida!C38,"")</f>
        <v/>
      </c>
      <c r="D43" s="2" t="str">
        <f>IF(AND(partida!D38&lt;&gt;"",partida!D43=""),partida!D38,"")</f>
        <v/>
      </c>
      <c r="E43" s="2" t="str">
        <f>IF(AND(partida!E38&lt;&gt;"",partida!E43=""),partida!E38,"")</f>
        <v/>
      </c>
      <c r="F43" s="3"/>
      <c r="J43" s="3">
        <v>0</v>
      </c>
      <c r="K43" s="2" t="str">
        <f>IF(AND(partida!K38&lt;&gt;"",partida!K43=""),partida!K38,"")</f>
        <v/>
      </c>
      <c r="L43" s="2" t="str">
        <f>IF(AND(partida!L38&lt;&gt;"",partida!L43=""),partida!L38,"")</f>
        <v/>
      </c>
      <c r="M43" s="2" t="str">
        <f>IF(AND(partida!M38&lt;&gt;"",partida!M43=""),partida!M38,"")</f>
        <v/>
      </c>
      <c r="N43" s="3"/>
      <c r="R43" s="3">
        <v>0</v>
      </c>
      <c r="S43" s="2" t="str">
        <f>IF(AND(partida!S38&lt;&gt;"",partida!S43=""),partida!S38,"")</f>
        <v/>
      </c>
      <c r="T43" s="2" t="str">
        <f>IF(AND(partida!T38&lt;&gt;"",partida!T43=""),partida!T38,"")</f>
        <v/>
      </c>
      <c r="U43" s="2" t="str">
        <f>IF(AND(partida!U38&lt;&gt;"",partida!U43=""),partida!U38,"")</f>
        <v/>
      </c>
      <c r="V43" s="3"/>
      <c r="Z43" s="3">
        <v>0</v>
      </c>
      <c r="AA43" s="2" t="str">
        <f>IF(AND(partida!AA38&lt;&gt;"",partida!AA43=""),partida!AA38,"")</f>
        <v/>
      </c>
      <c r="AB43" s="2" t="str">
        <f>IF(AND(partida!AB38&lt;&gt;"",partida!AB43=""),partida!AB38,"")</f>
        <v/>
      </c>
      <c r="AC43" s="2" t="str">
        <f>IF(AND(partida!AC38&lt;&gt;"",partida!AC43=""),partida!AC38,"")</f>
        <v/>
      </c>
      <c r="AD43" s="3"/>
      <c r="AH43" s="3">
        <v>0</v>
      </c>
      <c r="AI43" s="2" t="str">
        <f>IF(AND(partida!AI38&lt;&gt;"",partida!AI43=""),partida!AI38,"")</f>
        <v/>
      </c>
      <c r="AJ43" s="2" t="str">
        <f>IF(AND(partida!AJ38&lt;&gt;"",partida!AJ43=""),partida!AJ38,"")</f>
        <v/>
      </c>
      <c r="AK43" s="2" t="str">
        <f>IF(AND(partida!AK38&lt;&gt;"",partida!AK43=""),partida!AK38,"")</f>
        <v/>
      </c>
      <c r="AL43" s="3"/>
      <c r="AP43" s="3">
        <v>0</v>
      </c>
      <c r="AQ43" s="2" t="str">
        <f>IF(AND(partida!AQ38&lt;&gt;"",partida!AQ43=""),partida!AQ38,"")</f>
        <v/>
      </c>
      <c r="AR43" s="2" t="str">
        <f>IF(AND(partida!AR38&lt;&gt;"",partida!AR43=""),partida!AR38,"")</f>
        <v/>
      </c>
      <c r="AS43" s="2" t="str">
        <f>IF(AND(partida!AS38&lt;&gt;"",partida!AS43=""),partida!AS38,"")</f>
        <v/>
      </c>
      <c r="AT43" s="3"/>
      <c r="AX43" s="3">
        <v>0</v>
      </c>
      <c r="AY43" s="2" t="str">
        <f>IF(AND(partida!AY38&lt;&gt;"",partida!AY43=""),partida!AY38,"")</f>
        <v/>
      </c>
      <c r="AZ43" s="2" t="str">
        <f>IF(AND(partida!AZ38&lt;&gt;"",partida!AZ43=""),partida!AZ38,"")</f>
        <v/>
      </c>
      <c r="BA43" s="2" t="str">
        <f>IF(AND(partida!BA38&lt;&gt;"",partida!BA43=""),partida!BA38,"")</f>
        <v/>
      </c>
      <c r="BB43" s="3"/>
      <c r="BF43" s="3">
        <v>0</v>
      </c>
      <c r="BG43" s="2" t="str">
        <f>IF(AND(partida!BG38&lt;&gt;"",partida!BG43=""),partida!BG38,"")</f>
        <v/>
      </c>
      <c r="BH43" s="2" t="str">
        <f>IF(AND(partida!BH38&lt;&gt;"",partida!BH43=""),partida!BH38,"")</f>
        <v/>
      </c>
      <c r="BI43" s="2" t="str">
        <f>IF(AND(partida!BI38&lt;&gt;"",partida!BI43=""),partida!BI38,"")</f>
        <v/>
      </c>
      <c r="BJ43" s="3"/>
      <c r="BN43" s="3">
        <v>0</v>
      </c>
      <c r="BO43" s="2" t="str">
        <f>IF(AND(partida!BO38&lt;&gt;"",partida!BO43=""),partida!BO38,"")</f>
        <v/>
      </c>
      <c r="BP43" s="2" t="str">
        <f>IF(AND(partida!BP38&lt;&gt;"",partida!BP43=""),partida!BP38,"")</f>
        <v/>
      </c>
      <c r="BQ43" s="2" t="str">
        <f>IF(AND(partida!BQ38&lt;&gt;"",partida!BQ43=""),partida!BQ38,"")</f>
        <v/>
      </c>
      <c r="BR43" s="3"/>
      <c r="BV43" s="3">
        <v>0</v>
      </c>
      <c r="BW43" s="2" t="str">
        <f>IF(AND(partida!BW38&lt;&gt;"",partida!BW43=""),partida!BW38,"")</f>
        <v/>
      </c>
      <c r="BX43" s="2" t="str">
        <f>IF(AND(partida!BX38&lt;&gt;"",partida!BX43=""),partida!BX38,"")</f>
        <v/>
      </c>
      <c r="BY43" s="2" t="str">
        <f>IF(AND(partida!BY38&lt;&gt;"",partida!BY43=""),partida!BY38,"")</f>
        <v/>
      </c>
      <c r="BZ43" s="3"/>
      <c r="CD43" s="3">
        <v>0</v>
      </c>
      <c r="CE43" s="2" t="str">
        <f>IF(AND(partida!CE38&lt;&gt;"",partida!CE43=""),partida!CE38,"")</f>
        <v/>
      </c>
      <c r="CF43" s="2" t="str">
        <f>IF(AND(partida!CF38&lt;&gt;"",partida!CF43=""),partida!CF38,"")</f>
        <v/>
      </c>
      <c r="CG43" s="2" t="str">
        <f>IF(AND(partida!CG38&lt;&gt;"",partida!CG43=""),partida!CG38,"")</f>
        <v/>
      </c>
      <c r="CH43" s="3"/>
      <c r="CL43" s="3">
        <v>0</v>
      </c>
      <c r="CM43" s="2" t="str">
        <f>IF(AND(partida!CM38&lt;&gt;"",partida!CM43=""),partida!CM38,"")</f>
        <v/>
      </c>
      <c r="CN43" s="2" t="str">
        <f>IF(AND(partida!CN38&lt;&gt;"",partida!CN43=""),partida!CN38,"")</f>
        <v/>
      </c>
      <c r="CO43" s="2" t="str">
        <f>IF(AND(partida!CO38&lt;&gt;"",partida!CO43=""),partida!CO38,"")</f>
        <v/>
      </c>
      <c r="CP43" s="3"/>
      <c r="CT43" s="3">
        <v>0</v>
      </c>
      <c r="CU43" s="2" t="str">
        <f>IF(AND(partida!CU38&lt;&gt;"",partida!CU43=""),partida!CU38,"")</f>
        <v/>
      </c>
      <c r="CV43" s="2" t="str">
        <f>IF(AND(partida!CV38&lt;&gt;"",partida!CV43=""),partida!CV38,"")</f>
        <v/>
      </c>
      <c r="CW43" s="2" t="str">
        <f>IF(AND(partida!CW38&lt;&gt;"",partida!CW43=""),partida!CW38,"")</f>
        <v/>
      </c>
      <c r="CX43" s="3"/>
      <c r="DB43" s="3">
        <v>0</v>
      </c>
      <c r="DC43" s="2" t="str">
        <f>IF(AND(partida!DC38&lt;&gt;"",partida!DC43=""),partida!DC38,"")</f>
        <v/>
      </c>
      <c r="DD43" s="2" t="str">
        <f>IF(AND(partida!DD38&lt;&gt;"",partida!DD43=""),partida!DD38,"")</f>
        <v/>
      </c>
      <c r="DE43" s="2" t="str">
        <f>IF(AND(partida!DE38&lt;&gt;"",partida!DE43=""),partida!DE38,"")</f>
        <v/>
      </c>
      <c r="DF43" s="3"/>
      <c r="DJ43" s="3">
        <v>0</v>
      </c>
      <c r="DK43" s="2" t="str">
        <f>IF(AND(partida!DK38&lt;&gt;"",partida!DK43=""),partida!DK38,"")</f>
        <v/>
      </c>
      <c r="DL43" s="2" t="str">
        <f>IF(AND(partida!DL38&lt;&gt;"",partida!DL43=""),partida!DL38,"")</f>
        <v/>
      </c>
      <c r="DM43" s="2" t="str">
        <f>IF(AND(partida!DM38&lt;&gt;"",partida!DM43=""),partida!DM38,"")</f>
        <v/>
      </c>
      <c r="DN43" s="3"/>
      <c r="DR43" s="3">
        <v>0</v>
      </c>
      <c r="DS43" s="2" t="str">
        <f>IF(AND(partida!DS38&lt;&gt;"",partida!DS43=""),partida!DS38,"")</f>
        <v/>
      </c>
      <c r="DT43" s="2" t="str">
        <f>IF(AND(partida!DT38&lt;&gt;"",partida!DT43=""),partida!DT38,"")</f>
        <v/>
      </c>
      <c r="DU43" s="2" t="str">
        <f>IF(AND(partida!DU38&lt;&gt;"",partida!DU43=""),partida!DU38,"")</f>
        <v/>
      </c>
      <c r="DV43" s="3"/>
      <c r="DZ43" s="3">
        <v>0</v>
      </c>
      <c r="EA43" s="2" t="str">
        <f>IF(AND(partida!EA38&lt;&gt;"",partida!EA43=""),partida!EA38,"")</f>
        <v/>
      </c>
      <c r="EB43" s="2" t="str">
        <f>IF(AND(partida!EB38&lt;&gt;"",partida!EB43=""),partida!EB38,"")</f>
        <v/>
      </c>
      <c r="EC43" s="2" t="str">
        <f>IF(AND(partida!EC38&lt;&gt;"",partida!EC43=""),partida!EC38,"")</f>
        <v/>
      </c>
      <c r="ED43" s="3"/>
      <c r="EH43" s="3">
        <v>0</v>
      </c>
      <c r="EI43" s="2" t="str">
        <f>IF(AND(partida!EI38&lt;&gt;"",partida!EI43=""),partida!EI38,"")</f>
        <v/>
      </c>
      <c r="EJ43" s="2" t="str">
        <f>IF(AND(partida!EJ38&lt;&gt;"",partida!EJ43=""),partida!EJ38,"")</f>
        <v/>
      </c>
      <c r="EK43" s="2" t="str">
        <f>IF(AND(partida!EK38&lt;&gt;"",partida!EK43=""),partida!EK38,"")</f>
        <v/>
      </c>
      <c r="EL43" s="3"/>
      <c r="EP43" s="3">
        <v>0</v>
      </c>
      <c r="EQ43" s="2" t="str">
        <f>IF(AND(partida!EQ38&lt;&gt;"",partida!EQ43=""),partida!EQ38,"")</f>
        <v/>
      </c>
      <c r="ER43" s="2" t="str">
        <f>IF(AND(partida!ER38&lt;&gt;"",partida!ER43=""),partida!ER38,"")</f>
        <v/>
      </c>
      <c r="ES43" s="2" t="str">
        <f>IF(AND(partida!ES38&lt;&gt;"",partida!ES43=""),partida!ES38,"")</f>
        <v/>
      </c>
      <c r="ET43" s="3"/>
      <c r="EX43" s="3">
        <v>0</v>
      </c>
      <c r="EY43" s="2" t="str">
        <f>IF(AND(partida!EY38&lt;&gt;"",partida!EY43=""),partida!EY38,"")</f>
        <v/>
      </c>
      <c r="EZ43" s="2" t="str">
        <f>IF(AND(partida!EZ38&lt;&gt;"",partida!EZ43=""),partida!EZ38,"")</f>
        <v/>
      </c>
      <c r="FA43" s="2" t="str">
        <f>IF(AND(partida!FA38&lt;&gt;"",partida!FA43=""),partida!FA38,"")</f>
        <v/>
      </c>
      <c r="FB43" s="3"/>
    </row>
    <row r="44" spans="2:158" x14ac:dyDescent="0.25">
      <c r="B44" s="3">
        <v>1</v>
      </c>
      <c r="C44" s="2" t="str">
        <f>IF(AND(partida!C39&lt;&gt;"",partida!C44=""),partida!C39,"")</f>
        <v/>
      </c>
      <c r="D44" s="2" t="str">
        <f>IF(AND(partida!D39&lt;&gt;"",partida!D44=""),partida!D39,"")</f>
        <v/>
      </c>
      <c r="E44" s="2" t="str">
        <f>IF(AND(partida!E39&lt;&gt;"",partida!E44=""),partida!E39,"")</f>
        <v/>
      </c>
      <c r="F44" s="7" t="str">
        <f>IF(CONCATENATE(C43,D43,E43,C44,D44,E44,C45,D45,E45)="","",CONCATENATE("ColorModel.",C43,D43,E43,C44,D44,E44,C45,D45,E45))</f>
        <v/>
      </c>
      <c r="J44" s="3">
        <v>1</v>
      </c>
      <c r="K44" s="2" t="str">
        <f>IF(AND(partida!K39&lt;&gt;"",partida!K44=""),partida!K39,"")</f>
        <v/>
      </c>
      <c r="L44" s="2" t="str">
        <f>IF(AND(partida!L39&lt;&gt;"",partida!L44=""),partida!L39,"")</f>
        <v/>
      </c>
      <c r="M44" s="2" t="str">
        <f>IF(AND(partida!M39&lt;&gt;"",partida!M44=""),partida!M39,"")</f>
        <v/>
      </c>
      <c r="N44" s="7" t="str">
        <f>IF(CONCATENATE(K43,L43,M43,K44,L44,M44,K45,L45,M45)="","",CONCATENATE("ColorModel.",K43,L43,M43,K44,L44,M44,K45,L45,M45))</f>
        <v/>
      </c>
      <c r="R44" s="3">
        <v>1</v>
      </c>
      <c r="S44" s="2" t="str">
        <f>IF(AND(partida!S39&lt;&gt;"",partida!S44=""),partida!S39,"")</f>
        <v/>
      </c>
      <c r="T44" s="2" t="str">
        <f>IF(AND(partida!T39&lt;&gt;"",partida!T44=""),partida!T39,"")</f>
        <v/>
      </c>
      <c r="U44" s="2" t="str">
        <f>IF(AND(partida!U39&lt;&gt;"",partida!U44=""),partida!U39,"")</f>
        <v/>
      </c>
      <c r="V44" s="7" t="str">
        <f>IF(CONCATENATE(S43,T43,U43,S44,T44,U44,S45,T45,U45)="","",CONCATENATE("ColorModel.",S43,T43,U43,S44,T44,U44,S45,T45,U45))</f>
        <v/>
      </c>
      <c r="Z44" s="3">
        <v>1</v>
      </c>
      <c r="AA44" s="2" t="str">
        <f>IF(AND(partida!AA39&lt;&gt;"",partida!AA44=""),partida!AA39,"")</f>
        <v/>
      </c>
      <c r="AB44" s="2" t="str">
        <f>IF(AND(partida!AB39&lt;&gt;"",partida!AB44=""),partida!AB39,"")</f>
        <v/>
      </c>
      <c r="AC44" s="2" t="str">
        <f>IF(AND(partida!AC39&lt;&gt;"",partida!AC44=""),partida!AC39,"")</f>
        <v/>
      </c>
      <c r="AD44" s="7" t="str">
        <f>IF(CONCATENATE(AA43,AB43,AC43,AA44,AB44,AC44,AA45,AB45,AC45)="","",CONCATENATE("ColorModel.",AA43,AB43,AC43,AA44,AB44,AC44,AA45,AB45,AC45))</f>
        <v/>
      </c>
      <c r="AH44" s="3">
        <v>1</v>
      </c>
      <c r="AI44" s="2" t="str">
        <f>IF(AND(partida!AI39&lt;&gt;"",partida!AI44=""),partida!AI39,"")</f>
        <v/>
      </c>
      <c r="AJ44" s="2" t="str">
        <f>IF(AND(partida!AJ39&lt;&gt;"",partida!AJ44=""),partida!AJ39,"")</f>
        <v/>
      </c>
      <c r="AK44" s="2" t="str">
        <f>IF(AND(partida!AK39&lt;&gt;"",partida!AK44=""),partida!AK39,"")</f>
        <v/>
      </c>
      <c r="AL44" s="7" t="str">
        <f>IF(CONCATENATE(AI43,AJ43,AK43,AI44,AJ44,AK44,AI45,AJ45,AK45)="","",CONCATENATE("ColorModel.",AI43,AJ43,AK43,AI44,AJ44,AK44,AI45,AJ45,AK45))</f>
        <v/>
      </c>
      <c r="AP44" s="3">
        <v>1</v>
      </c>
      <c r="AQ44" s="2" t="str">
        <f>IF(AND(partida!AQ39&lt;&gt;"",partida!AQ44=""),partida!AQ39,"")</f>
        <v/>
      </c>
      <c r="AR44" s="2" t="str">
        <f>IF(AND(partida!AR39&lt;&gt;"",partida!AR44=""),partida!AR39,"")</f>
        <v/>
      </c>
      <c r="AS44" s="2" t="str">
        <f>IF(AND(partida!AS39&lt;&gt;"",partida!AS44=""),partida!AS39,"")</f>
        <v/>
      </c>
      <c r="AT44" s="7" t="str">
        <f>IF(CONCATENATE(AQ43,AR43,AS43,AQ44,AR44,AS44,AQ45,AR45,AS45)="","",CONCATENATE("ColorModel.",AQ43,AR43,AS43,AQ44,AR44,AS44,AQ45,AR45,AS45))</f>
        <v/>
      </c>
      <c r="AX44" s="3">
        <v>1</v>
      </c>
      <c r="AY44" s="2" t="str">
        <f>IF(AND(partida!AY39&lt;&gt;"",partida!AY44=""),partida!AY39,"")</f>
        <v/>
      </c>
      <c r="AZ44" s="2" t="str">
        <f>IF(AND(partida!AZ39&lt;&gt;"",partida!AZ44=""),partida!AZ39,"")</f>
        <v/>
      </c>
      <c r="BA44" s="2" t="str">
        <f>IF(AND(partida!BA39&lt;&gt;"",partida!BA44=""),partida!BA39,"")</f>
        <v/>
      </c>
      <c r="BB44" s="7" t="str">
        <f>IF(CONCATENATE(AY43,AZ43,BA43,AY44,AZ44,BA44,AY45,AZ45,BA45)="","",CONCATENATE("ColorModel.",AY43,AZ43,BA43,AY44,AZ44,BA44,AY45,AZ45,BA45))</f>
        <v/>
      </c>
      <c r="BF44" s="3">
        <v>1</v>
      </c>
      <c r="BG44" s="2" t="str">
        <f>IF(AND(partida!BG39&lt;&gt;"",partida!BG44=""),partida!BG39,"")</f>
        <v/>
      </c>
      <c r="BH44" s="2" t="str">
        <f>IF(AND(partida!BH39&lt;&gt;"",partida!BH44=""),partida!BH39,"")</f>
        <v/>
      </c>
      <c r="BI44" s="2" t="str">
        <f>IF(AND(partida!BI39&lt;&gt;"",partida!BI44=""),partida!BI39,"")</f>
        <v/>
      </c>
      <c r="BJ44" s="7" t="str">
        <f>IF(CONCATENATE(BG43,BH43,BI43,BG44,BH44,BI44,BG45,BH45,BI45)="","",CONCATENATE("ColorModel.",BG43,BH43,BI43,BG44,BH44,BI44,BG45,BH45,BI45))</f>
        <v/>
      </c>
      <c r="BN44" s="3">
        <v>1</v>
      </c>
      <c r="BO44" s="2" t="str">
        <f>IF(AND(partida!BO39&lt;&gt;"",partida!BO44=""),partida!BO39,"")</f>
        <v/>
      </c>
      <c r="BP44" s="2" t="str">
        <f>IF(AND(partida!BP39&lt;&gt;"",partida!BP44=""),partida!BP39,"")</f>
        <v/>
      </c>
      <c r="BQ44" s="2" t="str">
        <f>IF(AND(partida!BQ39&lt;&gt;"",partida!BQ44=""),partida!BQ39,"")</f>
        <v/>
      </c>
      <c r="BR44" s="7" t="str">
        <f>IF(CONCATENATE(BO43,BP43,BQ43,BO44,BP44,BQ44,BO45,BP45,BQ45)="","",CONCATENATE("ColorModel.",BO43,BP43,BQ43,BO44,BP44,BQ44,BO45,BP45,BQ45))</f>
        <v>ColorModel.O</v>
      </c>
      <c r="BV44" s="3">
        <v>1</v>
      </c>
      <c r="BW44" s="2" t="str">
        <f>IF(AND(partida!BW39&lt;&gt;"",partida!BW44=""),partida!BW39,"")</f>
        <v/>
      </c>
      <c r="BX44" s="2" t="str">
        <f>IF(AND(partida!BX39&lt;&gt;"",partida!BX44=""),partida!BX39,"")</f>
        <v/>
      </c>
      <c r="BY44" s="2" t="str">
        <f>IF(AND(partida!BY39&lt;&gt;"",partida!BY44=""),partida!BY39,"")</f>
        <v/>
      </c>
      <c r="BZ44" s="7" t="str">
        <f>IF(CONCATENATE(BW43,BX43,BY43,BW44,BX44,BY44,BW45,BX45,BY45)="","",CONCATENATE("ColorModel.",BW43,BX43,BY43,BW44,BX44,BY44,BW45,BX45,BY45))</f>
        <v>ColorModel.O</v>
      </c>
      <c r="CD44" s="3">
        <v>1</v>
      </c>
      <c r="CE44" s="2" t="str">
        <f>IF(AND(partida!CE39&lt;&gt;"",partida!CE44=""),partida!CE39,"")</f>
        <v/>
      </c>
      <c r="CF44" s="2" t="str">
        <f>IF(AND(partida!CF39&lt;&gt;"",partida!CF44=""),partida!CF39,"")</f>
        <v/>
      </c>
      <c r="CG44" s="2" t="str">
        <f>IF(AND(partida!CG39&lt;&gt;"",partida!CG44=""),partida!CG39,"")</f>
        <v/>
      </c>
      <c r="CH44" s="7" t="str">
        <f>IF(CONCATENATE(CE43,CF43,CG43,CE44,CF44,CG44,CE45,CF45,CG45)="","",CONCATENATE("ColorModel.",CE43,CF43,CG43,CE44,CF44,CG44,CE45,CF45,CG45))</f>
        <v/>
      </c>
      <c r="CL44" s="3">
        <v>1</v>
      </c>
      <c r="CM44" s="2" t="str">
        <f>IF(AND(partida!CM39&lt;&gt;"",partida!CM44=""),partida!CM39,"")</f>
        <v/>
      </c>
      <c r="CN44" s="2" t="str">
        <f>IF(AND(partida!CN39&lt;&gt;"",partida!CN44=""),partida!CN39,"")</f>
        <v/>
      </c>
      <c r="CO44" s="2" t="str">
        <f>IF(AND(partida!CO39&lt;&gt;"",partida!CO44=""),partida!CO39,"")</f>
        <v/>
      </c>
      <c r="CP44" s="7" t="str">
        <f>IF(CONCATENATE(CM43,CN43,CO43,CM44,CN44,CO44,CM45,CN45,CO45)="","",CONCATENATE("ColorModel.",CM43,CN43,CO43,CM44,CN44,CO44,CM45,CN45,CO45))</f>
        <v/>
      </c>
      <c r="CT44" s="3">
        <v>1</v>
      </c>
      <c r="CU44" s="2" t="str">
        <f>IF(AND(partida!CU39&lt;&gt;"",partida!CU44=""),partida!CU39,"")</f>
        <v/>
      </c>
      <c r="CV44" s="2" t="str">
        <f>IF(AND(partida!CV39&lt;&gt;"",partida!CV44=""),partida!CV39,"")</f>
        <v/>
      </c>
      <c r="CW44" s="2" t="str">
        <f>IF(AND(partida!CW39&lt;&gt;"",partida!CW44=""),partida!CW39,"")</f>
        <v/>
      </c>
      <c r="CX44" s="7" t="str">
        <f>IF(CONCATENATE(CU43,CV43,CW43,CU44,CV44,CW44,CU45,CV45,CW45)="","",CONCATENATE("ColorModel.",CU43,CV43,CW43,CU44,CV44,CW44,CU45,CV45,CW45))</f>
        <v/>
      </c>
      <c r="DB44" s="3">
        <v>1</v>
      </c>
      <c r="DC44" s="2" t="str">
        <f>IF(AND(partida!DC39&lt;&gt;"",partida!DC44=""),partida!DC39,"")</f>
        <v/>
      </c>
      <c r="DD44" s="2" t="str">
        <f>IF(AND(partida!DD39&lt;&gt;"",partida!DD44=""),partida!DD39,"")</f>
        <v/>
      </c>
      <c r="DE44" s="2" t="str">
        <f>IF(AND(partida!DE39&lt;&gt;"",partida!DE44=""),partida!DE39,"")</f>
        <v/>
      </c>
      <c r="DF44" s="7" t="str">
        <f>IF(CONCATENATE(DC43,DD43,DE43,DC44,DD44,DE44,DC45,DD45,DE45)="","",CONCATENATE("ColorModel.",DC43,DD43,DE43,DC44,DD44,DE44,DC45,DD45,DE45))</f>
        <v/>
      </c>
      <c r="DJ44" s="3">
        <v>1</v>
      </c>
      <c r="DK44" s="2" t="str">
        <f>IF(AND(partida!DK39&lt;&gt;"",partida!DK44=""),partida!DK39,"")</f>
        <v/>
      </c>
      <c r="DL44" s="2" t="str">
        <f>IF(AND(partida!DL39&lt;&gt;"",partida!DL44=""),partida!DL39,"")</f>
        <v/>
      </c>
      <c r="DM44" s="2" t="str">
        <f>IF(AND(partida!DM39&lt;&gt;"",partida!DM44=""),partida!DM39,"")</f>
        <v/>
      </c>
      <c r="DN44" s="7" t="str">
        <f>IF(CONCATENATE(DK43,DL43,DM43,DK44,DL44,DM44,DK45,DL45,DM45)="","",CONCATENATE("ColorModel.",DK43,DL43,DM43,DK44,DL44,DM44,DK45,DL45,DM45))</f>
        <v/>
      </c>
      <c r="DR44" s="3">
        <v>1</v>
      </c>
      <c r="DS44" s="2" t="str">
        <f>IF(AND(partida!DS39&lt;&gt;"",partida!DS44=""),partida!DS39,"")</f>
        <v/>
      </c>
      <c r="DT44" s="2" t="str">
        <f>IF(AND(partida!DT39&lt;&gt;"",partida!DT44=""),partida!DT39,"")</f>
        <v/>
      </c>
      <c r="DU44" s="2" t="str">
        <f>IF(AND(partida!DU39&lt;&gt;"",partida!DU44=""),partida!DU39,"")</f>
        <v/>
      </c>
      <c r="DV44" s="7" t="str">
        <f>IF(CONCATENATE(DS43,DT43,DU43,DS44,DT44,DU44,DS45,DT45,DU45)="","",CONCATENATE("ColorModel.",DS43,DT43,DU43,DS44,DT44,DU44,DS45,DT45,DU45))</f>
        <v/>
      </c>
      <c r="DZ44" s="3">
        <v>1</v>
      </c>
      <c r="EA44" s="2" t="str">
        <f>IF(AND(partida!EA39&lt;&gt;"",partida!EA44=""),partida!EA39,"")</f>
        <v/>
      </c>
      <c r="EB44" s="2" t="str">
        <f>IF(AND(partida!EB39&lt;&gt;"",partida!EB44=""),partida!EB39,"")</f>
        <v/>
      </c>
      <c r="EC44" s="2" t="str">
        <f>IF(AND(partida!EC39&lt;&gt;"",partida!EC44=""),partida!EC39,"")</f>
        <v/>
      </c>
      <c r="ED44" s="7" t="str">
        <f>IF(CONCATENATE(EA43,EB43,EC43,EA44,EB44,EC44,EA45,EB45,EC45)="","",CONCATENATE("ColorModel.",EA43,EB43,EC43,EA44,EB44,EC44,EA45,EB45,EC45))</f>
        <v/>
      </c>
      <c r="EH44" s="3">
        <v>1</v>
      </c>
      <c r="EI44" s="2" t="str">
        <f>IF(AND(partida!EI39&lt;&gt;"",partida!EI44=""),partida!EI39,"")</f>
        <v/>
      </c>
      <c r="EJ44" s="2" t="str">
        <f>IF(AND(partida!EJ39&lt;&gt;"",partida!EJ44=""),partida!EJ39,"")</f>
        <v/>
      </c>
      <c r="EK44" s="2" t="str">
        <f>IF(AND(partida!EK39&lt;&gt;"",partida!EK44=""),partida!EK39,"")</f>
        <v/>
      </c>
      <c r="EL44" s="7" t="str">
        <f>IF(CONCATENATE(EI43,EJ43,EK43,EI44,EJ44,EK44,EI45,EJ45,EK45)="","",CONCATENATE("ColorModel.",EI43,EJ43,EK43,EI44,EJ44,EK44,EI45,EJ45,EK45))</f>
        <v/>
      </c>
      <c r="EP44" s="3">
        <v>1</v>
      </c>
      <c r="EQ44" s="2" t="str">
        <f>IF(AND(partida!EQ39&lt;&gt;"",partida!EQ44=""),partida!EQ39,"")</f>
        <v/>
      </c>
      <c r="ER44" s="2" t="str">
        <f>IF(AND(partida!ER39&lt;&gt;"",partida!ER44=""),partida!ER39,"")</f>
        <v/>
      </c>
      <c r="ES44" s="2" t="str">
        <f>IF(AND(partida!ES39&lt;&gt;"",partida!ES44=""),partida!ES39,"")</f>
        <v/>
      </c>
      <c r="ET44" s="7" t="str">
        <f>IF(CONCATENATE(EQ43,ER43,ES43,EQ44,ER44,ES44,EQ45,ER45,ES45)="","",CONCATENATE("ColorModel.",EQ43,ER43,ES43,EQ44,ER44,ES44,EQ45,ER45,ES45))</f>
        <v/>
      </c>
      <c r="EX44" s="3">
        <v>1</v>
      </c>
      <c r="EY44" s="2" t="str">
        <f>IF(AND(partida!EY39&lt;&gt;"",partida!EY44=""),partida!EY39,"")</f>
        <v/>
      </c>
      <c r="EZ44" s="2" t="str">
        <f>IF(AND(partida!EZ39&lt;&gt;"",partida!EZ44=""),partida!EZ39,"")</f>
        <v/>
      </c>
      <c r="FA44" s="2" t="str">
        <f>IF(AND(partida!FA39&lt;&gt;"",partida!FA44=""),partida!FA39,"")</f>
        <v/>
      </c>
      <c r="FB44" s="7" t="str">
        <f>IF(CONCATENATE(EY43,EZ43,FA43,EY44,EZ44,FA44,EY45,EZ45,FA45)="","",CONCATENATE("ColorModel.",EY43,EZ43,FA43,EY44,EZ44,FA44,EY45,EZ45,FA45))</f>
        <v/>
      </c>
    </row>
    <row r="45" spans="2:158" x14ac:dyDescent="0.25">
      <c r="B45" s="3">
        <v>2</v>
      </c>
      <c r="C45" s="2" t="str">
        <f>IF(AND(partida!C40&lt;&gt;"",partida!C45=""),partida!C40,"")</f>
        <v/>
      </c>
      <c r="D45" s="2" t="str">
        <f>IF(AND(partida!D40&lt;&gt;"",partida!D45=""),partida!D40,"")</f>
        <v/>
      </c>
      <c r="E45" s="2" t="str">
        <f>IF(AND(partida!E40&lt;&gt;"",partida!E45=""),partida!E40,"")</f>
        <v/>
      </c>
      <c r="F45" s="5"/>
      <c r="J45" s="3">
        <v>2</v>
      </c>
      <c r="K45" s="2" t="str">
        <f>IF(AND(partida!K40&lt;&gt;"",partida!K45=""),partida!K40,"")</f>
        <v/>
      </c>
      <c r="L45" s="2" t="str">
        <f>IF(AND(partida!L40&lt;&gt;"",partida!L45=""),partida!L40,"")</f>
        <v/>
      </c>
      <c r="M45" s="2" t="str">
        <f>IF(AND(partida!M40&lt;&gt;"",partida!M45=""),partida!M40,"")</f>
        <v/>
      </c>
      <c r="N45" s="5"/>
      <c r="R45" s="3">
        <v>2</v>
      </c>
      <c r="S45" s="2" t="str">
        <f>IF(AND(partida!S40&lt;&gt;"",partida!S45=""),partida!S40,"")</f>
        <v/>
      </c>
      <c r="T45" s="2" t="str">
        <f>IF(AND(partida!T40&lt;&gt;"",partida!T45=""),partida!T40,"")</f>
        <v/>
      </c>
      <c r="U45" s="2" t="str">
        <f>IF(AND(partida!U40&lt;&gt;"",partida!U45=""),partida!U40,"")</f>
        <v/>
      </c>
      <c r="V45" s="5"/>
      <c r="Z45" s="3">
        <v>2</v>
      </c>
      <c r="AA45" s="2" t="str">
        <f>IF(AND(partida!AA40&lt;&gt;"",partida!AA45=""),partida!AA40,"")</f>
        <v/>
      </c>
      <c r="AB45" s="2" t="str">
        <f>IF(AND(partida!AB40&lt;&gt;"",partida!AB45=""),partida!AB40,"")</f>
        <v/>
      </c>
      <c r="AC45" s="2" t="str">
        <f>IF(AND(partida!AC40&lt;&gt;"",partida!AC45=""),partida!AC40,"")</f>
        <v/>
      </c>
      <c r="AD45" s="5"/>
      <c r="AH45" s="3">
        <v>2</v>
      </c>
      <c r="AI45" s="2" t="str">
        <f>IF(AND(partida!AI40&lt;&gt;"",partida!AI45=""),partida!AI40,"")</f>
        <v/>
      </c>
      <c r="AJ45" s="2" t="str">
        <f>IF(AND(partida!AJ40&lt;&gt;"",partida!AJ45=""),partida!AJ40,"")</f>
        <v/>
      </c>
      <c r="AK45" s="2" t="str">
        <f>IF(AND(partida!AK40&lt;&gt;"",partida!AK45=""),partida!AK40,"")</f>
        <v/>
      </c>
      <c r="AL45" s="5"/>
      <c r="AP45" s="3">
        <v>2</v>
      </c>
      <c r="AQ45" s="2" t="str">
        <f>IF(AND(partida!AQ40&lt;&gt;"",partida!AQ45=""),partida!AQ40,"")</f>
        <v/>
      </c>
      <c r="AR45" s="2" t="str">
        <f>IF(AND(partida!AR40&lt;&gt;"",partida!AR45=""),partida!AR40,"")</f>
        <v/>
      </c>
      <c r="AS45" s="2" t="str">
        <f>IF(AND(partida!AS40&lt;&gt;"",partida!AS45=""),partida!AS40,"")</f>
        <v/>
      </c>
      <c r="AT45" s="5"/>
      <c r="AX45" s="3">
        <v>2</v>
      </c>
      <c r="AY45" s="2" t="str">
        <f>IF(AND(partida!AY40&lt;&gt;"",partida!AY45=""),partida!AY40,"")</f>
        <v/>
      </c>
      <c r="AZ45" s="2" t="str">
        <f>IF(AND(partida!AZ40&lt;&gt;"",partida!AZ45=""),partida!AZ40,"")</f>
        <v/>
      </c>
      <c r="BA45" s="2" t="str">
        <f>IF(AND(partida!BA40&lt;&gt;"",partida!BA45=""),partida!BA40,"")</f>
        <v/>
      </c>
      <c r="BB45" s="5"/>
      <c r="BF45" s="3">
        <v>2</v>
      </c>
      <c r="BG45" s="2" t="str">
        <f>IF(AND(partida!BG40&lt;&gt;"",partida!BG45=""),partida!BG40,"")</f>
        <v/>
      </c>
      <c r="BH45" s="2" t="str">
        <f>IF(AND(partida!BH40&lt;&gt;"",partida!BH45=""),partida!BH40,"")</f>
        <v/>
      </c>
      <c r="BI45" s="2" t="str">
        <f>IF(AND(partida!BI40&lt;&gt;"",partida!BI45=""),partida!BI40,"")</f>
        <v/>
      </c>
      <c r="BJ45" s="5"/>
      <c r="BN45" s="3">
        <v>2</v>
      </c>
      <c r="BO45" s="2" t="str">
        <f>IF(AND(partida!BO40&lt;&gt;"",partida!BO45=""),partida!BO40,"")</f>
        <v/>
      </c>
      <c r="BP45" s="2" t="str">
        <f>IF(AND(partida!BP40&lt;&gt;"",partida!BP45=""),partida!BP40,"")</f>
        <v>O</v>
      </c>
      <c r="BQ45" s="2" t="str">
        <f>IF(AND(partida!BQ40&lt;&gt;"",partida!BQ45=""),partida!BQ40,"")</f>
        <v/>
      </c>
      <c r="BR45" s="5"/>
      <c r="BV45" s="3">
        <v>2</v>
      </c>
      <c r="BW45" s="2" t="str">
        <f>IF(AND(partida!BW40&lt;&gt;"",partida!BW45=""),partida!BW40,"")</f>
        <v/>
      </c>
      <c r="BX45" s="2" t="str">
        <f>IF(AND(partida!BX40&lt;&gt;"",partida!BX45=""),partida!BX40,"")</f>
        <v/>
      </c>
      <c r="BY45" s="2" t="str">
        <f>IF(AND(partida!BY40&lt;&gt;"",partida!BY45=""),partida!BY40,"")</f>
        <v>O</v>
      </c>
      <c r="BZ45" s="5"/>
      <c r="CD45" s="3">
        <v>2</v>
      </c>
      <c r="CE45" s="2" t="str">
        <f>IF(AND(partida!CE40&lt;&gt;"",partida!CE45=""),partida!CE40,"")</f>
        <v/>
      </c>
      <c r="CF45" s="2" t="str">
        <f>IF(AND(partida!CF40&lt;&gt;"",partida!CF45=""),partida!CF40,"")</f>
        <v/>
      </c>
      <c r="CG45" s="2" t="str">
        <f>IF(AND(partida!CG40&lt;&gt;"",partida!CG45=""),partida!CG40,"")</f>
        <v/>
      </c>
      <c r="CH45" s="5"/>
      <c r="CL45" s="3">
        <v>2</v>
      </c>
      <c r="CM45" s="2" t="str">
        <f>IF(AND(partida!CM40&lt;&gt;"",partida!CM45=""),partida!CM40,"")</f>
        <v/>
      </c>
      <c r="CN45" s="2" t="str">
        <f>IF(AND(partida!CN40&lt;&gt;"",partida!CN45=""),partida!CN40,"")</f>
        <v/>
      </c>
      <c r="CO45" s="2" t="str">
        <f>IF(AND(partida!CO40&lt;&gt;"",partida!CO45=""),partida!CO40,"")</f>
        <v/>
      </c>
      <c r="CP45" s="5"/>
      <c r="CT45" s="3">
        <v>2</v>
      </c>
      <c r="CU45" s="2" t="str">
        <f>IF(AND(partida!CU40&lt;&gt;"",partida!CU45=""),partida!CU40,"")</f>
        <v/>
      </c>
      <c r="CV45" s="2" t="str">
        <f>IF(AND(partida!CV40&lt;&gt;"",partida!CV45=""),partida!CV40,"")</f>
        <v/>
      </c>
      <c r="CW45" s="2" t="str">
        <f>IF(AND(partida!CW40&lt;&gt;"",partida!CW45=""),partida!CW40,"")</f>
        <v/>
      </c>
      <c r="CX45" s="5"/>
      <c r="DB45" s="3">
        <v>2</v>
      </c>
      <c r="DC45" s="2" t="str">
        <f>IF(AND(partida!DC40&lt;&gt;"",partida!DC45=""),partida!DC40,"")</f>
        <v/>
      </c>
      <c r="DD45" s="2" t="str">
        <f>IF(AND(partida!DD40&lt;&gt;"",partida!DD45=""),partida!DD40,"")</f>
        <v/>
      </c>
      <c r="DE45" s="2" t="str">
        <f>IF(AND(partida!DE40&lt;&gt;"",partida!DE45=""),partida!DE40,"")</f>
        <v/>
      </c>
      <c r="DF45" s="5"/>
      <c r="DJ45" s="3">
        <v>2</v>
      </c>
      <c r="DK45" s="2" t="str">
        <f>IF(AND(partida!DK40&lt;&gt;"",partida!DK45=""),partida!DK40,"")</f>
        <v/>
      </c>
      <c r="DL45" s="2" t="str">
        <f>IF(AND(partida!DL40&lt;&gt;"",partida!DL45=""),partida!DL40,"")</f>
        <v/>
      </c>
      <c r="DM45" s="2" t="str">
        <f>IF(AND(partida!DM40&lt;&gt;"",partida!DM45=""),partida!DM40,"")</f>
        <v/>
      </c>
      <c r="DN45" s="5"/>
      <c r="DR45" s="3">
        <v>2</v>
      </c>
      <c r="DS45" s="2" t="str">
        <f>IF(AND(partida!DS40&lt;&gt;"",partida!DS45=""),partida!DS40,"")</f>
        <v/>
      </c>
      <c r="DT45" s="2" t="str">
        <f>IF(AND(partida!DT40&lt;&gt;"",partida!DT45=""),partida!DT40,"")</f>
        <v/>
      </c>
      <c r="DU45" s="2" t="str">
        <f>IF(AND(partida!DU40&lt;&gt;"",partida!DU45=""),partida!DU40,"")</f>
        <v/>
      </c>
      <c r="DV45" s="5"/>
      <c r="DZ45" s="3">
        <v>2</v>
      </c>
      <c r="EA45" s="2" t="str">
        <f>IF(AND(partida!EA40&lt;&gt;"",partida!EA45=""),partida!EA40,"")</f>
        <v/>
      </c>
      <c r="EB45" s="2" t="str">
        <f>IF(AND(partida!EB40&lt;&gt;"",partida!EB45=""),partida!EB40,"")</f>
        <v/>
      </c>
      <c r="EC45" s="2" t="str">
        <f>IF(AND(partida!EC40&lt;&gt;"",partida!EC45=""),partida!EC40,"")</f>
        <v/>
      </c>
      <c r="ED45" s="5"/>
      <c r="EH45" s="3">
        <v>2</v>
      </c>
      <c r="EI45" s="2" t="str">
        <f>IF(AND(partida!EI40&lt;&gt;"",partida!EI45=""),partida!EI40,"")</f>
        <v/>
      </c>
      <c r="EJ45" s="2" t="str">
        <f>IF(AND(partida!EJ40&lt;&gt;"",partida!EJ45=""),partida!EJ40,"")</f>
        <v/>
      </c>
      <c r="EK45" s="2" t="str">
        <f>IF(AND(partida!EK40&lt;&gt;"",partida!EK45=""),partida!EK40,"")</f>
        <v/>
      </c>
      <c r="EL45" s="5"/>
      <c r="EP45" s="3">
        <v>2</v>
      </c>
      <c r="EQ45" s="2" t="str">
        <f>IF(AND(partida!EQ40&lt;&gt;"",partida!EQ45=""),partida!EQ40,"")</f>
        <v/>
      </c>
      <c r="ER45" s="2" t="str">
        <f>IF(AND(partida!ER40&lt;&gt;"",partida!ER45=""),partida!ER40,"")</f>
        <v/>
      </c>
      <c r="ES45" s="2" t="str">
        <f>IF(AND(partida!ES40&lt;&gt;"",partida!ES45=""),partida!ES40,"")</f>
        <v/>
      </c>
      <c r="ET45" s="5"/>
      <c r="EX45" s="3">
        <v>2</v>
      </c>
      <c r="EY45" s="2" t="str">
        <f>IF(AND(partida!EY40&lt;&gt;"",partida!EY45=""),partida!EY40,"")</f>
        <v/>
      </c>
      <c r="EZ45" s="2" t="str">
        <f>IF(AND(partida!EZ40&lt;&gt;"",partida!EZ45=""),partida!EZ40,"")</f>
        <v/>
      </c>
      <c r="FA45" s="2" t="str">
        <f>IF(AND(partida!FA40&lt;&gt;"",partida!FA45=""),partida!FA40,"")</f>
        <v/>
      </c>
      <c r="FB45" s="5"/>
    </row>
    <row r="46" spans="2:158" x14ac:dyDescent="0.25">
      <c r="B46" s="3"/>
      <c r="D46" s="5"/>
      <c r="E46" s="5"/>
      <c r="F46" s="5"/>
      <c r="J46" s="3"/>
      <c r="L46" s="5"/>
      <c r="M46" s="5"/>
      <c r="N46" s="5"/>
      <c r="R46" s="3"/>
      <c r="T46" s="5"/>
      <c r="U46" s="5"/>
      <c r="V46" s="5"/>
      <c r="Z46" s="3"/>
      <c r="AB46" s="5"/>
      <c r="AC46" s="5"/>
      <c r="AD46" s="5"/>
      <c r="AH46" s="3"/>
      <c r="AJ46" s="5"/>
      <c r="AK46" s="5"/>
      <c r="AL46" s="5"/>
      <c r="AP46" s="3"/>
      <c r="AR46" s="5"/>
      <c r="AS46" s="5"/>
      <c r="AT46" s="5"/>
      <c r="AX46" s="3"/>
      <c r="AZ46" s="5"/>
      <c r="BA46" s="5"/>
      <c r="BB46" s="5"/>
      <c r="BF46" s="3"/>
      <c r="BH46" s="5"/>
      <c r="BI46" s="5"/>
      <c r="BJ46" s="5"/>
      <c r="BN46" s="3"/>
      <c r="BP46" s="5"/>
      <c r="BQ46" s="5"/>
      <c r="BR46" s="5"/>
      <c r="BV46" s="3"/>
      <c r="BX46" s="5"/>
      <c r="BY46" s="5"/>
      <c r="BZ46" s="5"/>
      <c r="CD46" s="3"/>
      <c r="CF46" s="5"/>
      <c r="CG46" s="5"/>
      <c r="CH46" s="5"/>
      <c r="CL46" s="3"/>
      <c r="CN46" s="5"/>
      <c r="CO46" s="5"/>
      <c r="CP46" s="5"/>
      <c r="CT46" s="3"/>
      <c r="CV46" s="5"/>
      <c r="CW46" s="5"/>
      <c r="CX46" s="5"/>
      <c r="DB46" s="3"/>
      <c r="DD46" s="5"/>
      <c r="DE46" s="5"/>
      <c r="DF46" s="5"/>
      <c r="DJ46" s="3"/>
      <c r="DL46" s="5"/>
      <c r="DM46" s="5"/>
      <c r="DN46" s="5"/>
      <c r="DR46" s="3"/>
      <c r="DT46" s="5"/>
      <c r="DU46" s="5"/>
      <c r="DV46" s="5"/>
      <c r="DZ46" s="3"/>
      <c r="EB46" s="5"/>
      <c r="EC46" s="5"/>
      <c r="ED46" s="5"/>
      <c r="EH46" s="3"/>
      <c r="EJ46" s="5"/>
      <c r="EK46" s="5"/>
      <c r="EL46" s="5"/>
      <c r="EP46" s="3"/>
      <c r="ER46" s="5"/>
      <c r="ES46" s="5"/>
      <c r="ET46" s="5"/>
      <c r="EX46" s="3"/>
      <c r="EZ46" s="5"/>
      <c r="FA46" s="5"/>
      <c r="FB46" s="5"/>
    </row>
    <row r="47" spans="2:158" s="4" customFormat="1" x14ac:dyDescent="0.25">
      <c r="B47" s="6">
        <f>B42+1</f>
        <v>9</v>
      </c>
      <c r="C47" s="3">
        <v>0</v>
      </c>
      <c r="D47" s="3">
        <v>1</v>
      </c>
      <c r="E47" s="3">
        <v>2</v>
      </c>
      <c r="F47" s="5"/>
      <c r="J47" s="6">
        <f>J42+1</f>
        <v>9</v>
      </c>
      <c r="K47" s="3">
        <v>0</v>
      </c>
      <c r="L47" s="3">
        <v>1</v>
      </c>
      <c r="M47" s="3">
        <v>2</v>
      </c>
      <c r="N47" s="5"/>
      <c r="R47" s="6">
        <f>R42+1</f>
        <v>9</v>
      </c>
      <c r="S47" s="3">
        <v>0</v>
      </c>
      <c r="T47" s="3">
        <v>1</v>
      </c>
      <c r="U47" s="3">
        <v>2</v>
      </c>
      <c r="V47" s="5"/>
      <c r="Z47" s="6">
        <f>Z42+1</f>
        <v>9</v>
      </c>
      <c r="AA47" s="3">
        <v>0</v>
      </c>
      <c r="AB47" s="3">
        <v>1</v>
      </c>
      <c r="AC47" s="3">
        <v>2</v>
      </c>
      <c r="AD47" s="5"/>
      <c r="AH47" s="6">
        <f>AH42+1</f>
        <v>9</v>
      </c>
      <c r="AI47" s="3">
        <v>0</v>
      </c>
      <c r="AJ47" s="3">
        <v>1</v>
      </c>
      <c r="AK47" s="3">
        <v>2</v>
      </c>
      <c r="AL47" s="5"/>
      <c r="AP47" s="6">
        <f>AP42+1</f>
        <v>9</v>
      </c>
      <c r="AQ47" s="3">
        <v>0</v>
      </c>
      <c r="AR47" s="3">
        <v>1</v>
      </c>
      <c r="AS47" s="3">
        <v>2</v>
      </c>
      <c r="AT47" s="5"/>
      <c r="AX47" s="6">
        <f>AX42+1</f>
        <v>9</v>
      </c>
      <c r="AY47" s="3">
        <v>0</v>
      </c>
      <c r="AZ47" s="3">
        <v>1</v>
      </c>
      <c r="BA47" s="3">
        <v>2</v>
      </c>
      <c r="BB47" s="5"/>
      <c r="BF47" s="6">
        <f>BF42+1</f>
        <v>9</v>
      </c>
      <c r="BG47" s="3">
        <v>0</v>
      </c>
      <c r="BH47" s="3">
        <v>1</v>
      </c>
      <c r="BI47" s="3">
        <v>2</v>
      </c>
      <c r="BJ47" s="5"/>
      <c r="BN47" s="6">
        <f>BN42+1</f>
        <v>9</v>
      </c>
      <c r="BO47" s="3">
        <v>0</v>
      </c>
      <c r="BP47" s="3">
        <v>1</v>
      </c>
      <c r="BQ47" s="3">
        <v>2</v>
      </c>
      <c r="BR47" s="5"/>
      <c r="BV47" s="6">
        <f>BV42+1</f>
        <v>9</v>
      </c>
      <c r="BW47" s="3">
        <v>0</v>
      </c>
      <c r="BX47" s="3">
        <v>1</v>
      </c>
      <c r="BY47" s="3">
        <v>2</v>
      </c>
      <c r="BZ47" s="5"/>
      <c r="CD47" s="6">
        <f>CD42+1</f>
        <v>9</v>
      </c>
      <c r="CE47" s="3">
        <v>0</v>
      </c>
      <c r="CF47" s="3">
        <v>1</v>
      </c>
      <c r="CG47" s="3">
        <v>2</v>
      </c>
      <c r="CH47" s="5"/>
      <c r="CL47" s="6">
        <f>CL42+1</f>
        <v>9</v>
      </c>
      <c r="CM47" s="3">
        <v>0</v>
      </c>
      <c r="CN47" s="3">
        <v>1</v>
      </c>
      <c r="CO47" s="3">
        <v>2</v>
      </c>
      <c r="CP47" s="5"/>
      <c r="CT47" s="6">
        <f>CT42+1</f>
        <v>9</v>
      </c>
      <c r="CU47" s="3">
        <v>0</v>
      </c>
      <c r="CV47" s="3">
        <v>1</v>
      </c>
      <c r="CW47" s="3">
        <v>2</v>
      </c>
      <c r="CX47" s="5"/>
      <c r="DB47" s="6">
        <f>DB42+1</f>
        <v>9</v>
      </c>
      <c r="DC47" s="3">
        <v>0</v>
      </c>
      <c r="DD47" s="3">
        <v>1</v>
      </c>
      <c r="DE47" s="3">
        <v>2</v>
      </c>
      <c r="DF47" s="5"/>
      <c r="DJ47" s="6">
        <f>DJ42+1</f>
        <v>9</v>
      </c>
      <c r="DK47" s="3">
        <v>0</v>
      </c>
      <c r="DL47" s="3">
        <v>1</v>
      </c>
      <c r="DM47" s="3">
        <v>2</v>
      </c>
      <c r="DN47" s="5"/>
      <c r="DR47" s="6">
        <f>DR42+1</f>
        <v>9</v>
      </c>
      <c r="DS47" s="3">
        <v>0</v>
      </c>
      <c r="DT47" s="3">
        <v>1</v>
      </c>
      <c r="DU47" s="3">
        <v>2</v>
      </c>
      <c r="DV47" s="5"/>
      <c r="DZ47" s="6">
        <f>DZ42+1</f>
        <v>9</v>
      </c>
      <c r="EA47" s="3">
        <v>0</v>
      </c>
      <c r="EB47" s="3">
        <v>1</v>
      </c>
      <c r="EC47" s="3">
        <v>2</v>
      </c>
      <c r="ED47" s="5"/>
      <c r="EH47" s="6">
        <f>EH42+1</f>
        <v>9</v>
      </c>
      <c r="EI47" s="3">
        <v>0</v>
      </c>
      <c r="EJ47" s="3">
        <v>1</v>
      </c>
      <c r="EK47" s="3">
        <v>2</v>
      </c>
      <c r="EL47" s="5"/>
      <c r="EP47" s="6">
        <f>EP42+1</f>
        <v>9</v>
      </c>
      <c r="EQ47" s="3">
        <v>0</v>
      </c>
      <c r="ER47" s="3">
        <v>1</v>
      </c>
      <c r="ES47" s="3">
        <v>2</v>
      </c>
      <c r="ET47" s="5"/>
      <c r="EX47" s="6">
        <f>EX42+1</f>
        <v>9</v>
      </c>
      <c r="EY47" s="3">
        <v>0</v>
      </c>
      <c r="EZ47" s="3">
        <v>1</v>
      </c>
      <c r="FA47" s="3">
        <v>2</v>
      </c>
      <c r="FB47" s="5"/>
    </row>
    <row r="48" spans="2:158" x14ac:dyDescent="0.25">
      <c r="B48" s="3">
        <v>0</v>
      </c>
      <c r="C48" s="2" t="str">
        <f>IF(AND(partida!C43&lt;&gt;"",partida!C48=""),partida!C43,"")</f>
        <v/>
      </c>
      <c r="D48" s="2" t="str">
        <f>IF(AND(partida!D43&lt;&gt;"",partida!D48=""),partida!D43,"")</f>
        <v/>
      </c>
      <c r="E48" s="2" t="str">
        <f>IF(AND(partida!E43&lt;&gt;"",partida!E48=""),partida!E43,"")</f>
        <v/>
      </c>
      <c r="F48" s="3"/>
      <c r="J48" s="3">
        <v>0</v>
      </c>
      <c r="K48" s="2" t="str">
        <f>IF(AND(partida!K43&lt;&gt;"",partida!K48=""),partida!K43,"")</f>
        <v/>
      </c>
      <c r="L48" s="2" t="str">
        <f>IF(AND(partida!L43&lt;&gt;"",partida!L48=""),partida!L43,"")</f>
        <v/>
      </c>
      <c r="M48" s="2" t="str">
        <f>IF(AND(partida!M43&lt;&gt;"",partida!M48=""),partida!M43,"")</f>
        <v/>
      </c>
      <c r="N48" s="3"/>
      <c r="R48" s="3">
        <v>0</v>
      </c>
      <c r="S48" s="2" t="str">
        <f>IF(AND(partida!S43&lt;&gt;"",partida!S48=""),partida!S43,"")</f>
        <v/>
      </c>
      <c r="T48" s="2" t="str">
        <f>IF(AND(partida!T43&lt;&gt;"",partida!T48=""),partida!T43,"")</f>
        <v/>
      </c>
      <c r="U48" s="2" t="str">
        <f>IF(AND(partida!U43&lt;&gt;"",partida!U48=""),partida!U43,"")</f>
        <v/>
      </c>
      <c r="V48" s="3"/>
      <c r="Z48" s="3">
        <v>0</v>
      </c>
      <c r="AA48" s="2" t="str">
        <f>IF(AND(partida!AA43&lt;&gt;"",partida!AA48=""),partida!AA43,"")</f>
        <v/>
      </c>
      <c r="AB48" s="2" t="str">
        <f>IF(AND(partida!AB43&lt;&gt;"",partida!AB48=""),partida!AB43,"")</f>
        <v/>
      </c>
      <c r="AC48" s="2" t="str">
        <f>IF(AND(partida!AC43&lt;&gt;"",partida!AC48=""),partida!AC43,"")</f>
        <v/>
      </c>
      <c r="AD48" s="3"/>
      <c r="AH48" s="3">
        <v>0</v>
      </c>
      <c r="AI48" s="2" t="str">
        <f>IF(AND(partida!AI43&lt;&gt;"",partida!AI48=""),partida!AI43,"")</f>
        <v/>
      </c>
      <c r="AJ48" s="2" t="str">
        <f>IF(AND(partida!AJ43&lt;&gt;"",partida!AJ48=""),partida!AJ43,"")</f>
        <v/>
      </c>
      <c r="AK48" s="2" t="str">
        <f>IF(AND(partida!AK43&lt;&gt;"",partida!AK48=""),partida!AK43,"")</f>
        <v/>
      </c>
      <c r="AL48" s="3"/>
      <c r="AP48" s="3">
        <v>0</v>
      </c>
      <c r="AQ48" s="2" t="str">
        <f>IF(AND(partida!AQ43&lt;&gt;"",partida!AQ48=""),partida!AQ43,"")</f>
        <v/>
      </c>
      <c r="AR48" s="2" t="str">
        <f>IF(AND(partida!AR43&lt;&gt;"",partida!AR48=""),partida!AR43,"")</f>
        <v/>
      </c>
      <c r="AS48" s="2" t="str">
        <f>IF(AND(partida!AS43&lt;&gt;"",partida!AS48=""),partida!AS43,"")</f>
        <v/>
      </c>
      <c r="AT48" s="3"/>
      <c r="AX48" s="3">
        <v>0</v>
      </c>
      <c r="AY48" s="2" t="str">
        <f>IF(AND(partida!AY43&lt;&gt;"",partida!AY48=""),partida!AY43,"")</f>
        <v/>
      </c>
      <c r="AZ48" s="2" t="str">
        <f>IF(AND(partida!AZ43&lt;&gt;"",partida!AZ48=""),partida!AZ43,"")</f>
        <v/>
      </c>
      <c r="BA48" s="2" t="str">
        <f>IF(AND(partida!BA43&lt;&gt;"",partida!BA48=""),partida!BA43,"")</f>
        <v/>
      </c>
      <c r="BB48" s="3"/>
      <c r="BF48" s="3">
        <v>0</v>
      </c>
      <c r="BG48" s="2" t="str">
        <f>IF(AND(partida!BG43&lt;&gt;"",partida!BG48=""),partida!BG43,"")</f>
        <v/>
      </c>
      <c r="BH48" s="2" t="str">
        <f>IF(AND(partida!BH43&lt;&gt;"",partida!BH48=""),partida!BH43,"")</f>
        <v/>
      </c>
      <c r="BI48" s="2" t="str">
        <f>IF(AND(partida!BI43&lt;&gt;"",partida!BI48=""),partida!BI43,"")</f>
        <v/>
      </c>
      <c r="BJ48" s="3"/>
      <c r="BN48" s="3">
        <v>0</v>
      </c>
      <c r="BO48" s="2" t="str">
        <f>IF(AND(partida!BO43&lt;&gt;"",partida!BO48=""),partida!BO43,"")</f>
        <v/>
      </c>
      <c r="BP48" s="2" t="str">
        <f>IF(AND(partida!BP43&lt;&gt;"",partida!BP48=""),partida!BP43,"")</f>
        <v>X</v>
      </c>
      <c r="BQ48" s="2" t="str">
        <f>IF(AND(partida!BQ43&lt;&gt;"",partida!BQ48=""),partida!BQ43,"")</f>
        <v/>
      </c>
      <c r="BR48" s="3"/>
      <c r="BV48" s="3">
        <v>0</v>
      </c>
      <c r="BW48" s="2" t="str">
        <f>IF(AND(partida!BW43&lt;&gt;"",partida!BW48=""),partida!BW43,"")</f>
        <v/>
      </c>
      <c r="BX48" s="2" t="str">
        <f>IF(AND(partida!BX43&lt;&gt;"",partida!BX48=""),partida!BX43,"")</f>
        <v/>
      </c>
      <c r="BY48" s="2" t="str">
        <f>IF(AND(partida!BY43&lt;&gt;"",partida!BY48=""),partida!BY43,"")</f>
        <v/>
      </c>
      <c r="BZ48" s="3"/>
      <c r="CD48" s="3">
        <v>0</v>
      </c>
      <c r="CE48" s="2" t="str">
        <f>IF(AND(partida!CE43&lt;&gt;"",partida!CE48=""),partida!CE43,"")</f>
        <v/>
      </c>
      <c r="CF48" s="2" t="str">
        <f>IF(AND(partida!CF43&lt;&gt;"",partida!CF48=""),partida!CF43,"")</f>
        <v/>
      </c>
      <c r="CG48" s="2" t="str">
        <f>IF(AND(partida!CG43&lt;&gt;"",partida!CG48=""),partida!CG43,"")</f>
        <v/>
      </c>
      <c r="CH48" s="3"/>
      <c r="CL48" s="3">
        <v>0</v>
      </c>
      <c r="CM48" s="2" t="str">
        <f>IF(AND(partida!CM43&lt;&gt;"",partida!CM48=""),partida!CM43,"")</f>
        <v/>
      </c>
      <c r="CN48" s="2" t="str">
        <f>IF(AND(partida!CN43&lt;&gt;"",partida!CN48=""),partida!CN43,"")</f>
        <v/>
      </c>
      <c r="CO48" s="2" t="str">
        <f>IF(AND(partida!CO43&lt;&gt;"",partida!CO48=""),partida!CO43,"")</f>
        <v/>
      </c>
      <c r="CP48" s="3"/>
      <c r="CT48" s="3">
        <v>0</v>
      </c>
      <c r="CU48" s="2" t="str">
        <f>IF(AND(partida!CU43&lt;&gt;"",partida!CU48=""),partida!CU43,"")</f>
        <v/>
      </c>
      <c r="CV48" s="2" t="str">
        <f>IF(AND(partida!CV43&lt;&gt;"",partida!CV48=""),partida!CV43,"")</f>
        <v/>
      </c>
      <c r="CW48" s="2" t="str">
        <f>IF(AND(partida!CW43&lt;&gt;"",partida!CW48=""),partida!CW43,"")</f>
        <v/>
      </c>
      <c r="CX48" s="3"/>
      <c r="DB48" s="3">
        <v>0</v>
      </c>
      <c r="DC48" s="2" t="str">
        <f>IF(AND(partida!DC43&lt;&gt;"",partida!DC48=""),partida!DC43,"")</f>
        <v/>
      </c>
      <c r="DD48" s="2" t="str">
        <f>IF(AND(partida!DD43&lt;&gt;"",partida!DD48=""),partida!DD43,"")</f>
        <v/>
      </c>
      <c r="DE48" s="2" t="str">
        <f>IF(AND(partida!DE43&lt;&gt;"",partida!DE48=""),partida!DE43,"")</f>
        <v/>
      </c>
      <c r="DF48" s="3"/>
      <c r="DJ48" s="3">
        <v>0</v>
      </c>
      <c r="DK48" s="2" t="str">
        <f>IF(AND(partida!DK43&lt;&gt;"",partida!DK48=""),partida!DK43,"")</f>
        <v/>
      </c>
      <c r="DL48" s="2" t="str">
        <f>IF(AND(partida!DL43&lt;&gt;"",partida!DL48=""),partida!DL43,"")</f>
        <v/>
      </c>
      <c r="DM48" s="2" t="str">
        <f>IF(AND(partida!DM43&lt;&gt;"",partida!DM48=""),partida!DM43,"")</f>
        <v/>
      </c>
      <c r="DN48" s="3"/>
      <c r="DR48" s="3">
        <v>0</v>
      </c>
      <c r="DS48" s="2" t="str">
        <f>IF(AND(partida!DS43&lt;&gt;"",partida!DS48=""),partida!DS43,"")</f>
        <v/>
      </c>
      <c r="DT48" s="2" t="str">
        <f>IF(AND(partida!DT43&lt;&gt;"",partida!DT48=""),partida!DT43,"")</f>
        <v/>
      </c>
      <c r="DU48" s="2" t="str">
        <f>IF(AND(partida!DU43&lt;&gt;"",partida!DU48=""),partida!DU43,"")</f>
        <v/>
      </c>
      <c r="DV48" s="3"/>
      <c r="DZ48" s="3">
        <v>0</v>
      </c>
      <c r="EA48" s="2" t="str">
        <f>IF(AND(partida!EA43&lt;&gt;"",partida!EA48=""),partida!EA43,"")</f>
        <v/>
      </c>
      <c r="EB48" s="2" t="str">
        <f>IF(AND(partida!EB43&lt;&gt;"",partida!EB48=""),partida!EB43,"")</f>
        <v/>
      </c>
      <c r="EC48" s="2" t="str">
        <f>IF(AND(partida!EC43&lt;&gt;"",partida!EC48=""),partida!EC43,"")</f>
        <v/>
      </c>
      <c r="ED48" s="3"/>
      <c r="EH48" s="3">
        <v>0</v>
      </c>
      <c r="EI48" s="2" t="str">
        <f>IF(AND(partida!EI43&lt;&gt;"",partida!EI48=""),partida!EI43,"")</f>
        <v/>
      </c>
      <c r="EJ48" s="2" t="str">
        <f>IF(AND(partida!EJ43&lt;&gt;"",partida!EJ48=""),partida!EJ43,"")</f>
        <v/>
      </c>
      <c r="EK48" s="2" t="str">
        <f>IF(AND(partida!EK43&lt;&gt;"",partida!EK48=""),partida!EK43,"")</f>
        <v/>
      </c>
      <c r="EL48" s="3"/>
      <c r="EP48" s="3">
        <v>0</v>
      </c>
      <c r="EQ48" s="2" t="str">
        <f>IF(AND(partida!EQ43&lt;&gt;"",partida!EQ48=""),partida!EQ43,"")</f>
        <v/>
      </c>
      <c r="ER48" s="2" t="str">
        <f>IF(AND(partida!ER43&lt;&gt;"",partida!ER48=""),partida!ER43,"")</f>
        <v/>
      </c>
      <c r="ES48" s="2" t="str">
        <f>IF(AND(partida!ES43&lt;&gt;"",partida!ES48=""),partida!ES43,"")</f>
        <v/>
      </c>
      <c r="ET48" s="3"/>
      <c r="EX48" s="3">
        <v>0</v>
      </c>
      <c r="EY48" s="2" t="str">
        <f>IF(AND(partida!EY43&lt;&gt;"",partida!EY48=""),partida!EY43,"")</f>
        <v/>
      </c>
      <c r="EZ48" s="2" t="str">
        <f>IF(AND(partida!EZ43&lt;&gt;"",partida!EZ48=""),partida!EZ43,"")</f>
        <v/>
      </c>
      <c r="FA48" s="2" t="str">
        <f>IF(AND(partida!FA43&lt;&gt;"",partida!FA48=""),partida!FA43,"")</f>
        <v/>
      </c>
      <c r="FB48" s="3"/>
    </row>
    <row r="49" spans="2:158" x14ac:dyDescent="0.25">
      <c r="B49" s="3">
        <v>1</v>
      </c>
      <c r="C49" s="2" t="str">
        <f>IF(AND(partida!C44&lt;&gt;"",partida!C49=""),partida!C44,"")</f>
        <v/>
      </c>
      <c r="D49" s="2" t="str">
        <f>IF(AND(partida!D44&lt;&gt;"",partida!D49=""),partida!D44,"")</f>
        <v/>
      </c>
      <c r="E49" s="2" t="str">
        <f>IF(AND(partida!E44&lt;&gt;"",partida!E49=""),partida!E44,"")</f>
        <v/>
      </c>
      <c r="F49" s="7" t="str">
        <f>IF(CONCATENATE(C48,D48,E48,C49,D49,E49,C50,D50,E50)="","",CONCATENATE("ColorModel.",C48,D48,E48,C49,D49,E49,C50,D50,E50))</f>
        <v/>
      </c>
      <c r="J49" s="3">
        <v>1</v>
      </c>
      <c r="K49" s="2" t="str">
        <f>IF(AND(partida!K44&lt;&gt;"",partida!K49=""),partida!K44,"")</f>
        <v/>
      </c>
      <c r="L49" s="2" t="str">
        <f>IF(AND(partida!L44&lt;&gt;"",partida!L49=""),partida!L44,"")</f>
        <v/>
      </c>
      <c r="M49" s="2" t="str">
        <f>IF(AND(partida!M44&lt;&gt;"",partida!M49=""),partida!M44,"")</f>
        <v/>
      </c>
      <c r="N49" s="7" t="str">
        <f>IF(CONCATENATE(K48,L48,M48,K49,L49,M49,K50,L50,M50)="","",CONCATENATE("ColorModel.",K48,L48,M48,K49,L49,M49,K50,L50,M50))</f>
        <v/>
      </c>
      <c r="R49" s="3">
        <v>1</v>
      </c>
      <c r="S49" s="2" t="str">
        <f>IF(AND(partida!S44&lt;&gt;"",partida!S49=""),partida!S44,"")</f>
        <v/>
      </c>
      <c r="T49" s="2" t="str">
        <f>IF(AND(partida!T44&lt;&gt;"",partida!T49=""),partida!T44,"")</f>
        <v/>
      </c>
      <c r="U49" s="2" t="str">
        <f>IF(AND(partida!U44&lt;&gt;"",partida!U49=""),partida!U44,"")</f>
        <v/>
      </c>
      <c r="V49" s="7" t="str">
        <f>IF(CONCATENATE(S48,T48,U48,S49,T49,U49,S50,T50,U50)="","",CONCATENATE("ColorModel.",S48,T48,U48,S49,T49,U49,S50,T50,U50))</f>
        <v/>
      </c>
      <c r="Z49" s="3">
        <v>1</v>
      </c>
      <c r="AA49" s="2" t="str">
        <f>IF(AND(partida!AA44&lt;&gt;"",partida!AA49=""),partida!AA44,"")</f>
        <v/>
      </c>
      <c r="AB49" s="2" t="str">
        <f>IF(AND(partida!AB44&lt;&gt;"",partida!AB49=""),partida!AB44,"")</f>
        <v/>
      </c>
      <c r="AC49" s="2" t="str">
        <f>IF(AND(partida!AC44&lt;&gt;"",partida!AC49=""),partida!AC44,"")</f>
        <v/>
      </c>
      <c r="AD49" s="7" t="str">
        <f>IF(CONCATENATE(AA48,AB48,AC48,AA49,AB49,AC49,AA50,AB50,AC50)="","",CONCATENATE("ColorModel.",AA48,AB48,AC48,AA49,AB49,AC49,AA50,AB50,AC50))</f>
        <v/>
      </c>
      <c r="AH49" s="3">
        <v>1</v>
      </c>
      <c r="AI49" s="2" t="str">
        <f>IF(AND(partida!AI44&lt;&gt;"",partida!AI49=""),partida!AI44,"")</f>
        <v/>
      </c>
      <c r="AJ49" s="2" t="str">
        <f>IF(AND(partida!AJ44&lt;&gt;"",partida!AJ49=""),partida!AJ44,"")</f>
        <v/>
      </c>
      <c r="AK49" s="2" t="str">
        <f>IF(AND(partida!AK44&lt;&gt;"",partida!AK49=""),partida!AK44,"")</f>
        <v/>
      </c>
      <c r="AL49" s="7" t="str">
        <f>IF(CONCATENATE(AI48,AJ48,AK48,AI49,AJ49,AK49,AI50,AJ50,AK50)="","",CONCATENATE("ColorModel.",AI48,AJ48,AK48,AI49,AJ49,AK49,AI50,AJ50,AK50))</f>
        <v/>
      </c>
      <c r="AP49" s="3">
        <v>1</v>
      </c>
      <c r="AQ49" s="2" t="str">
        <f>IF(AND(partida!AQ44&lt;&gt;"",partida!AQ49=""),partida!AQ44,"")</f>
        <v/>
      </c>
      <c r="AR49" s="2" t="str">
        <f>IF(AND(partida!AR44&lt;&gt;"",partida!AR49=""),partida!AR44,"")</f>
        <v/>
      </c>
      <c r="AS49" s="2" t="str">
        <f>IF(AND(partida!AS44&lt;&gt;"",partida!AS49=""),partida!AS44,"")</f>
        <v/>
      </c>
      <c r="AT49" s="7" t="str">
        <f>IF(CONCATENATE(AQ48,AR48,AS48,AQ49,AR49,AS49,AQ50,AR50,AS50)="","",CONCATENATE("ColorModel.",AQ48,AR48,AS48,AQ49,AR49,AS49,AQ50,AR50,AS50))</f>
        <v/>
      </c>
      <c r="AX49" s="3">
        <v>1</v>
      </c>
      <c r="AY49" s="2" t="str">
        <f>IF(AND(partida!AY44&lt;&gt;"",partida!AY49=""),partida!AY44,"")</f>
        <v/>
      </c>
      <c r="AZ49" s="2" t="str">
        <f>IF(AND(partida!AZ44&lt;&gt;"",partida!AZ49=""),partida!AZ44,"")</f>
        <v/>
      </c>
      <c r="BA49" s="2" t="str">
        <f>IF(AND(partida!BA44&lt;&gt;"",partida!BA49=""),partida!BA44,"")</f>
        <v/>
      </c>
      <c r="BB49" s="7" t="str">
        <f>IF(CONCATENATE(AY48,AZ48,BA48,AY49,AZ49,BA49,AY50,AZ50,BA50)="","",CONCATENATE("ColorModel.",AY48,AZ48,BA48,AY49,AZ49,BA49,AY50,AZ50,BA50))</f>
        <v/>
      </c>
      <c r="BF49" s="3">
        <v>1</v>
      </c>
      <c r="BG49" s="2" t="str">
        <f>IF(AND(partida!BG44&lt;&gt;"",partida!BG49=""),partida!BG44,"")</f>
        <v/>
      </c>
      <c r="BH49" s="2" t="str">
        <f>IF(AND(partida!BH44&lt;&gt;"",partida!BH49=""),partida!BH44,"")</f>
        <v/>
      </c>
      <c r="BI49" s="2" t="str">
        <f>IF(AND(partida!BI44&lt;&gt;"",partida!BI49=""),partida!BI44,"")</f>
        <v/>
      </c>
      <c r="BJ49" s="7" t="str">
        <f>IF(CONCATENATE(BG48,BH48,BI48,BG49,BH49,BI49,BG50,BH50,BI50)="","",CONCATENATE("ColorModel.",BG48,BH48,BI48,BG49,BH49,BI49,BG50,BH50,BI50))</f>
        <v/>
      </c>
      <c r="BN49" s="3">
        <v>1</v>
      </c>
      <c r="BO49" s="2" t="str">
        <f>IF(AND(partida!BO44&lt;&gt;"",partida!BO49=""),partida!BO44,"")</f>
        <v/>
      </c>
      <c r="BP49" s="2" t="str">
        <f>IF(AND(partida!BP44&lt;&gt;"",partida!BP49=""),partida!BP44,"")</f>
        <v/>
      </c>
      <c r="BQ49" s="2" t="str">
        <f>IF(AND(partida!BQ44&lt;&gt;"",partida!BQ49=""),partida!BQ44,"")</f>
        <v/>
      </c>
      <c r="BR49" s="7" t="str">
        <f>IF(CONCATENATE(BO48,BP48,BQ48,BO49,BP49,BQ49,BO50,BP50,BQ50)="","",CONCATENATE("ColorModel.",BO48,BP48,BQ48,BO49,BP49,BQ49,BO50,BP50,BQ50))</f>
        <v>ColorModel.X</v>
      </c>
      <c r="BV49" s="3">
        <v>1</v>
      </c>
      <c r="BW49" s="2" t="str">
        <f>IF(AND(partida!BW44&lt;&gt;"",partida!BW49=""),partida!BW44,"")</f>
        <v/>
      </c>
      <c r="BX49" s="2" t="str">
        <f>IF(AND(partida!BX44&lt;&gt;"",partida!BX49=""),partida!BX44,"")</f>
        <v/>
      </c>
      <c r="BY49" s="2" t="str">
        <f>IF(AND(partida!BY44&lt;&gt;"",partida!BY49=""),partida!BY44,"")</f>
        <v/>
      </c>
      <c r="BZ49" s="7" t="str">
        <f>IF(CONCATENATE(BW48,BX48,BY48,BW49,BX49,BY49,BW50,BX50,BY50)="","",CONCATENATE("ColorModel.",BW48,BX48,BY48,BW49,BX49,BY49,BW50,BX50,BY50))</f>
        <v>ColorModel.X</v>
      </c>
      <c r="CD49" s="3">
        <v>1</v>
      </c>
      <c r="CE49" s="2" t="str">
        <f>IF(AND(partida!CE44&lt;&gt;"",partida!CE49=""),partida!CE44,"")</f>
        <v/>
      </c>
      <c r="CF49" s="2" t="str">
        <f>IF(AND(partida!CF44&lt;&gt;"",partida!CF49=""),partida!CF44,"")</f>
        <v/>
      </c>
      <c r="CG49" s="2" t="str">
        <f>IF(AND(partida!CG44&lt;&gt;"",partida!CG49=""),partida!CG44,"")</f>
        <v/>
      </c>
      <c r="CH49" s="7" t="str">
        <f>IF(CONCATENATE(CE48,CF48,CG48,CE49,CF49,CG49,CE50,CF50,CG50)="","",CONCATENATE("ColorModel.",CE48,CF48,CG48,CE49,CF49,CG49,CE50,CF50,CG50))</f>
        <v/>
      </c>
      <c r="CL49" s="3">
        <v>1</v>
      </c>
      <c r="CM49" s="2" t="str">
        <f>IF(AND(partida!CM44&lt;&gt;"",partida!CM49=""),partida!CM44,"")</f>
        <v/>
      </c>
      <c r="CN49" s="2" t="str">
        <f>IF(AND(partida!CN44&lt;&gt;"",partida!CN49=""),partida!CN44,"")</f>
        <v/>
      </c>
      <c r="CO49" s="2" t="str">
        <f>IF(AND(partida!CO44&lt;&gt;"",partida!CO49=""),partida!CO44,"")</f>
        <v/>
      </c>
      <c r="CP49" s="7" t="str">
        <f>IF(CONCATENATE(CM48,CN48,CO48,CM49,CN49,CO49,CM50,CN50,CO50)="","",CONCATENATE("ColorModel.",CM48,CN48,CO48,CM49,CN49,CO49,CM50,CN50,CO50))</f>
        <v/>
      </c>
      <c r="CT49" s="3">
        <v>1</v>
      </c>
      <c r="CU49" s="2" t="str">
        <f>IF(AND(partida!CU44&lt;&gt;"",partida!CU49=""),partida!CU44,"")</f>
        <v/>
      </c>
      <c r="CV49" s="2" t="str">
        <f>IF(AND(partida!CV44&lt;&gt;"",partida!CV49=""),partida!CV44,"")</f>
        <v/>
      </c>
      <c r="CW49" s="2" t="str">
        <f>IF(AND(partida!CW44&lt;&gt;"",partida!CW49=""),partida!CW44,"")</f>
        <v/>
      </c>
      <c r="CX49" s="7" t="str">
        <f>IF(CONCATENATE(CU48,CV48,CW48,CU49,CV49,CW49,CU50,CV50,CW50)="","",CONCATENATE("ColorModel.",CU48,CV48,CW48,CU49,CV49,CW49,CU50,CV50,CW50))</f>
        <v/>
      </c>
      <c r="DB49" s="3">
        <v>1</v>
      </c>
      <c r="DC49" s="2" t="str">
        <f>IF(AND(partida!DC44&lt;&gt;"",partida!DC49=""),partida!DC44,"")</f>
        <v/>
      </c>
      <c r="DD49" s="2" t="str">
        <f>IF(AND(partida!DD44&lt;&gt;"",partida!DD49=""),partida!DD44,"")</f>
        <v/>
      </c>
      <c r="DE49" s="2" t="str">
        <f>IF(AND(partida!DE44&lt;&gt;"",partida!DE49=""),partida!DE44,"")</f>
        <v/>
      </c>
      <c r="DF49" s="7" t="str">
        <f>IF(CONCATENATE(DC48,DD48,DE48,DC49,DD49,DE49,DC50,DD50,DE50)="","",CONCATENATE("ColorModel.",DC48,DD48,DE48,DC49,DD49,DE49,DC50,DD50,DE50))</f>
        <v/>
      </c>
      <c r="DJ49" s="3">
        <v>1</v>
      </c>
      <c r="DK49" s="2" t="str">
        <f>IF(AND(partida!DK44&lt;&gt;"",partida!DK49=""),partida!DK44,"")</f>
        <v/>
      </c>
      <c r="DL49" s="2" t="str">
        <f>IF(AND(partida!DL44&lt;&gt;"",partida!DL49=""),partida!DL44,"")</f>
        <v/>
      </c>
      <c r="DM49" s="2" t="str">
        <f>IF(AND(partida!DM44&lt;&gt;"",partida!DM49=""),partida!DM44,"")</f>
        <v/>
      </c>
      <c r="DN49" s="7" t="str">
        <f>IF(CONCATENATE(DK48,DL48,DM48,DK49,DL49,DM49,DK50,DL50,DM50)="","",CONCATENATE("ColorModel.",DK48,DL48,DM48,DK49,DL49,DM49,DK50,DL50,DM50))</f>
        <v/>
      </c>
      <c r="DR49" s="3">
        <v>1</v>
      </c>
      <c r="DS49" s="2" t="str">
        <f>IF(AND(partida!DS44&lt;&gt;"",partida!DS49=""),partida!DS44,"")</f>
        <v/>
      </c>
      <c r="DT49" s="2" t="str">
        <f>IF(AND(partida!DT44&lt;&gt;"",partida!DT49=""),partida!DT44,"")</f>
        <v/>
      </c>
      <c r="DU49" s="2" t="str">
        <f>IF(AND(partida!DU44&lt;&gt;"",partida!DU49=""),partida!DU44,"")</f>
        <v/>
      </c>
      <c r="DV49" s="7" t="str">
        <f>IF(CONCATENATE(DS48,DT48,DU48,DS49,DT49,DU49,DS50,DT50,DU50)="","",CONCATENATE("ColorModel.",DS48,DT48,DU48,DS49,DT49,DU49,DS50,DT50,DU50))</f>
        <v/>
      </c>
      <c r="DZ49" s="3">
        <v>1</v>
      </c>
      <c r="EA49" s="2" t="str">
        <f>IF(AND(partida!EA44&lt;&gt;"",partida!EA49=""),partida!EA44,"")</f>
        <v/>
      </c>
      <c r="EB49" s="2" t="str">
        <f>IF(AND(partida!EB44&lt;&gt;"",partida!EB49=""),partida!EB44,"")</f>
        <v/>
      </c>
      <c r="EC49" s="2" t="str">
        <f>IF(AND(partida!EC44&lt;&gt;"",partida!EC49=""),partida!EC44,"")</f>
        <v/>
      </c>
      <c r="ED49" s="7" t="str">
        <f>IF(CONCATENATE(EA48,EB48,EC48,EA49,EB49,EC49,EA50,EB50,EC50)="","",CONCATENATE("ColorModel.",EA48,EB48,EC48,EA49,EB49,EC49,EA50,EB50,EC50))</f>
        <v/>
      </c>
      <c r="EH49" s="3">
        <v>1</v>
      </c>
      <c r="EI49" s="2" t="str">
        <f>IF(AND(partida!EI44&lt;&gt;"",partida!EI49=""),partida!EI44,"")</f>
        <v/>
      </c>
      <c r="EJ49" s="2" t="str">
        <f>IF(AND(partida!EJ44&lt;&gt;"",partida!EJ49=""),partida!EJ44,"")</f>
        <v/>
      </c>
      <c r="EK49" s="2" t="str">
        <f>IF(AND(partida!EK44&lt;&gt;"",partida!EK49=""),partida!EK44,"")</f>
        <v/>
      </c>
      <c r="EL49" s="7" t="str">
        <f>IF(CONCATENATE(EI48,EJ48,EK48,EI49,EJ49,EK49,EI50,EJ50,EK50)="","",CONCATENATE("ColorModel.",EI48,EJ48,EK48,EI49,EJ49,EK49,EI50,EJ50,EK50))</f>
        <v/>
      </c>
      <c r="EP49" s="3">
        <v>1</v>
      </c>
      <c r="EQ49" s="2" t="str">
        <f>IF(AND(partida!EQ44&lt;&gt;"",partida!EQ49=""),partida!EQ44,"")</f>
        <v/>
      </c>
      <c r="ER49" s="2" t="str">
        <f>IF(AND(partida!ER44&lt;&gt;"",partida!ER49=""),partida!ER44,"")</f>
        <v/>
      </c>
      <c r="ES49" s="2" t="str">
        <f>IF(AND(partida!ES44&lt;&gt;"",partida!ES49=""),partida!ES44,"")</f>
        <v/>
      </c>
      <c r="ET49" s="7" t="str">
        <f>IF(CONCATENATE(EQ48,ER48,ES48,EQ49,ER49,ES49,EQ50,ER50,ES50)="","",CONCATENATE("ColorModel.",EQ48,ER48,ES48,EQ49,ER49,ES49,EQ50,ER50,ES50))</f>
        <v/>
      </c>
      <c r="EX49" s="3">
        <v>1</v>
      </c>
      <c r="EY49" s="2" t="str">
        <f>IF(AND(partida!EY44&lt;&gt;"",partida!EY49=""),partida!EY44,"")</f>
        <v/>
      </c>
      <c r="EZ49" s="2" t="str">
        <f>IF(AND(partida!EZ44&lt;&gt;"",partida!EZ49=""),partida!EZ44,"")</f>
        <v/>
      </c>
      <c r="FA49" s="2" t="str">
        <f>IF(AND(partida!FA44&lt;&gt;"",partida!FA49=""),partida!FA44,"")</f>
        <v/>
      </c>
      <c r="FB49" s="7" t="str">
        <f>IF(CONCATENATE(EY48,EZ48,FA48,EY49,EZ49,FA49,EY50,EZ50,FA50)="","",CONCATENATE("ColorModel.",EY48,EZ48,FA48,EY49,EZ49,FA49,EY50,EZ50,FA50))</f>
        <v/>
      </c>
    </row>
    <row r="50" spans="2:158" x14ac:dyDescent="0.25">
      <c r="B50" s="3">
        <v>2</v>
      </c>
      <c r="C50" s="2" t="str">
        <f>IF(AND(partida!C45&lt;&gt;"",partida!C50=""),partida!C45,"")</f>
        <v/>
      </c>
      <c r="D50" s="2" t="str">
        <f>IF(AND(partida!D45&lt;&gt;"",partida!D50=""),partida!D45,"")</f>
        <v/>
      </c>
      <c r="E50" s="2" t="str">
        <f>IF(AND(partida!E45&lt;&gt;"",partida!E50=""),partida!E45,"")</f>
        <v/>
      </c>
      <c r="F50" s="5"/>
      <c r="J50" s="3">
        <v>2</v>
      </c>
      <c r="K50" s="2" t="str">
        <f>IF(AND(partida!K45&lt;&gt;"",partida!K50=""),partida!K45,"")</f>
        <v/>
      </c>
      <c r="L50" s="2" t="str">
        <f>IF(AND(partida!L45&lt;&gt;"",partida!L50=""),partida!L45,"")</f>
        <v/>
      </c>
      <c r="M50" s="2" t="str">
        <f>IF(AND(partida!M45&lt;&gt;"",partida!M50=""),partida!M45,"")</f>
        <v/>
      </c>
      <c r="N50" s="5"/>
      <c r="R50" s="3">
        <v>2</v>
      </c>
      <c r="S50" s="2" t="str">
        <f>IF(AND(partida!S45&lt;&gt;"",partida!S50=""),partida!S45,"")</f>
        <v/>
      </c>
      <c r="T50" s="2" t="str">
        <f>IF(AND(partida!T45&lt;&gt;"",partida!T50=""),partida!T45,"")</f>
        <v/>
      </c>
      <c r="U50" s="2" t="str">
        <f>IF(AND(partida!U45&lt;&gt;"",partida!U50=""),partida!U45,"")</f>
        <v/>
      </c>
      <c r="V50" s="5"/>
      <c r="Z50" s="3">
        <v>2</v>
      </c>
      <c r="AA50" s="2" t="str">
        <f>IF(AND(partida!AA45&lt;&gt;"",partida!AA50=""),partida!AA45,"")</f>
        <v/>
      </c>
      <c r="AB50" s="2" t="str">
        <f>IF(AND(partida!AB45&lt;&gt;"",partida!AB50=""),partida!AB45,"")</f>
        <v/>
      </c>
      <c r="AC50" s="2" t="str">
        <f>IF(AND(partida!AC45&lt;&gt;"",partida!AC50=""),partida!AC45,"")</f>
        <v/>
      </c>
      <c r="AD50" s="5"/>
      <c r="AH50" s="3">
        <v>2</v>
      </c>
      <c r="AI50" s="2" t="str">
        <f>IF(AND(partida!AI45&lt;&gt;"",partida!AI50=""),partida!AI45,"")</f>
        <v/>
      </c>
      <c r="AJ50" s="2" t="str">
        <f>IF(AND(partida!AJ45&lt;&gt;"",partida!AJ50=""),partida!AJ45,"")</f>
        <v/>
      </c>
      <c r="AK50" s="2" t="str">
        <f>IF(AND(partida!AK45&lt;&gt;"",partida!AK50=""),partida!AK45,"")</f>
        <v/>
      </c>
      <c r="AL50" s="5"/>
      <c r="AP50" s="3">
        <v>2</v>
      </c>
      <c r="AQ50" s="2" t="str">
        <f>IF(AND(partida!AQ45&lt;&gt;"",partida!AQ50=""),partida!AQ45,"")</f>
        <v/>
      </c>
      <c r="AR50" s="2" t="str">
        <f>IF(AND(partida!AR45&lt;&gt;"",partida!AR50=""),partida!AR45,"")</f>
        <v/>
      </c>
      <c r="AS50" s="2" t="str">
        <f>IF(AND(partida!AS45&lt;&gt;"",partida!AS50=""),partida!AS45,"")</f>
        <v/>
      </c>
      <c r="AT50" s="5"/>
      <c r="AX50" s="3">
        <v>2</v>
      </c>
      <c r="AY50" s="2" t="str">
        <f>IF(AND(partida!AY45&lt;&gt;"",partida!AY50=""),partida!AY45,"")</f>
        <v/>
      </c>
      <c r="AZ50" s="2" t="str">
        <f>IF(AND(partida!AZ45&lt;&gt;"",partida!AZ50=""),partida!AZ45,"")</f>
        <v/>
      </c>
      <c r="BA50" s="2" t="str">
        <f>IF(AND(partida!BA45&lt;&gt;"",partida!BA50=""),partida!BA45,"")</f>
        <v/>
      </c>
      <c r="BB50" s="5"/>
      <c r="BF50" s="3">
        <v>2</v>
      </c>
      <c r="BG50" s="2" t="str">
        <f>IF(AND(partida!BG45&lt;&gt;"",partida!BG50=""),partida!BG45,"")</f>
        <v/>
      </c>
      <c r="BH50" s="2" t="str">
        <f>IF(AND(partida!BH45&lt;&gt;"",partida!BH50=""),partida!BH45,"")</f>
        <v/>
      </c>
      <c r="BI50" s="2" t="str">
        <f>IF(AND(partida!BI45&lt;&gt;"",partida!BI50=""),partida!BI45,"")</f>
        <v/>
      </c>
      <c r="BJ50" s="5"/>
      <c r="BN50" s="3">
        <v>2</v>
      </c>
      <c r="BO50" s="2" t="str">
        <f>IF(AND(partida!BO45&lt;&gt;"",partida!BO50=""),partida!BO45,"")</f>
        <v/>
      </c>
      <c r="BP50" s="2" t="str">
        <f>IF(AND(partida!BP45&lt;&gt;"",partida!BP50=""),partida!BP45,"")</f>
        <v/>
      </c>
      <c r="BQ50" s="2" t="str">
        <f>IF(AND(partida!BQ45&lt;&gt;"",partida!BQ50=""),partida!BQ45,"")</f>
        <v/>
      </c>
      <c r="BR50" s="5"/>
      <c r="BV50" s="3">
        <v>2</v>
      </c>
      <c r="BW50" s="2" t="str">
        <f>IF(AND(partida!BW45&lt;&gt;"",partida!BW50=""),partida!BW45,"")</f>
        <v>X</v>
      </c>
      <c r="BX50" s="2" t="str">
        <f>IF(AND(partida!BX45&lt;&gt;"",partida!BX50=""),partida!BX45,"")</f>
        <v/>
      </c>
      <c r="BY50" s="2" t="str">
        <f>IF(AND(partida!BY45&lt;&gt;"",partida!BY50=""),partida!BY45,"")</f>
        <v/>
      </c>
      <c r="BZ50" s="5"/>
      <c r="CD50" s="3">
        <v>2</v>
      </c>
      <c r="CE50" s="2" t="str">
        <f>IF(AND(partida!CE45&lt;&gt;"",partida!CE50=""),partida!CE45,"")</f>
        <v/>
      </c>
      <c r="CF50" s="2" t="str">
        <f>IF(AND(partida!CF45&lt;&gt;"",partida!CF50=""),partida!CF45,"")</f>
        <v/>
      </c>
      <c r="CG50" s="2" t="str">
        <f>IF(AND(partida!CG45&lt;&gt;"",partida!CG50=""),partida!CG45,"")</f>
        <v/>
      </c>
      <c r="CH50" s="5"/>
      <c r="CL50" s="3">
        <v>2</v>
      </c>
      <c r="CM50" s="2" t="str">
        <f>IF(AND(partida!CM45&lt;&gt;"",partida!CM50=""),partida!CM45,"")</f>
        <v/>
      </c>
      <c r="CN50" s="2" t="str">
        <f>IF(AND(partida!CN45&lt;&gt;"",partida!CN50=""),partida!CN45,"")</f>
        <v/>
      </c>
      <c r="CO50" s="2" t="str">
        <f>IF(AND(partida!CO45&lt;&gt;"",partida!CO50=""),partida!CO45,"")</f>
        <v/>
      </c>
      <c r="CP50" s="5"/>
      <c r="CT50" s="3">
        <v>2</v>
      </c>
      <c r="CU50" s="2" t="str">
        <f>IF(AND(partida!CU45&lt;&gt;"",partida!CU50=""),partida!CU45,"")</f>
        <v/>
      </c>
      <c r="CV50" s="2" t="str">
        <f>IF(AND(partida!CV45&lt;&gt;"",partida!CV50=""),partida!CV45,"")</f>
        <v/>
      </c>
      <c r="CW50" s="2" t="str">
        <f>IF(AND(partida!CW45&lt;&gt;"",partida!CW50=""),partida!CW45,"")</f>
        <v/>
      </c>
      <c r="CX50" s="5"/>
      <c r="DB50" s="3">
        <v>2</v>
      </c>
      <c r="DC50" s="2" t="str">
        <f>IF(AND(partida!DC45&lt;&gt;"",partida!DC50=""),partida!DC45,"")</f>
        <v/>
      </c>
      <c r="DD50" s="2" t="str">
        <f>IF(AND(partida!DD45&lt;&gt;"",partida!DD50=""),partida!DD45,"")</f>
        <v/>
      </c>
      <c r="DE50" s="2" t="str">
        <f>IF(AND(partida!DE45&lt;&gt;"",partida!DE50=""),partida!DE45,"")</f>
        <v/>
      </c>
      <c r="DF50" s="5"/>
      <c r="DJ50" s="3">
        <v>2</v>
      </c>
      <c r="DK50" s="2" t="str">
        <f>IF(AND(partida!DK45&lt;&gt;"",partida!DK50=""),partida!DK45,"")</f>
        <v/>
      </c>
      <c r="DL50" s="2" t="str">
        <f>IF(AND(partida!DL45&lt;&gt;"",partida!DL50=""),partida!DL45,"")</f>
        <v/>
      </c>
      <c r="DM50" s="2" t="str">
        <f>IF(AND(partida!DM45&lt;&gt;"",partida!DM50=""),partida!DM45,"")</f>
        <v/>
      </c>
      <c r="DN50" s="5"/>
      <c r="DR50" s="3">
        <v>2</v>
      </c>
      <c r="DS50" s="2" t="str">
        <f>IF(AND(partida!DS45&lt;&gt;"",partida!DS50=""),partida!DS45,"")</f>
        <v/>
      </c>
      <c r="DT50" s="2" t="str">
        <f>IF(AND(partida!DT45&lt;&gt;"",partida!DT50=""),partida!DT45,"")</f>
        <v/>
      </c>
      <c r="DU50" s="2" t="str">
        <f>IF(AND(partida!DU45&lt;&gt;"",partida!DU50=""),partida!DU45,"")</f>
        <v/>
      </c>
      <c r="DV50" s="5"/>
      <c r="DZ50" s="3">
        <v>2</v>
      </c>
      <c r="EA50" s="2" t="str">
        <f>IF(AND(partida!EA45&lt;&gt;"",partida!EA50=""),partida!EA45,"")</f>
        <v/>
      </c>
      <c r="EB50" s="2" t="str">
        <f>IF(AND(partida!EB45&lt;&gt;"",partida!EB50=""),partida!EB45,"")</f>
        <v/>
      </c>
      <c r="EC50" s="2" t="str">
        <f>IF(AND(partida!EC45&lt;&gt;"",partida!EC50=""),partida!EC45,"")</f>
        <v/>
      </c>
      <c r="ED50" s="5"/>
      <c r="EH50" s="3">
        <v>2</v>
      </c>
      <c r="EI50" s="2" t="str">
        <f>IF(AND(partida!EI45&lt;&gt;"",partida!EI50=""),partida!EI45,"")</f>
        <v/>
      </c>
      <c r="EJ50" s="2" t="str">
        <f>IF(AND(partida!EJ45&lt;&gt;"",partida!EJ50=""),partida!EJ45,"")</f>
        <v/>
      </c>
      <c r="EK50" s="2" t="str">
        <f>IF(AND(partida!EK45&lt;&gt;"",partida!EK50=""),partida!EK45,"")</f>
        <v/>
      </c>
      <c r="EL50" s="5"/>
      <c r="EP50" s="3">
        <v>2</v>
      </c>
      <c r="EQ50" s="2" t="str">
        <f>IF(AND(partida!EQ45&lt;&gt;"",partida!EQ50=""),partida!EQ45,"")</f>
        <v/>
      </c>
      <c r="ER50" s="2" t="str">
        <f>IF(AND(partida!ER45&lt;&gt;"",partida!ER50=""),partida!ER45,"")</f>
        <v/>
      </c>
      <c r="ES50" s="2" t="str">
        <f>IF(AND(partida!ES45&lt;&gt;"",partida!ES50=""),partida!ES45,"")</f>
        <v/>
      </c>
      <c r="ET50" s="5"/>
      <c r="EX50" s="3">
        <v>2</v>
      </c>
      <c r="EY50" s="2" t="str">
        <f>IF(AND(partida!EY45&lt;&gt;"",partida!EY50=""),partida!EY45,"")</f>
        <v/>
      </c>
      <c r="EZ50" s="2" t="str">
        <f>IF(AND(partida!EZ45&lt;&gt;"",partida!EZ50=""),partida!EZ45,"")</f>
        <v/>
      </c>
      <c r="FA50" s="2" t="str">
        <f>IF(AND(partida!FA45&lt;&gt;"",partida!FA50=""),partida!FA45,"")</f>
        <v/>
      </c>
      <c r="FB50" s="5"/>
    </row>
    <row r="51" spans="2:158" x14ac:dyDescent="0.25">
      <c r="B51" s="3"/>
      <c r="D51" s="5"/>
      <c r="E51" s="5"/>
      <c r="F51" s="5"/>
      <c r="J51" s="3"/>
      <c r="L51" s="5"/>
      <c r="M51" s="5"/>
      <c r="N51" s="5"/>
      <c r="R51" s="3"/>
      <c r="T51" s="5"/>
      <c r="U51" s="5"/>
      <c r="V51" s="5"/>
      <c r="Z51" s="3"/>
      <c r="AB51" s="5"/>
      <c r="AC51" s="5"/>
      <c r="AD51" s="5"/>
      <c r="AH51" s="3"/>
      <c r="AJ51" s="5"/>
      <c r="AK51" s="5"/>
      <c r="AL51" s="5"/>
      <c r="AP51" s="3"/>
      <c r="AR51" s="5"/>
      <c r="AS51" s="5"/>
      <c r="AT51" s="5"/>
      <c r="AX51" s="3"/>
      <c r="AZ51" s="5"/>
      <c r="BA51" s="5"/>
      <c r="BB51" s="5"/>
      <c r="BF51" s="3"/>
      <c r="BH51" s="5"/>
      <c r="BI51" s="5"/>
      <c r="BJ51" s="5"/>
      <c r="BN51" s="3"/>
      <c r="BP51" s="5"/>
      <c r="BQ51" s="5"/>
      <c r="BR51" s="5"/>
      <c r="BV51" s="3"/>
      <c r="BX51" s="5"/>
      <c r="BY51" s="5"/>
      <c r="BZ51" s="5"/>
      <c r="CD51" s="3"/>
      <c r="CF51" s="5"/>
      <c r="CG51" s="5"/>
      <c r="CH51" s="5"/>
      <c r="CL51" s="3"/>
      <c r="CN51" s="5"/>
      <c r="CO51" s="5"/>
      <c r="CP51" s="5"/>
      <c r="CT51" s="3"/>
      <c r="CV51" s="5"/>
      <c r="CW51" s="5"/>
      <c r="CX51" s="5"/>
      <c r="DB51" s="3"/>
      <c r="DD51" s="5"/>
      <c r="DE51" s="5"/>
      <c r="DF51" s="5"/>
      <c r="DJ51" s="3"/>
      <c r="DL51" s="5"/>
      <c r="DM51" s="5"/>
      <c r="DN51" s="5"/>
      <c r="DR51" s="3"/>
      <c r="DT51" s="5"/>
      <c r="DU51" s="5"/>
      <c r="DV51" s="5"/>
      <c r="DZ51" s="3"/>
      <c r="EB51" s="5"/>
      <c r="EC51" s="5"/>
      <c r="ED51" s="5"/>
      <c r="EH51" s="3"/>
      <c r="EJ51" s="5"/>
      <c r="EK51" s="5"/>
      <c r="EL51" s="5"/>
      <c r="EP51" s="3"/>
      <c r="ER51" s="5"/>
      <c r="ES51" s="5"/>
      <c r="ET51" s="5"/>
      <c r="EX51" s="3"/>
      <c r="EZ51" s="5"/>
      <c r="FA51" s="5"/>
      <c r="FB51" s="5"/>
    </row>
    <row r="52" spans="2:158" s="4" customFormat="1" x14ac:dyDescent="0.25">
      <c r="B52" s="6">
        <f>B47+1</f>
        <v>10</v>
      </c>
      <c r="C52" s="3">
        <v>0</v>
      </c>
      <c r="D52" s="3">
        <v>1</v>
      </c>
      <c r="E52" s="3">
        <v>2</v>
      </c>
      <c r="F52" s="5"/>
      <c r="J52" s="6">
        <f>J47+1</f>
        <v>10</v>
      </c>
      <c r="K52" s="3">
        <v>0</v>
      </c>
      <c r="L52" s="3">
        <v>1</v>
      </c>
      <c r="M52" s="3">
        <v>2</v>
      </c>
      <c r="N52" s="5"/>
      <c r="R52" s="6">
        <f>R47+1</f>
        <v>10</v>
      </c>
      <c r="S52" s="3">
        <v>0</v>
      </c>
      <c r="T52" s="3">
        <v>1</v>
      </c>
      <c r="U52" s="3">
        <v>2</v>
      </c>
      <c r="V52" s="5"/>
      <c r="Z52" s="6">
        <f>Z47+1</f>
        <v>10</v>
      </c>
      <c r="AA52" s="3">
        <v>0</v>
      </c>
      <c r="AB52" s="3">
        <v>1</v>
      </c>
      <c r="AC52" s="3">
        <v>2</v>
      </c>
      <c r="AD52" s="5"/>
      <c r="AH52" s="6">
        <f>AH47+1</f>
        <v>10</v>
      </c>
      <c r="AI52" s="3">
        <v>0</v>
      </c>
      <c r="AJ52" s="3">
        <v>1</v>
      </c>
      <c r="AK52" s="3">
        <v>2</v>
      </c>
      <c r="AL52" s="5"/>
      <c r="AP52" s="6">
        <f>AP47+1</f>
        <v>10</v>
      </c>
      <c r="AQ52" s="3">
        <v>0</v>
      </c>
      <c r="AR52" s="3">
        <v>1</v>
      </c>
      <c r="AS52" s="3">
        <v>2</v>
      </c>
      <c r="AT52" s="5"/>
      <c r="AX52" s="6">
        <f>AX47+1</f>
        <v>10</v>
      </c>
      <c r="AY52" s="3">
        <v>0</v>
      </c>
      <c r="AZ52" s="3">
        <v>1</v>
      </c>
      <c r="BA52" s="3">
        <v>2</v>
      </c>
      <c r="BB52" s="5"/>
      <c r="BF52" s="6">
        <f>BF47+1</f>
        <v>10</v>
      </c>
      <c r="BG52" s="3">
        <v>0</v>
      </c>
      <c r="BH52" s="3">
        <v>1</v>
      </c>
      <c r="BI52" s="3">
        <v>2</v>
      </c>
      <c r="BJ52" s="5"/>
      <c r="BN52" s="6">
        <f>BN47+1</f>
        <v>10</v>
      </c>
      <c r="BO52" s="3">
        <v>0</v>
      </c>
      <c r="BP52" s="3">
        <v>1</v>
      </c>
      <c r="BQ52" s="3">
        <v>2</v>
      </c>
      <c r="BR52" s="5"/>
      <c r="BV52" s="6">
        <f>BV47+1</f>
        <v>10</v>
      </c>
      <c r="BW52" s="3">
        <v>0</v>
      </c>
      <c r="BX52" s="3">
        <v>1</v>
      </c>
      <c r="BY52" s="3">
        <v>2</v>
      </c>
      <c r="BZ52" s="5"/>
      <c r="CD52" s="6">
        <f>CD47+1</f>
        <v>10</v>
      </c>
      <c r="CE52" s="3">
        <v>0</v>
      </c>
      <c r="CF52" s="3">
        <v>1</v>
      </c>
      <c r="CG52" s="3">
        <v>2</v>
      </c>
      <c r="CH52" s="5"/>
      <c r="CL52" s="6">
        <f>CL47+1</f>
        <v>10</v>
      </c>
      <c r="CM52" s="3">
        <v>0</v>
      </c>
      <c r="CN52" s="3">
        <v>1</v>
      </c>
      <c r="CO52" s="3">
        <v>2</v>
      </c>
      <c r="CP52" s="5"/>
      <c r="CT52" s="6">
        <f>CT47+1</f>
        <v>10</v>
      </c>
      <c r="CU52" s="3">
        <v>0</v>
      </c>
      <c r="CV52" s="3">
        <v>1</v>
      </c>
      <c r="CW52" s="3">
        <v>2</v>
      </c>
      <c r="CX52" s="5"/>
      <c r="DB52" s="6">
        <f>DB47+1</f>
        <v>10</v>
      </c>
      <c r="DC52" s="3">
        <v>0</v>
      </c>
      <c r="DD52" s="3">
        <v>1</v>
      </c>
      <c r="DE52" s="3">
        <v>2</v>
      </c>
      <c r="DF52" s="5"/>
      <c r="DJ52" s="6">
        <f>DJ47+1</f>
        <v>10</v>
      </c>
      <c r="DK52" s="3">
        <v>0</v>
      </c>
      <c r="DL52" s="3">
        <v>1</v>
      </c>
      <c r="DM52" s="3">
        <v>2</v>
      </c>
      <c r="DN52" s="5"/>
      <c r="DR52" s="6">
        <f>DR47+1</f>
        <v>10</v>
      </c>
      <c r="DS52" s="3">
        <v>0</v>
      </c>
      <c r="DT52" s="3">
        <v>1</v>
      </c>
      <c r="DU52" s="3">
        <v>2</v>
      </c>
      <c r="DV52" s="5"/>
      <c r="DZ52" s="6">
        <f>DZ47+1</f>
        <v>10</v>
      </c>
      <c r="EA52" s="3">
        <v>0</v>
      </c>
      <c r="EB52" s="3">
        <v>1</v>
      </c>
      <c r="EC52" s="3">
        <v>2</v>
      </c>
      <c r="ED52" s="5"/>
      <c r="EH52" s="6">
        <f>EH47+1</f>
        <v>10</v>
      </c>
      <c r="EI52" s="3">
        <v>0</v>
      </c>
      <c r="EJ52" s="3">
        <v>1</v>
      </c>
      <c r="EK52" s="3">
        <v>2</v>
      </c>
      <c r="EL52" s="5"/>
      <c r="EP52" s="6">
        <f>EP47+1</f>
        <v>10</v>
      </c>
      <c r="EQ52" s="3">
        <v>0</v>
      </c>
      <c r="ER52" s="3">
        <v>1</v>
      </c>
      <c r="ES52" s="3">
        <v>2</v>
      </c>
      <c r="ET52" s="5"/>
      <c r="EX52" s="6">
        <f>EX47+1</f>
        <v>10</v>
      </c>
      <c r="EY52" s="3">
        <v>0</v>
      </c>
      <c r="EZ52" s="3">
        <v>1</v>
      </c>
      <c r="FA52" s="3">
        <v>2</v>
      </c>
      <c r="FB52" s="5"/>
    </row>
    <row r="53" spans="2:158" x14ac:dyDescent="0.25">
      <c r="B53" s="3">
        <v>0</v>
      </c>
      <c r="C53" s="2" t="str">
        <f>IF(AND(partida!C48&lt;&gt;"",partida!C53=""),partida!C48,"")</f>
        <v/>
      </c>
      <c r="D53" s="2" t="str">
        <f>IF(AND(partida!D48&lt;&gt;"",partida!D53=""),partida!D48,"")</f>
        <v/>
      </c>
      <c r="E53" s="2" t="str">
        <f>IF(AND(partida!E48&lt;&gt;"",partida!E53=""),partida!E48,"")</f>
        <v/>
      </c>
      <c r="F53" s="3"/>
      <c r="J53" s="3">
        <v>0</v>
      </c>
      <c r="K53" s="2" t="str">
        <f>IF(AND(partida!K48&lt;&gt;"",partida!K53=""),partida!K48,"")</f>
        <v/>
      </c>
      <c r="L53" s="2" t="str">
        <f>IF(AND(partida!L48&lt;&gt;"",partida!L53=""),partida!L48,"")</f>
        <v/>
      </c>
      <c r="M53" s="2" t="str">
        <f>IF(AND(partida!M48&lt;&gt;"",partida!M53=""),partida!M48,"")</f>
        <v/>
      </c>
      <c r="N53" s="3"/>
      <c r="R53" s="3">
        <v>0</v>
      </c>
      <c r="S53" s="2" t="str">
        <f>IF(AND(partida!S48&lt;&gt;"",partida!S53=""),partida!S48,"")</f>
        <v/>
      </c>
      <c r="T53" s="2" t="str">
        <f>IF(AND(partida!T48&lt;&gt;"",partida!T53=""),partida!T48,"")</f>
        <v/>
      </c>
      <c r="U53" s="2" t="str">
        <f>IF(AND(partida!U48&lt;&gt;"",partida!U53=""),partida!U48,"")</f>
        <v/>
      </c>
      <c r="V53" s="3"/>
      <c r="Z53" s="3">
        <v>0</v>
      </c>
      <c r="AA53" s="2" t="str">
        <f>IF(AND(partida!AA48&lt;&gt;"",partida!AA53=""),partida!AA48,"")</f>
        <v/>
      </c>
      <c r="AB53" s="2" t="str">
        <f>IF(AND(partida!AB48&lt;&gt;"",partida!AB53=""),partida!AB48,"")</f>
        <v/>
      </c>
      <c r="AC53" s="2" t="str">
        <f>IF(AND(partida!AC48&lt;&gt;"",partida!AC53=""),partida!AC48,"")</f>
        <v/>
      </c>
      <c r="AD53" s="3"/>
      <c r="AH53" s="3">
        <v>0</v>
      </c>
      <c r="AI53" s="2" t="str">
        <f>IF(AND(partida!AI48&lt;&gt;"",partida!AI53=""),partida!AI48,"")</f>
        <v/>
      </c>
      <c r="AJ53" s="2" t="str">
        <f>IF(AND(partida!AJ48&lt;&gt;"",partida!AJ53=""),partida!AJ48,"")</f>
        <v/>
      </c>
      <c r="AK53" s="2" t="str">
        <f>IF(AND(partida!AK48&lt;&gt;"",partida!AK53=""),partida!AK48,"")</f>
        <v/>
      </c>
      <c r="AL53" s="3"/>
      <c r="AP53" s="3">
        <v>0</v>
      </c>
      <c r="AQ53" s="2" t="str">
        <f>IF(AND(partida!AQ48&lt;&gt;"",partida!AQ53=""),partida!AQ48,"")</f>
        <v/>
      </c>
      <c r="AR53" s="2" t="str">
        <f>IF(AND(partida!AR48&lt;&gt;"",partida!AR53=""),partida!AR48,"")</f>
        <v/>
      </c>
      <c r="AS53" s="2" t="str">
        <f>IF(AND(partida!AS48&lt;&gt;"",partida!AS53=""),partida!AS48,"")</f>
        <v/>
      </c>
      <c r="AT53" s="3"/>
      <c r="AX53" s="3">
        <v>0</v>
      </c>
      <c r="AY53" s="2" t="str">
        <f>IF(AND(partida!AY48&lt;&gt;"",partida!AY53=""),partida!AY48,"")</f>
        <v/>
      </c>
      <c r="AZ53" s="2" t="str">
        <f>IF(AND(partida!AZ48&lt;&gt;"",partida!AZ53=""),partida!AZ48,"")</f>
        <v/>
      </c>
      <c r="BA53" s="2" t="str">
        <f>IF(AND(partida!BA48&lt;&gt;"",partida!BA53=""),partida!BA48,"")</f>
        <v/>
      </c>
      <c r="BB53" s="3"/>
      <c r="BF53" s="3">
        <v>0</v>
      </c>
      <c r="BG53" s="2" t="str">
        <f>IF(AND(partida!BG48&lt;&gt;"",partida!BG53=""),partida!BG48,"")</f>
        <v/>
      </c>
      <c r="BH53" s="2" t="str">
        <f>IF(AND(partida!BH48&lt;&gt;"",partida!BH53=""),partida!BH48,"")</f>
        <v/>
      </c>
      <c r="BI53" s="2" t="str">
        <f>IF(AND(partida!BI48&lt;&gt;"",partida!BI53=""),partida!BI48,"")</f>
        <v/>
      </c>
      <c r="BJ53" s="3"/>
      <c r="BN53" s="3">
        <v>0</v>
      </c>
      <c r="BO53" s="2" t="str">
        <f>IF(AND(partida!BO48&lt;&gt;"",partida!BO53=""),partida!BO48,"")</f>
        <v>O</v>
      </c>
      <c r="BP53" s="2" t="str">
        <f>IF(AND(partida!BP48&lt;&gt;"",partida!BP53=""),partida!BP48,"")</f>
        <v/>
      </c>
      <c r="BQ53" s="2" t="str">
        <f>IF(AND(partida!BQ48&lt;&gt;"",partida!BQ53=""),partida!BQ48,"")</f>
        <v/>
      </c>
      <c r="BR53" s="3"/>
      <c r="BV53" s="3">
        <v>0</v>
      </c>
      <c r="BW53" s="2" t="str">
        <f>IF(AND(partida!BW48&lt;&gt;"",partida!BW53=""),partida!BW48,"")</f>
        <v/>
      </c>
      <c r="BX53" s="2" t="str">
        <f>IF(AND(partida!BX48&lt;&gt;"",partida!BX53=""),partida!BX48,"")</f>
        <v/>
      </c>
      <c r="BY53" s="2" t="str">
        <f>IF(AND(partida!BY48&lt;&gt;"",partida!BY53=""),partida!BY48,"")</f>
        <v/>
      </c>
      <c r="BZ53" s="3"/>
      <c r="CD53" s="3">
        <v>0</v>
      </c>
      <c r="CE53" s="2" t="str">
        <f>IF(AND(partida!CE48&lt;&gt;"",partida!CE53=""),partida!CE48,"")</f>
        <v/>
      </c>
      <c r="CF53" s="2" t="str">
        <f>IF(AND(partida!CF48&lt;&gt;"",partida!CF53=""),partida!CF48,"")</f>
        <v/>
      </c>
      <c r="CG53" s="2" t="str">
        <f>IF(AND(partida!CG48&lt;&gt;"",partida!CG53=""),partida!CG48,"")</f>
        <v/>
      </c>
      <c r="CH53" s="3"/>
      <c r="CL53" s="3">
        <v>0</v>
      </c>
      <c r="CM53" s="2" t="str">
        <f>IF(AND(partida!CM48&lt;&gt;"",partida!CM53=""),partida!CM48,"")</f>
        <v/>
      </c>
      <c r="CN53" s="2" t="str">
        <f>IF(AND(partida!CN48&lt;&gt;"",partida!CN53=""),partida!CN48,"")</f>
        <v/>
      </c>
      <c r="CO53" s="2" t="str">
        <f>IF(AND(partida!CO48&lt;&gt;"",partida!CO53=""),partida!CO48,"")</f>
        <v/>
      </c>
      <c r="CP53" s="3"/>
      <c r="CT53" s="3">
        <v>0</v>
      </c>
      <c r="CU53" s="2" t="str">
        <f>IF(AND(partida!CU48&lt;&gt;"",partida!CU53=""),partida!CU48,"")</f>
        <v/>
      </c>
      <c r="CV53" s="2" t="str">
        <f>IF(AND(partida!CV48&lt;&gt;"",partida!CV53=""),partida!CV48,"")</f>
        <v/>
      </c>
      <c r="CW53" s="2" t="str">
        <f>IF(AND(partida!CW48&lt;&gt;"",partida!CW53=""),partida!CW48,"")</f>
        <v/>
      </c>
      <c r="CX53" s="3"/>
      <c r="DB53" s="3">
        <v>0</v>
      </c>
      <c r="DC53" s="2" t="str">
        <f>IF(AND(partida!DC48&lt;&gt;"",partida!DC53=""),partida!DC48,"")</f>
        <v/>
      </c>
      <c r="DD53" s="2" t="str">
        <f>IF(AND(partida!DD48&lt;&gt;"",partida!DD53=""),partida!DD48,"")</f>
        <v/>
      </c>
      <c r="DE53" s="2" t="str">
        <f>IF(AND(partida!DE48&lt;&gt;"",partida!DE53=""),partida!DE48,"")</f>
        <v/>
      </c>
      <c r="DF53" s="3"/>
      <c r="DJ53" s="3">
        <v>0</v>
      </c>
      <c r="DK53" s="2" t="str">
        <f>IF(AND(partida!DK48&lt;&gt;"",partida!DK53=""),partida!DK48,"")</f>
        <v/>
      </c>
      <c r="DL53" s="2" t="str">
        <f>IF(AND(partida!DL48&lt;&gt;"",partida!DL53=""),partida!DL48,"")</f>
        <v/>
      </c>
      <c r="DM53" s="2" t="str">
        <f>IF(AND(partida!DM48&lt;&gt;"",partida!DM53=""),partida!DM48,"")</f>
        <v/>
      </c>
      <c r="DN53" s="3"/>
      <c r="DR53" s="3">
        <v>0</v>
      </c>
      <c r="DS53" s="2" t="str">
        <f>IF(AND(partida!DS48&lt;&gt;"",partida!DS53=""),partida!DS48,"")</f>
        <v/>
      </c>
      <c r="DT53" s="2" t="str">
        <f>IF(AND(partida!DT48&lt;&gt;"",partida!DT53=""),partida!DT48,"")</f>
        <v/>
      </c>
      <c r="DU53" s="2" t="str">
        <f>IF(AND(partida!DU48&lt;&gt;"",partida!DU53=""),partida!DU48,"")</f>
        <v/>
      </c>
      <c r="DV53" s="3"/>
      <c r="DZ53" s="3">
        <v>0</v>
      </c>
      <c r="EA53" s="2" t="str">
        <f>IF(AND(partida!EA48&lt;&gt;"",partida!EA53=""),partida!EA48,"")</f>
        <v/>
      </c>
      <c r="EB53" s="2" t="str">
        <f>IF(AND(partida!EB48&lt;&gt;"",partida!EB53=""),partida!EB48,"")</f>
        <v/>
      </c>
      <c r="EC53" s="2" t="str">
        <f>IF(AND(partida!EC48&lt;&gt;"",partida!EC53=""),partida!EC48,"")</f>
        <v/>
      </c>
      <c r="ED53" s="3"/>
      <c r="EH53" s="3">
        <v>0</v>
      </c>
      <c r="EI53" s="2" t="str">
        <f>IF(AND(partida!EI48&lt;&gt;"",partida!EI53=""),partida!EI48,"")</f>
        <v/>
      </c>
      <c r="EJ53" s="2" t="str">
        <f>IF(AND(partida!EJ48&lt;&gt;"",partida!EJ53=""),partida!EJ48,"")</f>
        <v/>
      </c>
      <c r="EK53" s="2" t="str">
        <f>IF(AND(partida!EK48&lt;&gt;"",partida!EK53=""),partida!EK48,"")</f>
        <v/>
      </c>
      <c r="EL53" s="3"/>
      <c r="EP53" s="3">
        <v>0</v>
      </c>
      <c r="EQ53" s="2" t="str">
        <f>IF(AND(partida!EQ48&lt;&gt;"",partida!EQ53=""),partida!EQ48,"")</f>
        <v/>
      </c>
      <c r="ER53" s="2" t="str">
        <f>IF(AND(partida!ER48&lt;&gt;"",partida!ER53=""),partida!ER48,"")</f>
        <v/>
      </c>
      <c r="ES53" s="2" t="str">
        <f>IF(AND(partida!ES48&lt;&gt;"",partida!ES53=""),partida!ES48,"")</f>
        <v/>
      </c>
      <c r="ET53" s="3"/>
      <c r="EX53" s="3">
        <v>0</v>
      </c>
      <c r="EY53" s="2" t="str">
        <f>IF(AND(partida!EY48&lt;&gt;"",partida!EY53=""),partida!EY48,"")</f>
        <v/>
      </c>
      <c r="EZ53" s="2" t="str">
        <f>IF(AND(partida!EZ48&lt;&gt;"",partida!EZ53=""),partida!EZ48,"")</f>
        <v/>
      </c>
      <c r="FA53" s="2" t="str">
        <f>IF(AND(partida!FA48&lt;&gt;"",partida!FA53=""),partida!FA48,"")</f>
        <v/>
      </c>
      <c r="FB53" s="3"/>
    </row>
    <row r="54" spans="2:158" x14ac:dyDescent="0.25">
      <c r="B54" s="3">
        <v>1</v>
      </c>
      <c r="C54" s="2" t="str">
        <f>IF(AND(partida!C49&lt;&gt;"",partida!C54=""),partida!C49,"")</f>
        <v/>
      </c>
      <c r="D54" s="2" t="str">
        <f>IF(AND(partida!D49&lt;&gt;"",partida!D54=""),partida!D49,"")</f>
        <v/>
      </c>
      <c r="E54" s="2" t="str">
        <f>IF(AND(partida!E49&lt;&gt;"",partida!E54=""),partida!E49,"")</f>
        <v/>
      </c>
      <c r="F54" s="7" t="str">
        <f>IF(CONCATENATE(C53,D53,E53,C54,D54,E54,C55,D55,E55)="","",CONCATENATE("ColorModel.",C53,D53,E53,C54,D54,E54,C55,D55,E55))</f>
        <v/>
      </c>
      <c r="J54" s="3">
        <v>1</v>
      </c>
      <c r="K54" s="2" t="str">
        <f>IF(AND(partida!K49&lt;&gt;"",partida!K54=""),partida!K49,"")</f>
        <v/>
      </c>
      <c r="L54" s="2" t="str">
        <f>IF(AND(partida!L49&lt;&gt;"",partida!L54=""),partida!L49,"")</f>
        <v/>
      </c>
      <c r="M54" s="2" t="str">
        <f>IF(AND(partida!M49&lt;&gt;"",partida!M54=""),partida!M49,"")</f>
        <v/>
      </c>
      <c r="N54" s="7" t="str">
        <f>IF(CONCATENATE(K53,L53,M53,K54,L54,M54,K55,L55,M55)="","",CONCATENATE("ColorModel.",K53,L53,M53,K54,L54,M54,K55,L55,M55))</f>
        <v/>
      </c>
      <c r="R54" s="3">
        <v>1</v>
      </c>
      <c r="S54" s="2" t="str">
        <f>IF(AND(partida!S49&lt;&gt;"",partida!S54=""),partida!S49,"")</f>
        <v/>
      </c>
      <c r="T54" s="2" t="str">
        <f>IF(AND(partida!T49&lt;&gt;"",partida!T54=""),partida!T49,"")</f>
        <v/>
      </c>
      <c r="U54" s="2" t="str">
        <f>IF(AND(partida!U49&lt;&gt;"",partida!U54=""),partida!U49,"")</f>
        <v/>
      </c>
      <c r="V54" s="7" t="str">
        <f>IF(CONCATENATE(S53,T53,U53,S54,T54,U54,S55,T55,U55)="","",CONCATENATE("ColorModel.",S53,T53,U53,S54,T54,U54,S55,T55,U55))</f>
        <v/>
      </c>
      <c r="Z54" s="3">
        <v>1</v>
      </c>
      <c r="AA54" s="2" t="str">
        <f>IF(AND(partida!AA49&lt;&gt;"",partida!AA54=""),partida!AA49,"")</f>
        <v/>
      </c>
      <c r="AB54" s="2" t="str">
        <f>IF(AND(partida!AB49&lt;&gt;"",partida!AB54=""),partida!AB49,"")</f>
        <v/>
      </c>
      <c r="AC54" s="2" t="str">
        <f>IF(AND(partida!AC49&lt;&gt;"",partida!AC54=""),partida!AC49,"")</f>
        <v/>
      </c>
      <c r="AD54" s="7" t="str">
        <f>IF(CONCATENATE(AA53,AB53,AC53,AA54,AB54,AC54,AA55,AB55,AC55)="","",CONCATENATE("ColorModel.",AA53,AB53,AC53,AA54,AB54,AC54,AA55,AB55,AC55))</f>
        <v/>
      </c>
      <c r="AH54" s="3">
        <v>1</v>
      </c>
      <c r="AI54" s="2" t="str">
        <f>IF(AND(partida!AI49&lt;&gt;"",partida!AI54=""),partida!AI49,"")</f>
        <v/>
      </c>
      <c r="AJ54" s="2" t="str">
        <f>IF(AND(partida!AJ49&lt;&gt;"",partida!AJ54=""),partida!AJ49,"")</f>
        <v/>
      </c>
      <c r="AK54" s="2" t="str">
        <f>IF(AND(partida!AK49&lt;&gt;"",partida!AK54=""),partida!AK49,"")</f>
        <v/>
      </c>
      <c r="AL54" s="7" t="str">
        <f>IF(CONCATENATE(AI53,AJ53,AK53,AI54,AJ54,AK54,AI55,AJ55,AK55)="","",CONCATENATE("ColorModel.",AI53,AJ53,AK53,AI54,AJ54,AK54,AI55,AJ55,AK55))</f>
        <v/>
      </c>
      <c r="AP54" s="3">
        <v>1</v>
      </c>
      <c r="AQ54" s="2" t="str">
        <f>IF(AND(partida!AQ49&lt;&gt;"",partida!AQ54=""),partida!AQ49,"")</f>
        <v/>
      </c>
      <c r="AR54" s="2" t="str">
        <f>IF(AND(partida!AR49&lt;&gt;"",partida!AR54=""),partida!AR49,"")</f>
        <v/>
      </c>
      <c r="AS54" s="2" t="str">
        <f>IF(AND(partida!AS49&lt;&gt;"",partida!AS54=""),partida!AS49,"")</f>
        <v/>
      </c>
      <c r="AT54" s="7" t="str">
        <f>IF(CONCATENATE(AQ53,AR53,AS53,AQ54,AR54,AS54,AQ55,AR55,AS55)="","",CONCATENATE("ColorModel.",AQ53,AR53,AS53,AQ54,AR54,AS54,AQ55,AR55,AS55))</f>
        <v/>
      </c>
      <c r="AX54" s="3">
        <v>1</v>
      </c>
      <c r="AY54" s="2" t="str">
        <f>IF(AND(partida!AY49&lt;&gt;"",partida!AY54=""),partida!AY49,"")</f>
        <v/>
      </c>
      <c r="AZ54" s="2" t="str">
        <f>IF(AND(partida!AZ49&lt;&gt;"",partida!AZ54=""),partida!AZ49,"")</f>
        <v/>
      </c>
      <c r="BA54" s="2" t="str">
        <f>IF(AND(partida!BA49&lt;&gt;"",partida!BA54=""),partida!BA49,"")</f>
        <v/>
      </c>
      <c r="BB54" s="7" t="str">
        <f>IF(CONCATENATE(AY53,AZ53,BA53,AY54,AZ54,BA54,AY55,AZ55,BA55)="","",CONCATENATE("ColorModel.",AY53,AZ53,BA53,AY54,AZ54,BA54,AY55,AZ55,BA55))</f>
        <v/>
      </c>
      <c r="BF54" s="3">
        <v>1</v>
      </c>
      <c r="BG54" s="2" t="str">
        <f>IF(AND(partida!BG49&lt;&gt;"",partida!BG54=""),partida!BG49,"")</f>
        <v/>
      </c>
      <c r="BH54" s="2" t="str">
        <f>IF(AND(partida!BH49&lt;&gt;"",partida!BH54=""),partida!BH49,"")</f>
        <v/>
      </c>
      <c r="BI54" s="2" t="str">
        <f>IF(AND(partida!BI49&lt;&gt;"",partida!BI54=""),partida!BI49,"")</f>
        <v/>
      </c>
      <c r="BJ54" s="7" t="str">
        <f>IF(CONCATENATE(BG53,BH53,BI53,BG54,BH54,BI54,BG55,BH55,BI55)="","",CONCATENATE("ColorModel.",BG53,BH53,BI53,BG54,BH54,BI54,BG55,BH55,BI55))</f>
        <v/>
      </c>
      <c r="BN54" s="3">
        <v>1</v>
      </c>
      <c r="BO54" s="2" t="str">
        <f>IF(AND(partida!BO49&lt;&gt;"",partida!BO54=""),partida!BO49,"")</f>
        <v/>
      </c>
      <c r="BP54" s="2" t="str">
        <f>IF(AND(partida!BP49&lt;&gt;"",partida!BP54=""),partida!BP49,"")</f>
        <v/>
      </c>
      <c r="BQ54" s="2" t="str">
        <f>IF(AND(partida!BQ49&lt;&gt;"",partida!BQ54=""),partida!BQ49,"")</f>
        <v/>
      </c>
      <c r="BR54" s="7" t="str">
        <f>IF(CONCATENATE(BO53,BP53,BQ53,BO54,BP54,BQ54,BO55,BP55,BQ55)="","",CONCATENATE("ColorModel.",BO53,BP53,BQ53,BO54,BP54,BQ54,BO55,BP55,BQ55))</f>
        <v>ColorModel.O</v>
      </c>
      <c r="BV54" s="3">
        <v>1</v>
      </c>
      <c r="BW54" s="2" t="str">
        <f>IF(AND(partida!BW49&lt;&gt;"",partida!BW54=""),partida!BW49,"")</f>
        <v/>
      </c>
      <c r="BX54" s="2" t="str">
        <f>IF(AND(partida!BX49&lt;&gt;"",partida!BX54=""),partida!BX49,"")</f>
        <v/>
      </c>
      <c r="BY54" s="2" t="str">
        <f>IF(AND(partida!BY49&lt;&gt;"",partida!BY54=""),partida!BY49,"")</f>
        <v/>
      </c>
      <c r="BZ54" s="7" t="str">
        <f>IF(CONCATENATE(BW53,BX53,BY53,BW54,BX54,BY54,BW55,BX55,BY55)="","",CONCATENATE("ColorModel.",BW53,BX53,BY53,BW54,BX54,BY54,BW55,BX55,BY55))</f>
        <v/>
      </c>
      <c r="CD54" s="3">
        <v>1</v>
      </c>
      <c r="CE54" s="2" t="str">
        <f>IF(AND(partida!CE49&lt;&gt;"",partida!CE54=""),partida!CE49,"")</f>
        <v/>
      </c>
      <c r="CF54" s="2" t="str">
        <f>IF(AND(partida!CF49&lt;&gt;"",partida!CF54=""),partida!CF49,"")</f>
        <v/>
      </c>
      <c r="CG54" s="2" t="str">
        <f>IF(AND(partida!CG49&lt;&gt;"",partida!CG54=""),partida!CG49,"")</f>
        <v/>
      </c>
      <c r="CH54" s="7" t="str">
        <f>IF(CONCATENATE(CE53,CF53,CG53,CE54,CF54,CG54,CE55,CF55,CG55)="","",CONCATENATE("ColorModel.",CE53,CF53,CG53,CE54,CF54,CG54,CE55,CF55,CG55))</f>
        <v/>
      </c>
      <c r="CL54" s="3">
        <v>1</v>
      </c>
      <c r="CM54" s="2" t="str">
        <f>IF(AND(partida!CM49&lt;&gt;"",partida!CM54=""),partida!CM49,"")</f>
        <v/>
      </c>
      <c r="CN54" s="2" t="str">
        <f>IF(AND(partida!CN49&lt;&gt;"",partida!CN54=""),partida!CN49,"")</f>
        <v/>
      </c>
      <c r="CO54" s="2" t="str">
        <f>IF(AND(partida!CO49&lt;&gt;"",partida!CO54=""),partida!CO49,"")</f>
        <v/>
      </c>
      <c r="CP54" s="7" t="str">
        <f>IF(CONCATENATE(CM53,CN53,CO53,CM54,CN54,CO54,CM55,CN55,CO55)="","",CONCATENATE("ColorModel.",CM53,CN53,CO53,CM54,CN54,CO54,CM55,CN55,CO55))</f>
        <v/>
      </c>
      <c r="CT54" s="3">
        <v>1</v>
      </c>
      <c r="CU54" s="2" t="str">
        <f>IF(AND(partida!CU49&lt;&gt;"",partida!CU54=""),partida!CU49,"")</f>
        <v/>
      </c>
      <c r="CV54" s="2" t="str">
        <f>IF(AND(partida!CV49&lt;&gt;"",partida!CV54=""),partida!CV49,"")</f>
        <v/>
      </c>
      <c r="CW54" s="2" t="str">
        <f>IF(AND(partida!CW49&lt;&gt;"",partida!CW54=""),partida!CW49,"")</f>
        <v/>
      </c>
      <c r="CX54" s="7" t="str">
        <f>IF(CONCATENATE(CU53,CV53,CW53,CU54,CV54,CW54,CU55,CV55,CW55)="","",CONCATENATE("ColorModel.",CU53,CV53,CW53,CU54,CV54,CW54,CU55,CV55,CW55))</f>
        <v/>
      </c>
      <c r="DB54" s="3">
        <v>1</v>
      </c>
      <c r="DC54" s="2" t="str">
        <f>IF(AND(partida!DC49&lt;&gt;"",partida!DC54=""),partida!DC49,"")</f>
        <v/>
      </c>
      <c r="DD54" s="2" t="str">
        <f>IF(AND(partida!DD49&lt;&gt;"",partida!DD54=""),partida!DD49,"")</f>
        <v/>
      </c>
      <c r="DE54" s="2" t="str">
        <f>IF(AND(partida!DE49&lt;&gt;"",partida!DE54=""),partida!DE49,"")</f>
        <v/>
      </c>
      <c r="DF54" s="7" t="str">
        <f>IF(CONCATENATE(DC53,DD53,DE53,DC54,DD54,DE54,DC55,DD55,DE55)="","",CONCATENATE("ColorModel.",DC53,DD53,DE53,DC54,DD54,DE54,DC55,DD55,DE55))</f>
        <v/>
      </c>
      <c r="DJ54" s="3">
        <v>1</v>
      </c>
      <c r="DK54" s="2" t="str">
        <f>IF(AND(partida!DK49&lt;&gt;"",partida!DK54=""),partida!DK49,"")</f>
        <v/>
      </c>
      <c r="DL54" s="2" t="str">
        <f>IF(AND(partida!DL49&lt;&gt;"",partida!DL54=""),partida!DL49,"")</f>
        <v/>
      </c>
      <c r="DM54" s="2" t="str">
        <f>IF(AND(partida!DM49&lt;&gt;"",partida!DM54=""),partida!DM49,"")</f>
        <v/>
      </c>
      <c r="DN54" s="7" t="str">
        <f>IF(CONCATENATE(DK53,DL53,DM53,DK54,DL54,DM54,DK55,DL55,DM55)="","",CONCATENATE("ColorModel.",DK53,DL53,DM53,DK54,DL54,DM54,DK55,DL55,DM55))</f>
        <v/>
      </c>
      <c r="DR54" s="3">
        <v>1</v>
      </c>
      <c r="DS54" s="2" t="str">
        <f>IF(AND(partida!DS49&lt;&gt;"",partida!DS54=""),partida!DS49,"")</f>
        <v/>
      </c>
      <c r="DT54" s="2" t="str">
        <f>IF(AND(partida!DT49&lt;&gt;"",partida!DT54=""),partida!DT49,"")</f>
        <v/>
      </c>
      <c r="DU54" s="2" t="str">
        <f>IF(AND(partida!DU49&lt;&gt;"",partida!DU54=""),partida!DU49,"")</f>
        <v/>
      </c>
      <c r="DV54" s="7" t="str">
        <f>IF(CONCATENATE(DS53,DT53,DU53,DS54,DT54,DU54,DS55,DT55,DU55)="","",CONCATENATE("ColorModel.",DS53,DT53,DU53,DS54,DT54,DU54,DS55,DT55,DU55))</f>
        <v/>
      </c>
      <c r="DZ54" s="3">
        <v>1</v>
      </c>
      <c r="EA54" s="2" t="str">
        <f>IF(AND(partida!EA49&lt;&gt;"",partida!EA54=""),partida!EA49,"")</f>
        <v/>
      </c>
      <c r="EB54" s="2" t="str">
        <f>IF(AND(partida!EB49&lt;&gt;"",partida!EB54=""),partida!EB49,"")</f>
        <v/>
      </c>
      <c r="EC54" s="2" t="str">
        <f>IF(AND(partida!EC49&lt;&gt;"",partida!EC54=""),partida!EC49,"")</f>
        <v/>
      </c>
      <c r="ED54" s="7" t="str">
        <f>IF(CONCATENATE(EA53,EB53,EC53,EA54,EB54,EC54,EA55,EB55,EC55)="","",CONCATENATE("ColorModel.",EA53,EB53,EC53,EA54,EB54,EC54,EA55,EB55,EC55))</f>
        <v/>
      </c>
      <c r="EH54" s="3">
        <v>1</v>
      </c>
      <c r="EI54" s="2" t="str">
        <f>IF(AND(partida!EI49&lt;&gt;"",partida!EI54=""),partida!EI49,"")</f>
        <v/>
      </c>
      <c r="EJ54" s="2" t="str">
        <f>IF(AND(partida!EJ49&lt;&gt;"",partida!EJ54=""),partida!EJ49,"")</f>
        <v/>
      </c>
      <c r="EK54" s="2" t="str">
        <f>IF(AND(partida!EK49&lt;&gt;"",partida!EK54=""),partida!EK49,"")</f>
        <v/>
      </c>
      <c r="EL54" s="7" t="str">
        <f>IF(CONCATENATE(EI53,EJ53,EK53,EI54,EJ54,EK54,EI55,EJ55,EK55)="","",CONCATENATE("ColorModel.",EI53,EJ53,EK53,EI54,EJ54,EK54,EI55,EJ55,EK55))</f>
        <v/>
      </c>
      <c r="EP54" s="3">
        <v>1</v>
      </c>
      <c r="EQ54" s="2" t="str">
        <f>IF(AND(partida!EQ49&lt;&gt;"",partida!EQ54=""),partida!EQ49,"")</f>
        <v/>
      </c>
      <c r="ER54" s="2" t="str">
        <f>IF(AND(partida!ER49&lt;&gt;"",partida!ER54=""),partida!ER49,"")</f>
        <v/>
      </c>
      <c r="ES54" s="2" t="str">
        <f>IF(AND(partida!ES49&lt;&gt;"",partida!ES54=""),partida!ES49,"")</f>
        <v/>
      </c>
      <c r="ET54" s="7" t="str">
        <f>IF(CONCATENATE(EQ53,ER53,ES53,EQ54,ER54,ES54,EQ55,ER55,ES55)="","",CONCATENATE("ColorModel.",EQ53,ER53,ES53,EQ54,ER54,ES54,EQ55,ER55,ES55))</f>
        <v/>
      </c>
      <c r="EX54" s="3">
        <v>1</v>
      </c>
      <c r="EY54" s="2" t="str">
        <f>IF(AND(partida!EY49&lt;&gt;"",partida!EY54=""),partida!EY49,"")</f>
        <v/>
      </c>
      <c r="EZ54" s="2" t="str">
        <f>IF(AND(partida!EZ49&lt;&gt;"",partida!EZ54=""),partida!EZ49,"")</f>
        <v/>
      </c>
      <c r="FA54" s="2" t="str">
        <f>IF(AND(partida!FA49&lt;&gt;"",partida!FA54=""),partida!FA49,"")</f>
        <v/>
      </c>
      <c r="FB54" s="7" t="str">
        <f>IF(CONCATENATE(EY53,EZ53,FA53,EY54,EZ54,FA54,EY55,EZ55,FA55)="","",CONCATENATE("ColorModel.",EY53,EZ53,FA53,EY54,EZ54,FA54,EY55,EZ55,FA55))</f>
        <v/>
      </c>
    </row>
    <row r="55" spans="2:158" x14ac:dyDescent="0.25">
      <c r="B55" s="3">
        <v>2</v>
      </c>
      <c r="C55" s="2" t="str">
        <f>IF(AND(partida!C50&lt;&gt;"",partida!C55=""),partida!C50,"")</f>
        <v/>
      </c>
      <c r="D55" s="2" t="str">
        <f>IF(AND(partida!D50&lt;&gt;"",partida!D55=""),partida!D50,"")</f>
        <v/>
      </c>
      <c r="E55" s="2" t="str">
        <f>IF(AND(partida!E50&lt;&gt;"",partida!E55=""),partida!E50,"")</f>
        <v/>
      </c>
      <c r="F55" s="5"/>
      <c r="J55" s="3">
        <v>2</v>
      </c>
      <c r="K55" s="2" t="str">
        <f>IF(AND(partida!K50&lt;&gt;"",partida!K55=""),partida!K50,"")</f>
        <v/>
      </c>
      <c r="L55" s="2" t="str">
        <f>IF(AND(partida!L50&lt;&gt;"",partida!L55=""),partida!L50,"")</f>
        <v/>
      </c>
      <c r="M55" s="2" t="str">
        <f>IF(AND(partida!M50&lt;&gt;"",partida!M55=""),partida!M50,"")</f>
        <v/>
      </c>
      <c r="N55" s="5"/>
      <c r="R55" s="3">
        <v>2</v>
      </c>
      <c r="S55" s="2" t="str">
        <f>IF(AND(partida!S50&lt;&gt;"",partida!S55=""),partida!S50,"")</f>
        <v/>
      </c>
      <c r="T55" s="2" t="str">
        <f>IF(AND(partida!T50&lt;&gt;"",partida!T55=""),partida!T50,"")</f>
        <v/>
      </c>
      <c r="U55" s="2" t="str">
        <f>IF(AND(partida!U50&lt;&gt;"",partida!U55=""),partida!U50,"")</f>
        <v/>
      </c>
      <c r="V55" s="5"/>
      <c r="Z55" s="3">
        <v>2</v>
      </c>
      <c r="AA55" s="2" t="str">
        <f>IF(AND(partida!AA50&lt;&gt;"",partida!AA55=""),partida!AA50,"")</f>
        <v/>
      </c>
      <c r="AB55" s="2" t="str">
        <f>IF(AND(partida!AB50&lt;&gt;"",partida!AB55=""),partida!AB50,"")</f>
        <v/>
      </c>
      <c r="AC55" s="2" t="str">
        <f>IF(AND(partida!AC50&lt;&gt;"",partida!AC55=""),partida!AC50,"")</f>
        <v/>
      </c>
      <c r="AD55" s="5"/>
      <c r="AH55" s="3">
        <v>2</v>
      </c>
      <c r="AI55" s="2" t="str">
        <f>IF(AND(partida!AI50&lt;&gt;"",partida!AI55=""),partida!AI50,"")</f>
        <v/>
      </c>
      <c r="AJ55" s="2" t="str">
        <f>IF(AND(partida!AJ50&lt;&gt;"",partida!AJ55=""),partida!AJ50,"")</f>
        <v/>
      </c>
      <c r="AK55" s="2" t="str">
        <f>IF(AND(partida!AK50&lt;&gt;"",partida!AK55=""),partida!AK50,"")</f>
        <v/>
      </c>
      <c r="AL55" s="5"/>
      <c r="AP55" s="3">
        <v>2</v>
      </c>
      <c r="AQ55" s="2" t="str">
        <f>IF(AND(partida!AQ50&lt;&gt;"",partida!AQ55=""),partida!AQ50,"")</f>
        <v/>
      </c>
      <c r="AR55" s="2" t="str">
        <f>IF(AND(partida!AR50&lt;&gt;"",partida!AR55=""),partida!AR50,"")</f>
        <v/>
      </c>
      <c r="AS55" s="2" t="str">
        <f>IF(AND(partida!AS50&lt;&gt;"",partida!AS55=""),partida!AS50,"")</f>
        <v/>
      </c>
      <c r="AT55" s="5"/>
      <c r="AX55" s="3">
        <v>2</v>
      </c>
      <c r="AY55" s="2" t="str">
        <f>IF(AND(partida!AY50&lt;&gt;"",partida!AY55=""),partida!AY50,"")</f>
        <v/>
      </c>
      <c r="AZ55" s="2" t="str">
        <f>IF(AND(partida!AZ50&lt;&gt;"",partida!AZ55=""),partida!AZ50,"")</f>
        <v/>
      </c>
      <c r="BA55" s="2" t="str">
        <f>IF(AND(partida!BA50&lt;&gt;"",partida!BA55=""),partida!BA50,"")</f>
        <v/>
      </c>
      <c r="BB55" s="5"/>
      <c r="BF55" s="3">
        <v>2</v>
      </c>
      <c r="BG55" s="2" t="str">
        <f>IF(AND(partida!BG50&lt;&gt;"",partida!BG55=""),partida!BG50,"")</f>
        <v/>
      </c>
      <c r="BH55" s="2" t="str">
        <f>IF(AND(partida!BH50&lt;&gt;"",partida!BH55=""),partida!BH50,"")</f>
        <v/>
      </c>
      <c r="BI55" s="2" t="str">
        <f>IF(AND(partida!BI50&lt;&gt;"",partida!BI55=""),partida!BI50,"")</f>
        <v/>
      </c>
      <c r="BJ55" s="5"/>
      <c r="BN55" s="3">
        <v>2</v>
      </c>
      <c r="BO55" s="2" t="str">
        <f>IF(AND(partida!BO50&lt;&gt;"",partida!BO55=""),partida!BO50,"")</f>
        <v/>
      </c>
      <c r="BP55" s="2" t="str">
        <f>IF(AND(partida!BP50&lt;&gt;"",partida!BP55=""),partida!BP50,"")</f>
        <v/>
      </c>
      <c r="BQ55" s="2" t="str">
        <f>IF(AND(partida!BQ50&lt;&gt;"",partida!BQ55=""),partida!BQ50,"")</f>
        <v/>
      </c>
      <c r="BR55" s="5"/>
      <c r="BV55" s="3">
        <v>2</v>
      </c>
      <c r="BW55" s="2" t="str">
        <f>IF(AND(partida!BW50&lt;&gt;"",partida!BW55=""),partida!BW50,"")</f>
        <v/>
      </c>
      <c r="BX55" s="2" t="str">
        <f>IF(AND(partida!BX50&lt;&gt;"",partida!BX55=""),partida!BX50,"")</f>
        <v/>
      </c>
      <c r="BY55" s="2" t="str">
        <f>IF(AND(partida!BY50&lt;&gt;"",partida!BY55=""),partida!BY50,"")</f>
        <v/>
      </c>
      <c r="BZ55" s="5"/>
      <c r="CD55" s="3">
        <v>2</v>
      </c>
      <c r="CE55" s="2" t="str">
        <f>IF(AND(partida!CE50&lt;&gt;"",partida!CE55=""),partida!CE50,"")</f>
        <v/>
      </c>
      <c r="CF55" s="2" t="str">
        <f>IF(AND(partida!CF50&lt;&gt;"",partida!CF55=""),partida!CF50,"")</f>
        <v/>
      </c>
      <c r="CG55" s="2" t="str">
        <f>IF(AND(partida!CG50&lt;&gt;"",partida!CG55=""),partida!CG50,"")</f>
        <v/>
      </c>
      <c r="CH55" s="5"/>
      <c r="CL55" s="3">
        <v>2</v>
      </c>
      <c r="CM55" s="2" t="str">
        <f>IF(AND(partida!CM50&lt;&gt;"",partida!CM55=""),partida!CM50,"")</f>
        <v/>
      </c>
      <c r="CN55" s="2" t="str">
        <f>IF(AND(partida!CN50&lt;&gt;"",partida!CN55=""),partida!CN50,"")</f>
        <v/>
      </c>
      <c r="CO55" s="2" t="str">
        <f>IF(AND(partida!CO50&lt;&gt;"",partida!CO55=""),partida!CO50,"")</f>
        <v/>
      </c>
      <c r="CP55" s="5"/>
      <c r="CT55" s="3">
        <v>2</v>
      </c>
      <c r="CU55" s="2" t="str">
        <f>IF(AND(partida!CU50&lt;&gt;"",partida!CU55=""),partida!CU50,"")</f>
        <v/>
      </c>
      <c r="CV55" s="2" t="str">
        <f>IF(AND(partida!CV50&lt;&gt;"",partida!CV55=""),partida!CV50,"")</f>
        <v/>
      </c>
      <c r="CW55" s="2" t="str">
        <f>IF(AND(partida!CW50&lt;&gt;"",partida!CW55=""),partida!CW50,"")</f>
        <v/>
      </c>
      <c r="CX55" s="5"/>
      <c r="DB55" s="3">
        <v>2</v>
      </c>
      <c r="DC55" s="2" t="str">
        <f>IF(AND(partida!DC50&lt;&gt;"",partida!DC55=""),partida!DC50,"")</f>
        <v/>
      </c>
      <c r="DD55" s="2" t="str">
        <f>IF(AND(partida!DD50&lt;&gt;"",partida!DD55=""),partida!DD50,"")</f>
        <v/>
      </c>
      <c r="DE55" s="2" t="str">
        <f>IF(AND(partida!DE50&lt;&gt;"",partida!DE55=""),partida!DE50,"")</f>
        <v/>
      </c>
      <c r="DF55" s="5"/>
      <c r="DJ55" s="3">
        <v>2</v>
      </c>
      <c r="DK55" s="2" t="str">
        <f>IF(AND(partida!DK50&lt;&gt;"",partida!DK55=""),partida!DK50,"")</f>
        <v/>
      </c>
      <c r="DL55" s="2" t="str">
        <f>IF(AND(partida!DL50&lt;&gt;"",partida!DL55=""),partida!DL50,"")</f>
        <v/>
      </c>
      <c r="DM55" s="2" t="str">
        <f>IF(AND(partida!DM50&lt;&gt;"",partida!DM55=""),partida!DM50,"")</f>
        <v/>
      </c>
      <c r="DN55" s="5"/>
      <c r="DR55" s="3">
        <v>2</v>
      </c>
      <c r="DS55" s="2" t="str">
        <f>IF(AND(partida!DS50&lt;&gt;"",partida!DS55=""),partida!DS50,"")</f>
        <v/>
      </c>
      <c r="DT55" s="2" t="str">
        <f>IF(AND(partida!DT50&lt;&gt;"",partida!DT55=""),partida!DT50,"")</f>
        <v/>
      </c>
      <c r="DU55" s="2" t="str">
        <f>IF(AND(partida!DU50&lt;&gt;"",partida!DU55=""),partida!DU50,"")</f>
        <v/>
      </c>
      <c r="DV55" s="5"/>
      <c r="DZ55" s="3">
        <v>2</v>
      </c>
      <c r="EA55" s="2" t="str">
        <f>IF(AND(partida!EA50&lt;&gt;"",partida!EA55=""),partida!EA50,"")</f>
        <v/>
      </c>
      <c r="EB55" s="2" t="str">
        <f>IF(AND(partida!EB50&lt;&gt;"",partida!EB55=""),partida!EB50,"")</f>
        <v/>
      </c>
      <c r="EC55" s="2" t="str">
        <f>IF(AND(partida!EC50&lt;&gt;"",partida!EC55=""),partida!EC50,"")</f>
        <v/>
      </c>
      <c r="ED55" s="5"/>
      <c r="EH55" s="3">
        <v>2</v>
      </c>
      <c r="EI55" s="2" t="str">
        <f>IF(AND(partida!EI50&lt;&gt;"",partida!EI55=""),partida!EI50,"")</f>
        <v/>
      </c>
      <c r="EJ55" s="2" t="str">
        <f>IF(AND(partida!EJ50&lt;&gt;"",partida!EJ55=""),partida!EJ50,"")</f>
        <v/>
      </c>
      <c r="EK55" s="2" t="str">
        <f>IF(AND(partida!EK50&lt;&gt;"",partida!EK55=""),partida!EK50,"")</f>
        <v/>
      </c>
      <c r="EL55" s="5"/>
      <c r="EP55" s="3">
        <v>2</v>
      </c>
      <c r="EQ55" s="2" t="str">
        <f>IF(AND(partida!EQ50&lt;&gt;"",partida!EQ55=""),partida!EQ50,"")</f>
        <v/>
      </c>
      <c r="ER55" s="2" t="str">
        <f>IF(AND(partida!ER50&lt;&gt;"",partida!ER55=""),partida!ER50,"")</f>
        <v/>
      </c>
      <c r="ES55" s="2" t="str">
        <f>IF(AND(partida!ES50&lt;&gt;"",partida!ES55=""),partida!ES50,"")</f>
        <v/>
      </c>
      <c r="ET55" s="5"/>
      <c r="EX55" s="3">
        <v>2</v>
      </c>
      <c r="EY55" s="2" t="str">
        <f>IF(AND(partida!EY50&lt;&gt;"",partida!EY55=""),partida!EY50,"")</f>
        <v/>
      </c>
      <c r="EZ55" s="2" t="str">
        <f>IF(AND(partida!EZ50&lt;&gt;"",partida!EZ55=""),partida!EZ50,"")</f>
        <v/>
      </c>
      <c r="FA55" s="2" t="str">
        <f>IF(AND(partida!FA50&lt;&gt;"",partida!FA55=""),partida!FA50,"")</f>
        <v/>
      </c>
      <c r="FB55" s="5"/>
    </row>
    <row r="56" spans="2:158" x14ac:dyDescent="0.25">
      <c r="B56" s="3"/>
      <c r="D56" s="5"/>
      <c r="E56" s="5"/>
      <c r="F56" s="5"/>
      <c r="J56" s="3"/>
      <c r="L56" s="5"/>
      <c r="M56" s="5"/>
      <c r="N56" s="5"/>
      <c r="R56" s="3"/>
      <c r="T56" s="5"/>
      <c r="U56" s="5"/>
      <c r="V56" s="5"/>
      <c r="Z56" s="3"/>
      <c r="AB56" s="5"/>
      <c r="AC56" s="5"/>
      <c r="AD56" s="5"/>
      <c r="AH56" s="3"/>
      <c r="AJ56" s="5"/>
      <c r="AK56" s="5"/>
      <c r="AL56" s="5"/>
      <c r="AP56" s="3"/>
      <c r="AR56" s="5"/>
      <c r="AS56" s="5"/>
      <c r="AT56" s="5"/>
      <c r="AX56" s="3"/>
      <c r="AZ56" s="5"/>
      <c r="BA56" s="5"/>
      <c r="BB56" s="5"/>
      <c r="BF56" s="3"/>
      <c r="BH56" s="5"/>
      <c r="BI56" s="5"/>
      <c r="BJ56" s="5"/>
      <c r="BN56" s="3"/>
      <c r="BP56" s="5"/>
      <c r="BQ56" s="5"/>
      <c r="BR56" s="5"/>
      <c r="BV56" s="3"/>
      <c r="BX56" s="5"/>
      <c r="BY56" s="5"/>
      <c r="BZ56" s="5"/>
      <c r="CD56" s="3"/>
      <c r="CF56" s="5"/>
      <c r="CG56" s="5"/>
      <c r="CH56" s="5"/>
      <c r="CL56" s="3"/>
      <c r="CN56" s="5"/>
      <c r="CO56" s="5"/>
      <c r="CP56" s="5"/>
      <c r="CT56" s="3"/>
      <c r="CV56" s="5"/>
      <c r="CW56" s="5"/>
      <c r="CX56" s="5"/>
      <c r="DB56" s="3"/>
      <c r="DD56" s="5"/>
      <c r="DE56" s="5"/>
      <c r="DF56" s="5"/>
      <c r="DJ56" s="3"/>
      <c r="DL56" s="5"/>
      <c r="DM56" s="5"/>
      <c r="DN56" s="5"/>
      <c r="DR56" s="3"/>
      <c r="DT56" s="5"/>
      <c r="DU56" s="5"/>
      <c r="DV56" s="5"/>
      <c r="DZ56" s="3"/>
      <c r="EB56" s="5"/>
      <c r="EC56" s="5"/>
      <c r="ED56" s="5"/>
      <c r="EH56" s="3"/>
      <c r="EJ56" s="5"/>
      <c r="EK56" s="5"/>
      <c r="EL56" s="5"/>
      <c r="EP56" s="3"/>
      <c r="ER56" s="5"/>
      <c r="ES56" s="5"/>
      <c r="ET56" s="5"/>
      <c r="EX56" s="3"/>
      <c r="EZ56" s="5"/>
      <c r="FA56" s="5"/>
      <c r="FB56" s="5"/>
    </row>
    <row r="57" spans="2:158" s="4" customFormat="1" x14ac:dyDescent="0.25">
      <c r="B57" s="6">
        <f>B52+1</f>
        <v>11</v>
      </c>
      <c r="C57" s="3">
        <v>0</v>
      </c>
      <c r="D57" s="3">
        <v>1</v>
      </c>
      <c r="E57" s="3">
        <v>2</v>
      </c>
      <c r="F57" s="5"/>
      <c r="J57" s="6">
        <f>J52+1</f>
        <v>11</v>
      </c>
      <c r="K57" s="3">
        <v>0</v>
      </c>
      <c r="L57" s="3">
        <v>1</v>
      </c>
      <c r="M57" s="3">
        <v>2</v>
      </c>
      <c r="N57" s="5"/>
      <c r="R57" s="6">
        <f>R52+1</f>
        <v>11</v>
      </c>
      <c r="S57" s="3">
        <v>0</v>
      </c>
      <c r="T57" s="3">
        <v>1</v>
      </c>
      <c r="U57" s="3">
        <v>2</v>
      </c>
      <c r="V57" s="5"/>
      <c r="Z57" s="6">
        <f>Z52+1</f>
        <v>11</v>
      </c>
      <c r="AA57" s="3">
        <v>0</v>
      </c>
      <c r="AB57" s="3">
        <v>1</v>
      </c>
      <c r="AC57" s="3">
        <v>2</v>
      </c>
      <c r="AD57" s="5"/>
      <c r="AH57" s="6">
        <f>AH52+1</f>
        <v>11</v>
      </c>
      <c r="AI57" s="3">
        <v>0</v>
      </c>
      <c r="AJ57" s="3">
        <v>1</v>
      </c>
      <c r="AK57" s="3">
        <v>2</v>
      </c>
      <c r="AL57" s="5"/>
      <c r="AP57" s="6">
        <f>AP52+1</f>
        <v>11</v>
      </c>
      <c r="AQ57" s="3">
        <v>0</v>
      </c>
      <c r="AR57" s="3">
        <v>1</v>
      </c>
      <c r="AS57" s="3">
        <v>2</v>
      </c>
      <c r="AT57" s="5"/>
      <c r="AX57" s="6">
        <f>AX52+1</f>
        <v>11</v>
      </c>
      <c r="AY57" s="3">
        <v>0</v>
      </c>
      <c r="AZ57" s="3">
        <v>1</v>
      </c>
      <c r="BA57" s="3">
        <v>2</v>
      </c>
      <c r="BB57" s="5"/>
      <c r="BF57" s="6">
        <f>BF52+1</f>
        <v>11</v>
      </c>
      <c r="BG57" s="3">
        <v>0</v>
      </c>
      <c r="BH57" s="3">
        <v>1</v>
      </c>
      <c r="BI57" s="3">
        <v>2</v>
      </c>
      <c r="BJ57" s="5"/>
      <c r="BN57" s="6">
        <f>BN52+1</f>
        <v>11</v>
      </c>
      <c r="BO57" s="3">
        <v>0</v>
      </c>
      <c r="BP57" s="3">
        <v>1</v>
      </c>
      <c r="BQ57" s="3">
        <v>2</v>
      </c>
      <c r="BR57" s="5"/>
      <c r="BV57" s="6">
        <f>BV52+1</f>
        <v>11</v>
      </c>
      <c r="BW57" s="3">
        <v>0</v>
      </c>
      <c r="BX57" s="3">
        <v>1</v>
      </c>
      <c r="BY57" s="3">
        <v>2</v>
      </c>
      <c r="BZ57" s="5"/>
      <c r="CD57" s="6">
        <f>CD52+1</f>
        <v>11</v>
      </c>
      <c r="CE57" s="3">
        <v>0</v>
      </c>
      <c r="CF57" s="3">
        <v>1</v>
      </c>
      <c r="CG57" s="3">
        <v>2</v>
      </c>
      <c r="CH57" s="5"/>
      <c r="CL57" s="6">
        <f>CL52+1</f>
        <v>11</v>
      </c>
      <c r="CM57" s="3">
        <v>0</v>
      </c>
      <c r="CN57" s="3">
        <v>1</v>
      </c>
      <c r="CO57" s="3">
        <v>2</v>
      </c>
      <c r="CP57" s="5"/>
      <c r="CT57" s="6">
        <f>CT52+1</f>
        <v>11</v>
      </c>
      <c r="CU57" s="3">
        <v>0</v>
      </c>
      <c r="CV57" s="3">
        <v>1</v>
      </c>
      <c r="CW57" s="3">
        <v>2</v>
      </c>
      <c r="CX57" s="5"/>
      <c r="DB57" s="6">
        <f>DB52+1</f>
        <v>11</v>
      </c>
      <c r="DC57" s="3">
        <v>0</v>
      </c>
      <c r="DD57" s="3">
        <v>1</v>
      </c>
      <c r="DE57" s="3">
        <v>2</v>
      </c>
      <c r="DF57" s="5"/>
      <c r="DJ57" s="6">
        <f>DJ52+1</f>
        <v>11</v>
      </c>
      <c r="DK57" s="3">
        <v>0</v>
      </c>
      <c r="DL57" s="3">
        <v>1</v>
      </c>
      <c r="DM57" s="3">
        <v>2</v>
      </c>
      <c r="DN57" s="5"/>
      <c r="DR57" s="6">
        <f>DR52+1</f>
        <v>11</v>
      </c>
      <c r="DS57" s="3">
        <v>0</v>
      </c>
      <c r="DT57" s="3">
        <v>1</v>
      </c>
      <c r="DU57" s="3">
        <v>2</v>
      </c>
      <c r="DV57" s="5"/>
      <c r="DZ57" s="6">
        <f>DZ52+1</f>
        <v>11</v>
      </c>
      <c r="EA57" s="3">
        <v>0</v>
      </c>
      <c r="EB57" s="3">
        <v>1</v>
      </c>
      <c r="EC57" s="3">
        <v>2</v>
      </c>
      <c r="ED57" s="5"/>
      <c r="EH57" s="6">
        <f>EH52+1</f>
        <v>11</v>
      </c>
      <c r="EI57" s="3">
        <v>0</v>
      </c>
      <c r="EJ57" s="3">
        <v>1</v>
      </c>
      <c r="EK57" s="3">
        <v>2</v>
      </c>
      <c r="EL57" s="5"/>
      <c r="EP57" s="6">
        <f>EP52+1</f>
        <v>11</v>
      </c>
      <c r="EQ57" s="3">
        <v>0</v>
      </c>
      <c r="ER57" s="3">
        <v>1</v>
      </c>
      <c r="ES57" s="3">
        <v>2</v>
      </c>
      <c r="ET57" s="5"/>
      <c r="EX57" s="6">
        <f>EX52+1</f>
        <v>11</v>
      </c>
      <c r="EY57" s="3">
        <v>0</v>
      </c>
      <c r="EZ57" s="3">
        <v>1</v>
      </c>
      <c r="FA57" s="3">
        <v>2</v>
      </c>
      <c r="FB57" s="5"/>
    </row>
    <row r="58" spans="2:158" x14ac:dyDescent="0.25">
      <c r="B58" s="3">
        <v>0</v>
      </c>
      <c r="C58" s="2" t="str">
        <f>IF(AND(partida!C53&lt;&gt;"",partida!C58=""),partida!C53,"")</f>
        <v/>
      </c>
      <c r="D58" s="2" t="str">
        <f>IF(AND(partida!D53&lt;&gt;"",partida!D58=""),partida!D53,"")</f>
        <v/>
      </c>
      <c r="E58" s="2" t="str">
        <f>IF(AND(partida!E53&lt;&gt;"",partida!E58=""),partida!E53,"")</f>
        <v/>
      </c>
      <c r="F58" s="3"/>
      <c r="J58" s="3">
        <v>0</v>
      </c>
      <c r="K58" s="2" t="str">
        <f>IF(AND(partida!K53&lt;&gt;"",partida!K58=""),partida!K53,"")</f>
        <v/>
      </c>
      <c r="L58" s="2" t="str">
        <f>IF(AND(partida!L53&lt;&gt;"",partida!L58=""),partida!L53,"")</f>
        <v/>
      </c>
      <c r="M58" s="2" t="str">
        <f>IF(AND(partida!M53&lt;&gt;"",partida!M58=""),partida!M53,"")</f>
        <v/>
      </c>
      <c r="N58" s="3"/>
      <c r="R58" s="3">
        <v>0</v>
      </c>
      <c r="S58" s="2" t="str">
        <f>IF(AND(partida!S53&lt;&gt;"",partida!S58=""),partida!S53,"")</f>
        <v/>
      </c>
      <c r="T58" s="2" t="str">
        <f>IF(AND(partida!T53&lt;&gt;"",partida!T58=""),partida!T53,"")</f>
        <v/>
      </c>
      <c r="U58" s="2" t="str">
        <f>IF(AND(partida!U53&lt;&gt;"",partida!U58=""),partida!U53,"")</f>
        <v/>
      </c>
      <c r="V58" s="3"/>
      <c r="Z58" s="3">
        <v>0</v>
      </c>
      <c r="AA58" s="2" t="str">
        <f>IF(AND(partida!AA53&lt;&gt;"",partida!AA58=""),partida!AA53,"")</f>
        <v/>
      </c>
      <c r="AB58" s="2" t="str">
        <f>IF(AND(partida!AB53&lt;&gt;"",partida!AB58=""),partida!AB53,"")</f>
        <v/>
      </c>
      <c r="AC58" s="2" t="str">
        <f>IF(AND(partida!AC53&lt;&gt;"",partida!AC58=""),partida!AC53,"")</f>
        <v/>
      </c>
      <c r="AD58" s="3"/>
      <c r="AH58" s="3">
        <v>0</v>
      </c>
      <c r="AI58" s="2" t="str">
        <f>IF(AND(partida!AI53&lt;&gt;"",partida!AI58=""),partida!AI53,"")</f>
        <v/>
      </c>
      <c r="AJ58" s="2" t="str">
        <f>IF(AND(partida!AJ53&lt;&gt;"",partida!AJ58=""),partida!AJ53,"")</f>
        <v/>
      </c>
      <c r="AK58" s="2" t="str">
        <f>IF(AND(partida!AK53&lt;&gt;"",partida!AK58=""),partida!AK53,"")</f>
        <v/>
      </c>
      <c r="AL58" s="3"/>
      <c r="AP58" s="3">
        <v>0</v>
      </c>
      <c r="AQ58" s="2" t="str">
        <f>IF(AND(partida!AQ53&lt;&gt;"",partida!AQ58=""),partida!AQ53,"")</f>
        <v/>
      </c>
      <c r="AR58" s="2" t="str">
        <f>IF(AND(partida!AR53&lt;&gt;"",partida!AR58=""),partida!AR53,"")</f>
        <v/>
      </c>
      <c r="AS58" s="2" t="str">
        <f>IF(AND(partida!AS53&lt;&gt;"",partida!AS58=""),partida!AS53,"")</f>
        <v/>
      </c>
      <c r="AT58" s="3"/>
      <c r="AX58" s="3">
        <v>0</v>
      </c>
      <c r="AY58" s="2" t="str">
        <f>IF(AND(partida!AY53&lt;&gt;"",partida!AY58=""),partida!AY53,"")</f>
        <v/>
      </c>
      <c r="AZ58" s="2" t="str">
        <f>IF(AND(partida!AZ53&lt;&gt;"",partida!AZ58=""),partida!AZ53,"")</f>
        <v/>
      </c>
      <c r="BA58" s="2" t="str">
        <f>IF(AND(partida!BA53&lt;&gt;"",partida!BA58=""),partida!BA53,"")</f>
        <v/>
      </c>
      <c r="BB58" s="3"/>
      <c r="BF58" s="3">
        <v>0</v>
      </c>
      <c r="BG58" s="2" t="str">
        <f>IF(AND(partida!BG53&lt;&gt;"",partida!BG58=""),partida!BG53,"")</f>
        <v/>
      </c>
      <c r="BH58" s="2" t="str">
        <f>IF(AND(partida!BH53&lt;&gt;"",partida!BH58=""),partida!BH53,"")</f>
        <v/>
      </c>
      <c r="BI58" s="2" t="str">
        <f>IF(AND(partida!BI53&lt;&gt;"",partida!BI58=""),partida!BI53,"")</f>
        <v/>
      </c>
      <c r="BJ58" s="3"/>
      <c r="BN58" s="3">
        <v>0</v>
      </c>
      <c r="BO58" s="2" t="str">
        <f>IF(AND(partida!BO53&lt;&gt;"",partida!BO58=""),partida!BO53,"")</f>
        <v/>
      </c>
      <c r="BP58" s="2" t="str">
        <f>IF(AND(partida!BP53&lt;&gt;"",partida!BP58=""),partida!BP53,"")</f>
        <v/>
      </c>
      <c r="BQ58" s="2" t="str">
        <f>IF(AND(partida!BQ53&lt;&gt;"",partida!BQ58=""),partida!BQ53,"")</f>
        <v/>
      </c>
      <c r="BR58" s="3"/>
      <c r="BV58" s="3">
        <v>0</v>
      </c>
      <c r="BW58" s="2" t="str">
        <f>IF(AND(partida!BW53&lt;&gt;"",partida!BW58=""),partida!BW53,"")</f>
        <v/>
      </c>
      <c r="BX58" s="2" t="str">
        <f>IF(AND(partida!BX53&lt;&gt;"",partida!BX58=""),partida!BX53,"")</f>
        <v/>
      </c>
      <c r="BY58" s="2" t="str">
        <f>IF(AND(partida!BY53&lt;&gt;"",partida!BY58=""),partida!BY53,"")</f>
        <v/>
      </c>
      <c r="BZ58" s="3"/>
      <c r="CD58" s="3">
        <v>0</v>
      </c>
      <c r="CE58" s="2" t="str">
        <f>IF(AND(partida!CE53&lt;&gt;"",partida!CE58=""),partida!CE53,"")</f>
        <v/>
      </c>
      <c r="CF58" s="2" t="str">
        <f>IF(AND(partida!CF53&lt;&gt;"",partida!CF58=""),partida!CF53,"")</f>
        <v/>
      </c>
      <c r="CG58" s="2" t="str">
        <f>IF(AND(partida!CG53&lt;&gt;"",partida!CG58=""),partida!CG53,"")</f>
        <v/>
      </c>
      <c r="CH58" s="3"/>
      <c r="CL58" s="3">
        <v>0</v>
      </c>
      <c r="CM58" s="2" t="str">
        <f>IF(AND(partida!CM53&lt;&gt;"",partida!CM58=""),partida!CM53,"")</f>
        <v/>
      </c>
      <c r="CN58" s="2" t="str">
        <f>IF(AND(partida!CN53&lt;&gt;"",partida!CN58=""),partida!CN53,"")</f>
        <v/>
      </c>
      <c r="CO58" s="2" t="str">
        <f>IF(AND(partida!CO53&lt;&gt;"",partida!CO58=""),partida!CO53,"")</f>
        <v/>
      </c>
      <c r="CP58" s="3"/>
      <c r="CT58" s="3">
        <v>0</v>
      </c>
      <c r="CU58" s="2" t="str">
        <f>IF(AND(partida!CU53&lt;&gt;"",partida!CU58=""),partida!CU53,"")</f>
        <v/>
      </c>
      <c r="CV58" s="2" t="str">
        <f>IF(AND(partida!CV53&lt;&gt;"",partida!CV58=""),partida!CV53,"")</f>
        <v/>
      </c>
      <c r="CW58" s="2" t="str">
        <f>IF(AND(partida!CW53&lt;&gt;"",partida!CW58=""),partida!CW53,"")</f>
        <v/>
      </c>
      <c r="CX58" s="3"/>
      <c r="DB58" s="3">
        <v>0</v>
      </c>
      <c r="DC58" s="2" t="str">
        <f>IF(AND(partida!DC53&lt;&gt;"",partida!DC58=""),partida!DC53,"")</f>
        <v/>
      </c>
      <c r="DD58" s="2" t="str">
        <f>IF(AND(partida!DD53&lt;&gt;"",partida!DD58=""),partida!DD53,"")</f>
        <v/>
      </c>
      <c r="DE58" s="2" t="str">
        <f>IF(AND(partida!DE53&lt;&gt;"",partida!DE58=""),partida!DE53,"")</f>
        <v/>
      </c>
      <c r="DF58" s="3"/>
      <c r="DJ58" s="3">
        <v>0</v>
      </c>
      <c r="DK58" s="2" t="str">
        <f>IF(AND(partida!DK53&lt;&gt;"",partida!DK58=""),partida!DK53,"")</f>
        <v/>
      </c>
      <c r="DL58" s="2" t="str">
        <f>IF(AND(partida!DL53&lt;&gt;"",partida!DL58=""),partida!DL53,"")</f>
        <v/>
      </c>
      <c r="DM58" s="2" t="str">
        <f>IF(AND(partida!DM53&lt;&gt;"",partida!DM58=""),partida!DM53,"")</f>
        <v/>
      </c>
      <c r="DN58" s="3"/>
      <c r="DR58" s="3">
        <v>0</v>
      </c>
      <c r="DS58" s="2" t="str">
        <f>IF(AND(partida!DS53&lt;&gt;"",partida!DS58=""),partida!DS53,"")</f>
        <v/>
      </c>
      <c r="DT58" s="2" t="str">
        <f>IF(AND(partida!DT53&lt;&gt;"",partida!DT58=""),partida!DT53,"")</f>
        <v/>
      </c>
      <c r="DU58" s="2" t="str">
        <f>IF(AND(partida!DU53&lt;&gt;"",partida!DU58=""),partida!DU53,"")</f>
        <v/>
      </c>
      <c r="DV58" s="3"/>
      <c r="DZ58" s="3">
        <v>0</v>
      </c>
      <c r="EA58" s="2" t="str">
        <f>IF(AND(partida!EA53&lt;&gt;"",partida!EA58=""),partida!EA53,"")</f>
        <v/>
      </c>
      <c r="EB58" s="2" t="str">
        <f>IF(AND(partida!EB53&lt;&gt;"",partida!EB58=""),partida!EB53,"")</f>
        <v/>
      </c>
      <c r="EC58" s="2" t="str">
        <f>IF(AND(partida!EC53&lt;&gt;"",partida!EC58=""),partida!EC53,"")</f>
        <v/>
      </c>
      <c r="ED58" s="3"/>
      <c r="EH58" s="3">
        <v>0</v>
      </c>
      <c r="EI58" s="2" t="str">
        <f>IF(AND(partida!EI53&lt;&gt;"",partida!EI58=""),partida!EI53,"")</f>
        <v/>
      </c>
      <c r="EJ58" s="2" t="str">
        <f>IF(AND(partida!EJ53&lt;&gt;"",partida!EJ58=""),partida!EJ53,"")</f>
        <v/>
      </c>
      <c r="EK58" s="2" t="str">
        <f>IF(AND(partida!EK53&lt;&gt;"",partida!EK58=""),partida!EK53,"")</f>
        <v/>
      </c>
      <c r="EL58" s="3"/>
      <c r="EP58" s="3">
        <v>0</v>
      </c>
      <c r="EQ58" s="2" t="str">
        <f>IF(AND(partida!EQ53&lt;&gt;"",partida!EQ58=""),partida!EQ53,"")</f>
        <v/>
      </c>
      <c r="ER58" s="2" t="str">
        <f>IF(AND(partida!ER53&lt;&gt;"",partida!ER58=""),partida!ER53,"")</f>
        <v/>
      </c>
      <c r="ES58" s="2" t="str">
        <f>IF(AND(partida!ES53&lt;&gt;"",partida!ES58=""),partida!ES53,"")</f>
        <v/>
      </c>
      <c r="ET58" s="3"/>
      <c r="EX58" s="3">
        <v>0</v>
      </c>
      <c r="EY58" s="2" t="str">
        <f>IF(AND(partida!EY53&lt;&gt;"",partida!EY58=""),partida!EY53,"")</f>
        <v/>
      </c>
      <c r="EZ58" s="2" t="str">
        <f>IF(AND(partida!EZ53&lt;&gt;"",partida!EZ58=""),partida!EZ53,"")</f>
        <v/>
      </c>
      <c r="FA58" s="2" t="str">
        <f>IF(AND(partida!FA53&lt;&gt;"",partida!FA58=""),partida!FA53,"")</f>
        <v/>
      </c>
      <c r="FB58" s="3"/>
    </row>
    <row r="59" spans="2:158" x14ac:dyDescent="0.25">
      <c r="B59" s="3">
        <v>1</v>
      </c>
      <c r="C59" s="2" t="str">
        <f>IF(AND(partida!C54&lt;&gt;"",partida!C59=""),partida!C54,"")</f>
        <v/>
      </c>
      <c r="D59" s="2" t="str">
        <f>IF(AND(partida!D54&lt;&gt;"",partida!D59=""),partida!D54,"")</f>
        <v/>
      </c>
      <c r="E59" s="2" t="str">
        <f>IF(AND(partida!E54&lt;&gt;"",partida!E59=""),partida!E54,"")</f>
        <v/>
      </c>
      <c r="F59" s="7" t="str">
        <f>IF(CONCATENATE(C58,D58,E58,C59,D59,E59,C60,D60,E60)="","",CONCATENATE("ColorModel.",C58,D58,E58,C59,D59,E59,C60,D60,E60))</f>
        <v/>
      </c>
      <c r="J59" s="3">
        <v>1</v>
      </c>
      <c r="K59" s="2" t="str">
        <f>IF(AND(partida!K54&lt;&gt;"",partida!K59=""),partida!K54,"")</f>
        <v/>
      </c>
      <c r="L59" s="2" t="str">
        <f>IF(AND(partida!L54&lt;&gt;"",partida!L59=""),partida!L54,"")</f>
        <v/>
      </c>
      <c r="M59" s="2" t="str">
        <f>IF(AND(partida!M54&lt;&gt;"",partida!M59=""),partida!M54,"")</f>
        <v/>
      </c>
      <c r="N59" s="7" t="str">
        <f>IF(CONCATENATE(K58,L58,M58,K59,L59,M59,K60,L60,M60)="","",CONCATENATE("ColorModel.",K58,L58,M58,K59,L59,M59,K60,L60,M60))</f>
        <v/>
      </c>
      <c r="R59" s="3">
        <v>1</v>
      </c>
      <c r="S59" s="2" t="str">
        <f>IF(AND(partida!S54&lt;&gt;"",partida!S59=""),partida!S54,"")</f>
        <v/>
      </c>
      <c r="T59" s="2" t="str">
        <f>IF(AND(partida!T54&lt;&gt;"",partida!T59=""),partida!T54,"")</f>
        <v/>
      </c>
      <c r="U59" s="2" t="str">
        <f>IF(AND(partida!U54&lt;&gt;"",partida!U59=""),partida!U54,"")</f>
        <v/>
      </c>
      <c r="V59" s="7" t="str">
        <f>IF(CONCATENATE(S58,T58,U58,S59,T59,U59,S60,T60,U60)="","",CONCATENATE("ColorModel.",S58,T58,U58,S59,T59,U59,S60,T60,U60))</f>
        <v/>
      </c>
      <c r="Z59" s="3">
        <v>1</v>
      </c>
      <c r="AA59" s="2" t="str">
        <f>IF(AND(partida!AA54&lt;&gt;"",partida!AA59=""),partida!AA54,"")</f>
        <v/>
      </c>
      <c r="AB59" s="2" t="str">
        <f>IF(AND(partida!AB54&lt;&gt;"",partida!AB59=""),partida!AB54,"")</f>
        <v/>
      </c>
      <c r="AC59" s="2" t="str">
        <f>IF(AND(partida!AC54&lt;&gt;"",partida!AC59=""),partida!AC54,"")</f>
        <v/>
      </c>
      <c r="AD59" s="7" t="str">
        <f>IF(CONCATENATE(AA58,AB58,AC58,AA59,AB59,AC59,AA60,AB60,AC60)="","",CONCATENATE("ColorModel.",AA58,AB58,AC58,AA59,AB59,AC59,AA60,AB60,AC60))</f>
        <v/>
      </c>
      <c r="AH59" s="3">
        <v>1</v>
      </c>
      <c r="AI59" s="2" t="str">
        <f>IF(AND(partida!AI54&lt;&gt;"",partida!AI59=""),partida!AI54,"")</f>
        <v/>
      </c>
      <c r="AJ59" s="2" t="str">
        <f>IF(AND(partida!AJ54&lt;&gt;"",partida!AJ59=""),partida!AJ54,"")</f>
        <v/>
      </c>
      <c r="AK59" s="2" t="str">
        <f>IF(AND(partida!AK54&lt;&gt;"",partida!AK59=""),partida!AK54,"")</f>
        <v/>
      </c>
      <c r="AL59" s="7" t="str">
        <f>IF(CONCATENATE(AI58,AJ58,AK58,AI59,AJ59,AK59,AI60,AJ60,AK60)="","",CONCATENATE("ColorModel.",AI58,AJ58,AK58,AI59,AJ59,AK59,AI60,AJ60,AK60))</f>
        <v/>
      </c>
      <c r="AP59" s="3">
        <v>1</v>
      </c>
      <c r="AQ59" s="2" t="str">
        <f>IF(AND(partida!AQ54&lt;&gt;"",partida!AQ59=""),partida!AQ54,"")</f>
        <v/>
      </c>
      <c r="AR59" s="2" t="str">
        <f>IF(AND(partida!AR54&lt;&gt;"",partida!AR59=""),partida!AR54,"")</f>
        <v/>
      </c>
      <c r="AS59" s="2" t="str">
        <f>IF(AND(partida!AS54&lt;&gt;"",partida!AS59=""),partida!AS54,"")</f>
        <v/>
      </c>
      <c r="AT59" s="7" t="str">
        <f>IF(CONCATENATE(AQ58,AR58,AS58,AQ59,AR59,AS59,AQ60,AR60,AS60)="","",CONCATENATE("ColorModel.",AQ58,AR58,AS58,AQ59,AR59,AS59,AQ60,AR60,AS60))</f>
        <v/>
      </c>
      <c r="AX59" s="3">
        <v>1</v>
      </c>
      <c r="AY59" s="2" t="str">
        <f>IF(AND(partida!AY54&lt;&gt;"",partida!AY59=""),partida!AY54,"")</f>
        <v/>
      </c>
      <c r="AZ59" s="2" t="str">
        <f>IF(AND(partida!AZ54&lt;&gt;"",partida!AZ59=""),partida!AZ54,"")</f>
        <v/>
      </c>
      <c r="BA59" s="2" t="str">
        <f>IF(AND(partida!BA54&lt;&gt;"",partida!BA59=""),partida!BA54,"")</f>
        <v/>
      </c>
      <c r="BB59" s="7" t="str">
        <f>IF(CONCATENATE(AY58,AZ58,BA58,AY59,AZ59,BA59,AY60,AZ60,BA60)="","",CONCATENATE("ColorModel.",AY58,AZ58,BA58,AY59,AZ59,BA59,AY60,AZ60,BA60))</f>
        <v/>
      </c>
      <c r="BF59" s="3">
        <v>1</v>
      </c>
      <c r="BG59" s="2" t="str">
        <f>IF(AND(partida!BG54&lt;&gt;"",partida!BG59=""),partida!BG54,"")</f>
        <v/>
      </c>
      <c r="BH59" s="2" t="str">
        <f>IF(AND(partida!BH54&lt;&gt;"",partida!BH59=""),partida!BH54,"")</f>
        <v/>
      </c>
      <c r="BI59" s="2" t="str">
        <f>IF(AND(partida!BI54&lt;&gt;"",partida!BI59=""),partida!BI54,"")</f>
        <v/>
      </c>
      <c r="BJ59" s="7" t="str">
        <f>IF(CONCATENATE(BG58,BH58,BI58,BG59,BH59,BI59,BG60,BH60,BI60)="","",CONCATENATE("ColorModel.",BG58,BH58,BI58,BG59,BH59,BI59,BG60,BH60,BI60))</f>
        <v/>
      </c>
      <c r="BN59" s="3">
        <v>1</v>
      </c>
      <c r="BO59" s="2" t="str">
        <f>IF(AND(partida!BO54&lt;&gt;"",partida!BO59=""),partida!BO54,"")</f>
        <v>X</v>
      </c>
      <c r="BP59" s="2" t="str">
        <f>IF(AND(partida!BP54&lt;&gt;"",partida!BP59=""),partida!BP54,"")</f>
        <v/>
      </c>
      <c r="BQ59" s="2" t="str">
        <f>IF(AND(partida!BQ54&lt;&gt;"",partida!BQ59=""),partida!BQ54,"")</f>
        <v/>
      </c>
      <c r="BR59" s="7" t="str">
        <f>IF(CONCATENATE(BO58,BP58,BQ58,BO59,BP59,BQ59,BO60,BP60,BQ60)="","",CONCATENATE("ColorModel.",BO58,BP58,BQ58,BO59,BP59,BQ59,BO60,BP60,BQ60))</f>
        <v>ColorModel.X</v>
      </c>
      <c r="BV59" s="3">
        <v>1</v>
      </c>
      <c r="BW59" s="2" t="str">
        <f>IF(AND(partida!BW54&lt;&gt;"",partida!BW59=""),partida!BW54,"")</f>
        <v/>
      </c>
      <c r="BX59" s="2" t="str">
        <f>IF(AND(partida!BX54&lt;&gt;"",partida!BX59=""),partida!BX54,"")</f>
        <v/>
      </c>
      <c r="BY59" s="2" t="str">
        <f>IF(AND(partida!BY54&lt;&gt;"",partida!BY59=""),partida!BY54,"")</f>
        <v/>
      </c>
      <c r="BZ59" s="7" t="str">
        <f>IF(CONCATENATE(BW58,BX58,BY58,BW59,BX59,BY59,BW60,BX60,BY60)="","",CONCATENATE("ColorModel.",BW58,BX58,BY58,BW59,BX59,BY59,BW60,BX60,BY60))</f>
        <v/>
      </c>
      <c r="CD59" s="3">
        <v>1</v>
      </c>
      <c r="CE59" s="2" t="str">
        <f>IF(AND(partida!CE54&lt;&gt;"",partida!CE59=""),partida!CE54,"")</f>
        <v/>
      </c>
      <c r="CF59" s="2" t="str">
        <f>IF(AND(partida!CF54&lt;&gt;"",partida!CF59=""),partida!CF54,"")</f>
        <v/>
      </c>
      <c r="CG59" s="2" t="str">
        <f>IF(AND(partida!CG54&lt;&gt;"",partida!CG59=""),partida!CG54,"")</f>
        <v/>
      </c>
      <c r="CH59" s="7" t="str">
        <f>IF(CONCATENATE(CE58,CF58,CG58,CE59,CF59,CG59,CE60,CF60,CG60)="","",CONCATENATE("ColorModel.",CE58,CF58,CG58,CE59,CF59,CG59,CE60,CF60,CG60))</f>
        <v/>
      </c>
      <c r="CL59" s="3">
        <v>1</v>
      </c>
      <c r="CM59" s="2" t="str">
        <f>IF(AND(partida!CM54&lt;&gt;"",partida!CM59=""),partida!CM54,"")</f>
        <v/>
      </c>
      <c r="CN59" s="2" t="str">
        <f>IF(AND(partida!CN54&lt;&gt;"",partida!CN59=""),partida!CN54,"")</f>
        <v/>
      </c>
      <c r="CO59" s="2" t="str">
        <f>IF(AND(partida!CO54&lt;&gt;"",partida!CO59=""),partida!CO54,"")</f>
        <v/>
      </c>
      <c r="CP59" s="7" t="str">
        <f>IF(CONCATENATE(CM58,CN58,CO58,CM59,CN59,CO59,CM60,CN60,CO60)="","",CONCATENATE("ColorModel.",CM58,CN58,CO58,CM59,CN59,CO59,CM60,CN60,CO60))</f>
        <v/>
      </c>
      <c r="CT59" s="3">
        <v>1</v>
      </c>
      <c r="CU59" s="2" t="str">
        <f>IF(AND(partida!CU54&lt;&gt;"",partida!CU59=""),partida!CU54,"")</f>
        <v/>
      </c>
      <c r="CV59" s="2" t="str">
        <f>IF(AND(partida!CV54&lt;&gt;"",partida!CV59=""),partida!CV54,"")</f>
        <v/>
      </c>
      <c r="CW59" s="2" t="str">
        <f>IF(AND(partida!CW54&lt;&gt;"",partida!CW59=""),partida!CW54,"")</f>
        <v/>
      </c>
      <c r="CX59" s="7" t="str">
        <f>IF(CONCATENATE(CU58,CV58,CW58,CU59,CV59,CW59,CU60,CV60,CW60)="","",CONCATENATE("ColorModel.",CU58,CV58,CW58,CU59,CV59,CW59,CU60,CV60,CW60))</f>
        <v/>
      </c>
      <c r="DB59" s="3">
        <v>1</v>
      </c>
      <c r="DC59" s="2" t="str">
        <f>IF(AND(partida!DC54&lt;&gt;"",partida!DC59=""),partida!DC54,"")</f>
        <v/>
      </c>
      <c r="DD59" s="2" t="str">
        <f>IF(AND(partida!DD54&lt;&gt;"",partida!DD59=""),partida!DD54,"")</f>
        <v/>
      </c>
      <c r="DE59" s="2" t="str">
        <f>IF(AND(partida!DE54&lt;&gt;"",partida!DE59=""),partida!DE54,"")</f>
        <v/>
      </c>
      <c r="DF59" s="7" t="str">
        <f>IF(CONCATENATE(DC58,DD58,DE58,DC59,DD59,DE59,DC60,DD60,DE60)="","",CONCATENATE("ColorModel.",DC58,DD58,DE58,DC59,DD59,DE59,DC60,DD60,DE60))</f>
        <v/>
      </c>
      <c r="DJ59" s="3">
        <v>1</v>
      </c>
      <c r="DK59" s="2" t="str">
        <f>IF(AND(partida!DK54&lt;&gt;"",partida!DK59=""),partida!DK54,"")</f>
        <v/>
      </c>
      <c r="DL59" s="2" t="str">
        <f>IF(AND(partida!DL54&lt;&gt;"",partida!DL59=""),partida!DL54,"")</f>
        <v/>
      </c>
      <c r="DM59" s="2" t="str">
        <f>IF(AND(partida!DM54&lt;&gt;"",partida!DM59=""),partida!DM54,"")</f>
        <v/>
      </c>
      <c r="DN59" s="7" t="str">
        <f>IF(CONCATENATE(DK58,DL58,DM58,DK59,DL59,DM59,DK60,DL60,DM60)="","",CONCATENATE("ColorModel.",DK58,DL58,DM58,DK59,DL59,DM59,DK60,DL60,DM60))</f>
        <v/>
      </c>
      <c r="DR59" s="3">
        <v>1</v>
      </c>
      <c r="DS59" s="2" t="str">
        <f>IF(AND(partida!DS54&lt;&gt;"",partida!DS59=""),partida!DS54,"")</f>
        <v/>
      </c>
      <c r="DT59" s="2" t="str">
        <f>IF(AND(partida!DT54&lt;&gt;"",partida!DT59=""),partida!DT54,"")</f>
        <v/>
      </c>
      <c r="DU59" s="2" t="str">
        <f>IF(AND(partida!DU54&lt;&gt;"",partida!DU59=""),partida!DU54,"")</f>
        <v/>
      </c>
      <c r="DV59" s="7" t="str">
        <f>IF(CONCATENATE(DS58,DT58,DU58,DS59,DT59,DU59,DS60,DT60,DU60)="","",CONCATENATE("ColorModel.",DS58,DT58,DU58,DS59,DT59,DU59,DS60,DT60,DU60))</f>
        <v/>
      </c>
      <c r="DZ59" s="3">
        <v>1</v>
      </c>
      <c r="EA59" s="2" t="str">
        <f>IF(AND(partida!EA54&lt;&gt;"",partida!EA59=""),partida!EA54,"")</f>
        <v/>
      </c>
      <c r="EB59" s="2" t="str">
        <f>IF(AND(partida!EB54&lt;&gt;"",partida!EB59=""),partida!EB54,"")</f>
        <v/>
      </c>
      <c r="EC59" s="2" t="str">
        <f>IF(AND(partida!EC54&lt;&gt;"",partida!EC59=""),partida!EC54,"")</f>
        <v/>
      </c>
      <c r="ED59" s="7" t="str">
        <f>IF(CONCATENATE(EA58,EB58,EC58,EA59,EB59,EC59,EA60,EB60,EC60)="","",CONCATENATE("ColorModel.",EA58,EB58,EC58,EA59,EB59,EC59,EA60,EB60,EC60))</f>
        <v/>
      </c>
      <c r="EH59" s="3">
        <v>1</v>
      </c>
      <c r="EI59" s="2" t="str">
        <f>IF(AND(partida!EI54&lt;&gt;"",partida!EI59=""),partida!EI54,"")</f>
        <v/>
      </c>
      <c r="EJ59" s="2" t="str">
        <f>IF(AND(partida!EJ54&lt;&gt;"",partida!EJ59=""),partida!EJ54,"")</f>
        <v/>
      </c>
      <c r="EK59" s="2" t="str">
        <f>IF(AND(partida!EK54&lt;&gt;"",partida!EK59=""),partida!EK54,"")</f>
        <v/>
      </c>
      <c r="EL59" s="7" t="str">
        <f>IF(CONCATENATE(EI58,EJ58,EK58,EI59,EJ59,EK59,EI60,EJ60,EK60)="","",CONCATENATE("ColorModel.",EI58,EJ58,EK58,EI59,EJ59,EK59,EI60,EJ60,EK60))</f>
        <v/>
      </c>
      <c r="EP59" s="3">
        <v>1</v>
      </c>
      <c r="EQ59" s="2" t="str">
        <f>IF(AND(partida!EQ54&lt;&gt;"",partida!EQ59=""),partida!EQ54,"")</f>
        <v/>
      </c>
      <c r="ER59" s="2" t="str">
        <f>IF(AND(partida!ER54&lt;&gt;"",partida!ER59=""),partida!ER54,"")</f>
        <v/>
      </c>
      <c r="ES59" s="2" t="str">
        <f>IF(AND(partida!ES54&lt;&gt;"",partida!ES59=""),partida!ES54,"")</f>
        <v/>
      </c>
      <c r="ET59" s="7" t="str">
        <f>IF(CONCATENATE(EQ58,ER58,ES58,EQ59,ER59,ES59,EQ60,ER60,ES60)="","",CONCATENATE("ColorModel.",EQ58,ER58,ES58,EQ59,ER59,ES59,EQ60,ER60,ES60))</f>
        <v/>
      </c>
      <c r="EX59" s="3">
        <v>1</v>
      </c>
      <c r="EY59" s="2" t="str">
        <f>IF(AND(partida!EY54&lt;&gt;"",partida!EY59=""),partida!EY54,"")</f>
        <v/>
      </c>
      <c r="EZ59" s="2" t="str">
        <f>IF(AND(partida!EZ54&lt;&gt;"",partida!EZ59=""),partida!EZ54,"")</f>
        <v/>
      </c>
      <c r="FA59" s="2" t="str">
        <f>IF(AND(partida!FA54&lt;&gt;"",partida!FA59=""),partida!FA54,"")</f>
        <v/>
      </c>
      <c r="FB59" s="7" t="str">
        <f>IF(CONCATENATE(EY58,EZ58,FA58,EY59,EZ59,FA59,EY60,EZ60,FA60)="","",CONCATENATE("ColorModel.",EY58,EZ58,FA58,EY59,EZ59,FA59,EY60,EZ60,FA60))</f>
        <v/>
      </c>
    </row>
    <row r="60" spans="2:158" x14ac:dyDescent="0.25">
      <c r="B60" s="3">
        <v>2</v>
      </c>
      <c r="C60" s="2" t="str">
        <f>IF(AND(partida!C55&lt;&gt;"",partida!C60=""),partida!C55,"")</f>
        <v/>
      </c>
      <c r="D60" s="2" t="str">
        <f>IF(AND(partida!D55&lt;&gt;"",partida!D60=""),partida!D55,"")</f>
        <v/>
      </c>
      <c r="E60" s="2" t="str">
        <f>IF(AND(partida!E55&lt;&gt;"",partida!E60=""),partida!E55,"")</f>
        <v/>
      </c>
      <c r="F60" s="5"/>
      <c r="J60" s="3">
        <v>2</v>
      </c>
      <c r="K60" s="2" t="str">
        <f>IF(AND(partida!K55&lt;&gt;"",partida!K60=""),partida!K55,"")</f>
        <v/>
      </c>
      <c r="L60" s="2" t="str">
        <f>IF(AND(partida!L55&lt;&gt;"",partida!L60=""),partida!L55,"")</f>
        <v/>
      </c>
      <c r="M60" s="2" t="str">
        <f>IF(AND(partida!M55&lt;&gt;"",partida!M60=""),partida!M55,"")</f>
        <v/>
      </c>
      <c r="N60" s="5"/>
      <c r="R60" s="3">
        <v>2</v>
      </c>
      <c r="S60" s="2" t="str">
        <f>IF(AND(partida!S55&lt;&gt;"",partida!S60=""),partida!S55,"")</f>
        <v/>
      </c>
      <c r="T60" s="2" t="str">
        <f>IF(AND(partida!T55&lt;&gt;"",partida!T60=""),partida!T55,"")</f>
        <v/>
      </c>
      <c r="U60" s="2" t="str">
        <f>IF(AND(partida!U55&lt;&gt;"",partida!U60=""),partida!U55,"")</f>
        <v/>
      </c>
      <c r="V60" s="5"/>
      <c r="Z60" s="3">
        <v>2</v>
      </c>
      <c r="AA60" s="2" t="str">
        <f>IF(AND(partida!AA55&lt;&gt;"",partida!AA60=""),partida!AA55,"")</f>
        <v/>
      </c>
      <c r="AB60" s="2" t="str">
        <f>IF(AND(partida!AB55&lt;&gt;"",partida!AB60=""),partida!AB55,"")</f>
        <v/>
      </c>
      <c r="AC60" s="2" t="str">
        <f>IF(AND(partida!AC55&lt;&gt;"",partida!AC60=""),partida!AC55,"")</f>
        <v/>
      </c>
      <c r="AD60" s="5"/>
      <c r="AH60" s="3">
        <v>2</v>
      </c>
      <c r="AI60" s="2" t="str">
        <f>IF(AND(partida!AI55&lt;&gt;"",partida!AI60=""),partida!AI55,"")</f>
        <v/>
      </c>
      <c r="AJ60" s="2" t="str">
        <f>IF(AND(partida!AJ55&lt;&gt;"",partida!AJ60=""),partida!AJ55,"")</f>
        <v/>
      </c>
      <c r="AK60" s="2" t="str">
        <f>IF(AND(partida!AK55&lt;&gt;"",partida!AK60=""),partida!AK55,"")</f>
        <v/>
      </c>
      <c r="AL60" s="5"/>
      <c r="AP60" s="3">
        <v>2</v>
      </c>
      <c r="AQ60" s="2" t="str">
        <f>IF(AND(partida!AQ55&lt;&gt;"",partida!AQ60=""),partida!AQ55,"")</f>
        <v/>
      </c>
      <c r="AR60" s="2" t="str">
        <f>IF(AND(partida!AR55&lt;&gt;"",partida!AR60=""),partida!AR55,"")</f>
        <v/>
      </c>
      <c r="AS60" s="2" t="str">
        <f>IF(AND(partida!AS55&lt;&gt;"",partida!AS60=""),partida!AS55,"")</f>
        <v/>
      </c>
      <c r="AT60" s="5"/>
      <c r="AX60" s="3">
        <v>2</v>
      </c>
      <c r="AY60" s="2" t="str">
        <f>IF(AND(partida!AY55&lt;&gt;"",partida!AY60=""),partida!AY55,"")</f>
        <v/>
      </c>
      <c r="AZ60" s="2" t="str">
        <f>IF(AND(partida!AZ55&lt;&gt;"",partida!AZ60=""),partida!AZ55,"")</f>
        <v/>
      </c>
      <c r="BA60" s="2" t="str">
        <f>IF(AND(partida!BA55&lt;&gt;"",partida!BA60=""),partida!BA55,"")</f>
        <v/>
      </c>
      <c r="BB60" s="5"/>
      <c r="BF60" s="3">
        <v>2</v>
      </c>
      <c r="BG60" s="2" t="str">
        <f>IF(AND(partida!BG55&lt;&gt;"",partida!BG60=""),partida!BG55,"")</f>
        <v/>
      </c>
      <c r="BH60" s="2" t="str">
        <f>IF(AND(partida!BH55&lt;&gt;"",partida!BH60=""),partida!BH55,"")</f>
        <v/>
      </c>
      <c r="BI60" s="2" t="str">
        <f>IF(AND(partida!BI55&lt;&gt;"",partida!BI60=""),partida!BI55,"")</f>
        <v/>
      </c>
      <c r="BJ60" s="5"/>
      <c r="BN60" s="3">
        <v>2</v>
      </c>
      <c r="BO60" s="2" t="str">
        <f>IF(AND(partida!BO55&lt;&gt;"",partida!BO60=""),partida!BO55,"")</f>
        <v/>
      </c>
      <c r="BP60" s="2" t="str">
        <f>IF(AND(partida!BP55&lt;&gt;"",partida!BP60=""),partida!BP55,"")</f>
        <v/>
      </c>
      <c r="BQ60" s="2" t="str">
        <f>IF(AND(partida!BQ55&lt;&gt;"",partida!BQ60=""),partida!BQ55,"")</f>
        <v/>
      </c>
      <c r="BR60" s="5"/>
      <c r="BV60" s="3">
        <v>2</v>
      </c>
      <c r="BW60" s="2" t="str">
        <f>IF(AND(partida!BW55&lt;&gt;"",partida!BW60=""),partida!BW55,"")</f>
        <v/>
      </c>
      <c r="BX60" s="2" t="str">
        <f>IF(AND(partida!BX55&lt;&gt;"",partida!BX60=""),partida!BX55,"")</f>
        <v/>
      </c>
      <c r="BY60" s="2" t="str">
        <f>IF(AND(partida!BY55&lt;&gt;"",partida!BY60=""),partida!BY55,"")</f>
        <v/>
      </c>
      <c r="BZ60" s="5"/>
      <c r="CD60" s="3">
        <v>2</v>
      </c>
      <c r="CE60" s="2" t="str">
        <f>IF(AND(partida!CE55&lt;&gt;"",partida!CE60=""),partida!CE55,"")</f>
        <v/>
      </c>
      <c r="CF60" s="2" t="str">
        <f>IF(AND(partida!CF55&lt;&gt;"",partida!CF60=""),partida!CF55,"")</f>
        <v/>
      </c>
      <c r="CG60" s="2" t="str">
        <f>IF(AND(partida!CG55&lt;&gt;"",partida!CG60=""),partida!CG55,"")</f>
        <v/>
      </c>
      <c r="CH60" s="5"/>
      <c r="CL60" s="3">
        <v>2</v>
      </c>
      <c r="CM60" s="2" t="str">
        <f>IF(AND(partida!CM55&lt;&gt;"",partida!CM60=""),partida!CM55,"")</f>
        <v/>
      </c>
      <c r="CN60" s="2" t="str">
        <f>IF(AND(partida!CN55&lt;&gt;"",partida!CN60=""),partida!CN55,"")</f>
        <v/>
      </c>
      <c r="CO60" s="2" t="str">
        <f>IF(AND(partida!CO55&lt;&gt;"",partida!CO60=""),partida!CO55,"")</f>
        <v/>
      </c>
      <c r="CP60" s="5"/>
      <c r="CT60" s="3">
        <v>2</v>
      </c>
      <c r="CU60" s="2" t="str">
        <f>IF(AND(partida!CU55&lt;&gt;"",partida!CU60=""),partida!CU55,"")</f>
        <v/>
      </c>
      <c r="CV60" s="2" t="str">
        <f>IF(AND(partida!CV55&lt;&gt;"",partida!CV60=""),partida!CV55,"")</f>
        <v/>
      </c>
      <c r="CW60" s="2" t="str">
        <f>IF(AND(partida!CW55&lt;&gt;"",partida!CW60=""),partida!CW55,"")</f>
        <v/>
      </c>
      <c r="CX60" s="5"/>
      <c r="DB60" s="3">
        <v>2</v>
      </c>
      <c r="DC60" s="2" t="str">
        <f>IF(AND(partida!DC55&lt;&gt;"",partida!DC60=""),partida!DC55,"")</f>
        <v/>
      </c>
      <c r="DD60" s="2" t="str">
        <f>IF(AND(partida!DD55&lt;&gt;"",partida!DD60=""),partida!DD55,"")</f>
        <v/>
      </c>
      <c r="DE60" s="2" t="str">
        <f>IF(AND(partida!DE55&lt;&gt;"",partida!DE60=""),partida!DE55,"")</f>
        <v/>
      </c>
      <c r="DF60" s="5"/>
      <c r="DJ60" s="3">
        <v>2</v>
      </c>
      <c r="DK60" s="2" t="str">
        <f>IF(AND(partida!DK55&lt;&gt;"",partida!DK60=""),partida!DK55,"")</f>
        <v/>
      </c>
      <c r="DL60" s="2" t="str">
        <f>IF(AND(partida!DL55&lt;&gt;"",partida!DL60=""),partida!DL55,"")</f>
        <v/>
      </c>
      <c r="DM60" s="2" t="str">
        <f>IF(AND(partida!DM55&lt;&gt;"",partida!DM60=""),partida!DM55,"")</f>
        <v/>
      </c>
      <c r="DN60" s="5"/>
      <c r="DR60" s="3">
        <v>2</v>
      </c>
      <c r="DS60" s="2" t="str">
        <f>IF(AND(partida!DS55&lt;&gt;"",partida!DS60=""),partida!DS55,"")</f>
        <v/>
      </c>
      <c r="DT60" s="2" t="str">
        <f>IF(AND(partida!DT55&lt;&gt;"",partida!DT60=""),partida!DT55,"")</f>
        <v/>
      </c>
      <c r="DU60" s="2" t="str">
        <f>IF(AND(partida!DU55&lt;&gt;"",partida!DU60=""),partida!DU55,"")</f>
        <v/>
      </c>
      <c r="DV60" s="5"/>
      <c r="DZ60" s="3">
        <v>2</v>
      </c>
      <c r="EA60" s="2" t="str">
        <f>IF(AND(partida!EA55&lt;&gt;"",partida!EA60=""),partida!EA55,"")</f>
        <v/>
      </c>
      <c r="EB60" s="2" t="str">
        <f>IF(AND(partida!EB55&lt;&gt;"",partida!EB60=""),partida!EB55,"")</f>
        <v/>
      </c>
      <c r="EC60" s="2" t="str">
        <f>IF(AND(partida!EC55&lt;&gt;"",partida!EC60=""),partida!EC55,"")</f>
        <v/>
      </c>
      <c r="ED60" s="5"/>
      <c r="EH60" s="3">
        <v>2</v>
      </c>
      <c r="EI60" s="2" t="str">
        <f>IF(AND(partida!EI55&lt;&gt;"",partida!EI60=""),partida!EI55,"")</f>
        <v/>
      </c>
      <c r="EJ60" s="2" t="str">
        <f>IF(AND(partida!EJ55&lt;&gt;"",partida!EJ60=""),partida!EJ55,"")</f>
        <v/>
      </c>
      <c r="EK60" s="2" t="str">
        <f>IF(AND(partida!EK55&lt;&gt;"",partida!EK60=""),partida!EK55,"")</f>
        <v/>
      </c>
      <c r="EL60" s="5"/>
      <c r="EP60" s="3">
        <v>2</v>
      </c>
      <c r="EQ60" s="2" t="str">
        <f>IF(AND(partida!EQ55&lt;&gt;"",partida!EQ60=""),partida!EQ55,"")</f>
        <v/>
      </c>
      <c r="ER60" s="2" t="str">
        <f>IF(AND(partida!ER55&lt;&gt;"",partida!ER60=""),partida!ER55,"")</f>
        <v/>
      </c>
      <c r="ES60" s="2" t="str">
        <f>IF(AND(partida!ES55&lt;&gt;"",partida!ES60=""),partida!ES55,"")</f>
        <v/>
      </c>
      <c r="ET60" s="5"/>
      <c r="EX60" s="3">
        <v>2</v>
      </c>
      <c r="EY60" s="2" t="str">
        <f>IF(AND(partida!EY55&lt;&gt;"",partida!EY60=""),partida!EY55,"")</f>
        <v/>
      </c>
      <c r="EZ60" s="2" t="str">
        <f>IF(AND(partida!EZ55&lt;&gt;"",partida!EZ60=""),partida!EZ55,"")</f>
        <v/>
      </c>
      <c r="FA60" s="2" t="str">
        <f>IF(AND(partida!FA55&lt;&gt;"",partida!FA60=""),partida!FA55,"")</f>
        <v/>
      </c>
      <c r="FB60" s="5"/>
    </row>
    <row r="61" spans="2:158" x14ac:dyDescent="0.25">
      <c r="B61" s="3"/>
      <c r="D61" s="5"/>
      <c r="E61" s="5"/>
      <c r="F61" s="5"/>
      <c r="J61" s="3"/>
      <c r="L61" s="5"/>
      <c r="M61" s="5"/>
      <c r="N61" s="5"/>
      <c r="R61" s="3"/>
      <c r="T61" s="5"/>
      <c r="U61" s="5"/>
      <c r="V61" s="5"/>
      <c r="Z61" s="3"/>
      <c r="AB61" s="5"/>
      <c r="AC61" s="5"/>
      <c r="AD61" s="5"/>
      <c r="AH61" s="3"/>
      <c r="AJ61" s="5"/>
      <c r="AK61" s="5"/>
      <c r="AL61" s="5"/>
      <c r="AP61" s="3"/>
      <c r="AR61" s="5"/>
      <c r="AS61" s="5"/>
      <c r="AT61" s="5"/>
      <c r="AX61" s="3"/>
      <c r="AZ61" s="5"/>
      <c r="BA61" s="5"/>
      <c r="BB61" s="5"/>
      <c r="BF61" s="3"/>
      <c r="BH61" s="5"/>
      <c r="BI61" s="5"/>
      <c r="BJ61" s="5"/>
      <c r="BN61" s="3"/>
      <c r="BP61" s="5"/>
      <c r="BQ61" s="5"/>
      <c r="BR61" s="5"/>
      <c r="BV61" s="3"/>
      <c r="BX61" s="5"/>
      <c r="BY61" s="5"/>
      <c r="BZ61" s="5"/>
      <c r="CD61" s="3"/>
      <c r="CF61" s="5"/>
      <c r="CG61" s="5"/>
      <c r="CH61" s="5"/>
      <c r="CL61" s="3"/>
      <c r="CN61" s="5"/>
      <c r="CO61" s="5"/>
      <c r="CP61" s="5"/>
      <c r="CT61" s="3"/>
      <c r="CV61" s="5"/>
      <c r="CW61" s="5"/>
      <c r="CX61" s="5"/>
      <c r="DB61" s="3"/>
      <c r="DD61" s="5"/>
      <c r="DE61" s="5"/>
      <c r="DF61" s="5"/>
      <c r="DJ61" s="3"/>
      <c r="DL61" s="5"/>
      <c r="DM61" s="5"/>
      <c r="DN61" s="5"/>
      <c r="DR61" s="3"/>
      <c r="DT61" s="5"/>
      <c r="DU61" s="5"/>
      <c r="DV61" s="5"/>
      <c r="DZ61" s="3"/>
      <c r="EB61" s="5"/>
      <c r="EC61" s="5"/>
      <c r="ED61" s="5"/>
      <c r="EH61" s="3"/>
      <c r="EJ61" s="5"/>
      <c r="EK61" s="5"/>
      <c r="EL61" s="5"/>
      <c r="EP61" s="3"/>
      <c r="ER61" s="5"/>
      <c r="ES61" s="5"/>
      <c r="ET61" s="5"/>
      <c r="EX61" s="3"/>
      <c r="EZ61" s="5"/>
      <c r="FA61" s="5"/>
      <c r="FB61" s="5"/>
    </row>
    <row r="62" spans="2:158" s="4" customFormat="1" x14ac:dyDescent="0.25">
      <c r="B62" s="6">
        <f>B57+1</f>
        <v>12</v>
      </c>
      <c r="C62" s="3">
        <v>0</v>
      </c>
      <c r="D62" s="3">
        <v>1</v>
      </c>
      <c r="E62" s="3">
        <v>2</v>
      </c>
      <c r="F62" s="5"/>
      <c r="J62" s="6">
        <f>J57+1</f>
        <v>12</v>
      </c>
      <c r="K62" s="3">
        <v>0</v>
      </c>
      <c r="L62" s="3">
        <v>1</v>
      </c>
      <c r="M62" s="3">
        <v>2</v>
      </c>
      <c r="N62" s="5"/>
      <c r="R62" s="6">
        <f>R57+1</f>
        <v>12</v>
      </c>
      <c r="S62" s="3">
        <v>0</v>
      </c>
      <c r="T62" s="3">
        <v>1</v>
      </c>
      <c r="U62" s="3">
        <v>2</v>
      </c>
      <c r="V62" s="5"/>
      <c r="Z62" s="6">
        <f>Z57+1</f>
        <v>12</v>
      </c>
      <c r="AA62" s="3">
        <v>0</v>
      </c>
      <c r="AB62" s="3">
        <v>1</v>
      </c>
      <c r="AC62" s="3">
        <v>2</v>
      </c>
      <c r="AD62" s="5"/>
      <c r="AH62" s="6">
        <f>AH57+1</f>
        <v>12</v>
      </c>
      <c r="AI62" s="3">
        <v>0</v>
      </c>
      <c r="AJ62" s="3">
        <v>1</v>
      </c>
      <c r="AK62" s="3">
        <v>2</v>
      </c>
      <c r="AL62" s="5"/>
      <c r="AP62" s="6">
        <f>AP57+1</f>
        <v>12</v>
      </c>
      <c r="AQ62" s="3">
        <v>0</v>
      </c>
      <c r="AR62" s="3">
        <v>1</v>
      </c>
      <c r="AS62" s="3">
        <v>2</v>
      </c>
      <c r="AT62" s="5"/>
      <c r="AX62" s="6">
        <f>AX57+1</f>
        <v>12</v>
      </c>
      <c r="AY62" s="3">
        <v>0</v>
      </c>
      <c r="AZ62" s="3">
        <v>1</v>
      </c>
      <c r="BA62" s="3">
        <v>2</v>
      </c>
      <c r="BB62" s="5"/>
      <c r="BF62" s="6">
        <f>BF57+1</f>
        <v>12</v>
      </c>
      <c r="BG62" s="3">
        <v>0</v>
      </c>
      <c r="BH62" s="3">
        <v>1</v>
      </c>
      <c r="BI62" s="3">
        <v>2</v>
      </c>
      <c r="BJ62" s="5"/>
      <c r="BN62" s="6">
        <f>BN57+1</f>
        <v>12</v>
      </c>
      <c r="BO62" s="3">
        <v>0</v>
      </c>
      <c r="BP62" s="3">
        <v>1</v>
      </c>
      <c r="BQ62" s="3">
        <v>2</v>
      </c>
      <c r="BR62" s="5"/>
      <c r="BV62" s="6">
        <f>BV57+1</f>
        <v>12</v>
      </c>
      <c r="BW62" s="3">
        <v>0</v>
      </c>
      <c r="BX62" s="3">
        <v>1</v>
      </c>
      <c r="BY62" s="3">
        <v>2</v>
      </c>
      <c r="BZ62" s="5"/>
      <c r="CD62" s="6">
        <f>CD57+1</f>
        <v>12</v>
      </c>
      <c r="CE62" s="3">
        <v>0</v>
      </c>
      <c r="CF62" s="3">
        <v>1</v>
      </c>
      <c r="CG62" s="3">
        <v>2</v>
      </c>
      <c r="CH62" s="5"/>
      <c r="CL62" s="6">
        <f>CL57+1</f>
        <v>12</v>
      </c>
      <c r="CM62" s="3">
        <v>0</v>
      </c>
      <c r="CN62" s="3">
        <v>1</v>
      </c>
      <c r="CO62" s="3">
        <v>2</v>
      </c>
      <c r="CP62" s="5"/>
      <c r="CT62" s="6">
        <f>CT57+1</f>
        <v>12</v>
      </c>
      <c r="CU62" s="3">
        <v>0</v>
      </c>
      <c r="CV62" s="3">
        <v>1</v>
      </c>
      <c r="CW62" s="3">
        <v>2</v>
      </c>
      <c r="CX62" s="5"/>
      <c r="DB62" s="6">
        <f>DB57+1</f>
        <v>12</v>
      </c>
      <c r="DC62" s="3">
        <v>0</v>
      </c>
      <c r="DD62" s="3">
        <v>1</v>
      </c>
      <c r="DE62" s="3">
        <v>2</v>
      </c>
      <c r="DF62" s="5"/>
      <c r="DJ62" s="6">
        <f>DJ57+1</f>
        <v>12</v>
      </c>
      <c r="DK62" s="3">
        <v>0</v>
      </c>
      <c r="DL62" s="3">
        <v>1</v>
      </c>
      <c r="DM62" s="3">
        <v>2</v>
      </c>
      <c r="DN62" s="5"/>
      <c r="DR62" s="6">
        <f>DR57+1</f>
        <v>12</v>
      </c>
      <c r="DS62" s="3">
        <v>0</v>
      </c>
      <c r="DT62" s="3">
        <v>1</v>
      </c>
      <c r="DU62" s="3">
        <v>2</v>
      </c>
      <c r="DV62" s="5"/>
      <c r="DZ62" s="6">
        <f>DZ57+1</f>
        <v>12</v>
      </c>
      <c r="EA62" s="3">
        <v>0</v>
      </c>
      <c r="EB62" s="3">
        <v>1</v>
      </c>
      <c r="EC62" s="3">
        <v>2</v>
      </c>
      <c r="ED62" s="5"/>
      <c r="EH62" s="6">
        <f>EH57+1</f>
        <v>12</v>
      </c>
      <c r="EI62" s="3">
        <v>0</v>
      </c>
      <c r="EJ62" s="3">
        <v>1</v>
      </c>
      <c r="EK62" s="3">
        <v>2</v>
      </c>
      <c r="EL62" s="5"/>
      <c r="EP62" s="6">
        <f>EP57+1</f>
        <v>12</v>
      </c>
      <c r="EQ62" s="3">
        <v>0</v>
      </c>
      <c r="ER62" s="3">
        <v>1</v>
      </c>
      <c r="ES62" s="3">
        <v>2</v>
      </c>
      <c r="ET62" s="5"/>
      <c r="EX62" s="6">
        <f>EX57+1</f>
        <v>12</v>
      </c>
      <c r="EY62" s="3">
        <v>0</v>
      </c>
      <c r="EZ62" s="3">
        <v>1</v>
      </c>
      <c r="FA62" s="3">
        <v>2</v>
      </c>
      <c r="FB62" s="5"/>
    </row>
    <row r="63" spans="2:158" x14ac:dyDescent="0.25">
      <c r="B63" s="3">
        <v>0</v>
      </c>
      <c r="C63" s="2" t="str">
        <f>IF(AND(partida!C58&lt;&gt;"",partida!C63=""),partida!C58,"")</f>
        <v/>
      </c>
      <c r="D63" s="2" t="str">
        <f>IF(AND(partida!D58&lt;&gt;"",partida!D63=""),partida!D58,"")</f>
        <v/>
      </c>
      <c r="E63" s="2" t="str">
        <f>IF(AND(partida!E58&lt;&gt;"",partida!E63=""),partida!E58,"")</f>
        <v/>
      </c>
      <c r="F63" s="4"/>
      <c r="J63" s="3">
        <v>0</v>
      </c>
      <c r="K63" s="2" t="str">
        <f>IF(AND(partida!K58&lt;&gt;"",partida!K63=""),partida!K58,"")</f>
        <v/>
      </c>
      <c r="L63" s="2" t="str">
        <f>IF(AND(partida!L58&lt;&gt;"",partida!L63=""),partida!L58,"")</f>
        <v/>
      </c>
      <c r="M63" s="2" t="str">
        <f>IF(AND(partida!M58&lt;&gt;"",partida!M63=""),partida!M58,"")</f>
        <v/>
      </c>
      <c r="N63" s="4"/>
      <c r="R63" s="3">
        <v>0</v>
      </c>
      <c r="S63" s="2" t="str">
        <f>IF(AND(partida!S58&lt;&gt;"",partida!S63=""),partida!S58,"")</f>
        <v/>
      </c>
      <c r="T63" s="2" t="str">
        <f>IF(AND(partida!T58&lt;&gt;"",partida!T63=""),partida!T58,"")</f>
        <v/>
      </c>
      <c r="U63" s="2" t="str">
        <f>IF(AND(partida!U58&lt;&gt;"",partida!U63=""),partida!U58,"")</f>
        <v/>
      </c>
      <c r="V63" s="4"/>
      <c r="Z63" s="3">
        <v>0</v>
      </c>
      <c r="AA63" s="2" t="str">
        <f>IF(AND(partida!AA58&lt;&gt;"",partida!AA63=""),partida!AA58,"")</f>
        <v/>
      </c>
      <c r="AB63" s="2" t="str">
        <f>IF(AND(partida!AB58&lt;&gt;"",partida!AB63=""),partida!AB58,"")</f>
        <v/>
      </c>
      <c r="AC63" s="2" t="str">
        <f>IF(AND(partida!AC58&lt;&gt;"",partida!AC63=""),partida!AC58,"")</f>
        <v/>
      </c>
      <c r="AD63" s="4"/>
      <c r="AH63" s="3">
        <v>0</v>
      </c>
      <c r="AI63" s="2" t="str">
        <f>IF(AND(partida!AI58&lt;&gt;"",partida!AI63=""),partida!AI58,"")</f>
        <v/>
      </c>
      <c r="AJ63" s="2" t="str">
        <f>IF(AND(partida!AJ58&lt;&gt;"",partida!AJ63=""),partida!AJ58,"")</f>
        <v/>
      </c>
      <c r="AK63" s="2" t="str">
        <f>IF(AND(partida!AK58&lt;&gt;"",partida!AK63=""),partida!AK58,"")</f>
        <v/>
      </c>
      <c r="AL63" s="4"/>
      <c r="AP63" s="3">
        <v>0</v>
      </c>
      <c r="AQ63" s="2" t="str">
        <f>IF(AND(partida!AQ58&lt;&gt;"",partida!AQ63=""),partida!AQ58,"")</f>
        <v/>
      </c>
      <c r="AR63" s="2" t="str">
        <f>IF(AND(partida!AR58&lt;&gt;"",partida!AR63=""),partida!AR58,"")</f>
        <v/>
      </c>
      <c r="AS63" s="2" t="str">
        <f>IF(AND(partida!AS58&lt;&gt;"",partida!AS63=""),partida!AS58,"")</f>
        <v/>
      </c>
      <c r="AT63" s="4"/>
      <c r="AX63" s="3">
        <v>0</v>
      </c>
      <c r="AY63" s="2" t="str">
        <f>IF(AND(partida!AY58&lt;&gt;"",partida!AY63=""),partida!AY58,"")</f>
        <v/>
      </c>
      <c r="AZ63" s="2" t="str">
        <f>IF(AND(partida!AZ58&lt;&gt;"",partida!AZ63=""),partida!AZ58,"")</f>
        <v/>
      </c>
      <c r="BA63" s="2" t="str">
        <f>IF(AND(partida!BA58&lt;&gt;"",partida!BA63=""),partida!BA58,"")</f>
        <v/>
      </c>
      <c r="BB63" s="4"/>
      <c r="BF63" s="3">
        <v>0</v>
      </c>
      <c r="BG63" s="2" t="str">
        <f>IF(AND(partida!BG58&lt;&gt;"",partida!BG63=""),partida!BG58,"")</f>
        <v/>
      </c>
      <c r="BH63" s="2" t="str">
        <f>IF(AND(partida!BH58&lt;&gt;"",partida!BH63=""),partida!BH58,"")</f>
        <v/>
      </c>
      <c r="BI63" s="2" t="str">
        <f>IF(AND(partida!BI58&lt;&gt;"",partida!BI63=""),partida!BI58,"")</f>
        <v/>
      </c>
      <c r="BJ63" s="4"/>
      <c r="BN63" s="3">
        <v>0</v>
      </c>
      <c r="BO63" s="2" t="str">
        <f>IF(AND(partida!BO58&lt;&gt;"",partida!BO63=""),partida!BO58,"")</f>
        <v/>
      </c>
      <c r="BP63" s="2" t="str">
        <f>IF(AND(partida!BP58&lt;&gt;"",partida!BP63=""),partida!BP58,"")</f>
        <v/>
      </c>
      <c r="BQ63" s="2" t="str">
        <f>IF(AND(partida!BQ58&lt;&gt;"",partida!BQ63=""),partida!BQ58,"")</f>
        <v/>
      </c>
      <c r="BR63" s="4"/>
      <c r="BV63" s="3">
        <v>0</v>
      </c>
      <c r="BW63" s="2" t="str">
        <f>IF(AND(partida!BW58&lt;&gt;"",partida!BW63=""),partida!BW58,"")</f>
        <v/>
      </c>
      <c r="BX63" s="2" t="str">
        <f>IF(AND(partida!BX58&lt;&gt;"",partida!BX63=""),partida!BX58,"")</f>
        <v/>
      </c>
      <c r="BY63" s="2" t="str">
        <f>IF(AND(partida!BY58&lt;&gt;"",partida!BY63=""),partida!BY58,"")</f>
        <v/>
      </c>
      <c r="BZ63" s="4"/>
      <c r="CD63" s="3">
        <v>0</v>
      </c>
      <c r="CE63" s="2" t="str">
        <f>IF(AND(partida!CE58&lt;&gt;"",partida!CE63=""),partida!CE58,"")</f>
        <v/>
      </c>
      <c r="CF63" s="2" t="str">
        <f>IF(AND(partida!CF58&lt;&gt;"",partida!CF63=""),partida!CF58,"")</f>
        <v/>
      </c>
      <c r="CG63" s="2" t="str">
        <f>IF(AND(partida!CG58&lt;&gt;"",partida!CG63=""),partida!CG58,"")</f>
        <v/>
      </c>
      <c r="CH63" s="4"/>
      <c r="CL63" s="3">
        <v>0</v>
      </c>
      <c r="CM63" s="2" t="str">
        <f>IF(AND(partida!CM58&lt;&gt;"",partida!CM63=""),partida!CM58,"")</f>
        <v/>
      </c>
      <c r="CN63" s="2" t="str">
        <f>IF(AND(partida!CN58&lt;&gt;"",partida!CN63=""),partida!CN58,"")</f>
        <v/>
      </c>
      <c r="CO63" s="2" t="str">
        <f>IF(AND(partida!CO58&lt;&gt;"",partida!CO63=""),partida!CO58,"")</f>
        <v/>
      </c>
      <c r="CP63" s="4"/>
      <c r="CT63" s="3">
        <v>0</v>
      </c>
      <c r="CU63" s="2" t="str">
        <f>IF(AND(partida!CU58&lt;&gt;"",partida!CU63=""),partida!CU58,"")</f>
        <v/>
      </c>
      <c r="CV63" s="2" t="str">
        <f>IF(AND(partida!CV58&lt;&gt;"",partida!CV63=""),partida!CV58,"")</f>
        <v/>
      </c>
      <c r="CW63" s="2" t="str">
        <f>IF(AND(partida!CW58&lt;&gt;"",partida!CW63=""),partida!CW58,"")</f>
        <v/>
      </c>
      <c r="CX63" s="4"/>
      <c r="DB63" s="3">
        <v>0</v>
      </c>
      <c r="DC63" s="2" t="str">
        <f>IF(AND(partida!DC58&lt;&gt;"",partida!DC63=""),partida!DC58,"")</f>
        <v/>
      </c>
      <c r="DD63" s="2" t="str">
        <f>IF(AND(partida!DD58&lt;&gt;"",partida!DD63=""),partida!DD58,"")</f>
        <v/>
      </c>
      <c r="DE63" s="2" t="str">
        <f>IF(AND(partida!DE58&lt;&gt;"",partida!DE63=""),partida!DE58,"")</f>
        <v/>
      </c>
      <c r="DF63" s="4"/>
      <c r="DJ63" s="3">
        <v>0</v>
      </c>
      <c r="DK63" s="2" t="str">
        <f>IF(AND(partida!DK58&lt;&gt;"",partida!DK63=""),partida!DK58,"")</f>
        <v/>
      </c>
      <c r="DL63" s="2" t="str">
        <f>IF(AND(partida!DL58&lt;&gt;"",partida!DL63=""),partida!DL58,"")</f>
        <v/>
      </c>
      <c r="DM63" s="2" t="str">
        <f>IF(AND(partida!DM58&lt;&gt;"",partida!DM63=""),partida!DM58,"")</f>
        <v/>
      </c>
      <c r="DN63" s="4"/>
      <c r="DR63" s="3">
        <v>0</v>
      </c>
      <c r="DS63" s="2" t="str">
        <f>IF(AND(partida!DS58&lt;&gt;"",partida!DS63=""),partida!DS58,"")</f>
        <v/>
      </c>
      <c r="DT63" s="2" t="str">
        <f>IF(AND(partida!DT58&lt;&gt;"",partida!DT63=""),partida!DT58,"")</f>
        <v/>
      </c>
      <c r="DU63" s="2" t="str">
        <f>IF(AND(partida!DU58&lt;&gt;"",partida!DU63=""),partida!DU58,"")</f>
        <v/>
      </c>
      <c r="DV63" s="4"/>
      <c r="DZ63" s="3">
        <v>0</v>
      </c>
      <c r="EA63" s="2" t="str">
        <f>IF(AND(partida!EA58&lt;&gt;"",partida!EA63=""),partida!EA58,"")</f>
        <v/>
      </c>
      <c r="EB63" s="2" t="str">
        <f>IF(AND(partida!EB58&lt;&gt;"",partida!EB63=""),partida!EB58,"")</f>
        <v/>
      </c>
      <c r="EC63" s="2" t="str">
        <f>IF(AND(partida!EC58&lt;&gt;"",partida!EC63=""),partida!EC58,"")</f>
        <v/>
      </c>
      <c r="ED63" s="4"/>
      <c r="EH63" s="3">
        <v>0</v>
      </c>
      <c r="EI63" s="2" t="str">
        <f>IF(AND(partida!EI58&lt;&gt;"",partida!EI63=""),partida!EI58,"")</f>
        <v/>
      </c>
      <c r="EJ63" s="2" t="str">
        <f>IF(AND(partida!EJ58&lt;&gt;"",partida!EJ63=""),partida!EJ58,"")</f>
        <v/>
      </c>
      <c r="EK63" s="2" t="str">
        <f>IF(AND(partida!EK58&lt;&gt;"",partida!EK63=""),partida!EK58,"")</f>
        <v/>
      </c>
      <c r="EL63" s="4"/>
      <c r="EP63" s="3">
        <v>0</v>
      </c>
      <c r="EQ63" s="2" t="str">
        <f>IF(AND(partida!EQ58&lt;&gt;"",partida!EQ63=""),partida!EQ58,"")</f>
        <v/>
      </c>
      <c r="ER63" s="2" t="str">
        <f>IF(AND(partida!ER58&lt;&gt;"",partida!ER63=""),partida!ER58,"")</f>
        <v/>
      </c>
      <c r="ES63" s="2" t="str">
        <f>IF(AND(partida!ES58&lt;&gt;"",partida!ES63=""),partida!ES58,"")</f>
        <v/>
      </c>
      <c r="ET63" s="4"/>
      <c r="EX63" s="3">
        <v>0</v>
      </c>
      <c r="EY63" s="2" t="str">
        <f>IF(AND(partida!EY58&lt;&gt;"",partida!EY63=""),partida!EY58,"")</f>
        <v/>
      </c>
      <c r="EZ63" s="2" t="str">
        <f>IF(AND(partida!EZ58&lt;&gt;"",partida!EZ63=""),partida!EZ58,"")</f>
        <v/>
      </c>
      <c r="FA63" s="2" t="str">
        <f>IF(AND(partida!FA58&lt;&gt;"",partida!FA63=""),partida!FA58,"")</f>
        <v/>
      </c>
      <c r="FB63" s="4"/>
    </row>
    <row r="64" spans="2:158" x14ac:dyDescent="0.25">
      <c r="B64" s="3">
        <v>1</v>
      </c>
      <c r="C64" s="2" t="str">
        <f>IF(AND(partida!C59&lt;&gt;"",partida!C64=""),partida!C59,"")</f>
        <v/>
      </c>
      <c r="D64" s="2" t="str">
        <f>IF(AND(partida!D59&lt;&gt;"",partida!D64=""),partida!D59,"")</f>
        <v/>
      </c>
      <c r="E64" s="2" t="str">
        <f>IF(AND(partida!E59&lt;&gt;"",partida!E64=""),partida!E59,"")</f>
        <v/>
      </c>
      <c r="F64" s="7" t="str">
        <f>IF(CONCATENATE(C63,D63,E63,C64,D64,E64,C65,D65,E65)="","",CONCATENATE("ColorModel.",C63,D63,E63,C64,D64,E64,C65,D65,E65))</f>
        <v/>
      </c>
      <c r="J64" s="3">
        <v>1</v>
      </c>
      <c r="K64" s="2" t="str">
        <f>IF(AND(partida!K59&lt;&gt;"",partida!K64=""),partida!K59,"")</f>
        <v/>
      </c>
      <c r="L64" s="2" t="str">
        <f>IF(AND(partida!L59&lt;&gt;"",partida!L64=""),partida!L59,"")</f>
        <v/>
      </c>
      <c r="M64" s="2" t="str">
        <f>IF(AND(partida!M59&lt;&gt;"",partida!M64=""),partida!M59,"")</f>
        <v/>
      </c>
      <c r="N64" s="7" t="str">
        <f>IF(CONCATENATE(K63,L63,M63,K64,L64,M64,K65,L65,M65)="","",CONCATENATE("ColorModel.",K63,L63,M63,K64,L64,M64,K65,L65,M65))</f>
        <v/>
      </c>
      <c r="R64" s="3">
        <v>1</v>
      </c>
      <c r="S64" s="2" t="str">
        <f>IF(AND(partida!S59&lt;&gt;"",partida!S64=""),partida!S59,"")</f>
        <v/>
      </c>
      <c r="T64" s="2" t="str">
        <f>IF(AND(partida!T59&lt;&gt;"",partida!T64=""),partida!T59,"")</f>
        <v/>
      </c>
      <c r="U64" s="2" t="str">
        <f>IF(AND(partida!U59&lt;&gt;"",partida!U64=""),partida!U59,"")</f>
        <v/>
      </c>
      <c r="V64" s="7" t="str">
        <f>IF(CONCATENATE(S63,T63,U63,S64,T64,U64,S65,T65,U65)="","",CONCATENATE("ColorModel.",S63,T63,U63,S64,T64,U64,S65,T65,U65))</f>
        <v/>
      </c>
      <c r="Z64" s="3">
        <v>1</v>
      </c>
      <c r="AA64" s="2" t="str">
        <f>IF(AND(partida!AA59&lt;&gt;"",partida!AA64=""),partida!AA59,"")</f>
        <v/>
      </c>
      <c r="AB64" s="2" t="str">
        <f>IF(AND(partida!AB59&lt;&gt;"",partida!AB64=""),partida!AB59,"")</f>
        <v/>
      </c>
      <c r="AC64" s="2" t="str">
        <f>IF(AND(partida!AC59&lt;&gt;"",partida!AC64=""),partida!AC59,"")</f>
        <v/>
      </c>
      <c r="AD64" s="7" t="str">
        <f>IF(CONCATENATE(AA63,AB63,AC63,AA64,AB64,AC64,AA65,AB65,AC65)="","",CONCATENATE("ColorModel.",AA63,AB63,AC63,AA64,AB64,AC64,AA65,AB65,AC65))</f>
        <v/>
      </c>
      <c r="AH64" s="3">
        <v>1</v>
      </c>
      <c r="AI64" s="2" t="str">
        <f>IF(AND(partida!AI59&lt;&gt;"",partida!AI64=""),partida!AI59,"")</f>
        <v/>
      </c>
      <c r="AJ64" s="2" t="str">
        <f>IF(AND(partida!AJ59&lt;&gt;"",partida!AJ64=""),partida!AJ59,"")</f>
        <v/>
      </c>
      <c r="AK64" s="2" t="str">
        <f>IF(AND(partida!AK59&lt;&gt;"",partida!AK64=""),partida!AK59,"")</f>
        <v/>
      </c>
      <c r="AL64" s="7" t="str">
        <f>IF(CONCATENATE(AI63,AJ63,AK63,AI64,AJ64,AK64,AI65,AJ65,AK65)="","",CONCATENATE("ColorModel.",AI63,AJ63,AK63,AI64,AJ64,AK64,AI65,AJ65,AK65))</f>
        <v/>
      </c>
      <c r="AP64" s="3">
        <v>1</v>
      </c>
      <c r="AQ64" s="2" t="str">
        <f>IF(AND(partida!AQ59&lt;&gt;"",partida!AQ64=""),partida!AQ59,"")</f>
        <v/>
      </c>
      <c r="AR64" s="2" t="str">
        <f>IF(AND(partida!AR59&lt;&gt;"",partida!AR64=""),partida!AR59,"")</f>
        <v/>
      </c>
      <c r="AS64" s="2" t="str">
        <f>IF(AND(partida!AS59&lt;&gt;"",partida!AS64=""),partida!AS59,"")</f>
        <v/>
      </c>
      <c r="AT64" s="7" t="str">
        <f>IF(CONCATENATE(AQ63,AR63,AS63,AQ64,AR64,AS64,AQ65,AR65,AS65)="","",CONCATENATE("ColorModel.",AQ63,AR63,AS63,AQ64,AR64,AS64,AQ65,AR65,AS65))</f>
        <v/>
      </c>
      <c r="AX64" s="3">
        <v>1</v>
      </c>
      <c r="AY64" s="2" t="str">
        <f>IF(AND(partida!AY59&lt;&gt;"",partida!AY64=""),partida!AY59,"")</f>
        <v/>
      </c>
      <c r="AZ64" s="2" t="str">
        <f>IF(AND(partida!AZ59&lt;&gt;"",partida!AZ64=""),partida!AZ59,"")</f>
        <v/>
      </c>
      <c r="BA64" s="2" t="str">
        <f>IF(AND(partida!BA59&lt;&gt;"",partida!BA64=""),partida!BA59,"")</f>
        <v/>
      </c>
      <c r="BB64" s="7" t="str">
        <f>IF(CONCATENATE(AY63,AZ63,BA63,AY64,AZ64,BA64,AY65,AZ65,BA65)="","",CONCATENATE("ColorModel.",AY63,AZ63,BA63,AY64,AZ64,BA64,AY65,AZ65,BA65))</f>
        <v/>
      </c>
      <c r="BF64" s="3">
        <v>1</v>
      </c>
      <c r="BG64" s="2" t="str">
        <f>IF(AND(partida!BG59&lt;&gt;"",partida!BG64=""),partida!BG59,"")</f>
        <v/>
      </c>
      <c r="BH64" s="2" t="str">
        <f>IF(AND(partida!BH59&lt;&gt;"",partida!BH64=""),partida!BH59,"")</f>
        <v/>
      </c>
      <c r="BI64" s="2" t="str">
        <f>IF(AND(partida!BI59&lt;&gt;"",partida!BI64=""),partida!BI59,"")</f>
        <v/>
      </c>
      <c r="BJ64" s="7" t="str">
        <f>IF(CONCATENATE(BG63,BH63,BI63,BG64,BH64,BI64,BG65,BH65,BI65)="","",CONCATENATE("ColorModel.",BG63,BH63,BI63,BG64,BH64,BI64,BG65,BH65,BI65))</f>
        <v/>
      </c>
      <c r="BN64" s="3">
        <v>1</v>
      </c>
      <c r="BO64" s="2" t="str">
        <f>IF(AND(partida!BO59&lt;&gt;"",partida!BO64=""),partida!BO59,"")</f>
        <v/>
      </c>
      <c r="BP64" s="2" t="str">
        <f>IF(AND(partida!BP59&lt;&gt;"",partida!BP64=""),partida!BP59,"")</f>
        <v/>
      </c>
      <c r="BQ64" s="2" t="str">
        <f>IF(AND(partida!BQ59&lt;&gt;"",partida!BQ64=""),partida!BQ59,"")</f>
        <v/>
      </c>
      <c r="BR64" s="7" t="str">
        <f>IF(CONCATENATE(BO63,BP63,BQ63,BO64,BP64,BQ64,BO65,BP65,BQ65)="","",CONCATENATE("ColorModel.",BO63,BP63,BQ63,BO64,BP64,BQ64,BO65,BP65,BQ65))</f>
        <v/>
      </c>
      <c r="BV64" s="3">
        <v>1</v>
      </c>
      <c r="BW64" s="2" t="str">
        <f>IF(AND(partida!BW59&lt;&gt;"",partida!BW64=""),partida!BW59,"")</f>
        <v/>
      </c>
      <c r="BX64" s="2" t="str">
        <f>IF(AND(partida!BX59&lt;&gt;"",partida!BX64=""),partida!BX59,"")</f>
        <v/>
      </c>
      <c r="BY64" s="2" t="str">
        <f>IF(AND(partida!BY59&lt;&gt;"",partida!BY64=""),partida!BY59,"")</f>
        <v/>
      </c>
      <c r="BZ64" s="7" t="str">
        <f>IF(CONCATENATE(BW63,BX63,BY63,BW64,BX64,BY64,BW65,BX65,BY65)="","",CONCATENATE("ColorModel.",BW63,BX63,BY63,BW64,BX64,BY64,BW65,BX65,BY65))</f>
        <v/>
      </c>
      <c r="CD64" s="3">
        <v>1</v>
      </c>
      <c r="CE64" s="2" t="str">
        <f>IF(AND(partida!CE59&lt;&gt;"",partida!CE64=""),partida!CE59,"")</f>
        <v/>
      </c>
      <c r="CF64" s="2" t="str">
        <f>IF(AND(partida!CF59&lt;&gt;"",partida!CF64=""),partida!CF59,"")</f>
        <v/>
      </c>
      <c r="CG64" s="2" t="str">
        <f>IF(AND(partida!CG59&lt;&gt;"",partida!CG64=""),partida!CG59,"")</f>
        <v/>
      </c>
      <c r="CH64" s="7" t="str">
        <f>IF(CONCATENATE(CE63,CF63,CG63,CE64,CF64,CG64,CE65,CF65,CG65)="","",CONCATENATE("ColorModel.",CE63,CF63,CG63,CE64,CF64,CG64,CE65,CF65,CG65))</f>
        <v/>
      </c>
      <c r="CL64" s="3">
        <v>1</v>
      </c>
      <c r="CM64" s="2" t="str">
        <f>IF(AND(partida!CM59&lt;&gt;"",partida!CM64=""),partida!CM59,"")</f>
        <v/>
      </c>
      <c r="CN64" s="2" t="str">
        <f>IF(AND(partida!CN59&lt;&gt;"",partida!CN64=""),partida!CN59,"")</f>
        <v/>
      </c>
      <c r="CO64" s="2" t="str">
        <f>IF(AND(partida!CO59&lt;&gt;"",partida!CO64=""),partida!CO59,"")</f>
        <v/>
      </c>
      <c r="CP64" s="7" t="str">
        <f>IF(CONCATENATE(CM63,CN63,CO63,CM64,CN64,CO64,CM65,CN65,CO65)="","",CONCATENATE("ColorModel.",CM63,CN63,CO63,CM64,CN64,CO64,CM65,CN65,CO65))</f>
        <v/>
      </c>
      <c r="CT64" s="3">
        <v>1</v>
      </c>
      <c r="CU64" s="2" t="str">
        <f>IF(AND(partida!CU59&lt;&gt;"",partida!CU64=""),partida!CU59,"")</f>
        <v/>
      </c>
      <c r="CV64" s="2" t="str">
        <f>IF(AND(partida!CV59&lt;&gt;"",partida!CV64=""),partida!CV59,"")</f>
        <v/>
      </c>
      <c r="CW64" s="2" t="str">
        <f>IF(AND(partida!CW59&lt;&gt;"",partida!CW64=""),partida!CW59,"")</f>
        <v/>
      </c>
      <c r="CX64" s="7" t="str">
        <f>IF(CONCATENATE(CU63,CV63,CW63,CU64,CV64,CW64,CU65,CV65,CW65)="","",CONCATENATE("ColorModel.",CU63,CV63,CW63,CU64,CV64,CW64,CU65,CV65,CW65))</f>
        <v/>
      </c>
      <c r="DB64" s="3">
        <v>1</v>
      </c>
      <c r="DC64" s="2" t="str">
        <f>IF(AND(partida!DC59&lt;&gt;"",partida!DC64=""),partida!DC59,"")</f>
        <v/>
      </c>
      <c r="DD64" s="2" t="str">
        <f>IF(AND(partida!DD59&lt;&gt;"",partida!DD64=""),partida!DD59,"")</f>
        <v/>
      </c>
      <c r="DE64" s="2" t="str">
        <f>IF(AND(partida!DE59&lt;&gt;"",partida!DE64=""),partida!DE59,"")</f>
        <v/>
      </c>
      <c r="DF64" s="7" t="str">
        <f>IF(CONCATENATE(DC63,DD63,DE63,DC64,DD64,DE64,DC65,DD65,DE65)="","",CONCATENATE("ColorModel.",DC63,DD63,DE63,DC64,DD64,DE64,DC65,DD65,DE65))</f>
        <v/>
      </c>
      <c r="DJ64" s="3">
        <v>1</v>
      </c>
      <c r="DK64" s="2" t="str">
        <f>IF(AND(partida!DK59&lt;&gt;"",partida!DK64=""),partida!DK59,"")</f>
        <v/>
      </c>
      <c r="DL64" s="2" t="str">
        <f>IF(AND(partida!DL59&lt;&gt;"",partida!DL64=""),partida!DL59,"")</f>
        <v/>
      </c>
      <c r="DM64" s="2" t="str">
        <f>IF(AND(partida!DM59&lt;&gt;"",partida!DM64=""),partida!DM59,"")</f>
        <v/>
      </c>
      <c r="DN64" s="7" t="str">
        <f>IF(CONCATENATE(DK63,DL63,DM63,DK64,DL64,DM64,DK65,DL65,DM65)="","",CONCATENATE("ColorModel.",DK63,DL63,DM63,DK64,DL64,DM64,DK65,DL65,DM65))</f>
        <v/>
      </c>
      <c r="DR64" s="3">
        <v>1</v>
      </c>
      <c r="DS64" s="2" t="str">
        <f>IF(AND(partida!DS59&lt;&gt;"",partida!DS64=""),partida!DS59,"")</f>
        <v/>
      </c>
      <c r="DT64" s="2" t="str">
        <f>IF(AND(partida!DT59&lt;&gt;"",partida!DT64=""),partida!DT59,"")</f>
        <v/>
      </c>
      <c r="DU64" s="2" t="str">
        <f>IF(AND(partida!DU59&lt;&gt;"",partida!DU64=""),partida!DU59,"")</f>
        <v/>
      </c>
      <c r="DV64" s="7" t="str">
        <f>IF(CONCATENATE(DS63,DT63,DU63,DS64,DT64,DU64,DS65,DT65,DU65)="","",CONCATENATE("ColorModel.",DS63,DT63,DU63,DS64,DT64,DU64,DS65,DT65,DU65))</f>
        <v/>
      </c>
      <c r="DZ64" s="3">
        <v>1</v>
      </c>
      <c r="EA64" s="2" t="str">
        <f>IF(AND(partida!EA59&lt;&gt;"",partida!EA64=""),partida!EA59,"")</f>
        <v/>
      </c>
      <c r="EB64" s="2" t="str">
        <f>IF(AND(partida!EB59&lt;&gt;"",partida!EB64=""),partida!EB59,"")</f>
        <v/>
      </c>
      <c r="EC64" s="2" t="str">
        <f>IF(AND(partida!EC59&lt;&gt;"",partida!EC64=""),partida!EC59,"")</f>
        <v/>
      </c>
      <c r="ED64" s="7" t="str">
        <f>IF(CONCATENATE(EA63,EB63,EC63,EA64,EB64,EC64,EA65,EB65,EC65)="","",CONCATENATE("ColorModel.",EA63,EB63,EC63,EA64,EB64,EC64,EA65,EB65,EC65))</f>
        <v/>
      </c>
      <c r="EH64" s="3">
        <v>1</v>
      </c>
      <c r="EI64" s="2" t="str">
        <f>IF(AND(partida!EI59&lt;&gt;"",partida!EI64=""),partida!EI59,"")</f>
        <v/>
      </c>
      <c r="EJ64" s="2" t="str">
        <f>IF(AND(partida!EJ59&lt;&gt;"",partida!EJ64=""),partida!EJ59,"")</f>
        <v/>
      </c>
      <c r="EK64" s="2" t="str">
        <f>IF(AND(partida!EK59&lt;&gt;"",partida!EK64=""),partida!EK59,"")</f>
        <v/>
      </c>
      <c r="EL64" s="7" t="str">
        <f>IF(CONCATENATE(EI63,EJ63,EK63,EI64,EJ64,EK64,EI65,EJ65,EK65)="","",CONCATENATE("ColorModel.",EI63,EJ63,EK63,EI64,EJ64,EK64,EI65,EJ65,EK65))</f>
        <v/>
      </c>
      <c r="EP64" s="3">
        <v>1</v>
      </c>
      <c r="EQ64" s="2" t="str">
        <f>IF(AND(partida!EQ59&lt;&gt;"",partida!EQ64=""),partida!EQ59,"")</f>
        <v/>
      </c>
      <c r="ER64" s="2" t="str">
        <f>IF(AND(partida!ER59&lt;&gt;"",partida!ER64=""),partida!ER59,"")</f>
        <v/>
      </c>
      <c r="ES64" s="2" t="str">
        <f>IF(AND(partida!ES59&lt;&gt;"",partida!ES64=""),partida!ES59,"")</f>
        <v/>
      </c>
      <c r="ET64" s="7" t="str">
        <f>IF(CONCATENATE(EQ63,ER63,ES63,EQ64,ER64,ES64,EQ65,ER65,ES65)="","",CONCATENATE("ColorModel.",EQ63,ER63,ES63,EQ64,ER64,ES64,EQ65,ER65,ES65))</f>
        <v/>
      </c>
      <c r="EX64" s="3">
        <v>1</v>
      </c>
      <c r="EY64" s="2" t="str">
        <f>IF(AND(partida!EY59&lt;&gt;"",partida!EY64=""),partida!EY59,"")</f>
        <v/>
      </c>
      <c r="EZ64" s="2" t="str">
        <f>IF(AND(partida!EZ59&lt;&gt;"",partida!EZ64=""),partida!EZ59,"")</f>
        <v/>
      </c>
      <c r="FA64" s="2" t="str">
        <f>IF(AND(partida!FA59&lt;&gt;"",partida!FA64=""),partida!FA59,"")</f>
        <v/>
      </c>
      <c r="FB64" s="7" t="str">
        <f>IF(CONCATENATE(EY63,EZ63,FA63,EY64,EZ64,FA64,EY65,EZ65,FA65)="","",CONCATENATE("ColorModel.",EY63,EZ63,FA63,EY64,EZ64,FA64,EY65,EZ65,FA65))</f>
        <v/>
      </c>
    </row>
    <row r="65" spans="2:158" x14ac:dyDescent="0.25">
      <c r="B65" s="3">
        <v>2</v>
      </c>
      <c r="C65" s="2" t="str">
        <f>IF(AND(partida!C60&lt;&gt;"",partida!C65=""),partida!C60,"")</f>
        <v/>
      </c>
      <c r="D65" s="2" t="str">
        <f>IF(AND(partida!D60&lt;&gt;"",partida!D65=""),partida!D60,"")</f>
        <v/>
      </c>
      <c r="E65" s="2" t="str">
        <f>IF(AND(partida!E60&lt;&gt;"",partida!E65=""),partida!E60,"")</f>
        <v/>
      </c>
      <c r="F65" s="5"/>
      <c r="J65" s="3">
        <v>2</v>
      </c>
      <c r="K65" s="2" t="str">
        <f>IF(AND(partida!K60&lt;&gt;"",partida!K65=""),partida!K60,"")</f>
        <v/>
      </c>
      <c r="L65" s="2" t="str">
        <f>IF(AND(partida!L60&lt;&gt;"",partida!L65=""),partida!L60,"")</f>
        <v/>
      </c>
      <c r="M65" s="2" t="str">
        <f>IF(AND(partida!M60&lt;&gt;"",partida!M65=""),partida!M60,"")</f>
        <v/>
      </c>
      <c r="N65" s="5"/>
      <c r="R65" s="3">
        <v>2</v>
      </c>
      <c r="S65" s="2" t="str">
        <f>IF(AND(partida!S60&lt;&gt;"",partida!S65=""),partida!S60,"")</f>
        <v/>
      </c>
      <c r="T65" s="2" t="str">
        <f>IF(AND(partida!T60&lt;&gt;"",partida!T65=""),partida!T60,"")</f>
        <v/>
      </c>
      <c r="U65" s="2" t="str">
        <f>IF(AND(partida!U60&lt;&gt;"",partida!U65=""),partida!U60,"")</f>
        <v/>
      </c>
      <c r="V65" s="5"/>
      <c r="Z65" s="3">
        <v>2</v>
      </c>
      <c r="AA65" s="2" t="str">
        <f>IF(AND(partida!AA60&lt;&gt;"",partida!AA65=""),partida!AA60,"")</f>
        <v/>
      </c>
      <c r="AB65" s="2" t="str">
        <f>IF(AND(partida!AB60&lt;&gt;"",partida!AB65=""),partida!AB60,"")</f>
        <v/>
      </c>
      <c r="AC65" s="2" t="str">
        <f>IF(AND(partida!AC60&lt;&gt;"",partida!AC65=""),partida!AC60,"")</f>
        <v/>
      </c>
      <c r="AD65" s="5"/>
      <c r="AH65" s="3">
        <v>2</v>
      </c>
      <c r="AI65" s="2" t="str">
        <f>IF(AND(partida!AI60&lt;&gt;"",partida!AI65=""),partida!AI60,"")</f>
        <v/>
      </c>
      <c r="AJ65" s="2" t="str">
        <f>IF(AND(partida!AJ60&lt;&gt;"",partida!AJ65=""),partida!AJ60,"")</f>
        <v/>
      </c>
      <c r="AK65" s="2" t="str">
        <f>IF(AND(partida!AK60&lt;&gt;"",partida!AK65=""),partida!AK60,"")</f>
        <v/>
      </c>
      <c r="AL65" s="5"/>
      <c r="AP65" s="3">
        <v>2</v>
      </c>
      <c r="AQ65" s="2" t="str">
        <f>IF(AND(partida!AQ60&lt;&gt;"",partida!AQ65=""),partida!AQ60,"")</f>
        <v/>
      </c>
      <c r="AR65" s="2" t="str">
        <f>IF(AND(partida!AR60&lt;&gt;"",partida!AR65=""),partida!AR60,"")</f>
        <v/>
      </c>
      <c r="AS65" s="2" t="str">
        <f>IF(AND(partida!AS60&lt;&gt;"",partida!AS65=""),partida!AS60,"")</f>
        <v/>
      </c>
      <c r="AT65" s="5"/>
      <c r="AX65" s="3">
        <v>2</v>
      </c>
      <c r="AY65" s="2" t="str">
        <f>IF(AND(partida!AY60&lt;&gt;"",partida!AY65=""),partida!AY60,"")</f>
        <v/>
      </c>
      <c r="AZ65" s="2" t="str">
        <f>IF(AND(partida!AZ60&lt;&gt;"",partida!AZ65=""),partida!AZ60,"")</f>
        <v/>
      </c>
      <c r="BA65" s="2" t="str">
        <f>IF(AND(partida!BA60&lt;&gt;"",partida!BA65=""),partida!BA60,"")</f>
        <v/>
      </c>
      <c r="BB65" s="5"/>
      <c r="BF65" s="3">
        <v>2</v>
      </c>
      <c r="BG65" s="2" t="str">
        <f>IF(AND(partida!BG60&lt;&gt;"",partida!BG65=""),partida!BG60,"")</f>
        <v/>
      </c>
      <c r="BH65" s="2" t="str">
        <f>IF(AND(partida!BH60&lt;&gt;"",partida!BH65=""),partida!BH60,"")</f>
        <v/>
      </c>
      <c r="BI65" s="2" t="str">
        <f>IF(AND(partida!BI60&lt;&gt;"",partida!BI65=""),partida!BI60,"")</f>
        <v/>
      </c>
      <c r="BJ65" s="5"/>
      <c r="BN65" s="3">
        <v>2</v>
      </c>
      <c r="BO65" s="2" t="str">
        <f>IF(AND(partida!BO60&lt;&gt;"",partida!BO65=""),partida!BO60,"")</f>
        <v/>
      </c>
      <c r="BP65" s="2" t="str">
        <f>IF(AND(partida!BP60&lt;&gt;"",partida!BP65=""),partida!BP60,"")</f>
        <v/>
      </c>
      <c r="BQ65" s="2" t="str">
        <f>IF(AND(partida!BQ60&lt;&gt;"",partida!BQ65=""),partida!BQ60,"")</f>
        <v/>
      </c>
      <c r="BR65" s="5"/>
      <c r="BV65" s="3">
        <v>2</v>
      </c>
      <c r="BW65" s="2" t="str">
        <f>IF(AND(partida!BW60&lt;&gt;"",partida!BW65=""),partida!BW60,"")</f>
        <v/>
      </c>
      <c r="BX65" s="2" t="str">
        <f>IF(AND(partida!BX60&lt;&gt;"",partida!BX65=""),partida!BX60,"")</f>
        <v/>
      </c>
      <c r="BY65" s="2" t="str">
        <f>IF(AND(partida!BY60&lt;&gt;"",partida!BY65=""),partida!BY60,"")</f>
        <v/>
      </c>
      <c r="BZ65" s="5"/>
      <c r="CD65" s="3">
        <v>2</v>
      </c>
      <c r="CE65" s="2" t="str">
        <f>IF(AND(partida!CE60&lt;&gt;"",partida!CE65=""),partida!CE60,"")</f>
        <v/>
      </c>
      <c r="CF65" s="2" t="str">
        <f>IF(AND(partida!CF60&lt;&gt;"",partida!CF65=""),partida!CF60,"")</f>
        <v/>
      </c>
      <c r="CG65" s="2" t="str">
        <f>IF(AND(partida!CG60&lt;&gt;"",partida!CG65=""),partida!CG60,"")</f>
        <v/>
      </c>
      <c r="CH65" s="5"/>
      <c r="CL65" s="3">
        <v>2</v>
      </c>
      <c r="CM65" s="2" t="str">
        <f>IF(AND(partida!CM60&lt;&gt;"",partida!CM65=""),partida!CM60,"")</f>
        <v/>
      </c>
      <c r="CN65" s="2" t="str">
        <f>IF(AND(partida!CN60&lt;&gt;"",partida!CN65=""),partida!CN60,"")</f>
        <v/>
      </c>
      <c r="CO65" s="2" t="str">
        <f>IF(AND(partida!CO60&lt;&gt;"",partida!CO65=""),partida!CO60,"")</f>
        <v/>
      </c>
      <c r="CP65" s="5"/>
      <c r="CT65" s="3">
        <v>2</v>
      </c>
      <c r="CU65" s="2" t="str">
        <f>IF(AND(partida!CU60&lt;&gt;"",partida!CU65=""),partida!CU60,"")</f>
        <v/>
      </c>
      <c r="CV65" s="2" t="str">
        <f>IF(AND(partida!CV60&lt;&gt;"",partida!CV65=""),partida!CV60,"")</f>
        <v/>
      </c>
      <c r="CW65" s="2" t="str">
        <f>IF(AND(partida!CW60&lt;&gt;"",partida!CW65=""),partida!CW60,"")</f>
        <v/>
      </c>
      <c r="CX65" s="5"/>
      <c r="DB65" s="3">
        <v>2</v>
      </c>
      <c r="DC65" s="2" t="str">
        <f>IF(AND(partida!DC60&lt;&gt;"",partida!DC65=""),partida!DC60,"")</f>
        <v/>
      </c>
      <c r="DD65" s="2" t="str">
        <f>IF(AND(partida!DD60&lt;&gt;"",partida!DD65=""),partida!DD60,"")</f>
        <v/>
      </c>
      <c r="DE65" s="2" t="str">
        <f>IF(AND(partida!DE60&lt;&gt;"",partida!DE65=""),partida!DE60,"")</f>
        <v/>
      </c>
      <c r="DF65" s="5"/>
      <c r="DJ65" s="3">
        <v>2</v>
      </c>
      <c r="DK65" s="2" t="str">
        <f>IF(AND(partida!DK60&lt;&gt;"",partida!DK65=""),partida!DK60,"")</f>
        <v/>
      </c>
      <c r="DL65" s="2" t="str">
        <f>IF(AND(partida!DL60&lt;&gt;"",partida!DL65=""),partida!DL60,"")</f>
        <v/>
      </c>
      <c r="DM65" s="2" t="str">
        <f>IF(AND(partida!DM60&lt;&gt;"",partida!DM65=""),partida!DM60,"")</f>
        <v/>
      </c>
      <c r="DN65" s="5"/>
      <c r="DR65" s="3">
        <v>2</v>
      </c>
      <c r="DS65" s="2" t="str">
        <f>IF(AND(partida!DS60&lt;&gt;"",partida!DS65=""),partida!DS60,"")</f>
        <v/>
      </c>
      <c r="DT65" s="2" t="str">
        <f>IF(AND(partida!DT60&lt;&gt;"",partida!DT65=""),partida!DT60,"")</f>
        <v/>
      </c>
      <c r="DU65" s="2" t="str">
        <f>IF(AND(partida!DU60&lt;&gt;"",partida!DU65=""),partida!DU60,"")</f>
        <v/>
      </c>
      <c r="DV65" s="5"/>
      <c r="DZ65" s="3">
        <v>2</v>
      </c>
      <c r="EA65" s="2" t="str">
        <f>IF(AND(partida!EA60&lt;&gt;"",partida!EA65=""),partida!EA60,"")</f>
        <v/>
      </c>
      <c r="EB65" s="2" t="str">
        <f>IF(AND(partida!EB60&lt;&gt;"",partida!EB65=""),partida!EB60,"")</f>
        <v/>
      </c>
      <c r="EC65" s="2" t="str">
        <f>IF(AND(partida!EC60&lt;&gt;"",partida!EC65=""),partida!EC60,"")</f>
        <v/>
      </c>
      <c r="ED65" s="5"/>
      <c r="EH65" s="3">
        <v>2</v>
      </c>
      <c r="EI65" s="2" t="str">
        <f>IF(AND(partida!EI60&lt;&gt;"",partida!EI65=""),partida!EI60,"")</f>
        <v/>
      </c>
      <c r="EJ65" s="2" t="str">
        <f>IF(AND(partida!EJ60&lt;&gt;"",partida!EJ65=""),partida!EJ60,"")</f>
        <v/>
      </c>
      <c r="EK65" s="2" t="str">
        <f>IF(AND(partida!EK60&lt;&gt;"",partida!EK65=""),partida!EK60,"")</f>
        <v/>
      </c>
      <c r="EL65" s="5"/>
      <c r="EP65" s="3">
        <v>2</v>
      </c>
      <c r="EQ65" s="2" t="str">
        <f>IF(AND(partida!EQ60&lt;&gt;"",partida!EQ65=""),partida!EQ60,"")</f>
        <v/>
      </c>
      <c r="ER65" s="2" t="str">
        <f>IF(AND(partida!ER60&lt;&gt;"",partida!ER65=""),partida!ER60,"")</f>
        <v/>
      </c>
      <c r="ES65" s="2" t="str">
        <f>IF(AND(partida!ES60&lt;&gt;"",partida!ES65=""),partida!ES60,"")</f>
        <v/>
      </c>
      <c r="ET65" s="5"/>
      <c r="EX65" s="3">
        <v>2</v>
      </c>
      <c r="EY65" s="2" t="str">
        <f>IF(AND(partida!EY60&lt;&gt;"",partida!EY65=""),partida!EY60,"")</f>
        <v/>
      </c>
      <c r="EZ65" s="2" t="str">
        <f>IF(AND(partida!EZ60&lt;&gt;"",partida!EZ65=""),partida!EZ60,"")</f>
        <v/>
      </c>
      <c r="FA65" s="2" t="str">
        <f>IF(AND(partida!FA60&lt;&gt;"",partida!FA65=""),partida!FA60,"")</f>
        <v/>
      </c>
      <c r="FB65" s="5"/>
    </row>
    <row r="66" spans="2:158" x14ac:dyDescent="0.25">
      <c r="B66" s="3"/>
      <c r="D66" s="5"/>
      <c r="E66" s="5"/>
      <c r="F66" s="5"/>
      <c r="J66" s="3"/>
      <c r="L66" s="5"/>
      <c r="M66" s="5"/>
      <c r="N66" s="5"/>
      <c r="R66" s="3"/>
      <c r="T66" s="5"/>
      <c r="U66" s="5"/>
      <c r="V66" s="5"/>
      <c r="Z66" s="3"/>
      <c r="AB66" s="5"/>
      <c r="AC66" s="5"/>
      <c r="AD66" s="5"/>
      <c r="AH66" s="3"/>
      <c r="AJ66" s="5"/>
      <c r="AK66" s="5"/>
      <c r="AL66" s="5"/>
      <c r="AP66" s="3"/>
      <c r="AR66" s="5"/>
      <c r="AS66" s="5"/>
      <c r="AT66" s="5"/>
      <c r="AX66" s="3"/>
      <c r="AZ66" s="5"/>
      <c r="BA66" s="5"/>
      <c r="BB66" s="5"/>
      <c r="BF66" s="3"/>
      <c r="BH66" s="5"/>
      <c r="BI66" s="5"/>
      <c r="BJ66" s="5"/>
      <c r="BN66" s="3"/>
      <c r="BP66" s="5"/>
      <c r="BQ66" s="5"/>
      <c r="BR66" s="5"/>
      <c r="BV66" s="3"/>
      <c r="BX66" s="5"/>
      <c r="BY66" s="5"/>
      <c r="BZ66" s="5"/>
      <c r="CD66" s="3"/>
      <c r="CF66" s="5"/>
      <c r="CG66" s="5"/>
      <c r="CH66" s="5"/>
      <c r="CL66" s="3"/>
      <c r="CN66" s="5"/>
      <c r="CO66" s="5"/>
      <c r="CP66" s="5"/>
      <c r="CT66" s="3"/>
      <c r="CV66" s="5"/>
      <c r="CW66" s="5"/>
      <c r="CX66" s="5"/>
      <c r="DB66" s="3"/>
      <c r="DD66" s="5"/>
      <c r="DE66" s="5"/>
      <c r="DF66" s="5"/>
      <c r="DJ66" s="3"/>
      <c r="DL66" s="5"/>
      <c r="DM66" s="5"/>
      <c r="DN66" s="5"/>
      <c r="DR66" s="3"/>
      <c r="DT66" s="5"/>
      <c r="DU66" s="5"/>
      <c r="DV66" s="5"/>
      <c r="DZ66" s="3"/>
      <c r="EB66" s="5"/>
      <c r="EC66" s="5"/>
      <c r="ED66" s="5"/>
      <c r="EH66" s="3"/>
      <c r="EJ66" s="5"/>
      <c r="EK66" s="5"/>
      <c r="EL66" s="5"/>
      <c r="EP66" s="3"/>
      <c r="ER66" s="5"/>
      <c r="ES66" s="5"/>
      <c r="ET66" s="5"/>
      <c r="EX66" s="3"/>
      <c r="EZ66" s="5"/>
      <c r="FA66" s="5"/>
      <c r="FB66" s="5"/>
    </row>
    <row r="67" spans="2:158" s="4" customFormat="1" x14ac:dyDescent="0.25">
      <c r="B67" s="6">
        <f>B62+1</f>
        <v>13</v>
      </c>
      <c r="C67" s="3">
        <v>0</v>
      </c>
      <c r="D67" s="3">
        <v>1</v>
      </c>
      <c r="E67" s="3">
        <v>2</v>
      </c>
      <c r="F67" s="5"/>
      <c r="J67" s="6">
        <f>J62+1</f>
        <v>13</v>
      </c>
      <c r="K67" s="3">
        <v>0</v>
      </c>
      <c r="L67" s="3">
        <v>1</v>
      </c>
      <c r="M67" s="3">
        <v>2</v>
      </c>
      <c r="N67" s="5"/>
      <c r="R67" s="6">
        <f>R62+1</f>
        <v>13</v>
      </c>
      <c r="S67" s="3">
        <v>0</v>
      </c>
      <c r="T67" s="3">
        <v>1</v>
      </c>
      <c r="U67" s="3">
        <v>2</v>
      </c>
      <c r="V67" s="5"/>
      <c r="Z67" s="6">
        <f>Z62+1</f>
        <v>13</v>
      </c>
      <c r="AA67" s="3">
        <v>0</v>
      </c>
      <c r="AB67" s="3">
        <v>1</v>
      </c>
      <c r="AC67" s="3">
        <v>2</v>
      </c>
      <c r="AD67" s="5"/>
      <c r="AH67" s="6">
        <f>AH62+1</f>
        <v>13</v>
      </c>
      <c r="AI67" s="3">
        <v>0</v>
      </c>
      <c r="AJ67" s="3">
        <v>1</v>
      </c>
      <c r="AK67" s="3">
        <v>2</v>
      </c>
      <c r="AL67" s="5"/>
      <c r="AP67" s="6">
        <f>AP62+1</f>
        <v>13</v>
      </c>
      <c r="AQ67" s="3">
        <v>0</v>
      </c>
      <c r="AR67" s="3">
        <v>1</v>
      </c>
      <c r="AS67" s="3">
        <v>2</v>
      </c>
      <c r="AT67" s="5"/>
      <c r="AX67" s="6">
        <f>AX62+1</f>
        <v>13</v>
      </c>
      <c r="AY67" s="3">
        <v>0</v>
      </c>
      <c r="AZ67" s="3">
        <v>1</v>
      </c>
      <c r="BA67" s="3">
        <v>2</v>
      </c>
      <c r="BB67" s="5"/>
      <c r="BF67" s="6">
        <f>BF62+1</f>
        <v>13</v>
      </c>
      <c r="BG67" s="3">
        <v>0</v>
      </c>
      <c r="BH67" s="3">
        <v>1</v>
      </c>
      <c r="BI67" s="3">
        <v>2</v>
      </c>
      <c r="BJ67" s="5"/>
      <c r="BN67" s="6">
        <f>BN62+1</f>
        <v>13</v>
      </c>
      <c r="BO67" s="3">
        <v>0</v>
      </c>
      <c r="BP67" s="3">
        <v>1</v>
      </c>
      <c r="BQ67" s="3">
        <v>2</v>
      </c>
      <c r="BR67" s="5"/>
      <c r="BV67" s="6">
        <f>BV62+1</f>
        <v>13</v>
      </c>
      <c r="BW67" s="3">
        <v>0</v>
      </c>
      <c r="BX67" s="3">
        <v>1</v>
      </c>
      <c r="BY67" s="3">
        <v>2</v>
      </c>
      <c r="BZ67" s="5"/>
      <c r="CD67" s="6">
        <f>CD62+1</f>
        <v>13</v>
      </c>
      <c r="CE67" s="3">
        <v>0</v>
      </c>
      <c r="CF67" s="3">
        <v>1</v>
      </c>
      <c r="CG67" s="3">
        <v>2</v>
      </c>
      <c r="CH67" s="5"/>
      <c r="CL67" s="6">
        <f>CL62+1</f>
        <v>13</v>
      </c>
      <c r="CM67" s="3">
        <v>0</v>
      </c>
      <c r="CN67" s="3">
        <v>1</v>
      </c>
      <c r="CO67" s="3">
        <v>2</v>
      </c>
      <c r="CP67" s="5"/>
      <c r="CT67" s="6">
        <f>CT62+1</f>
        <v>13</v>
      </c>
      <c r="CU67" s="3">
        <v>0</v>
      </c>
      <c r="CV67" s="3">
        <v>1</v>
      </c>
      <c r="CW67" s="3">
        <v>2</v>
      </c>
      <c r="CX67" s="5"/>
      <c r="DB67" s="6">
        <f>DB62+1</f>
        <v>13</v>
      </c>
      <c r="DC67" s="3">
        <v>0</v>
      </c>
      <c r="DD67" s="3">
        <v>1</v>
      </c>
      <c r="DE67" s="3">
        <v>2</v>
      </c>
      <c r="DF67" s="5"/>
      <c r="DJ67" s="6">
        <f>DJ62+1</f>
        <v>13</v>
      </c>
      <c r="DK67" s="3">
        <v>0</v>
      </c>
      <c r="DL67" s="3">
        <v>1</v>
      </c>
      <c r="DM67" s="3">
        <v>2</v>
      </c>
      <c r="DN67" s="5"/>
      <c r="DR67" s="6">
        <f>DR62+1</f>
        <v>13</v>
      </c>
      <c r="DS67" s="3">
        <v>0</v>
      </c>
      <c r="DT67" s="3">
        <v>1</v>
      </c>
      <c r="DU67" s="3">
        <v>2</v>
      </c>
      <c r="DV67" s="5"/>
      <c r="DZ67" s="6">
        <f>DZ62+1</f>
        <v>13</v>
      </c>
      <c r="EA67" s="3">
        <v>0</v>
      </c>
      <c r="EB67" s="3">
        <v>1</v>
      </c>
      <c r="EC67" s="3">
        <v>2</v>
      </c>
      <c r="ED67" s="5"/>
      <c r="EH67" s="6">
        <f>EH62+1</f>
        <v>13</v>
      </c>
      <c r="EI67" s="3">
        <v>0</v>
      </c>
      <c r="EJ67" s="3">
        <v>1</v>
      </c>
      <c r="EK67" s="3">
        <v>2</v>
      </c>
      <c r="EL67" s="5"/>
      <c r="EP67" s="6">
        <f>EP62+1</f>
        <v>13</v>
      </c>
      <c r="EQ67" s="3">
        <v>0</v>
      </c>
      <c r="ER67" s="3">
        <v>1</v>
      </c>
      <c r="ES67" s="3">
        <v>2</v>
      </c>
      <c r="ET67" s="5"/>
      <c r="EX67" s="6">
        <f>EX62+1</f>
        <v>13</v>
      </c>
      <c r="EY67" s="3">
        <v>0</v>
      </c>
      <c r="EZ67" s="3">
        <v>1</v>
      </c>
      <c r="FA67" s="3">
        <v>2</v>
      </c>
      <c r="FB67" s="5"/>
    </row>
    <row r="68" spans="2:158" x14ac:dyDescent="0.25">
      <c r="B68" s="3">
        <v>0</v>
      </c>
      <c r="C68" s="2" t="str">
        <f>IF(AND(partida!C63&lt;&gt;"",partida!C68=""),partida!C63,"")</f>
        <v/>
      </c>
      <c r="D68" s="2" t="str">
        <f>IF(AND(partida!D63&lt;&gt;"",partida!D68=""),partida!D63,"")</f>
        <v/>
      </c>
      <c r="E68" s="2" t="str">
        <f>IF(AND(partida!E63&lt;&gt;"",partida!E68=""),partida!E63,"")</f>
        <v/>
      </c>
      <c r="F68" s="3"/>
      <c r="J68" s="3">
        <v>0</v>
      </c>
      <c r="K68" s="2" t="str">
        <f>IF(AND(partida!K63&lt;&gt;"",partida!K68=""),partida!K63,"")</f>
        <v/>
      </c>
      <c r="L68" s="2" t="str">
        <f>IF(AND(partida!L63&lt;&gt;"",partida!L68=""),partida!L63,"")</f>
        <v/>
      </c>
      <c r="M68" s="2" t="str">
        <f>IF(AND(partida!M63&lt;&gt;"",partida!M68=""),partida!M63,"")</f>
        <v/>
      </c>
      <c r="N68" s="3"/>
      <c r="R68" s="3">
        <v>0</v>
      </c>
      <c r="S68" s="2" t="str">
        <f>IF(AND(partida!S63&lt;&gt;"",partida!S68=""),partida!S63,"")</f>
        <v/>
      </c>
      <c r="T68" s="2" t="str">
        <f>IF(AND(partida!T63&lt;&gt;"",partida!T68=""),partida!T63,"")</f>
        <v/>
      </c>
      <c r="U68" s="2" t="str">
        <f>IF(AND(partida!U63&lt;&gt;"",partida!U68=""),partida!U63,"")</f>
        <v/>
      </c>
      <c r="V68" s="3"/>
      <c r="Z68" s="3">
        <v>0</v>
      </c>
      <c r="AA68" s="2" t="str">
        <f>IF(AND(partida!AA63&lt;&gt;"",partida!AA68=""),partida!AA63,"")</f>
        <v/>
      </c>
      <c r="AB68" s="2" t="str">
        <f>IF(AND(partida!AB63&lt;&gt;"",partida!AB68=""),partida!AB63,"")</f>
        <v/>
      </c>
      <c r="AC68" s="2" t="str">
        <f>IF(AND(partida!AC63&lt;&gt;"",partida!AC68=""),partida!AC63,"")</f>
        <v/>
      </c>
      <c r="AD68" s="3"/>
      <c r="AH68" s="3">
        <v>0</v>
      </c>
      <c r="AI68" s="2" t="str">
        <f>IF(AND(partida!AI63&lt;&gt;"",partida!AI68=""),partida!AI63,"")</f>
        <v/>
      </c>
      <c r="AJ68" s="2" t="str">
        <f>IF(AND(partida!AJ63&lt;&gt;"",partida!AJ68=""),partida!AJ63,"")</f>
        <v/>
      </c>
      <c r="AK68" s="2" t="str">
        <f>IF(AND(partida!AK63&lt;&gt;"",partida!AK68=""),partida!AK63,"")</f>
        <v/>
      </c>
      <c r="AL68" s="3"/>
      <c r="AP68" s="3">
        <v>0</v>
      </c>
      <c r="AQ68" s="2" t="str">
        <f>IF(AND(partida!AQ63&lt;&gt;"",partida!AQ68=""),partida!AQ63,"")</f>
        <v/>
      </c>
      <c r="AR68" s="2" t="str">
        <f>IF(AND(partida!AR63&lt;&gt;"",partida!AR68=""),partida!AR63,"")</f>
        <v/>
      </c>
      <c r="AS68" s="2" t="str">
        <f>IF(AND(partida!AS63&lt;&gt;"",partida!AS68=""),partida!AS63,"")</f>
        <v/>
      </c>
      <c r="AT68" s="3"/>
      <c r="AX68" s="3">
        <v>0</v>
      </c>
      <c r="AY68" s="2" t="str">
        <f>IF(AND(partida!AY63&lt;&gt;"",partida!AY68=""),partida!AY63,"")</f>
        <v/>
      </c>
      <c r="AZ68" s="2" t="str">
        <f>IF(AND(partida!AZ63&lt;&gt;"",partida!AZ68=""),partida!AZ63,"")</f>
        <v/>
      </c>
      <c r="BA68" s="2" t="str">
        <f>IF(AND(partida!BA63&lt;&gt;"",partida!BA68=""),partida!BA63,"")</f>
        <v/>
      </c>
      <c r="BB68" s="3"/>
      <c r="BF68" s="3">
        <v>0</v>
      </c>
      <c r="BG68" s="2" t="str">
        <f>IF(AND(partida!BG63&lt;&gt;"",partida!BG68=""),partida!BG63,"")</f>
        <v/>
      </c>
      <c r="BH68" s="2" t="str">
        <f>IF(AND(partida!BH63&lt;&gt;"",partida!BH68=""),partida!BH63,"")</f>
        <v/>
      </c>
      <c r="BI68" s="2" t="str">
        <f>IF(AND(partida!BI63&lt;&gt;"",partida!BI68=""),partida!BI63,"")</f>
        <v/>
      </c>
      <c r="BJ68" s="3"/>
      <c r="BN68" s="3">
        <v>0</v>
      </c>
      <c r="BO68" s="2" t="str">
        <f>IF(AND(partida!BO63&lt;&gt;"",partida!BO68=""),partida!BO63,"")</f>
        <v/>
      </c>
      <c r="BP68" s="2" t="str">
        <f>IF(AND(partida!BP63&lt;&gt;"",partida!BP68=""),partida!BP63,"")</f>
        <v/>
      </c>
      <c r="BQ68" s="2" t="str">
        <f>IF(AND(partida!BQ63&lt;&gt;"",partida!BQ68=""),partida!BQ63,"")</f>
        <v/>
      </c>
      <c r="BR68" s="3"/>
      <c r="BV68" s="3">
        <v>0</v>
      </c>
      <c r="BW68" s="2" t="str">
        <f>IF(AND(partida!BW63&lt;&gt;"",partida!BW68=""),partida!BW63,"")</f>
        <v/>
      </c>
      <c r="BX68" s="2" t="str">
        <f>IF(AND(partida!BX63&lt;&gt;"",partida!BX68=""),partida!BX63,"")</f>
        <v/>
      </c>
      <c r="BY68" s="2" t="str">
        <f>IF(AND(partida!BY63&lt;&gt;"",partida!BY68=""),partida!BY63,"")</f>
        <v/>
      </c>
      <c r="BZ68" s="3"/>
      <c r="CD68" s="3">
        <v>0</v>
      </c>
      <c r="CE68" s="2" t="str">
        <f>IF(AND(partida!CE63&lt;&gt;"",partida!CE68=""),partida!CE63,"")</f>
        <v/>
      </c>
      <c r="CF68" s="2" t="str">
        <f>IF(AND(partida!CF63&lt;&gt;"",partida!CF68=""),partida!CF63,"")</f>
        <v/>
      </c>
      <c r="CG68" s="2" t="str">
        <f>IF(AND(partida!CG63&lt;&gt;"",partida!CG68=""),partida!CG63,"")</f>
        <v/>
      </c>
      <c r="CH68" s="3"/>
      <c r="CL68" s="3">
        <v>0</v>
      </c>
      <c r="CM68" s="2" t="str">
        <f>IF(AND(partida!CM63&lt;&gt;"",partida!CM68=""),partida!CM63,"")</f>
        <v/>
      </c>
      <c r="CN68" s="2" t="str">
        <f>IF(AND(partida!CN63&lt;&gt;"",partida!CN68=""),partida!CN63,"")</f>
        <v/>
      </c>
      <c r="CO68" s="2" t="str">
        <f>IF(AND(partida!CO63&lt;&gt;"",partida!CO68=""),partida!CO63,"")</f>
        <v/>
      </c>
      <c r="CP68" s="3"/>
      <c r="CT68" s="3">
        <v>0</v>
      </c>
      <c r="CU68" s="2" t="str">
        <f>IF(AND(partida!CU63&lt;&gt;"",partida!CU68=""),partida!CU63,"")</f>
        <v/>
      </c>
      <c r="CV68" s="2" t="str">
        <f>IF(AND(partida!CV63&lt;&gt;"",partida!CV68=""),partida!CV63,"")</f>
        <v/>
      </c>
      <c r="CW68" s="2" t="str">
        <f>IF(AND(partida!CW63&lt;&gt;"",partida!CW68=""),partida!CW63,"")</f>
        <v/>
      </c>
      <c r="CX68" s="3"/>
      <c r="DB68" s="3">
        <v>0</v>
      </c>
      <c r="DC68" s="2" t="str">
        <f>IF(AND(partida!DC63&lt;&gt;"",partida!DC68=""),partida!DC63,"")</f>
        <v/>
      </c>
      <c r="DD68" s="2" t="str">
        <f>IF(AND(partida!DD63&lt;&gt;"",partida!DD68=""),partida!DD63,"")</f>
        <v/>
      </c>
      <c r="DE68" s="2" t="str">
        <f>IF(AND(partida!DE63&lt;&gt;"",partida!DE68=""),partida!DE63,"")</f>
        <v/>
      </c>
      <c r="DF68" s="3"/>
      <c r="DJ68" s="3">
        <v>0</v>
      </c>
      <c r="DK68" s="2" t="str">
        <f>IF(AND(partida!DK63&lt;&gt;"",partida!DK68=""),partida!DK63,"")</f>
        <v/>
      </c>
      <c r="DL68" s="2" t="str">
        <f>IF(AND(partida!DL63&lt;&gt;"",partida!DL68=""),partida!DL63,"")</f>
        <v/>
      </c>
      <c r="DM68" s="2" t="str">
        <f>IF(AND(partida!DM63&lt;&gt;"",partida!DM68=""),partida!DM63,"")</f>
        <v/>
      </c>
      <c r="DN68" s="3"/>
      <c r="DR68" s="3">
        <v>0</v>
      </c>
      <c r="DS68" s="2" t="str">
        <f>IF(AND(partida!DS63&lt;&gt;"",partida!DS68=""),partida!DS63,"")</f>
        <v/>
      </c>
      <c r="DT68" s="2" t="str">
        <f>IF(AND(partida!DT63&lt;&gt;"",partida!DT68=""),partida!DT63,"")</f>
        <v/>
      </c>
      <c r="DU68" s="2" t="str">
        <f>IF(AND(partida!DU63&lt;&gt;"",partida!DU68=""),partida!DU63,"")</f>
        <v/>
      </c>
      <c r="DV68" s="3"/>
      <c r="DZ68" s="3">
        <v>0</v>
      </c>
      <c r="EA68" s="2" t="str">
        <f>IF(AND(partida!EA63&lt;&gt;"",partida!EA68=""),partida!EA63,"")</f>
        <v/>
      </c>
      <c r="EB68" s="2" t="str">
        <f>IF(AND(partida!EB63&lt;&gt;"",partida!EB68=""),partida!EB63,"")</f>
        <v/>
      </c>
      <c r="EC68" s="2" t="str">
        <f>IF(AND(partida!EC63&lt;&gt;"",partida!EC68=""),partida!EC63,"")</f>
        <v/>
      </c>
      <c r="ED68" s="3"/>
      <c r="EH68" s="3">
        <v>0</v>
      </c>
      <c r="EI68" s="2" t="str">
        <f>IF(AND(partida!EI63&lt;&gt;"",partida!EI68=""),partida!EI63,"")</f>
        <v/>
      </c>
      <c r="EJ68" s="2" t="str">
        <f>IF(AND(partida!EJ63&lt;&gt;"",partida!EJ68=""),partida!EJ63,"")</f>
        <v/>
      </c>
      <c r="EK68" s="2" t="str">
        <f>IF(AND(partida!EK63&lt;&gt;"",partida!EK68=""),partida!EK63,"")</f>
        <v/>
      </c>
      <c r="EL68" s="3"/>
      <c r="EP68" s="3">
        <v>0</v>
      </c>
      <c r="EQ68" s="2" t="str">
        <f>IF(AND(partida!EQ63&lt;&gt;"",partida!EQ68=""),partida!EQ63,"")</f>
        <v/>
      </c>
      <c r="ER68" s="2" t="str">
        <f>IF(AND(partida!ER63&lt;&gt;"",partida!ER68=""),partida!ER63,"")</f>
        <v/>
      </c>
      <c r="ES68" s="2" t="str">
        <f>IF(AND(partida!ES63&lt;&gt;"",partida!ES68=""),partida!ES63,"")</f>
        <v/>
      </c>
      <c r="ET68" s="3"/>
      <c r="EX68" s="3">
        <v>0</v>
      </c>
      <c r="EY68" s="2" t="str">
        <f>IF(AND(partida!EY63&lt;&gt;"",partida!EY68=""),partida!EY63,"")</f>
        <v/>
      </c>
      <c r="EZ68" s="2" t="str">
        <f>IF(AND(partida!EZ63&lt;&gt;"",partida!EZ68=""),partida!EZ63,"")</f>
        <v/>
      </c>
      <c r="FA68" s="2" t="str">
        <f>IF(AND(partida!FA63&lt;&gt;"",partida!FA68=""),partida!FA63,"")</f>
        <v/>
      </c>
      <c r="FB68" s="3"/>
    </row>
    <row r="69" spans="2:158" x14ac:dyDescent="0.25">
      <c r="B69" s="3">
        <v>1</v>
      </c>
      <c r="C69" s="2" t="str">
        <f>IF(AND(partida!C64&lt;&gt;"",partida!C69=""),partida!C64,"")</f>
        <v/>
      </c>
      <c r="D69" s="2" t="str">
        <f>IF(AND(partida!D64&lt;&gt;"",partida!D69=""),partida!D64,"")</f>
        <v/>
      </c>
      <c r="E69" s="2" t="str">
        <f>IF(AND(partida!E64&lt;&gt;"",partida!E69=""),partida!E64,"")</f>
        <v/>
      </c>
      <c r="F69" s="7" t="str">
        <f>IF(CONCATENATE(C68,D68,E68,C69,D69,E69,C70,D70,E70)="","",CONCATENATE("ColorModel.",C68,D68,E68,C69,D69,E69,C70,D70,E70))</f>
        <v/>
      </c>
      <c r="J69" s="3">
        <v>1</v>
      </c>
      <c r="K69" s="2" t="str">
        <f>IF(AND(partida!K64&lt;&gt;"",partida!K69=""),partida!K64,"")</f>
        <v/>
      </c>
      <c r="L69" s="2" t="str">
        <f>IF(AND(partida!L64&lt;&gt;"",partida!L69=""),partida!L64,"")</f>
        <v/>
      </c>
      <c r="M69" s="2" t="str">
        <f>IF(AND(partida!M64&lt;&gt;"",partida!M69=""),partida!M64,"")</f>
        <v/>
      </c>
      <c r="N69" s="7" t="str">
        <f>IF(CONCATENATE(K68,L68,M68,K69,L69,M69,K70,L70,M70)="","",CONCATENATE("ColorModel.",K68,L68,M68,K69,L69,M69,K70,L70,M70))</f>
        <v/>
      </c>
      <c r="R69" s="3">
        <v>1</v>
      </c>
      <c r="S69" s="2" t="str">
        <f>IF(AND(partida!S64&lt;&gt;"",partida!S69=""),partida!S64,"")</f>
        <v/>
      </c>
      <c r="T69" s="2" t="str">
        <f>IF(AND(partida!T64&lt;&gt;"",partida!T69=""),partida!T64,"")</f>
        <v/>
      </c>
      <c r="U69" s="2" t="str">
        <f>IF(AND(partida!U64&lt;&gt;"",partida!U69=""),partida!U64,"")</f>
        <v/>
      </c>
      <c r="V69" s="7" t="str">
        <f>IF(CONCATENATE(S68,T68,U68,S69,T69,U69,S70,T70,U70)="","",CONCATENATE("ColorModel.",S68,T68,U68,S69,T69,U69,S70,T70,U70))</f>
        <v/>
      </c>
      <c r="Z69" s="3">
        <v>1</v>
      </c>
      <c r="AA69" s="2" t="str">
        <f>IF(AND(partida!AA64&lt;&gt;"",partida!AA69=""),partida!AA64,"")</f>
        <v/>
      </c>
      <c r="AB69" s="2" t="str">
        <f>IF(AND(partida!AB64&lt;&gt;"",partida!AB69=""),partida!AB64,"")</f>
        <v/>
      </c>
      <c r="AC69" s="2" t="str">
        <f>IF(AND(partida!AC64&lt;&gt;"",partida!AC69=""),partida!AC64,"")</f>
        <v/>
      </c>
      <c r="AD69" s="7" t="str">
        <f>IF(CONCATENATE(AA68,AB68,AC68,AA69,AB69,AC69,AA70,AB70,AC70)="","",CONCATENATE("ColorModel.",AA68,AB68,AC68,AA69,AB69,AC69,AA70,AB70,AC70))</f>
        <v/>
      </c>
      <c r="AH69" s="3">
        <v>1</v>
      </c>
      <c r="AI69" s="2" t="str">
        <f>IF(AND(partida!AI64&lt;&gt;"",partida!AI69=""),partida!AI64,"")</f>
        <v/>
      </c>
      <c r="AJ69" s="2" t="str">
        <f>IF(AND(partida!AJ64&lt;&gt;"",partida!AJ69=""),partida!AJ64,"")</f>
        <v/>
      </c>
      <c r="AK69" s="2" t="str">
        <f>IF(AND(partida!AK64&lt;&gt;"",partida!AK69=""),partida!AK64,"")</f>
        <v/>
      </c>
      <c r="AL69" s="7" t="str">
        <f>IF(CONCATENATE(AI68,AJ68,AK68,AI69,AJ69,AK69,AI70,AJ70,AK70)="","",CONCATENATE("ColorModel.",AI68,AJ68,AK68,AI69,AJ69,AK69,AI70,AJ70,AK70))</f>
        <v/>
      </c>
      <c r="AP69" s="3">
        <v>1</v>
      </c>
      <c r="AQ69" s="2" t="str">
        <f>IF(AND(partida!AQ64&lt;&gt;"",partida!AQ69=""),partida!AQ64,"")</f>
        <v/>
      </c>
      <c r="AR69" s="2" t="str">
        <f>IF(AND(partida!AR64&lt;&gt;"",partida!AR69=""),partida!AR64,"")</f>
        <v/>
      </c>
      <c r="AS69" s="2" t="str">
        <f>IF(AND(partida!AS64&lt;&gt;"",partida!AS69=""),partida!AS64,"")</f>
        <v/>
      </c>
      <c r="AT69" s="7" t="str">
        <f>IF(CONCATENATE(AQ68,AR68,AS68,AQ69,AR69,AS69,AQ70,AR70,AS70)="","",CONCATENATE("ColorModel.",AQ68,AR68,AS68,AQ69,AR69,AS69,AQ70,AR70,AS70))</f>
        <v/>
      </c>
      <c r="AX69" s="3">
        <v>1</v>
      </c>
      <c r="AY69" s="2" t="str">
        <f>IF(AND(partida!AY64&lt;&gt;"",partida!AY69=""),partida!AY64,"")</f>
        <v/>
      </c>
      <c r="AZ69" s="2" t="str">
        <f>IF(AND(partida!AZ64&lt;&gt;"",partida!AZ69=""),partida!AZ64,"")</f>
        <v/>
      </c>
      <c r="BA69" s="2" t="str">
        <f>IF(AND(partida!BA64&lt;&gt;"",partida!BA69=""),partida!BA64,"")</f>
        <v/>
      </c>
      <c r="BB69" s="7" t="str">
        <f>IF(CONCATENATE(AY68,AZ68,BA68,AY69,AZ69,BA69,AY70,AZ70,BA70)="","",CONCATENATE("ColorModel.",AY68,AZ68,BA68,AY69,AZ69,BA69,AY70,AZ70,BA70))</f>
        <v/>
      </c>
      <c r="BF69" s="3">
        <v>1</v>
      </c>
      <c r="BG69" s="2" t="str">
        <f>IF(AND(partida!BG64&lt;&gt;"",partida!BG69=""),partida!BG64,"")</f>
        <v/>
      </c>
      <c r="BH69" s="2" t="str">
        <f>IF(AND(partida!BH64&lt;&gt;"",partida!BH69=""),partida!BH64,"")</f>
        <v/>
      </c>
      <c r="BI69" s="2" t="str">
        <f>IF(AND(partida!BI64&lt;&gt;"",partida!BI69=""),partida!BI64,"")</f>
        <v/>
      </c>
      <c r="BJ69" s="7" t="str">
        <f>IF(CONCATENATE(BG68,BH68,BI68,BG69,BH69,BI69,BG70,BH70,BI70)="","",CONCATENATE("ColorModel.",BG68,BH68,BI68,BG69,BH69,BI69,BG70,BH70,BI70))</f>
        <v/>
      </c>
      <c r="BN69" s="3">
        <v>1</v>
      </c>
      <c r="BO69" s="2" t="str">
        <f>IF(AND(partida!BO64&lt;&gt;"",partida!BO69=""),partida!BO64,"")</f>
        <v/>
      </c>
      <c r="BP69" s="2" t="str">
        <f>IF(AND(partida!BP64&lt;&gt;"",partida!BP69=""),partida!BP64,"")</f>
        <v/>
      </c>
      <c r="BQ69" s="2" t="str">
        <f>IF(AND(partida!BQ64&lt;&gt;"",partida!BQ69=""),partida!BQ64,"")</f>
        <v/>
      </c>
      <c r="BR69" s="7" t="str">
        <f>IF(CONCATENATE(BO68,BP68,BQ68,BO69,BP69,BQ69,BO70,BP70,BQ70)="","",CONCATENATE("ColorModel.",BO68,BP68,BQ68,BO69,BP69,BQ69,BO70,BP70,BQ70))</f>
        <v/>
      </c>
      <c r="BV69" s="3">
        <v>1</v>
      </c>
      <c r="BW69" s="2" t="str">
        <f>IF(AND(partida!BW64&lt;&gt;"",partida!BW69=""),partida!BW64,"")</f>
        <v/>
      </c>
      <c r="BX69" s="2" t="str">
        <f>IF(AND(partida!BX64&lt;&gt;"",partida!BX69=""),partida!BX64,"")</f>
        <v/>
      </c>
      <c r="BY69" s="2" t="str">
        <f>IF(AND(partida!BY64&lt;&gt;"",partida!BY69=""),partida!BY64,"")</f>
        <v/>
      </c>
      <c r="BZ69" s="7" t="str">
        <f>IF(CONCATENATE(BW68,BX68,BY68,BW69,BX69,BY69,BW70,BX70,BY70)="","",CONCATENATE("ColorModel.",BW68,BX68,BY68,BW69,BX69,BY69,BW70,BX70,BY70))</f>
        <v/>
      </c>
      <c r="CD69" s="3">
        <v>1</v>
      </c>
      <c r="CE69" s="2" t="str">
        <f>IF(AND(partida!CE64&lt;&gt;"",partida!CE69=""),partida!CE64,"")</f>
        <v/>
      </c>
      <c r="CF69" s="2" t="str">
        <f>IF(AND(partida!CF64&lt;&gt;"",partida!CF69=""),partida!CF64,"")</f>
        <v/>
      </c>
      <c r="CG69" s="2" t="str">
        <f>IF(AND(partida!CG64&lt;&gt;"",partida!CG69=""),partida!CG64,"")</f>
        <v/>
      </c>
      <c r="CH69" s="7" t="str">
        <f>IF(CONCATENATE(CE68,CF68,CG68,CE69,CF69,CG69,CE70,CF70,CG70)="","",CONCATENATE("ColorModel.",CE68,CF68,CG68,CE69,CF69,CG69,CE70,CF70,CG70))</f>
        <v/>
      </c>
      <c r="CL69" s="3">
        <v>1</v>
      </c>
      <c r="CM69" s="2" t="str">
        <f>IF(AND(partida!CM64&lt;&gt;"",partida!CM69=""),partida!CM64,"")</f>
        <v/>
      </c>
      <c r="CN69" s="2" t="str">
        <f>IF(AND(partida!CN64&lt;&gt;"",partida!CN69=""),partida!CN64,"")</f>
        <v/>
      </c>
      <c r="CO69" s="2" t="str">
        <f>IF(AND(partida!CO64&lt;&gt;"",partida!CO69=""),partida!CO64,"")</f>
        <v/>
      </c>
      <c r="CP69" s="7" t="str">
        <f>IF(CONCATENATE(CM68,CN68,CO68,CM69,CN69,CO69,CM70,CN70,CO70)="","",CONCATENATE("ColorModel.",CM68,CN68,CO68,CM69,CN69,CO69,CM70,CN70,CO70))</f>
        <v/>
      </c>
      <c r="CT69" s="3">
        <v>1</v>
      </c>
      <c r="CU69" s="2" t="str">
        <f>IF(AND(partida!CU64&lt;&gt;"",partida!CU69=""),partida!CU64,"")</f>
        <v/>
      </c>
      <c r="CV69" s="2" t="str">
        <f>IF(AND(partida!CV64&lt;&gt;"",partida!CV69=""),partida!CV64,"")</f>
        <v/>
      </c>
      <c r="CW69" s="2" t="str">
        <f>IF(AND(partida!CW64&lt;&gt;"",partida!CW69=""),partida!CW64,"")</f>
        <v/>
      </c>
      <c r="CX69" s="7" t="str">
        <f>IF(CONCATENATE(CU68,CV68,CW68,CU69,CV69,CW69,CU70,CV70,CW70)="","",CONCATENATE("ColorModel.",CU68,CV68,CW68,CU69,CV69,CW69,CU70,CV70,CW70))</f>
        <v/>
      </c>
      <c r="DB69" s="3">
        <v>1</v>
      </c>
      <c r="DC69" s="2" t="str">
        <f>IF(AND(partida!DC64&lt;&gt;"",partida!DC69=""),partida!DC64,"")</f>
        <v/>
      </c>
      <c r="DD69" s="2" t="str">
        <f>IF(AND(partida!DD64&lt;&gt;"",partida!DD69=""),partida!DD64,"")</f>
        <v/>
      </c>
      <c r="DE69" s="2" t="str">
        <f>IF(AND(partida!DE64&lt;&gt;"",partida!DE69=""),partida!DE64,"")</f>
        <v/>
      </c>
      <c r="DF69" s="7" t="str">
        <f>IF(CONCATENATE(DC68,DD68,DE68,DC69,DD69,DE69,DC70,DD70,DE70)="","",CONCATENATE("ColorModel.",DC68,DD68,DE68,DC69,DD69,DE69,DC70,DD70,DE70))</f>
        <v/>
      </c>
      <c r="DJ69" s="3">
        <v>1</v>
      </c>
      <c r="DK69" s="2" t="str">
        <f>IF(AND(partida!DK64&lt;&gt;"",partida!DK69=""),partida!DK64,"")</f>
        <v/>
      </c>
      <c r="DL69" s="2" t="str">
        <f>IF(AND(partida!DL64&lt;&gt;"",partida!DL69=""),partida!DL64,"")</f>
        <v/>
      </c>
      <c r="DM69" s="2" t="str">
        <f>IF(AND(partida!DM64&lt;&gt;"",partida!DM69=""),partida!DM64,"")</f>
        <v/>
      </c>
      <c r="DN69" s="7" t="str">
        <f>IF(CONCATENATE(DK68,DL68,DM68,DK69,DL69,DM69,DK70,DL70,DM70)="","",CONCATENATE("ColorModel.",DK68,DL68,DM68,DK69,DL69,DM69,DK70,DL70,DM70))</f>
        <v/>
      </c>
      <c r="DR69" s="3">
        <v>1</v>
      </c>
      <c r="DS69" s="2" t="str">
        <f>IF(AND(partida!DS64&lt;&gt;"",partida!DS69=""),partida!DS64,"")</f>
        <v/>
      </c>
      <c r="DT69" s="2" t="str">
        <f>IF(AND(partida!DT64&lt;&gt;"",partida!DT69=""),partida!DT64,"")</f>
        <v/>
      </c>
      <c r="DU69" s="2" t="str">
        <f>IF(AND(partida!DU64&lt;&gt;"",partida!DU69=""),partida!DU64,"")</f>
        <v/>
      </c>
      <c r="DV69" s="7" t="str">
        <f>IF(CONCATENATE(DS68,DT68,DU68,DS69,DT69,DU69,DS70,DT70,DU70)="","",CONCATENATE("ColorModel.",DS68,DT68,DU68,DS69,DT69,DU69,DS70,DT70,DU70))</f>
        <v/>
      </c>
      <c r="DZ69" s="3">
        <v>1</v>
      </c>
      <c r="EA69" s="2" t="str">
        <f>IF(AND(partida!EA64&lt;&gt;"",partida!EA69=""),partida!EA64,"")</f>
        <v/>
      </c>
      <c r="EB69" s="2" t="str">
        <f>IF(AND(partida!EB64&lt;&gt;"",partida!EB69=""),partida!EB64,"")</f>
        <v/>
      </c>
      <c r="EC69" s="2" t="str">
        <f>IF(AND(partida!EC64&lt;&gt;"",partida!EC69=""),partida!EC64,"")</f>
        <v/>
      </c>
      <c r="ED69" s="7" t="str">
        <f>IF(CONCATENATE(EA68,EB68,EC68,EA69,EB69,EC69,EA70,EB70,EC70)="","",CONCATENATE("ColorModel.",EA68,EB68,EC68,EA69,EB69,EC69,EA70,EB70,EC70))</f>
        <v/>
      </c>
      <c r="EH69" s="3">
        <v>1</v>
      </c>
      <c r="EI69" s="2" t="str">
        <f>IF(AND(partida!EI64&lt;&gt;"",partida!EI69=""),partida!EI64,"")</f>
        <v/>
      </c>
      <c r="EJ69" s="2" t="str">
        <f>IF(AND(partida!EJ64&lt;&gt;"",partida!EJ69=""),partida!EJ64,"")</f>
        <v/>
      </c>
      <c r="EK69" s="2" t="str">
        <f>IF(AND(partida!EK64&lt;&gt;"",partida!EK69=""),partida!EK64,"")</f>
        <v/>
      </c>
      <c r="EL69" s="7" t="str">
        <f>IF(CONCATENATE(EI68,EJ68,EK68,EI69,EJ69,EK69,EI70,EJ70,EK70)="","",CONCATENATE("ColorModel.",EI68,EJ68,EK68,EI69,EJ69,EK69,EI70,EJ70,EK70))</f>
        <v/>
      </c>
      <c r="EP69" s="3">
        <v>1</v>
      </c>
      <c r="EQ69" s="2" t="str">
        <f>IF(AND(partida!EQ64&lt;&gt;"",partida!EQ69=""),partida!EQ64,"")</f>
        <v/>
      </c>
      <c r="ER69" s="2" t="str">
        <f>IF(AND(partida!ER64&lt;&gt;"",partida!ER69=""),partida!ER64,"")</f>
        <v/>
      </c>
      <c r="ES69" s="2" t="str">
        <f>IF(AND(partida!ES64&lt;&gt;"",partida!ES69=""),partida!ES64,"")</f>
        <v/>
      </c>
      <c r="ET69" s="7" t="str">
        <f>IF(CONCATENATE(EQ68,ER68,ES68,EQ69,ER69,ES69,EQ70,ER70,ES70)="","",CONCATENATE("ColorModel.",EQ68,ER68,ES68,EQ69,ER69,ES69,EQ70,ER70,ES70))</f>
        <v/>
      </c>
      <c r="EX69" s="3">
        <v>1</v>
      </c>
      <c r="EY69" s="2" t="str">
        <f>IF(AND(partida!EY64&lt;&gt;"",partida!EY69=""),partida!EY64,"")</f>
        <v/>
      </c>
      <c r="EZ69" s="2" t="str">
        <f>IF(AND(partida!EZ64&lt;&gt;"",partida!EZ69=""),partida!EZ64,"")</f>
        <v/>
      </c>
      <c r="FA69" s="2" t="str">
        <f>IF(AND(partida!FA64&lt;&gt;"",partida!FA69=""),partida!FA64,"")</f>
        <v/>
      </c>
      <c r="FB69" s="7" t="str">
        <f>IF(CONCATENATE(EY68,EZ68,FA68,EY69,EZ69,FA69,EY70,EZ70,FA70)="","",CONCATENATE("ColorModel.",EY68,EZ68,FA68,EY69,EZ69,FA69,EY70,EZ70,FA70))</f>
        <v/>
      </c>
    </row>
    <row r="70" spans="2:158" x14ac:dyDescent="0.25">
      <c r="B70" s="3">
        <v>2</v>
      </c>
      <c r="C70" s="2" t="str">
        <f>IF(AND(partida!C65&lt;&gt;"",partida!C70=""),partida!C65,"")</f>
        <v/>
      </c>
      <c r="D70" s="2" t="str">
        <f>IF(AND(partida!D65&lt;&gt;"",partida!D70=""),partida!D65,"")</f>
        <v/>
      </c>
      <c r="E70" s="2" t="str">
        <f>IF(AND(partida!E65&lt;&gt;"",partida!E70=""),partida!E65,"")</f>
        <v/>
      </c>
      <c r="F70" s="5"/>
      <c r="J70" s="3">
        <v>2</v>
      </c>
      <c r="K70" s="2" t="str">
        <f>IF(AND(partida!K65&lt;&gt;"",partida!K70=""),partida!K65,"")</f>
        <v/>
      </c>
      <c r="L70" s="2" t="str">
        <f>IF(AND(partida!L65&lt;&gt;"",partida!L70=""),partida!L65,"")</f>
        <v/>
      </c>
      <c r="M70" s="2" t="str">
        <f>IF(AND(partida!M65&lt;&gt;"",partida!M70=""),partida!M65,"")</f>
        <v/>
      </c>
      <c r="N70" s="5"/>
      <c r="R70" s="3">
        <v>2</v>
      </c>
      <c r="S70" s="2" t="str">
        <f>IF(AND(partida!S65&lt;&gt;"",partida!S70=""),partida!S65,"")</f>
        <v/>
      </c>
      <c r="T70" s="2" t="str">
        <f>IF(AND(partida!T65&lt;&gt;"",partida!T70=""),partida!T65,"")</f>
        <v/>
      </c>
      <c r="U70" s="2" t="str">
        <f>IF(AND(partida!U65&lt;&gt;"",partida!U70=""),partida!U65,"")</f>
        <v/>
      </c>
      <c r="V70" s="5"/>
      <c r="Z70" s="3">
        <v>2</v>
      </c>
      <c r="AA70" s="2" t="str">
        <f>IF(AND(partida!AA65&lt;&gt;"",partida!AA70=""),partida!AA65,"")</f>
        <v/>
      </c>
      <c r="AB70" s="2" t="str">
        <f>IF(AND(partida!AB65&lt;&gt;"",partida!AB70=""),partida!AB65,"")</f>
        <v/>
      </c>
      <c r="AC70" s="2" t="str">
        <f>IF(AND(partida!AC65&lt;&gt;"",partida!AC70=""),partida!AC65,"")</f>
        <v/>
      </c>
      <c r="AD70" s="5"/>
      <c r="AH70" s="3">
        <v>2</v>
      </c>
      <c r="AI70" s="2" t="str">
        <f>IF(AND(partida!AI65&lt;&gt;"",partida!AI70=""),partida!AI65,"")</f>
        <v/>
      </c>
      <c r="AJ70" s="2" t="str">
        <f>IF(AND(partida!AJ65&lt;&gt;"",partida!AJ70=""),partida!AJ65,"")</f>
        <v/>
      </c>
      <c r="AK70" s="2" t="str">
        <f>IF(AND(partida!AK65&lt;&gt;"",partida!AK70=""),partida!AK65,"")</f>
        <v/>
      </c>
      <c r="AL70" s="5"/>
      <c r="AP70" s="3">
        <v>2</v>
      </c>
      <c r="AQ70" s="2" t="str">
        <f>IF(AND(partida!AQ65&lt;&gt;"",partida!AQ70=""),partida!AQ65,"")</f>
        <v/>
      </c>
      <c r="AR70" s="2" t="str">
        <f>IF(AND(partida!AR65&lt;&gt;"",partida!AR70=""),partida!AR65,"")</f>
        <v/>
      </c>
      <c r="AS70" s="2" t="str">
        <f>IF(AND(partida!AS65&lt;&gt;"",partida!AS70=""),partida!AS65,"")</f>
        <v/>
      </c>
      <c r="AT70" s="5"/>
      <c r="AX70" s="3">
        <v>2</v>
      </c>
      <c r="AY70" s="2" t="str">
        <f>IF(AND(partida!AY65&lt;&gt;"",partida!AY70=""),partida!AY65,"")</f>
        <v/>
      </c>
      <c r="AZ70" s="2" t="str">
        <f>IF(AND(partida!AZ65&lt;&gt;"",partida!AZ70=""),partida!AZ65,"")</f>
        <v/>
      </c>
      <c r="BA70" s="2" t="str">
        <f>IF(AND(partida!BA65&lt;&gt;"",partida!BA70=""),partida!BA65,"")</f>
        <v/>
      </c>
      <c r="BB70" s="5"/>
      <c r="BF70" s="3">
        <v>2</v>
      </c>
      <c r="BG70" s="2" t="str">
        <f>IF(AND(partida!BG65&lt;&gt;"",partida!BG70=""),partida!BG65,"")</f>
        <v/>
      </c>
      <c r="BH70" s="2" t="str">
        <f>IF(AND(partida!BH65&lt;&gt;"",partida!BH70=""),partida!BH65,"")</f>
        <v/>
      </c>
      <c r="BI70" s="2" t="str">
        <f>IF(AND(partida!BI65&lt;&gt;"",partida!BI70=""),partida!BI65,"")</f>
        <v/>
      </c>
      <c r="BJ70" s="5"/>
      <c r="BN70" s="3">
        <v>2</v>
      </c>
      <c r="BO70" s="2" t="str">
        <f>IF(AND(partida!BO65&lt;&gt;"",partida!BO70=""),partida!BO65,"")</f>
        <v/>
      </c>
      <c r="BP70" s="2" t="str">
        <f>IF(AND(partida!BP65&lt;&gt;"",partida!BP70=""),partida!BP65,"")</f>
        <v/>
      </c>
      <c r="BQ70" s="2" t="str">
        <f>IF(AND(partida!BQ65&lt;&gt;"",partida!BQ70=""),partida!BQ65,"")</f>
        <v/>
      </c>
      <c r="BR70" s="5"/>
      <c r="BV70" s="3">
        <v>2</v>
      </c>
      <c r="BW70" s="2" t="str">
        <f>IF(AND(partida!BW65&lt;&gt;"",partida!BW70=""),partida!BW65,"")</f>
        <v/>
      </c>
      <c r="BX70" s="2" t="str">
        <f>IF(AND(partida!BX65&lt;&gt;"",partida!BX70=""),partida!BX65,"")</f>
        <v/>
      </c>
      <c r="BY70" s="2" t="str">
        <f>IF(AND(partida!BY65&lt;&gt;"",partida!BY70=""),partida!BY65,"")</f>
        <v/>
      </c>
      <c r="BZ70" s="5"/>
      <c r="CD70" s="3">
        <v>2</v>
      </c>
      <c r="CE70" s="2" t="str">
        <f>IF(AND(partida!CE65&lt;&gt;"",partida!CE70=""),partida!CE65,"")</f>
        <v/>
      </c>
      <c r="CF70" s="2" t="str">
        <f>IF(AND(partida!CF65&lt;&gt;"",partida!CF70=""),partida!CF65,"")</f>
        <v/>
      </c>
      <c r="CG70" s="2" t="str">
        <f>IF(AND(partida!CG65&lt;&gt;"",partida!CG70=""),partida!CG65,"")</f>
        <v/>
      </c>
      <c r="CH70" s="5"/>
      <c r="CL70" s="3">
        <v>2</v>
      </c>
      <c r="CM70" s="2" t="str">
        <f>IF(AND(partida!CM65&lt;&gt;"",partida!CM70=""),partida!CM65,"")</f>
        <v/>
      </c>
      <c r="CN70" s="2" t="str">
        <f>IF(AND(partida!CN65&lt;&gt;"",partida!CN70=""),partida!CN65,"")</f>
        <v/>
      </c>
      <c r="CO70" s="2" t="str">
        <f>IF(AND(partida!CO65&lt;&gt;"",partida!CO70=""),partida!CO65,"")</f>
        <v/>
      </c>
      <c r="CP70" s="5"/>
      <c r="CT70" s="3">
        <v>2</v>
      </c>
      <c r="CU70" s="2" t="str">
        <f>IF(AND(partida!CU65&lt;&gt;"",partida!CU70=""),partida!CU65,"")</f>
        <v/>
      </c>
      <c r="CV70" s="2" t="str">
        <f>IF(AND(partida!CV65&lt;&gt;"",partida!CV70=""),partida!CV65,"")</f>
        <v/>
      </c>
      <c r="CW70" s="2" t="str">
        <f>IF(AND(partida!CW65&lt;&gt;"",partida!CW70=""),partida!CW65,"")</f>
        <v/>
      </c>
      <c r="CX70" s="5"/>
      <c r="DB70" s="3">
        <v>2</v>
      </c>
      <c r="DC70" s="2" t="str">
        <f>IF(AND(partida!DC65&lt;&gt;"",partida!DC70=""),partida!DC65,"")</f>
        <v/>
      </c>
      <c r="DD70" s="2" t="str">
        <f>IF(AND(partida!DD65&lt;&gt;"",partida!DD70=""),partida!DD65,"")</f>
        <v/>
      </c>
      <c r="DE70" s="2" t="str">
        <f>IF(AND(partida!DE65&lt;&gt;"",partida!DE70=""),partida!DE65,"")</f>
        <v/>
      </c>
      <c r="DF70" s="5"/>
      <c r="DJ70" s="3">
        <v>2</v>
      </c>
      <c r="DK70" s="2" t="str">
        <f>IF(AND(partida!DK65&lt;&gt;"",partida!DK70=""),partida!DK65,"")</f>
        <v/>
      </c>
      <c r="DL70" s="2" t="str">
        <f>IF(AND(partida!DL65&lt;&gt;"",partida!DL70=""),partida!DL65,"")</f>
        <v/>
      </c>
      <c r="DM70" s="2" t="str">
        <f>IF(AND(partida!DM65&lt;&gt;"",partida!DM70=""),partida!DM65,"")</f>
        <v/>
      </c>
      <c r="DN70" s="5"/>
      <c r="DR70" s="3">
        <v>2</v>
      </c>
      <c r="DS70" s="2" t="str">
        <f>IF(AND(partida!DS65&lt;&gt;"",partida!DS70=""),partida!DS65,"")</f>
        <v/>
      </c>
      <c r="DT70" s="2" t="str">
        <f>IF(AND(partida!DT65&lt;&gt;"",partida!DT70=""),partida!DT65,"")</f>
        <v/>
      </c>
      <c r="DU70" s="2" t="str">
        <f>IF(AND(partida!DU65&lt;&gt;"",partida!DU70=""),partida!DU65,"")</f>
        <v/>
      </c>
      <c r="DV70" s="5"/>
      <c r="DZ70" s="3">
        <v>2</v>
      </c>
      <c r="EA70" s="2" t="str">
        <f>IF(AND(partida!EA65&lt;&gt;"",partida!EA70=""),partida!EA65,"")</f>
        <v/>
      </c>
      <c r="EB70" s="2" t="str">
        <f>IF(AND(partida!EB65&lt;&gt;"",partida!EB70=""),partida!EB65,"")</f>
        <v/>
      </c>
      <c r="EC70" s="2" t="str">
        <f>IF(AND(partida!EC65&lt;&gt;"",partida!EC70=""),partida!EC65,"")</f>
        <v/>
      </c>
      <c r="ED70" s="5"/>
      <c r="EH70" s="3">
        <v>2</v>
      </c>
      <c r="EI70" s="2" t="str">
        <f>IF(AND(partida!EI65&lt;&gt;"",partida!EI70=""),partida!EI65,"")</f>
        <v/>
      </c>
      <c r="EJ70" s="2" t="str">
        <f>IF(AND(partida!EJ65&lt;&gt;"",partida!EJ70=""),partida!EJ65,"")</f>
        <v/>
      </c>
      <c r="EK70" s="2" t="str">
        <f>IF(AND(partida!EK65&lt;&gt;"",partida!EK70=""),partida!EK65,"")</f>
        <v/>
      </c>
      <c r="EL70" s="5"/>
      <c r="EP70" s="3">
        <v>2</v>
      </c>
      <c r="EQ70" s="2" t="str">
        <f>IF(AND(partida!EQ65&lt;&gt;"",partida!EQ70=""),partida!EQ65,"")</f>
        <v/>
      </c>
      <c r="ER70" s="2" t="str">
        <f>IF(AND(partida!ER65&lt;&gt;"",partida!ER70=""),partida!ER65,"")</f>
        <v/>
      </c>
      <c r="ES70" s="2" t="str">
        <f>IF(AND(partida!ES65&lt;&gt;"",partida!ES70=""),partida!ES65,"")</f>
        <v/>
      </c>
      <c r="ET70" s="5"/>
      <c r="EX70" s="3">
        <v>2</v>
      </c>
      <c r="EY70" s="2" t="str">
        <f>IF(AND(partida!EY65&lt;&gt;"",partida!EY70=""),partida!EY65,"")</f>
        <v/>
      </c>
      <c r="EZ70" s="2" t="str">
        <f>IF(AND(partida!EZ65&lt;&gt;"",partida!EZ70=""),partida!EZ65,"")</f>
        <v/>
      </c>
      <c r="FA70" s="2" t="str">
        <f>IF(AND(partida!FA65&lt;&gt;"",partida!FA70=""),partida!FA65,"")</f>
        <v/>
      </c>
      <c r="FB70" s="5"/>
    </row>
    <row r="71" spans="2:158" x14ac:dyDescent="0.25">
      <c r="B71" s="3"/>
      <c r="D71" s="5"/>
      <c r="E71" s="5"/>
      <c r="F71" s="5"/>
      <c r="J71" s="3"/>
      <c r="L71" s="5"/>
      <c r="M71" s="5"/>
      <c r="N71" s="5"/>
      <c r="R71" s="3"/>
      <c r="T71" s="5"/>
      <c r="U71" s="5"/>
      <c r="V71" s="5"/>
      <c r="Z71" s="3"/>
      <c r="AB71" s="5"/>
      <c r="AC71" s="5"/>
      <c r="AD71" s="5"/>
      <c r="AH71" s="3"/>
      <c r="AJ71" s="5"/>
      <c r="AK71" s="5"/>
      <c r="AL71" s="5"/>
      <c r="AP71" s="3"/>
      <c r="AR71" s="5"/>
      <c r="AS71" s="5"/>
      <c r="AT71" s="5"/>
      <c r="AX71" s="3"/>
      <c r="AZ71" s="5"/>
      <c r="BA71" s="5"/>
      <c r="BB71" s="5"/>
      <c r="BF71" s="3"/>
      <c r="BH71" s="5"/>
      <c r="BI71" s="5"/>
      <c r="BJ71" s="5"/>
      <c r="BN71" s="3"/>
      <c r="BP71" s="5"/>
      <c r="BQ71" s="5"/>
      <c r="BR71" s="5"/>
      <c r="BV71" s="3"/>
      <c r="BX71" s="5"/>
      <c r="BY71" s="5"/>
      <c r="BZ71" s="5"/>
      <c r="CD71" s="3"/>
      <c r="CF71" s="5"/>
      <c r="CG71" s="5"/>
      <c r="CH71" s="5"/>
      <c r="CL71" s="3"/>
      <c r="CN71" s="5"/>
      <c r="CO71" s="5"/>
      <c r="CP71" s="5"/>
      <c r="CT71" s="3"/>
      <c r="CV71" s="5"/>
      <c r="CW71" s="5"/>
      <c r="CX71" s="5"/>
      <c r="DB71" s="3"/>
      <c r="DD71" s="5"/>
      <c r="DE71" s="5"/>
      <c r="DF71" s="5"/>
      <c r="DJ71" s="3"/>
      <c r="DL71" s="5"/>
      <c r="DM71" s="5"/>
      <c r="DN71" s="5"/>
      <c r="DR71" s="3"/>
      <c r="DT71" s="5"/>
      <c r="DU71" s="5"/>
      <c r="DV71" s="5"/>
      <c r="DZ71" s="3"/>
      <c r="EB71" s="5"/>
      <c r="EC71" s="5"/>
      <c r="ED71" s="5"/>
      <c r="EH71" s="3"/>
      <c r="EJ71" s="5"/>
      <c r="EK71" s="5"/>
      <c r="EL71" s="5"/>
      <c r="EP71" s="3"/>
      <c r="ER71" s="5"/>
      <c r="ES71" s="5"/>
      <c r="ET71" s="5"/>
      <c r="EX71" s="3"/>
      <c r="EZ71" s="5"/>
      <c r="FA71" s="5"/>
      <c r="FB71" s="5"/>
    </row>
    <row r="72" spans="2:158" s="4" customFormat="1" x14ac:dyDescent="0.25">
      <c r="B72" s="6">
        <f>B67+1</f>
        <v>14</v>
      </c>
      <c r="C72" s="3">
        <v>0</v>
      </c>
      <c r="D72" s="3">
        <v>1</v>
      </c>
      <c r="E72" s="3">
        <v>2</v>
      </c>
      <c r="F72" s="5"/>
      <c r="J72" s="6">
        <f>J67+1</f>
        <v>14</v>
      </c>
      <c r="K72" s="3">
        <v>0</v>
      </c>
      <c r="L72" s="3">
        <v>1</v>
      </c>
      <c r="M72" s="3">
        <v>2</v>
      </c>
      <c r="N72" s="5"/>
      <c r="R72" s="6">
        <f>R67+1</f>
        <v>14</v>
      </c>
      <c r="S72" s="3">
        <v>0</v>
      </c>
      <c r="T72" s="3">
        <v>1</v>
      </c>
      <c r="U72" s="3">
        <v>2</v>
      </c>
      <c r="V72" s="5"/>
      <c r="Z72" s="6">
        <f>Z67+1</f>
        <v>14</v>
      </c>
      <c r="AA72" s="3">
        <v>0</v>
      </c>
      <c r="AB72" s="3">
        <v>1</v>
      </c>
      <c r="AC72" s="3">
        <v>2</v>
      </c>
      <c r="AD72" s="5"/>
      <c r="AH72" s="6">
        <f>AH67+1</f>
        <v>14</v>
      </c>
      <c r="AI72" s="3">
        <v>0</v>
      </c>
      <c r="AJ72" s="3">
        <v>1</v>
      </c>
      <c r="AK72" s="3">
        <v>2</v>
      </c>
      <c r="AL72" s="5"/>
      <c r="AP72" s="6">
        <f>AP67+1</f>
        <v>14</v>
      </c>
      <c r="AQ72" s="3">
        <v>0</v>
      </c>
      <c r="AR72" s="3">
        <v>1</v>
      </c>
      <c r="AS72" s="3">
        <v>2</v>
      </c>
      <c r="AT72" s="5"/>
      <c r="AX72" s="6">
        <f>AX67+1</f>
        <v>14</v>
      </c>
      <c r="AY72" s="3">
        <v>0</v>
      </c>
      <c r="AZ72" s="3">
        <v>1</v>
      </c>
      <c r="BA72" s="3">
        <v>2</v>
      </c>
      <c r="BB72" s="5"/>
      <c r="BF72" s="6">
        <f>BF67+1</f>
        <v>14</v>
      </c>
      <c r="BG72" s="3">
        <v>0</v>
      </c>
      <c r="BH72" s="3">
        <v>1</v>
      </c>
      <c r="BI72" s="3">
        <v>2</v>
      </c>
      <c r="BJ72" s="5"/>
      <c r="BN72" s="6">
        <f>BN67+1</f>
        <v>14</v>
      </c>
      <c r="BO72" s="3">
        <v>0</v>
      </c>
      <c r="BP72" s="3">
        <v>1</v>
      </c>
      <c r="BQ72" s="3">
        <v>2</v>
      </c>
      <c r="BR72" s="5"/>
      <c r="BV72" s="6">
        <f>BV67+1</f>
        <v>14</v>
      </c>
      <c r="BW72" s="3">
        <v>0</v>
      </c>
      <c r="BX72" s="3">
        <v>1</v>
      </c>
      <c r="BY72" s="3">
        <v>2</v>
      </c>
      <c r="BZ72" s="5"/>
      <c r="CD72" s="6">
        <f>CD67+1</f>
        <v>14</v>
      </c>
      <c r="CE72" s="3">
        <v>0</v>
      </c>
      <c r="CF72" s="3">
        <v>1</v>
      </c>
      <c r="CG72" s="3">
        <v>2</v>
      </c>
      <c r="CH72" s="5"/>
      <c r="CL72" s="6">
        <f>CL67+1</f>
        <v>14</v>
      </c>
      <c r="CM72" s="3">
        <v>0</v>
      </c>
      <c r="CN72" s="3">
        <v>1</v>
      </c>
      <c r="CO72" s="3">
        <v>2</v>
      </c>
      <c r="CP72" s="5"/>
      <c r="CT72" s="6">
        <f>CT67+1</f>
        <v>14</v>
      </c>
      <c r="CU72" s="3">
        <v>0</v>
      </c>
      <c r="CV72" s="3">
        <v>1</v>
      </c>
      <c r="CW72" s="3">
        <v>2</v>
      </c>
      <c r="CX72" s="5"/>
      <c r="DB72" s="6">
        <f>DB67+1</f>
        <v>14</v>
      </c>
      <c r="DC72" s="3">
        <v>0</v>
      </c>
      <c r="DD72" s="3">
        <v>1</v>
      </c>
      <c r="DE72" s="3">
        <v>2</v>
      </c>
      <c r="DF72" s="5"/>
      <c r="DJ72" s="6">
        <f>DJ67+1</f>
        <v>14</v>
      </c>
      <c r="DK72" s="3">
        <v>0</v>
      </c>
      <c r="DL72" s="3">
        <v>1</v>
      </c>
      <c r="DM72" s="3">
        <v>2</v>
      </c>
      <c r="DN72" s="5"/>
      <c r="DR72" s="6">
        <f>DR67+1</f>
        <v>14</v>
      </c>
      <c r="DS72" s="3">
        <v>0</v>
      </c>
      <c r="DT72" s="3">
        <v>1</v>
      </c>
      <c r="DU72" s="3">
        <v>2</v>
      </c>
      <c r="DV72" s="5"/>
      <c r="DZ72" s="6">
        <f>DZ67+1</f>
        <v>14</v>
      </c>
      <c r="EA72" s="3">
        <v>0</v>
      </c>
      <c r="EB72" s="3">
        <v>1</v>
      </c>
      <c r="EC72" s="3">
        <v>2</v>
      </c>
      <c r="ED72" s="5"/>
      <c r="EH72" s="6">
        <f>EH67+1</f>
        <v>14</v>
      </c>
      <c r="EI72" s="3">
        <v>0</v>
      </c>
      <c r="EJ72" s="3">
        <v>1</v>
      </c>
      <c r="EK72" s="3">
        <v>2</v>
      </c>
      <c r="EL72" s="5"/>
      <c r="EP72" s="6">
        <f>EP67+1</f>
        <v>14</v>
      </c>
      <c r="EQ72" s="3">
        <v>0</v>
      </c>
      <c r="ER72" s="3">
        <v>1</v>
      </c>
      <c r="ES72" s="3">
        <v>2</v>
      </c>
      <c r="ET72" s="5"/>
      <c r="EX72" s="6">
        <f>EX67+1</f>
        <v>14</v>
      </c>
      <c r="EY72" s="3">
        <v>0</v>
      </c>
      <c r="EZ72" s="3">
        <v>1</v>
      </c>
      <c r="FA72" s="3">
        <v>2</v>
      </c>
      <c r="FB72" s="5"/>
    </row>
    <row r="73" spans="2:158" x14ac:dyDescent="0.25">
      <c r="B73" s="3">
        <v>0</v>
      </c>
      <c r="C73" s="2" t="str">
        <f>IF(AND(partida!C68&lt;&gt;"",partida!C73=""),partida!C68,"")</f>
        <v/>
      </c>
      <c r="D73" s="2" t="str">
        <f>IF(AND(partida!D68&lt;&gt;"",partida!D73=""),partida!D68,"")</f>
        <v/>
      </c>
      <c r="E73" s="2" t="str">
        <f>IF(AND(partida!E68&lt;&gt;"",partida!E73=""),partida!E68,"")</f>
        <v/>
      </c>
      <c r="F73" s="3"/>
      <c r="J73" s="3">
        <v>0</v>
      </c>
      <c r="K73" s="2" t="str">
        <f>IF(AND(partida!K68&lt;&gt;"",partida!K73=""),partida!K68,"")</f>
        <v/>
      </c>
      <c r="L73" s="2" t="str">
        <f>IF(AND(partida!L68&lt;&gt;"",partida!L73=""),partida!L68,"")</f>
        <v/>
      </c>
      <c r="M73" s="2" t="str">
        <f>IF(AND(partida!M68&lt;&gt;"",partida!M73=""),partida!M68,"")</f>
        <v/>
      </c>
      <c r="N73" s="3"/>
      <c r="R73" s="3">
        <v>0</v>
      </c>
      <c r="S73" s="2" t="str">
        <f>IF(AND(partida!S68&lt;&gt;"",partida!S73=""),partida!S68,"")</f>
        <v/>
      </c>
      <c r="T73" s="2" t="str">
        <f>IF(AND(partida!T68&lt;&gt;"",partida!T73=""),partida!T68,"")</f>
        <v/>
      </c>
      <c r="U73" s="2" t="str">
        <f>IF(AND(partida!U68&lt;&gt;"",partida!U73=""),partida!U68,"")</f>
        <v/>
      </c>
      <c r="V73" s="3"/>
      <c r="Z73" s="3">
        <v>0</v>
      </c>
      <c r="AA73" s="2" t="str">
        <f>IF(AND(partida!AA68&lt;&gt;"",partida!AA73=""),partida!AA68,"")</f>
        <v/>
      </c>
      <c r="AB73" s="2" t="str">
        <f>IF(AND(partida!AB68&lt;&gt;"",partida!AB73=""),partida!AB68,"")</f>
        <v/>
      </c>
      <c r="AC73" s="2" t="str">
        <f>IF(AND(partida!AC68&lt;&gt;"",partida!AC73=""),partida!AC68,"")</f>
        <v/>
      </c>
      <c r="AD73" s="3"/>
      <c r="AH73" s="3">
        <v>0</v>
      </c>
      <c r="AI73" s="2" t="str">
        <f>IF(AND(partida!AI68&lt;&gt;"",partida!AI73=""),partida!AI68,"")</f>
        <v/>
      </c>
      <c r="AJ73" s="2" t="str">
        <f>IF(AND(partida!AJ68&lt;&gt;"",partida!AJ73=""),partida!AJ68,"")</f>
        <v/>
      </c>
      <c r="AK73" s="2" t="str">
        <f>IF(AND(partida!AK68&lt;&gt;"",partida!AK73=""),partida!AK68,"")</f>
        <v/>
      </c>
      <c r="AL73" s="3"/>
      <c r="AP73" s="3">
        <v>0</v>
      </c>
      <c r="AQ73" s="2" t="str">
        <f>IF(AND(partida!AQ68&lt;&gt;"",partida!AQ73=""),partida!AQ68,"")</f>
        <v/>
      </c>
      <c r="AR73" s="2" t="str">
        <f>IF(AND(partida!AR68&lt;&gt;"",partida!AR73=""),partida!AR68,"")</f>
        <v/>
      </c>
      <c r="AS73" s="2" t="str">
        <f>IF(AND(partida!AS68&lt;&gt;"",partida!AS73=""),partida!AS68,"")</f>
        <v/>
      </c>
      <c r="AT73" s="3"/>
      <c r="AX73" s="3">
        <v>0</v>
      </c>
      <c r="AY73" s="2" t="str">
        <f>IF(AND(partida!AY68&lt;&gt;"",partida!AY73=""),partida!AY68,"")</f>
        <v/>
      </c>
      <c r="AZ73" s="2" t="str">
        <f>IF(AND(partida!AZ68&lt;&gt;"",partida!AZ73=""),partida!AZ68,"")</f>
        <v/>
      </c>
      <c r="BA73" s="2" t="str">
        <f>IF(AND(partida!BA68&lt;&gt;"",partida!BA73=""),partida!BA68,"")</f>
        <v/>
      </c>
      <c r="BB73" s="3"/>
      <c r="BF73" s="3">
        <v>0</v>
      </c>
      <c r="BG73" s="2" t="str">
        <f>IF(AND(partida!BG68&lt;&gt;"",partida!BG73=""),partida!BG68,"")</f>
        <v/>
      </c>
      <c r="BH73" s="2" t="str">
        <f>IF(AND(partida!BH68&lt;&gt;"",partida!BH73=""),partida!BH68,"")</f>
        <v/>
      </c>
      <c r="BI73" s="2" t="str">
        <f>IF(AND(partida!BI68&lt;&gt;"",partida!BI73=""),partida!BI68,"")</f>
        <v/>
      </c>
      <c r="BJ73" s="3"/>
      <c r="BN73" s="3">
        <v>0</v>
      </c>
      <c r="BO73" s="2" t="str">
        <f>IF(AND(partida!BO68&lt;&gt;"",partida!BO73=""),partida!BO68,"")</f>
        <v/>
      </c>
      <c r="BP73" s="2" t="str">
        <f>IF(AND(partida!BP68&lt;&gt;"",partida!BP73=""),partida!BP68,"")</f>
        <v/>
      </c>
      <c r="BQ73" s="2" t="str">
        <f>IF(AND(partida!BQ68&lt;&gt;"",partida!BQ73=""),partida!BQ68,"")</f>
        <v/>
      </c>
      <c r="BR73" s="3"/>
      <c r="BV73" s="3">
        <v>0</v>
      </c>
      <c r="BW73" s="2" t="str">
        <f>IF(AND(partida!BW68&lt;&gt;"",partida!BW73=""),partida!BW68,"")</f>
        <v/>
      </c>
      <c r="BX73" s="2" t="str">
        <f>IF(AND(partida!BX68&lt;&gt;"",partida!BX73=""),partida!BX68,"")</f>
        <v/>
      </c>
      <c r="BY73" s="2" t="str">
        <f>IF(AND(partida!BY68&lt;&gt;"",partida!BY73=""),partida!BY68,"")</f>
        <v/>
      </c>
      <c r="BZ73" s="3"/>
      <c r="CD73" s="3">
        <v>0</v>
      </c>
      <c r="CE73" s="2" t="str">
        <f>IF(AND(partida!CE68&lt;&gt;"",partida!CE73=""),partida!CE68,"")</f>
        <v/>
      </c>
      <c r="CF73" s="2" t="str">
        <f>IF(AND(partida!CF68&lt;&gt;"",partida!CF73=""),partida!CF68,"")</f>
        <v/>
      </c>
      <c r="CG73" s="2" t="str">
        <f>IF(AND(partida!CG68&lt;&gt;"",partida!CG73=""),partida!CG68,"")</f>
        <v/>
      </c>
      <c r="CH73" s="3"/>
      <c r="CL73" s="3">
        <v>0</v>
      </c>
      <c r="CM73" s="2" t="str">
        <f>IF(AND(partida!CM68&lt;&gt;"",partida!CM73=""),partida!CM68,"")</f>
        <v/>
      </c>
      <c r="CN73" s="2" t="str">
        <f>IF(AND(partida!CN68&lt;&gt;"",partida!CN73=""),partida!CN68,"")</f>
        <v/>
      </c>
      <c r="CO73" s="2" t="str">
        <f>IF(AND(partida!CO68&lt;&gt;"",partida!CO73=""),partida!CO68,"")</f>
        <v/>
      </c>
      <c r="CP73" s="3"/>
      <c r="CT73" s="3">
        <v>0</v>
      </c>
      <c r="CU73" s="2" t="str">
        <f>IF(AND(partida!CU68&lt;&gt;"",partida!CU73=""),partida!CU68,"")</f>
        <v/>
      </c>
      <c r="CV73" s="2" t="str">
        <f>IF(AND(partida!CV68&lt;&gt;"",partida!CV73=""),partida!CV68,"")</f>
        <v/>
      </c>
      <c r="CW73" s="2" t="str">
        <f>IF(AND(partida!CW68&lt;&gt;"",partida!CW73=""),partida!CW68,"")</f>
        <v/>
      </c>
      <c r="CX73" s="3"/>
      <c r="DB73" s="3">
        <v>0</v>
      </c>
      <c r="DC73" s="2" t="str">
        <f>IF(AND(partida!DC68&lt;&gt;"",partida!DC73=""),partida!DC68,"")</f>
        <v/>
      </c>
      <c r="DD73" s="2" t="str">
        <f>IF(AND(partida!DD68&lt;&gt;"",partida!DD73=""),partida!DD68,"")</f>
        <v/>
      </c>
      <c r="DE73" s="2" t="str">
        <f>IF(AND(partida!DE68&lt;&gt;"",partida!DE73=""),partida!DE68,"")</f>
        <v/>
      </c>
      <c r="DF73" s="3"/>
      <c r="DJ73" s="3">
        <v>0</v>
      </c>
      <c r="DK73" s="2" t="str">
        <f>IF(AND(partida!DK68&lt;&gt;"",partida!DK73=""),partida!DK68,"")</f>
        <v/>
      </c>
      <c r="DL73" s="2" t="str">
        <f>IF(AND(partida!DL68&lt;&gt;"",partida!DL73=""),partida!DL68,"")</f>
        <v/>
      </c>
      <c r="DM73" s="2" t="str">
        <f>IF(AND(partida!DM68&lt;&gt;"",partida!DM73=""),partida!DM68,"")</f>
        <v/>
      </c>
      <c r="DN73" s="3"/>
      <c r="DR73" s="3">
        <v>0</v>
      </c>
      <c r="DS73" s="2" t="str">
        <f>IF(AND(partida!DS68&lt;&gt;"",partida!DS73=""),partida!DS68,"")</f>
        <v/>
      </c>
      <c r="DT73" s="2" t="str">
        <f>IF(AND(partida!DT68&lt;&gt;"",partida!DT73=""),partida!DT68,"")</f>
        <v/>
      </c>
      <c r="DU73" s="2" t="str">
        <f>IF(AND(partida!DU68&lt;&gt;"",partida!DU73=""),partida!DU68,"")</f>
        <v/>
      </c>
      <c r="DV73" s="3"/>
      <c r="DZ73" s="3">
        <v>0</v>
      </c>
      <c r="EA73" s="2" t="str">
        <f>IF(AND(partida!EA68&lt;&gt;"",partida!EA73=""),partida!EA68,"")</f>
        <v/>
      </c>
      <c r="EB73" s="2" t="str">
        <f>IF(AND(partida!EB68&lt;&gt;"",partida!EB73=""),partida!EB68,"")</f>
        <v/>
      </c>
      <c r="EC73" s="2" t="str">
        <f>IF(AND(partida!EC68&lt;&gt;"",partida!EC73=""),partida!EC68,"")</f>
        <v/>
      </c>
      <c r="ED73" s="3"/>
      <c r="EH73" s="3">
        <v>0</v>
      </c>
      <c r="EI73" s="2" t="str">
        <f>IF(AND(partida!EI68&lt;&gt;"",partida!EI73=""),partida!EI68,"")</f>
        <v/>
      </c>
      <c r="EJ73" s="2" t="str">
        <f>IF(AND(partida!EJ68&lt;&gt;"",partida!EJ73=""),partida!EJ68,"")</f>
        <v/>
      </c>
      <c r="EK73" s="2" t="str">
        <f>IF(AND(partida!EK68&lt;&gt;"",partida!EK73=""),partida!EK68,"")</f>
        <v/>
      </c>
      <c r="EL73" s="3"/>
      <c r="EP73" s="3">
        <v>0</v>
      </c>
      <c r="EQ73" s="2" t="str">
        <f>IF(AND(partida!EQ68&lt;&gt;"",partida!EQ73=""),partida!EQ68,"")</f>
        <v/>
      </c>
      <c r="ER73" s="2" t="str">
        <f>IF(AND(partida!ER68&lt;&gt;"",partida!ER73=""),partida!ER68,"")</f>
        <v/>
      </c>
      <c r="ES73" s="2" t="str">
        <f>IF(AND(partida!ES68&lt;&gt;"",partida!ES73=""),partida!ES68,"")</f>
        <v/>
      </c>
      <c r="ET73" s="3"/>
      <c r="EX73" s="3">
        <v>0</v>
      </c>
      <c r="EY73" s="2" t="str">
        <f>IF(AND(partida!EY68&lt;&gt;"",partida!EY73=""),partida!EY68,"")</f>
        <v/>
      </c>
      <c r="EZ73" s="2" t="str">
        <f>IF(AND(partida!EZ68&lt;&gt;"",partida!EZ73=""),partida!EZ68,"")</f>
        <v/>
      </c>
      <c r="FA73" s="2" t="str">
        <f>IF(AND(partida!FA68&lt;&gt;"",partida!FA73=""),partida!FA68,"")</f>
        <v/>
      </c>
      <c r="FB73" s="3"/>
    </row>
    <row r="74" spans="2:158" x14ac:dyDescent="0.25">
      <c r="B74" s="3">
        <v>1</v>
      </c>
      <c r="C74" s="2" t="str">
        <f>IF(AND(partida!C69&lt;&gt;"",partida!C74=""),partida!C69,"")</f>
        <v/>
      </c>
      <c r="D74" s="2" t="str">
        <f>IF(AND(partida!D69&lt;&gt;"",partida!D74=""),partida!D69,"")</f>
        <v/>
      </c>
      <c r="E74" s="2" t="str">
        <f>IF(AND(partida!E69&lt;&gt;"",partida!E74=""),partida!E69,"")</f>
        <v/>
      </c>
      <c r="F74" s="7" t="str">
        <f>IF(CONCATENATE(C73,D73,E73,C74,D74,E74,C75,D75,E75)="","",CONCATENATE("ColorModel.",C73,D73,E73,C74,D74,E74,C75,D75,E75))</f>
        <v/>
      </c>
      <c r="J74" s="3">
        <v>1</v>
      </c>
      <c r="K74" s="2" t="str">
        <f>IF(AND(partida!K69&lt;&gt;"",partida!K74=""),partida!K69,"")</f>
        <v/>
      </c>
      <c r="L74" s="2" t="str">
        <f>IF(AND(partida!L69&lt;&gt;"",partida!L74=""),partida!L69,"")</f>
        <v/>
      </c>
      <c r="M74" s="2" t="str">
        <f>IF(AND(partida!M69&lt;&gt;"",partida!M74=""),partida!M69,"")</f>
        <v/>
      </c>
      <c r="N74" s="7" t="str">
        <f>IF(CONCATENATE(K73,L73,M73,K74,L74,M74,K75,L75,M75)="","",CONCATENATE("ColorModel.",K73,L73,M73,K74,L74,M74,K75,L75,M75))</f>
        <v/>
      </c>
      <c r="R74" s="3">
        <v>1</v>
      </c>
      <c r="S74" s="2" t="str">
        <f>IF(AND(partida!S69&lt;&gt;"",partida!S74=""),partida!S69,"")</f>
        <v/>
      </c>
      <c r="T74" s="2" t="str">
        <f>IF(AND(partida!T69&lt;&gt;"",partida!T74=""),partida!T69,"")</f>
        <v/>
      </c>
      <c r="U74" s="2" t="str">
        <f>IF(AND(partida!U69&lt;&gt;"",partida!U74=""),partida!U69,"")</f>
        <v/>
      </c>
      <c r="V74" s="7" t="str">
        <f>IF(CONCATENATE(S73,T73,U73,S74,T74,U74,S75,T75,U75)="","",CONCATENATE("ColorModel.",S73,T73,U73,S74,T74,U74,S75,T75,U75))</f>
        <v/>
      </c>
      <c r="Z74" s="3">
        <v>1</v>
      </c>
      <c r="AA74" s="2" t="str">
        <f>IF(AND(partida!AA69&lt;&gt;"",partida!AA74=""),partida!AA69,"")</f>
        <v/>
      </c>
      <c r="AB74" s="2" t="str">
        <f>IF(AND(partida!AB69&lt;&gt;"",partida!AB74=""),partida!AB69,"")</f>
        <v/>
      </c>
      <c r="AC74" s="2" t="str">
        <f>IF(AND(partida!AC69&lt;&gt;"",partida!AC74=""),partida!AC69,"")</f>
        <v/>
      </c>
      <c r="AD74" s="7" t="str">
        <f>IF(CONCATENATE(AA73,AB73,AC73,AA74,AB74,AC74,AA75,AB75,AC75)="","",CONCATENATE("ColorModel.",AA73,AB73,AC73,AA74,AB74,AC74,AA75,AB75,AC75))</f>
        <v/>
      </c>
      <c r="AH74" s="3">
        <v>1</v>
      </c>
      <c r="AI74" s="2" t="str">
        <f>IF(AND(partida!AI69&lt;&gt;"",partida!AI74=""),partida!AI69,"")</f>
        <v/>
      </c>
      <c r="AJ74" s="2" t="str">
        <f>IF(AND(partida!AJ69&lt;&gt;"",partida!AJ74=""),partida!AJ69,"")</f>
        <v/>
      </c>
      <c r="AK74" s="2" t="str">
        <f>IF(AND(partida!AK69&lt;&gt;"",partida!AK74=""),partida!AK69,"")</f>
        <v/>
      </c>
      <c r="AL74" s="7" t="str">
        <f>IF(CONCATENATE(AI73,AJ73,AK73,AI74,AJ74,AK74,AI75,AJ75,AK75)="","",CONCATENATE("ColorModel.",AI73,AJ73,AK73,AI74,AJ74,AK74,AI75,AJ75,AK75))</f>
        <v/>
      </c>
      <c r="AP74" s="3">
        <v>1</v>
      </c>
      <c r="AQ74" s="2" t="str">
        <f>IF(AND(partida!AQ69&lt;&gt;"",partida!AQ74=""),partida!AQ69,"")</f>
        <v/>
      </c>
      <c r="AR74" s="2" t="str">
        <f>IF(AND(partida!AR69&lt;&gt;"",partida!AR74=""),partida!AR69,"")</f>
        <v/>
      </c>
      <c r="AS74" s="2" t="str">
        <f>IF(AND(partida!AS69&lt;&gt;"",partida!AS74=""),partida!AS69,"")</f>
        <v/>
      </c>
      <c r="AT74" s="7" t="str">
        <f>IF(CONCATENATE(AQ73,AR73,AS73,AQ74,AR74,AS74,AQ75,AR75,AS75)="","",CONCATENATE("ColorModel.",AQ73,AR73,AS73,AQ74,AR74,AS74,AQ75,AR75,AS75))</f>
        <v/>
      </c>
      <c r="AX74" s="3">
        <v>1</v>
      </c>
      <c r="AY74" s="2" t="str">
        <f>IF(AND(partida!AY69&lt;&gt;"",partida!AY74=""),partida!AY69,"")</f>
        <v/>
      </c>
      <c r="AZ74" s="2" t="str">
        <f>IF(AND(partida!AZ69&lt;&gt;"",partida!AZ74=""),partida!AZ69,"")</f>
        <v/>
      </c>
      <c r="BA74" s="2" t="str">
        <f>IF(AND(partida!BA69&lt;&gt;"",partida!BA74=""),partida!BA69,"")</f>
        <v/>
      </c>
      <c r="BB74" s="7" t="str">
        <f>IF(CONCATENATE(AY73,AZ73,BA73,AY74,AZ74,BA74,AY75,AZ75,BA75)="","",CONCATENATE("ColorModel.",AY73,AZ73,BA73,AY74,AZ74,BA74,AY75,AZ75,BA75))</f>
        <v/>
      </c>
      <c r="BF74" s="3">
        <v>1</v>
      </c>
      <c r="BG74" s="2" t="str">
        <f>IF(AND(partida!BG69&lt;&gt;"",partida!BG74=""),partida!BG69,"")</f>
        <v/>
      </c>
      <c r="BH74" s="2" t="str">
        <f>IF(AND(partida!BH69&lt;&gt;"",partida!BH74=""),partida!BH69,"")</f>
        <v/>
      </c>
      <c r="BI74" s="2" t="str">
        <f>IF(AND(partida!BI69&lt;&gt;"",partida!BI74=""),partida!BI69,"")</f>
        <v/>
      </c>
      <c r="BJ74" s="7" t="str">
        <f>IF(CONCATENATE(BG73,BH73,BI73,BG74,BH74,BI74,BG75,BH75,BI75)="","",CONCATENATE("ColorModel.",BG73,BH73,BI73,BG74,BH74,BI74,BG75,BH75,BI75))</f>
        <v/>
      </c>
      <c r="BN74" s="3">
        <v>1</v>
      </c>
      <c r="BO74" s="2" t="str">
        <f>IF(AND(partida!BO69&lt;&gt;"",partida!BO74=""),partida!BO69,"")</f>
        <v/>
      </c>
      <c r="BP74" s="2" t="str">
        <f>IF(AND(partida!BP69&lt;&gt;"",partida!BP74=""),partida!BP69,"")</f>
        <v/>
      </c>
      <c r="BQ74" s="2" t="str">
        <f>IF(AND(partida!BQ69&lt;&gt;"",partida!BQ74=""),partida!BQ69,"")</f>
        <v/>
      </c>
      <c r="BR74" s="7" t="str">
        <f>IF(CONCATENATE(BO73,BP73,BQ73,BO74,BP74,BQ74,BO75,BP75,BQ75)="","",CONCATENATE("ColorModel.",BO73,BP73,BQ73,BO74,BP74,BQ74,BO75,BP75,BQ75))</f>
        <v/>
      </c>
      <c r="BV74" s="3">
        <v>1</v>
      </c>
      <c r="BW74" s="2" t="str">
        <f>IF(AND(partida!BW69&lt;&gt;"",partida!BW74=""),partida!BW69,"")</f>
        <v/>
      </c>
      <c r="BX74" s="2" t="str">
        <f>IF(AND(partida!BX69&lt;&gt;"",partida!BX74=""),partida!BX69,"")</f>
        <v/>
      </c>
      <c r="BY74" s="2" t="str">
        <f>IF(AND(partida!BY69&lt;&gt;"",partida!BY74=""),partida!BY69,"")</f>
        <v/>
      </c>
      <c r="BZ74" s="7" t="str">
        <f>IF(CONCATENATE(BW73,BX73,BY73,BW74,BX74,BY74,BW75,BX75,BY75)="","",CONCATENATE("ColorModel.",BW73,BX73,BY73,BW74,BX74,BY74,BW75,BX75,BY75))</f>
        <v/>
      </c>
      <c r="CD74" s="3">
        <v>1</v>
      </c>
      <c r="CE74" s="2" t="str">
        <f>IF(AND(partida!CE69&lt;&gt;"",partida!CE74=""),partida!CE69,"")</f>
        <v/>
      </c>
      <c r="CF74" s="2" t="str">
        <f>IF(AND(partida!CF69&lt;&gt;"",partida!CF74=""),partida!CF69,"")</f>
        <v/>
      </c>
      <c r="CG74" s="2" t="str">
        <f>IF(AND(partida!CG69&lt;&gt;"",partida!CG74=""),partida!CG69,"")</f>
        <v/>
      </c>
      <c r="CH74" s="7" t="str">
        <f>IF(CONCATENATE(CE73,CF73,CG73,CE74,CF74,CG74,CE75,CF75,CG75)="","",CONCATENATE("ColorModel.",CE73,CF73,CG73,CE74,CF74,CG74,CE75,CF75,CG75))</f>
        <v/>
      </c>
      <c r="CL74" s="3">
        <v>1</v>
      </c>
      <c r="CM74" s="2" t="str">
        <f>IF(AND(partida!CM69&lt;&gt;"",partida!CM74=""),partida!CM69,"")</f>
        <v/>
      </c>
      <c r="CN74" s="2" t="str">
        <f>IF(AND(partida!CN69&lt;&gt;"",partida!CN74=""),partida!CN69,"")</f>
        <v/>
      </c>
      <c r="CO74" s="2" t="str">
        <f>IF(AND(partida!CO69&lt;&gt;"",partida!CO74=""),partida!CO69,"")</f>
        <v/>
      </c>
      <c r="CP74" s="7" t="str">
        <f>IF(CONCATENATE(CM73,CN73,CO73,CM74,CN74,CO74,CM75,CN75,CO75)="","",CONCATENATE("ColorModel.",CM73,CN73,CO73,CM74,CN74,CO74,CM75,CN75,CO75))</f>
        <v/>
      </c>
      <c r="CT74" s="3">
        <v>1</v>
      </c>
      <c r="CU74" s="2" t="str">
        <f>IF(AND(partida!CU69&lt;&gt;"",partida!CU74=""),partida!CU69,"")</f>
        <v/>
      </c>
      <c r="CV74" s="2" t="str">
        <f>IF(AND(partida!CV69&lt;&gt;"",partida!CV74=""),partida!CV69,"")</f>
        <v/>
      </c>
      <c r="CW74" s="2" t="str">
        <f>IF(AND(partida!CW69&lt;&gt;"",partida!CW74=""),partida!CW69,"")</f>
        <v/>
      </c>
      <c r="CX74" s="7" t="str">
        <f>IF(CONCATENATE(CU73,CV73,CW73,CU74,CV74,CW74,CU75,CV75,CW75)="","",CONCATENATE("ColorModel.",CU73,CV73,CW73,CU74,CV74,CW74,CU75,CV75,CW75))</f>
        <v/>
      </c>
      <c r="DB74" s="3">
        <v>1</v>
      </c>
      <c r="DC74" s="2" t="str">
        <f>IF(AND(partida!DC69&lt;&gt;"",partida!DC74=""),partida!DC69,"")</f>
        <v/>
      </c>
      <c r="DD74" s="2" t="str">
        <f>IF(AND(partida!DD69&lt;&gt;"",partida!DD74=""),partida!DD69,"")</f>
        <v/>
      </c>
      <c r="DE74" s="2" t="str">
        <f>IF(AND(partida!DE69&lt;&gt;"",partida!DE74=""),partida!DE69,"")</f>
        <v/>
      </c>
      <c r="DF74" s="7" t="str">
        <f>IF(CONCATENATE(DC73,DD73,DE73,DC74,DD74,DE74,DC75,DD75,DE75)="","",CONCATENATE("ColorModel.",DC73,DD73,DE73,DC74,DD74,DE74,DC75,DD75,DE75))</f>
        <v/>
      </c>
      <c r="DJ74" s="3">
        <v>1</v>
      </c>
      <c r="DK74" s="2" t="str">
        <f>IF(AND(partida!DK69&lt;&gt;"",partida!DK74=""),partida!DK69,"")</f>
        <v/>
      </c>
      <c r="DL74" s="2" t="str">
        <f>IF(AND(partida!DL69&lt;&gt;"",partida!DL74=""),partida!DL69,"")</f>
        <v/>
      </c>
      <c r="DM74" s="2" t="str">
        <f>IF(AND(partida!DM69&lt;&gt;"",partida!DM74=""),partida!DM69,"")</f>
        <v/>
      </c>
      <c r="DN74" s="7" t="str">
        <f>IF(CONCATENATE(DK73,DL73,DM73,DK74,DL74,DM74,DK75,DL75,DM75)="","",CONCATENATE("ColorModel.",DK73,DL73,DM73,DK74,DL74,DM74,DK75,DL75,DM75))</f>
        <v/>
      </c>
      <c r="DR74" s="3">
        <v>1</v>
      </c>
      <c r="DS74" s="2" t="str">
        <f>IF(AND(partida!DS69&lt;&gt;"",partida!DS74=""),partida!DS69,"")</f>
        <v/>
      </c>
      <c r="DT74" s="2" t="str">
        <f>IF(AND(partida!DT69&lt;&gt;"",partida!DT74=""),partida!DT69,"")</f>
        <v/>
      </c>
      <c r="DU74" s="2" t="str">
        <f>IF(AND(partida!DU69&lt;&gt;"",partida!DU74=""),partida!DU69,"")</f>
        <v/>
      </c>
      <c r="DV74" s="7" t="str">
        <f>IF(CONCATENATE(DS73,DT73,DU73,DS74,DT74,DU74,DS75,DT75,DU75)="","",CONCATENATE("ColorModel.",DS73,DT73,DU73,DS74,DT74,DU74,DS75,DT75,DU75))</f>
        <v/>
      </c>
      <c r="DZ74" s="3">
        <v>1</v>
      </c>
      <c r="EA74" s="2" t="str">
        <f>IF(AND(partida!EA69&lt;&gt;"",partida!EA74=""),partida!EA69,"")</f>
        <v/>
      </c>
      <c r="EB74" s="2" t="str">
        <f>IF(AND(partida!EB69&lt;&gt;"",partida!EB74=""),partida!EB69,"")</f>
        <v/>
      </c>
      <c r="EC74" s="2" t="str">
        <f>IF(AND(partida!EC69&lt;&gt;"",partida!EC74=""),partida!EC69,"")</f>
        <v/>
      </c>
      <c r="ED74" s="7" t="str">
        <f>IF(CONCATENATE(EA73,EB73,EC73,EA74,EB74,EC74,EA75,EB75,EC75)="","",CONCATENATE("ColorModel.",EA73,EB73,EC73,EA74,EB74,EC74,EA75,EB75,EC75))</f>
        <v/>
      </c>
      <c r="EH74" s="3">
        <v>1</v>
      </c>
      <c r="EI74" s="2" t="str">
        <f>IF(AND(partida!EI69&lt;&gt;"",partida!EI74=""),partida!EI69,"")</f>
        <v/>
      </c>
      <c r="EJ74" s="2" t="str">
        <f>IF(AND(partida!EJ69&lt;&gt;"",partida!EJ74=""),partida!EJ69,"")</f>
        <v/>
      </c>
      <c r="EK74" s="2" t="str">
        <f>IF(AND(partida!EK69&lt;&gt;"",partida!EK74=""),partida!EK69,"")</f>
        <v/>
      </c>
      <c r="EL74" s="7" t="str">
        <f>IF(CONCATENATE(EI73,EJ73,EK73,EI74,EJ74,EK74,EI75,EJ75,EK75)="","",CONCATENATE("ColorModel.",EI73,EJ73,EK73,EI74,EJ74,EK74,EI75,EJ75,EK75))</f>
        <v/>
      </c>
      <c r="EP74" s="3">
        <v>1</v>
      </c>
      <c r="EQ74" s="2" t="str">
        <f>IF(AND(partida!EQ69&lt;&gt;"",partida!EQ74=""),partida!EQ69,"")</f>
        <v/>
      </c>
      <c r="ER74" s="2" t="str">
        <f>IF(AND(partida!ER69&lt;&gt;"",partida!ER74=""),partida!ER69,"")</f>
        <v/>
      </c>
      <c r="ES74" s="2" t="str">
        <f>IF(AND(partida!ES69&lt;&gt;"",partida!ES74=""),partida!ES69,"")</f>
        <v/>
      </c>
      <c r="ET74" s="7" t="str">
        <f>IF(CONCATENATE(EQ73,ER73,ES73,EQ74,ER74,ES74,EQ75,ER75,ES75)="","",CONCATENATE("ColorModel.",EQ73,ER73,ES73,EQ74,ER74,ES74,EQ75,ER75,ES75))</f>
        <v/>
      </c>
      <c r="EX74" s="3">
        <v>1</v>
      </c>
      <c r="EY74" s="2" t="str">
        <f>IF(AND(partida!EY69&lt;&gt;"",partida!EY74=""),partida!EY69,"")</f>
        <v/>
      </c>
      <c r="EZ74" s="2" t="str">
        <f>IF(AND(partida!EZ69&lt;&gt;"",partida!EZ74=""),partida!EZ69,"")</f>
        <v/>
      </c>
      <c r="FA74" s="2" t="str">
        <f>IF(AND(partida!FA69&lt;&gt;"",partida!FA74=""),partida!FA69,"")</f>
        <v/>
      </c>
      <c r="FB74" s="7" t="str">
        <f>IF(CONCATENATE(EY73,EZ73,FA73,EY74,EZ74,FA74,EY75,EZ75,FA75)="","",CONCATENATE("ColorModel.",EY73,EZ73,FA73,EY74,EZ74,FA74,EY75,EZ75,FA75))</f>
        <v/>
      </c>
    </row>
    <row r="75" spans="2:158" x14ac:dyDescent="0.25">
      <c r="B75" s="3">
        <v>2</v>
      </c>
      <c r="C75" s="2" t="str">
        <f>IF(AND(partida!C70&lt;&gt;"",partida!C75=""),partida!C70,"")</f>
        <v/>
      </c>
      <c r="D75" s="2" t="str">
        <f>IF(AND(partida!D70&lt;&gt;"",partida!D75=""),partida!D70,"")</f>
        <v/>
      </c>
      <c r="E75" s="2" t="str">
        <f>IF(AND(partida!E70&lt;&gt;"",partida!E75=""),partida!E70,"")</f>
        <v/>
      </c>
      <c r="F75" s="5"/>
      <c r="J75" s="3">
        <v>2</v>
      </c>
      <c r="K75" s="2" t="str">
        <f>IF(AND(partida!K70&lt;&gt;"",partida!K75=""),partida!K70,"")</f>
        <v/>
      </c>
      <c r="L75" s="2" t="str">
        <f>IF(AND(partida!L70&lt;&gt;"",partida!L75=""),partida!L70,"")</f>
        <v/>
      </c>
      <c r="M75" s="2" t="str">
        <f>IF(AND(partida!M70&lt;&gt;"",partida!M75=""),partida!M70,"")</f>
        <v/>
      </c>
      <c r="N75" s="5"/>
      <c r="R75" s="3">
        <v>2</v>
      </c>
      <c r="S75" s="2" t="str">
        <f>IF(AND(partida!S70&lt;&gt;"",partida!S75=""),partida!S70,"")</f>
        <v/>
      </c>
      <c r="T75" s="2" t="str">
        <f>IF(AND(partida!T70&lt;&gt;"",partida!T75=""),partida!T70,"")</f>
        <v/>
      </c>
      <c r="U75" s="2" t="str">
        <f>IF(AND(partida!U70&lt;&gt;"",partida!U75=""),partida!U70,"")</f>
        <v/>
      </c>
      <c r="V75" s="5"/>
      <c r="Z75" s="3">
        <v>2</v>
      </c>
      <c r="AA75" s="2" t="str">
        <f>IF(AND(partida!AA70&lt;&gt;"",partida!AA75=""),partida!AA70,"")</f>
        <v/>
      </c>
      <c r="AB75" s="2" t="str">
        <f>IF(AND(partida!AB70&lt;&gt;"",partida!AB75=""),partida!AB70,"")</f>
        <v/>
      </c>
      <c r="AC75" s="2" t="str">
        <f>IF(AND(partida!AC70&lt;&gt;"",partida!AC75=""),partida!AC70,"")</f>
        <v/>
      </c>
      <c r="AD75" s="5"/>
      <c r="AH75" s="3">
        <v>2</v>
      </c>
      <c r="AI75" s="2" t="str">
        <f>IF(AND(partida!AI70&lt;&gt;"",partida!AI75=""),partida!AI70,"")</f>
        <v/>
      </c>
      <c r="AJ75" s="2" t="str">
        <f>IF(AND(partida!AJ70&lt;&gt;"",partida!AJ75=""),partida!AJ70,"")</f>
        <v/>
      </c>
      <c r="AK75" s="2" t="str">
        <f>IF(AND(partida!AK70&lt;&gt;"",partida!AK75=""),partida!AK70,"")</f>
        <v/>
      </c>
      <c r="AL75" s="5"/>
      <c r="AP75" s="3">
        <v>2</v>
      </c>
      <c r="AQ75" s="2" t="str">
        <f>IF(AND(partida!AQ70&lt;&gt;"",partida!AQ75=""),partida!AQ70,"")</f>
        <v/>
      </c>
      <c r="AR75" s="2" t="str">
        <f>IF(AND(partida!AR70&lt;&gt;"",partida!AR75=""),partida!AR70,"")</f>
        <v/>
      </c>
      <c r="AS75" s="2" t="str">
        <f>IF(AND(partida!AS70&lt;&gt;"",partida!AS75=""),partida!AS70,"")</f>
        <v/>
      </c>
      <c r="AT75" s="5"/>
      <c r="AX75" s="3">
        <v>2</v>
      </c>
      <c r="AY75" s="2" t="str">
        <f>IF(AND(partida!AY70&lt;&gt;"",partida!AY75=""),partida!AY70,"")</f>
        <v/>
      </c>
      <c r="AZ75" s="2" t="str">
        <f>IF(AND(partida!AZ70&lt;&gt;"",partida!AZ75=""),partida!AZ70,"")</f>
        <v/>
      </c>
      <c r="BA75" s="2" t="str">
        <f>IF(AND(partida!BA70&lt;&gt;"",partida!BA75=""),partida!BA70,"")</f>
        <v/>
      </c>
      <c r="BB75" s="5"/>
      <c r="BF75" s="3">
        <v>2</v>
      </c>
      <c r="BG75" s="2" t="str">
        <f>IF(AND(partida!BG70&lt;&gt;"",partida!BG75=""),partida!BG70,"")</f>
        <v/>
      </c>
      <c r="BH75" s="2" t="str">
        <f>IF(AND(partida!BH70&lt;&gt;"",partida!BH75=""),partida!BH70,"")</f>
        <v/>
      </c>
      <c r="BI75" s="2" t="str">
        <f>IF(AND(partida!BI70&lt;&gt;"",partida!BI75=""),partida!BI70,"")</f>
        <v/>
      </c>
      <c r="BJ75" s="5"/>
      <c r="BN75" s="3">
        <v>2</v>
      </c>
      <c r="BO75" s="2" t="str">
        <f>IF(AND(partida!BO70&lt;&gt;"",partida!BO75=""),partida!BO70,"")</f>
        <v/>
      </c>
      <c r="BP75" s="2" t="str">
        <f>IF(AND(partida!BP70&lt;&gt;"",partida!BP75=""),partida!BP70,"")</f>
        <v/>
      </c>
      <c r="BQ75" s="2" t="str">
        <f>IF(AND(partida!BQ70&lt;&gt;"",partida!BQ75=""),partida!BQ70,"")</f>
        <v/>
      </c>
      <c r="BR75" s="5"/>
      <c r="BV75" s="3">
        <v>2</v>
      </c>
      <c r="BW75" s="2" t="str">
        <f>IF(AND(partida!BW70&lt;&gt;"",partida!BW75=""),partida!BW70,"")</f>
        <v/>
      </c>
      <c r="BX75" s="2" t="str">
        <f>IF(AND(partida!BX70&lt;&gt;"",partida!BX75=""),partida!BX70,"")</f>
        <v/>
      </c>
      <c r="BY75" s="2" t="str">
        <f>IF(AND(partida!BY70&lt;&gt;"",partida!BY75=""),partida!BY70,"")</f>
        <v/>
      </c>
      <c r="BZ75" s="5"/>
      <c r="CD75" s="3">
        <v>2</v>
      </c>
      <c r="CE75" s="2" t="str">
        <f>IF(AND(partida!CE70&lt;&gt;"",partida!CE75=""),partida!CE70,"")</f>
        <v/>
      </c>
      <c r="CF75" s="2" t="str">
        <f>IF(AND(partida!CF70&lt;&gt;"",partida!CF75=""),partida!CF70,"")</f>
        <v/>
      </c>
      <c r="CG75" s="2" t="str">
        <f>IF(AND(partida!CG70&lt;&gt;"",partida!CG75=""),partida!CG70,"")</f>
        <v/>
      </c>
      <c r="CH75" s="5"/>
      <c r="CL75" s="3">
        <v>2</v>
      </c>
      <c r="CM75" s="2" t="str">
        <f>IF(AND(partida!CM70&lt;&gt;"",partida!CM75=""),partida!CM70,"")</f>
        <v/>
      </c>
      <c r="CN75" s="2" t="str">
        <f>IF(AND(partida!CN70&lt;&gt;"",partida!CN75=""),partida!CN70,"")</f>
        <v/>
      </c>
      <c r="CO75" s="2" t="str">
        <f>IF(AND(partida!CO70&lt;&gt;"",partida!CO75=""),partida!CO70,"")</f>
        <v/>
      </c>
      <c r="CP75" s="5"/>
      <c r="CT75" s="3">
        <v>2</v>
      </c>
      <c r="CU75" s="2" t="str">
        <f>IF(AND(partida!CU70&lt;&gt;"",partida!CU75=""),partida!CU70,"")</f>
        <v/>
      </c>
      <c r="CV75" s="2" t="str">
        <f>IF(AND(partida!CV70&lt;&gt;"",partida!CV75=""),partida!CV70,"")</f>
        <v/>
      </c>
      <c r="CW75" s="2" t="str">
        <f>IF(AND(partida!CW70&lt;&gt;"",partida!CW75=""),partida!CW70,"")</f>
        <v/>
      </c>
      <c r="CX75" s="5"/>
      <c r="DB75" s="3">
        <v>2</v>
      </c>
      <c r="DC75" s="2" t="str">
        <f>IF(AND(partida!DC70&lt;&gt;"",partida!DC75=""),partida!DC70,"")</f>
        <v/>
      </c>
      <c r="DD75" s="2" t="str">
        <f>IF(AND(partida!DD70&lt;&gt;"",partida!DD75=""),partida!DD70,"")</f>
        <v/>
      </c>
      <c r="DE75" s="2" t="str">
        <f>IF(AND(partida!DE70&lt;&gt;"",partida!DE75=""),partida!DE70,"")</f>
        <v/>
      </c>
      <c r="DF75" s="5"/>
      <c r="DJ75" s="3">
        <v>2</v>
      </c>
      <c r="DK75" s="2" t="str">
        <f>IF(AND(partida!DK70&lt;&gt;"",partida!DK75=""),partida!DK70,"")</f>
        <v/>
      </c>
      <c r="DL75" s="2" t="str">
        <f>IF(AND(partida!DL70&lt;&gt;"",partida!DL75=""),partida!DL70,"")</f>
        <v/>
      </c>
      <c r="DM75" s="2" t="str">
        <f>IF(AND(partida!DM70&lt;&gt;"",partida!DM75=""),partida!DM70,"")</f>
        <v/>
      </c>
      <c r="DN75" s="5"/>
      <c r="DR75" s="3">
        <v>2</v>
      </c>
      <c r="DS75" s="2" t="str">
        <f>IF(AND(partida!DS70&lt;&gt;"",partida!DS75=""),partida!DS70,"")</f>
        <v/>
      </c>
      <c r="DT75" s="2" t="str">
        <f>IF(AND(partida!DT70&lt;&gt;"",partida!DT75=""),partida!DT70,"")</f>
        <v/>
      </c>
      <c r="DU75" s="2" t="str">
        <f>IF(AND(partida!DU70&lt;&gt;"",partida!DU75=""),partida!DU70,"")</f>
        <v/>
      </c>
      <c r="DV75" s="5"/>
      <c r="DZ75" s="3">
        <v>2</v>
      </c>
      <c r="EA75" s="2" t="str">
        <f>IF(AND(partida!EA70&lt;&gt;"",partida!EA75=""),partida!EA70,"")</f>
        <v/>
      </c>
      <c r="EB75" s="2" t="str">
        <f>IF(AND(partida!EB70&lt;&gt;"",partida!EB75=""),partida!EB70,"")</f>
        <v/>
      </c>
      <c r="EC75" s="2" t="str">
        <f>IF(AND(partida!EC70&lt;&gt;"",partida!EC75=""),partida!EC70,"")</f>
        <v/>
      </c>
      <c r="ED75" s="5"/>
      <c r="EH75" s="3">
        <v>2</v>
      </c>
      <c r="EI75" s="2" t="str">
        <f>IF(AND(partida!EI70&lt;&gt;"",partida!EI75=""),partida!EI70,"")</f>
        <v/>
      </c>
      <c r="EJ75" s="2" t="str">
        <f>IF(AND(partida!EJ70&lt;&gt;"",partida!EJ75=""),partida!EJ70,"")</f>
        <v/>
      </c>
      <c r="EK75" s="2" t="str">
        <f>IF(AND(partida!EK70&lt;&gt;"",partida!EK75=""),partida!EK70,"")</f>
        <v/>
      </c>
      <c r="EL75" s="5"/>
      <c r="EP75" s="3">
        <v>2</v>
      </c>
      <c r="EQ75" s="2" t="str">
        <f>IF(AND(partida!EQ70&lt;&gt;"",partida!EQ75=""),partida!EQ70,"")</f>
        <v/>
      </c>
      <c r="ER75" s="2" t="str">
        <f>IF(AND(partida!ER70&lt;&gt;"",partida!ER75=""),partida!ER70,"")</f>
        <v/>
      </c>
      <c r="ES75" s="2" t="str">
        <f>IF(AND(partida!ES70&lt;&gt;"",partida!ES75=""),partida!ES70,"")</f>
        <v/>
      </c>
      <c r="ET75" s="5"/>
      <c r="EX75" s="3">
        <v>2</v>
      </c>
      <c r="EY75" s="2" t="str">
        <f>IF(AND(partida!EY70&lt;&gt;"",partida!EY75=""),partida!EY70,"")</f>
        <v/>
      </c>
      <c r="EZ75" s="2" t="str">
        <f>IF(AND(partida!EZ70&lt;&gt;"",partida!EZ75=""),partida!EZ70,"")</f>
        <v/>
      </c>
      <c r="FA75" s="2" t="str">
        <f>IF(AND(partida!FA70&lt;&gt;"",partida!FA75=""),partida!FA70,"")</f>
        <v/>
      </c>
      <c r="FB75" s="5"/>
    </row>
    <row r="76" spans="2:158" x14ac:dyDescent="0.25">
      <c r="B76" s="3"/>
      <c r="D76" s="5"/>
      <c r="E76" s="5"/>
      <c r="F76" s="5"/>
      <c r="J76" s="3"/>
      <c r="L76" s="5"/>
      <c r="M76" s="5"/>
      <c r="N76" s="5"/>
      <c r="R76" s="3"/>
      <c r="T76" s="5"/>
      <c r="U76" s="5"/>
      <c r="V76" s="5"/>
      <c r="Z76" s="3"/>
      <c r="AB76" s="5"/>
      <c r="AC76" s="5"/>
      <c r="AD76" s="5"/>
      <c r="AH76" s="3"/>
      <c r="AJ76" s="5"/>
      <c r="AK76" s="5"/>
      <c r="AL76" s="5"/>
      <c r="AP76" s="3"/>
      <c r="AR76" s="5"/>
      <c r="AS76" s="5"/>
      <c r="AT76" s="5"/>
      <c r="AX76" s="3"/>
      <c r="AZ76" s="5"/>
      <c r="BA76" s="5"/>
      <c r="BB76" s="5"/>
      <c r="BF76" s="3"/>
      <c r="BH76" s="5"/>
      <c r="BI76" s="5"/>
      <c r="BJ76" s="5"/>
      <c r="BN76" s="3"/>
      <c r="BP76" s="5"/>
      <c r="BQ76" s="5"/>
      <c r="BR76" s="5"/>
      <c r="BV76" s="3"/>
      <c r="BX76" s="5"/>
      <c r="BY76" s="5"/>
      <c r="BZ76" s="5"/>
      <c r="CD76" s="3"/>
      <c r="CF76" s="5"/>
      <c r="CG76" s="5"/>
      <c r="CH76" s="5"/>
      <c r="CL76" s="3"/>
      <c r="CN76" s="5"/>
      <c r="CO76" s="5"/>
      <c r="CP76" s="5"/>
      <c r="CT76" s="3"/>
      <c r="CV76" s="5"/>
      <c r="CW76" s="5"/>
      <c r="CX76" s="5"/>
      <c r="DB76" s="3"/>
      <c r="DD76" s="5"/>
      <c r="DE76" s="5"/>
      <c r="DF76" s="5"/>
      <c r="DJ76" s="3"/>
      <c r="DL76" s="5"/>
      <c r="DM76" s="5"/>
      <c r="DN76" s="5"/>
      <c r="DR76" s="3"/>
      <c r="DT76" s="5"/>
      <c r="DU76" s="5"/>
      <c r="DV76" s="5"/>
      <c r="DZ76" s="3"/>
      <c r="EB76" s="5"/>
      <c r="EC76" s="5"/>
      <c r="ED76" s="5"/>
      <c r="EH76" s="3"/>
      <c r="EJ76" s="5"/>
      <c r="EK76" s="5"/>
      <c r="EL76" s="5"/>
      <c r="EP76" s="3"/>
      <c r="ER76" s="5"/>
      <c r="ES76" s="5"/>
      <c r="ET76" s="5"/>
      <c r="EX76" s="3"/>
      <c r="EZ76" s="5"/>
      <c r="FA76" s="5"/>
      <c r="FB76" s="5"/>
    </row>
    <row r="77" spans="2:158" s="4" customFormat="1" x14ac:dyDescent="0.25">
      <c r="B77" s="6">
        <f>B72+1</f>
        <v>15</v>
      </c>
      <c r="C77" s="3">
        <v>0</v>
      </c>
      <c r="D77" s="3">
        <v>1</v>
      </c>
      <c r="E77" s="3">
        <v>2</v>
      </c>
      <c r="F77" s="5"/>
      <c r="J77" s="6">
        <f>J72+1</f>
        <v>15</v>
      </c>
      <c r="K77" s="3">
        <v>0</v>
      </c>
      <c r="L77" s="3">
        <v>1</v>
      </c>
      <c r="M77" s="3">
        <v>2</v>
      </c>
      <c r="N77" s="5"/>
      <c r="R77" s="6">
        <f>R72+1</f>
        <v>15</v>
      </c>
      <c r="S77" s="3">
        <v>0</v>
      </c>
      <c r="T77" s="3">
        <v>1</v>
      </c>
      <c r="U77" s="3">
        <v>2</v>
      </c>
      <c r="V77" s="5"/>
      <c r="Z77" s="6">
        <f>Z72+1</f>
        <v>15</v>
      </c>
      <c r="AA77" s="3">
        <v>0</v>
      </c>
      <c r="AB77" s="3">
        <v>1</v>
      </c>
      <c r="AC77" s="3">
        <v>2</v>
      </c>
      <c r="AD77" s="5"/>
      <c r="AH77" s="6">
        <f>AH72+1</f>
        <v>15</v>
      </c>
      <c r="AI77" s="3">
        <v>0</v>
      </c>
      <c r="AJ77" s="3">
        <v>1</v>
      </c>
      <c r="AK77" s="3">
        <v>2</v>
      </c>
      <c r="AL77" s="5"/>
      <c r="AP77" s="6">
        <f>AP72+1</f>
        <v>15</v>
      </c>
      <c r="AQ77" s="3">
        <v>0</v>
      </c>
      <c r="AR77" s="3">
        <v>1</v>
      </c>
      <c r="AS77" s="3">
        <v>2</v>
      </c>
      <c r="AT77" s="5"/>
      <c r="AX77" s="6">
        <f>AX72+1</f>
        <v>15</v>
      </c>
      <c r="AY77" s="3">
        <v>0</v>
      </c>
      <c r="AZ77" s="3">
        <v>1</v>
      </c>
      <c r="BA77" s="3">
        <v>2</v>
      </c>
      <c r="BB77" s="5"/>
      <c r="BF77" s="6">
        <f>BF72+1</f>
        <v>15</v>
      </c>
      <c r="BG77" s="3">
        <v>0</v>
      </c>
      <c r="BH77" s="3">
        <v>1</v>
      </c>
      <c r="BI77" s="3">
        <v>2</v>
      </c>
      <c r="BJ77" s="5"/>
      <c r="BN77" s="6">
        <f>BN72+1</f>
        <v>15</v>
      </c>
      <c r="BO77" s="3">
        <v>0</v>
      </c>
      <c r="BP77" s="3">
        <v>1</v>
      </c>
      <c r="BQ77" s="3">
        <v>2</v>
      </c>
      <c r="BR77" s="5"/>
      <c r="BV77" s="6">
        <f>BV72+1</f>
        <v>15</v>
      </c>
      <c r="BW77" s="3">
        <v>0</v>
      </c>
      <c r="BX77" s="3">
        <v>1</v>
      </c>
      <c r="BY77" s="3">
        <v>2</v>
      </c>
      <c r="BZ77" s="5"/>
      <c r="CD77" s="6">
        <f>CD72+1</f>
        <v>15</v>
      </c>
      <c r="CE77" s="3">
        <v>0</v>
      </c>
      <c r="CF77" s="3">
        <v>1</v>
      </c>
      <c r="CG77" s="3">
        <v>2</v>
      </c>
      <c r="CH77" s="5"/>
      <c r="CL77" s="6">
        <f>CL72+1</f>
        <v>15</v>
      </c>
      <c r="CM77" s="3">
        <v>0</v>
      </c>
      <c r="CN77" s="3">
        <v>1</v>
      </c>
      <c r="CO77" s="3">
        <v>2</v>
      </c>
      <c r="CP77" s="5"/>
      <c r="CT77" s="6">
        <f>CT72+1</f>
        <v>15</v>
      </c>
      <c r="CU77" s="3">
        <v>0</v>
      </c>
      <c r="CV77" s="3">
        <v>1</v>
      </c>
      <c r="CW77" s="3">
        <v>2</v>
      </c>
      <c r="CX77" s="5"/>
      <c r="DB77" s="6">
        <f>DB72+1</f>
        <v>15</v>
      </c>
      <c r="DC77" s="3">
        <v>0</v>
      </c>
      <c r="DD77" s="3">
        <v>1</v>
      </c>
      <c r="DE77" s="3">
        <v>2</v>
      </c>
      <c r="DF77" s="5"/>
      <c r="DJ77" s="6">
        <f>DJ72+1</f>
        <v>15</v>
      </c>
      <c r="DK77" s="3">
        <v>0</v>
      </c>
      <c r="DL77" s="3">
        <v>1</v>
      </c>
      <c r="DM77" s="3">
        <v>2</v>
      </c>
      <c r="DN77" s="5"/>
      <c r="DR77" s="6">
        <f>DR72+1</f>
        <v>15</v>
      </c>
      <c r="DS77" s="3">
        <v>0</v>
      </c>
      <c r="DT77" s="3">
        <v>1</v>
      </c>
      <c r="DU77" s="3">
        <v>2</v>
      </c>
      <c r="DV77" s="5"/>
      <c r="DZ77" s="6">
        <f>DZ72+1</f>
        <v>15</v>
      </c>
      <c r="EA77" s="3">
        <v>0</v>
      </c>
      <c r="EB77" s="3">
        <v>1</v>
      </c>
      <c r="EC77" s="3">
        <v>2</v>
      </c>
      <c r="ED77" s="5"/>
      <c r="EH77" s="6">
        <f>EH72+1</f>
        <v>15</v>
      </c>
      <c r="EI77" s="3">
        <v>0</v>
      </c>
      <c r="EJ77" s="3">
        <v>1</v>
      </c>
      <c r="EK77" s="3">
        <v>2</v>
      </c>
      <c r="EL77" s="5"/>
      <c r="EP77" s="6">
        <f>EP72+1</f>
        <v>15</v>
      </c>
      <c r="EQ77" s="3">
        <v>0</v>
      </c>
      <c r="ER77" s="3">
        <v>1</v>
      </c>
      <c r="ES77" s="3">
        <v>2</v>
      </c>
      <c r="ET77" s="5"/>
      <c r="EX77" s="6">
        <f>EX72+1</f>
        <v>15</v>
      </c>
      <c r="EY77" s="3">
        <v>0</v>
      </c>
      <c r="EZ77" s="3">
        <v>1</v>
      </c>
      <c r="FA77" s="3">
        <v>2</v>
      </c>
      <c r="FB77" s="5"/>
    </row>
    <row r="78" spans="2:158" x14ac:dyDescent="0.25">
      <c r="B78" s="3">
        <v>0</v>
      </c>
      <c r="C78" s="2" t="str">
        <f>IF(AND(partida!C73&lt;&gt;"",partida!C78=""),partida!C73,"")</f>
        <v/>
      </c>
      <c r="D78" s="2" t="str">
        <f>IF(AND(partida!D73&lt;&gt;"",partida!D78=""),partida!D73,"")</f>
        <v/>
      </c>
      <c r="E78" s="2" t="str">
        <f>IF(AND(partida!E73&lt;&gt;"",partida!E78=""),partida!E73,"")</f>
        <v/>
      </c>
      <c r="F78" s="3"/>
      <c r="J78" s="3">
        <v>0</v>
      </c>
      <c r="K78" s="2" t="str">
        <f>IF(AND(partida!K73&lt;&gt;"",partida!K78=""),partida!K73,"")</f>
        <v/>
      </c>
      <c r="L78" s="2" t="str">
        <f>IF(AND(partida!L73&lt;&gt;"",partida!L78=""),partida!L73,"")</f>
        <v/>
      </c>
      <c r="M78" s="2" t="str">
        <f>IF(AND(partida!M73&lt;&gt;"",partida!M78=""),partida!M73,"")</f>
        <v/>
      </c>
      <c r="N78" s="3"/>
      <c r="R78" s="3">
        <v>0</v>
      </c>
      <c r="S78" s="2" t="str">
        <f>IF(AND(partida!S73&lt;&gt;"",partida!S78=""),partida!S73,"")</f>
        <v/>
      </c>
      <c r="T78" s="2" t="str">
        <f>IF(AND(partida!T73&lt;&gt;"",partida!T78=""),partida!T73,"")</f>
        <v/>
      </c>
      <c r="U78" s="2" t="str">
        <f>IF(AND(partida!U73&lt;&gt;"",partida!U78=""),partida!U73,"")</f>
        <v/>
      </c>
      <c r="V78" s="3"/>
      <c r="Z78" s="3">
        <v>0</v>
      </c>
      <c r="AA78" s="2" t="str">
        <f>IF(AND(partida!AA73&lt;&gt;"",partida!AA78=""),partida!AA73,"")</f>
        <v/>
      </c>
      <c r="AB78" s="2" t="str">
        <f>IF(AND(partida!AB73&lt;&gt;"",partida!AB78=""),partida!AB73,"")</f>
        <v/>
      </c>
      <c r="AC78" s="2" t="str">
        <f>IF(AND(partida!AC73&lt;&gt;"",partida!AC78=""),partida!AC73,"")</f>
        <v/>
      </c>
      <c r="AD78" s="3"/>
      <c r="AH78" s="3">
        <v>0</v>
      </c>
      <c r="AI78" s="2" t="str">
        <f>IF(AND(partida!AI73&lt;&gt;"",partida!AI78=""),partida!AI73,"")</f>
        <v/>
      </c>
      <c r="AJ78" s="2" t="str">
        <f>IF(AND(partida!AJ73&lt;&gt;"",partida!AJ78=""),partida!AJ73,"")</f>
        <v/>
      </c>
      <c r="AK78" s="2" t="str">
        <f>IF(AND(partida!AK73&lt;&gt;"",partida!AK78=""),partida!AK73,"")</f>
        <v/>
      </c>
      <c r="AL78" s="3"/>
      <c r="AP78" s="3">
        <v>0</v>
      </c>
      <c r="AQ78" s="2" t="str">
        <f>IF(AND(partida!AQ73&lt;&gt;"",partida!AQ78=""),partida!AQ73,"")</f>
        <v/>
      </c>
      <c r="AR78" s="2" t="str">
        <f>IF(AND(partida!AR73&lt;&gt;"",partida!AR78=""),partida!AR73,"")</f>
        <v/>
      </c>
      <c r="AS78" s="2" t="str">
        <f>IF(AND(partida!AS73&lt;&gt;"",partida!AS78=""),partida!AS73,"")</f>
        <v/>
      </c>
      <c r="AT78" s="3"/>
      <c r="AX78" s="3">
        <v>0</v>
      </c>
      <c r="AY78" s="2" t="str">
        <f>IF(AND(partida!AY73&lt;&gt;"",partida!AY78=""),partida!AY73,"")</f>
        <v/>
      </c>
      <c r="AZ78" s="2" t="str">
        <f>IF(AND(partida!AZ73&lt;&gt;"",partida!AZ78=""),partida!AZ73,"")</f>
        <v/>
      </c>
      <c r="BA78" s="2" t="str">
        <f>IF(AND(partida!BA73&lt;&gt;"",partida!BA78=""),partida!BA73,"")</f>
        <v/>
      </c>
      <c r="BB78" s="3"/>
      <c r="BF78" s="3">
        <v>0</v>
      </c>
      <c r="BG78" s="2" t="str">
        <f>IF(AND(partida!BG73&lt;&gt;"",partida!BG78=""),partida!BG73,"")</f>
        <v/>
      </c>
      <c r="BH78" s="2" t="str">
        <f>IF(AND(partida!BH73&lt;&gt;"",partida!BH78=""),partida!BH73,"")</f>
        <v/>
      </c>
      <c r="BI78" s="2" t="str">
        <f>IF(AND(partida!BI73&lt;&gt;"",partida!BI78=""),partida!BI73,"")</f>
        <v/>
      </c>
      <c r="BJ78" s="3"/>
      <c r="BN78" s="3">
        <v>0</v>
      </c>
      <c r="BO78" s="2" t="str">
        <f>IF(AND(partida!BO73&lt;&gt;"",partida!BO78=""),partida!BO73,"")</f>
        <v/>
      </c>
      <c r="BP78" s="2" t="str">
        <f>IF(AND(partida!BP73&lt;&gt;"",partida!BP78=""),partida!BP73,"")</f>
        <v/>
      </c>
      <c r="BQ78" s="2" t="str">
        <f>IF(AND(partida!BQ73&lt;&gt;"",partida!BQ78=""),partida!BQ73,"")</f>
        <v/>
      </c>
      <c r="BR78" s="3"/>
      <c r="BV78" s="3">
        <v>0</v>
      </c>
      <c r="BW78" s="2" t="str">
        <f>IF(AND(partida!BW73&lt;&gt;"",partida!BW78=""),partida!BW73,"")</f>
        <v/>
      </c>
      <c r="BX78" s="2" t="str">
        <f>IF(AND(partida!BX73&lt;&gt;"",partida!BX78=""),partida!BX73,"")</f>
        <v/>
      </c>
      <c r="BY78" s="2" t="str">
        <f>IF(AND(partida!BY73&lt;&gt;"",partida!BY78=""),partida!BY73,"")</f>
        <v/>
      </c>
      <c r="BZ78" s="3"/>
      <c r="CD78" s="3">
        <v>0</v>
      </c>
      <c r="CE78" s="2" t="str">
        <f>IF(AND(partida!CE73&lt;&gt;"",partida!CE78=""),partida!CE73,"")</f>
        <v/>
      </c>
      <c r="CF78" s="2" t="str">
        <f>IF(AND(partida!CF73&lt;&gt;"",partida!CF78=""),partida!CF73,"")</f>
        <v/>
      </c>
      <c r="CG78" s="2" t="str">
        <f>IF(AND(partida!CG73&lt;&gt;"",partida!CG78=""),partida!CG73,"")</f>
        <v/>
      </c>
      <c r="CH78" s="3"/>
      <c r="CL78" s="3">
        <v>0</v>
      </c>
      <c r="CM78" s="2" t="str">
        <f>IF(AND(partida!CM73&lt;&gt;"",partida!CM78=""),partida!CM73,"")</f>
        <v/>
      </c>
      <c r="CN78" s="2" t="str">
        <f>IF(AND(partida!CN73&lt;&gt;"",partida!CN78=""),partida!CN73,"")</f>
        <v/>
      </c>
      <c r="CO78" s="2" t="str">
        <f>IF(AND(partida!CO73&lt;&gt;"",partida!CO78=""),partida!CO73,"")</f>
        <v/>
      </c>
      <c r="CP78" s="3"/>
      <c r="CT78" s="3">
        <v>0</v>
      </c>
      <c r="CU78" s="2" t="str">
        <f>IF(AND(partida!CU73&lt;&gt;"",partida!CU78=""),partida!CU73,"")</f>
        <v/>
      </c>
      <c r="CV78" s="2" t="str">
        <f>IF(AND(partida!CV73&lt;&gt;"",partida!CV78=""),partida!CV73,"")</f>
        <v/>
      </c>
      <c r="CW78" s="2" t="str">
        <f>IF(AND(partida!CW73&lt;&gt;"",partida!CW78=""),partida!CW73,"")</f>
        <v/>
      </c>
      <c r="CX78" s="3"/>
      <c r="DB78" s="3">
        <v>0</v>
      </c>
      <c r="DC78" s="2" t="str">
        <f>IF(AND(partida!DC73&lt;&gt;"",partida!DC78=""),partida!DC73,"")</f>
        <v/>
      </c>
      <c r="DD78" s="2" t="str">
        <f>IF(AND(partida!DD73&lt;&gt;"",partida!DD78=""),partida!DD73,"")</f>
        <v/>
      </c>
      <c r="DE78" s="2" t="str">
        <f>IF(AND(partida!DE73&lt;&gt;"",partida!DE78=""),partida!DE73,"")</f>
        <v/>
      </c>
      <c r="DF78" s="3"/>
      <c r="DJ78" s="3">
        <v>0</v>
      </c>
      <c r="DK78" s="2" t="str">
        <f>IF(AND(partida!DK73&lt;&gt;"",partida!DK78=""),partida!DK73,"")</f>
        <v/>
      </c>
      <c r="DL78" s="2" t="str">
        <f>IF(AND(partida!DL73&lt;&gt;"",partida!DL78=""),partida!DL73,"")</f>
        <v/>
      </c>
      <c r="DM78" s="2" t="str">
        <f>IF(AND(partida!DM73&lt;&gt;"",partida!DM78=""),partida!DM73,"")</f>
        <v/>
      </c>
      <c r="DN78" s="3"/>
      <c r="DR78" s="3">
        <v>0</v>
      </c>
      <c r="DS78" s="2" t="str">
        <f>IF(AND(partida!DS73&lt;&gt;"",partida!DS78=""),partida!DS73,"")</f>
        <v/>
      </c>
      <c r="DT78" s="2" t="str">
        <f>IF(AND(partida!DT73&lt;&gt;"",partida!DT78=""),partida!DT73,"")</f>
        <v/>
      </c>
      <c r="DU78" s="2" t="str">
        <f>IF(AND(partida!DU73&lt;&gt;"",partida!DU78=""),partida!DU73,"")</f>
        <v/>
      </c>
      <c r="DV78" s="3"/>
      <c r="DZ78" s="3">
        <v>0</v>
      </c>
      <c r="EA78" s="2" t="str">
        <f>IF(AND(partida!EA73&lt;&gt;"",partida!EA78=""),partida!EA73,"")</f>
        <v/>
      </c>
      <c r="EB78" s="2" t="str">
        <f>IF(AND(partida!EB73&lt;&gt;"",partida!EB78=""),partida!EB73,"")</f>
        <v/>
      </c>
      <c r="EC78" s="2" t="str">
        <f>IF(AND(partida!EC73&lt;&gt;"",partida!EC78=""),partida!EC73,"")</f>
        <v/>
      </c>
      <c r="ED78" s="3"/>
      <c r="EH78" s="3">
        <v>0</v>
      </c>
      <c r="EI78" s="2" t="str">
        <f>IF(AND(partida!EI73&lt;&gt;"",partida!EI78=""),partida!EI73,"")</f>
        <v/>
      </c>
      <c r="EJ78" s="2" t="str">
        <f>IF(AND(partida!EJ73&lt;&gt;"",partida!EJ78=""),partida!EJ73,"")</f>
        <v/>
      </c>
      <c r="EK78" s="2" t="str">
        <f>IF(AND(partida!EK73&lt;&gt;"",partida!EK78=""),partida!EK73,"")</f>
        <v/>
      </c>
      <c r="EL78" s="3"/>
      <c r="EP78" s="3">
        <v>0</v>
      </c>
      <c r="EQ78" s="2" t="str">
        <f>IF(AND(partida!EQ73&lt;&gt;"",partida!EQ78=""),partida!EQ73,"")</f>
        <v/>
      </c>
      <c r="ER78" s="2" t="str">
        <f>IF(AND(partida!ER73&lt;&gt;"",partida!ER78=""),partida!ER73,"")</f>
        <v/>
      </c>
      <c r="ES78" s="2" t="str">
        <f>IF(AND(partida!ES73&lt;&gt;"",partida!ES78=""),partida!ES73,"")</f>
        <v/>
      </c>
      <c r="ET78" s="3"/>
      <c r="EX78" s="3">
        <v>0</v>
      </c>
      <c r="EY78" s="2" t="str">
        <f>IF(AND(partida!EY73&lt;&gt;"",partida!EY78=""),partida!EY73,"")</f>
        <v/>
      </c>
      <c r="EZ78" s="2" t="str">
        <f>IF(AND(partida!EZ73&lt;&gt;"",partida!EZ78=""),partida!EZ73,"")</f>
        <v/>
      </c>
      <c r="FA78" s="2" t="str">
        <f>IF(AND(partida!FA73&lt;&gt;"",partida!FA78=""),partida!FA73,"")</f>
        <v/>
      </c>
      <c r="FB78" s="3"/>
    </row>
    <row r="79" spans="2:158" x14ac:dyDescent="0.25">
      <c r="B79" s="3">
        <v>1</v>
      </c>
      <c r="C79" s="2" t="str">
        <f>IF(AND(partida!C74&lt;&gt;"",partida!C79=""),partida!C74,"")</f>
        <v/>
      </c>
      <c r="D79" s="2" t="str">
        <f>IF(AND(partida!D74&lt;&gt;"",partida!D79=""),partida!D74,"")</f>
        <v/>
      </c>
      <c r="E79" s="2" t="str">
        <f>IF(AND(partida!E74&lt;&gt;"",partida!E79=""),partida!E74,"")</f>
        <v/>
      </c>
      <c r="F79" s="7" t="str">
        <f>IF(CONCATENATE(C78,D78,E78,C79,D79,E79,C80,D80,E80)="","",CONCATENATE("ColorModel.",C78,D78,E78,C79,D79,E79,C80,D80,E80))</f>
        <v/>
      </c>
      <c r="J79" s="3">
        <v>1</v>
      </c>
      <c r="K79" s="2" t="str">
        <f>IF(AND(partida!K74&lt;&gt;"",partida!K79=""),partida!K74,"")</f>
        <v/>
      </c>
      <c r="L79" s="2" t="str">
        <f>IF(AND(partida!L74&lt;&gt;"",partida!L79=""),partida!L74,"")</f>
        <v/>
      </c>
      <c r="M79" s="2" t="str">
        <f>IF(AND(partida!M74&lt;&gt;"",partida!M79=""),partida!M74,"")</f>
        <v/>
      </c>
      <c r="N79" s="7" t="str">
        <f>IF(CONCATENATE(K78,L78,M78,K79,L79,M79,K80,L80,M80)="","",CONCATENATE("ColorModel.",K78,L78,M78,K79,L79,M79,K80,L80,M80))</f>
        <v/>
      </c>
      <c r="R79" s="3">
        <v>1</v>
      </c>
      <c r="S79" s="2" t="str">
        <f>IF(AND(partida!S74&lt;&gt;"",partida!S79=""),partida!S74,"")</f>
        <v/>
      </c>
      <c r="T79" s="2" t="str">
        <f>IF(AND(partida!T74&lt;&gt;"",partida!T79=""),partida!T74,"")</f>
        <v/>
      </c>
      <c r="U79" s="2" t="str">
        <f>IF(AND(partida!U74&lt;&gt;"",partida!U79=""),partida!U74,"")</f>
        <v/>
      </c>
      <c r="V79" s="7" t="str">
        <f>IF(CONCATENATE(S78,T78,U78,S79,T79,U79,S80,T80,U80)="","",CONCATENATE("ColorModel.",S78,T78,U78,S79,T79,U79,S80,T80,U80))</f>
        <v/>
      </c>
      <c r="Z79" s="3">
        <v>1</v>
      </c>
      <c r="AA79" s="2" t="str">
        <f>IF(AND(partida!AA74&lt;&gt;"",partida!AA79=""),partida!AA74,"")</f>
        <v/>
      </c>
      <c r="AB79" s="2" t="str">
        <f>IF(AND(partida!AB74&lt;&gt;"",partida!AB79=""),partida!AB74,"")</f>
        <v/>
      </c>
      <c r="AC79" s="2" t="str">
        <f>IF(AND(partida!AC74&lt;&gt;"",partida!AC79=""),partida!AC74,"")</f>
        <v/>
      </c>
      <c r="AD79" s="7" t="str">
        <f>IF(CONCATENATE(AA78,AB78,AC78,AA79,AB79,AC79,AA80,AB80,AC80)="","",CONCATENATE("ColorModel.",AA78,AB78,AC78,AA79,AB79,AC79,AA80,AB80,AC80))</f>
        <v/>
      </c>
      <c r="AH79" s="3">
        <v>1</v>
      </c>
      <c r="AI79" s="2" t="str">
        <f>IF(AND(partida!AI74&lt;&gt;"",partida!AI79=""),partida!AI74,"")</f>
        <v/>
      </c>
      <c r="AJ79" s="2" t="str">
        <f>IF(AND(partida!AJ74&lt;&gt;"",partida!AJ79=""),partida!AJ74,"")</f>
        <v/>
      </c>
      <c r="AK79" s="2" t="str">
        <f>IF(AND(partida!AK74&lt;&gt;"",partida!AK79=""),partida!AK74,"")</f>
        <v/>
      </c>
      <c r="AL79" s="7" t="str">
        <f>IF(CONCATENATE(AI78,AJ78,AK78,AI79,AJ79,AK79,AI80,AJ80,AK80)="","",CONCATENATE("ColorModel.",AI78,AJ78,AK78,AI79,AJ79,AK79,AI80,AJ80,AK80))</f>
        <v/>
      </c>
      <c r="AP79" s="3">
        <v>1</v>
      </c>
      <c r="AQ79" s="2" t="str">
        <f>IF(AND(partida!AQ74&lt;&gt;"",partida!AQ79=""),partida!AQ74,"")</f>
        <v/>
      </c>
      <c r="AR79" s="2" t="str">
        <f>IF(AND(partida!AR74&lt;&gt;"",partida!AR79=""),partida!AR74,"")</f>
        <v/>
      </c>
      <c r="AS79" s="2" t="str">
        <f>IF(AND(partida!AS74&lt;&gt;"",partida!AS79=""),partida!AS74,"")</f>
        <v/>
      </c>
      <c r="AT79" s="7" t="str">
        <f>IF(CONCATENATE(AQ78,AR78,AS78,AQ79,AR79,AS79,AQ80,AR80,AS80)="","",CONCATENATE("ColorModel.",AQ78,AR78,AS78,AQ79,AR79,AS79,AQ80,AR80,AS80))</f>
        <v/>
      </c>
      <c r="AX79" s="3">
        <v>1</v>
      </c>
      <c r="AY79" s="2" t="str">
        <f>IF(AND(partida!AY74&lt;&gt;"",partida!AY79=""),partida!AY74,"")</f>
        <v/>
      </c>
      <c r="AZ79" s="2" t="str">
        <f>IF(AND(partida!AZ74&lt;&gt;"",partida!AZ79=""),partida!AZ74,"")</f>
        <v/>
      </c>
      <c r="BA79" s="2" t="str">
        <f>IF(AND(partida!BA74&lt;&gt;"",partida!BA79=""),partida!BA74,"")</f>
        <v/>
      </c>
      <c r="BB79" s="7" t="str">
        <f>IF(CONCATENATE(AY78,AZ78,BA78,AY79,AZ79,BA79,AY80,AZ80,BA80)="","",CONCATENATE("ColorModel.",AY78,AZ78,BA78,AY79,AZ79,BA79,AY80,AZ80,BA80))</f>
        <v/>
      </c>
      <c r="BF79" s="3">
        <v>1</v>
      </c>
      <c r="BG79" s="2" t="str">
        <f>IF(AND(partida!BG74&lt;&gt;"",partida!BG79=""),partida!BG74,"")</f>
        <v/>
      </c>
      <c r="BH79" s="2" t="str">
        <f>IF(AND(partida!BH74&lt;&gt;"",partida!BH79=""),partida!BH74,"")</f>
        <v/>
      </c>
      <c r="BI79" s="2" t="str">
        <f>IF(AND(partida!BI74&lt;&gt;"",partida!BI79=""),partida!BI74,"")</f>
        <v/>
      </c>
      <c r="BJ79" s="7" t="str">
        <f>IF(CONCATENATE(BG78,BH78,BI78,BG79,BH79,BI79,BG80,BH80,BI80)="","",CONCATENATE("ColorModel.",BG78,BH78,BI78,BG79,BH79,BI79,BG80,BH80,BI80))</f>
        <v/>
      </c>
      <c r="BN79" s="3">
        <v>1</v>
      </c>
      <c r="BO79" s="2" t="str">
        <f>IF(AND(partida!BO74&lt;&gt;"",partida!BO79=""),partida!BO74,"")</f>
        <v/>
      </c>
      <c r="BP79" s="2" t="str">
        <f>IF(AND(partida!BP74&lt;&gt;"",partida!BP79=""),partida!BP74,"")</f>
        <v/>
      </c>
      <c r="BQ79" s="2" t="str">
        <f>IF(AND(partida!BQ74&lt;&gt;"",partida!BQ79=""),partida!BQ74,"")</f>
        <v/>
      </c>
      <c r="BR79" s="7" t="str">
        <f>IF(CONCATENATE(BO78,BP78,BQ78,BO79,BP79,BQ79,BO80,BP80,BQ80)="","",CONCATENATE("ColorModel.",BO78,BP78,BQ78,BO79,BP79,BQ79,BO80,BP80,BQ80))</f>
        <v/>
      </c>
      <c r="BV79" s="3">
        <v>1</v>
      </c>
      <c r="BW79" s="2" t="str">
        <f>IF(AND(partida!BW74&lt;&gt;"",partida!BW79=""),partida!BW74,"")</f>
        <v/>
      </c>
      <c r="BX79" s="2" t="str">
        <f>IF(AND(partida!BX74&lt;&gt;"",partida!BX79=""),partida!BX74,"")</f>
        <v/>
      </c>
      <c r="BY79" s="2" t="str">
        <f>IF(AND(partida!BY74&lt;&gt;"",partida!BY79=""),partida!BY74,"")</f>
        <v/>
      </c>
      <c r="BZ79" s="7" t="str">
        <f>IF(CONCATENATE(BW78,BX78,BY78,BW79,BX79,BY79,BW80,BX80,BY80)="","",CONCATENATE("ColorModel.",BW78,BX78,BY78,BW79,BX79,BY79,BW80,BX80,BY80))</f>
        <v/>
      </c>
      <c r="CD79" s="3">
        <v>1</v>
      </c>
      <c r="CE79" s="2" t="str">
        <f>IF(AND(partida!CE74&lt;&gt;"",partida!CE79=""),partida!CE74,"")</f>
        <v/>
      </c>
      <c r="CF79" s="2" t="str">
        <f>IF(AND(partida!CF74&lt;&gt;"",partida!CF79=""),partida!CF74,"")</f>
        <v/>
      </c>
      <c r="CG79" s="2" t="str">
        <f>IF(AND(partida!CG74&lt;&gt;"",partida!CG79=""),partida!CG74,"")</f>
        <v/>
      </c>
      <c r="CH79" s="7" t="str">
        <f>IF(CONCATENATE(CE78,CF78,CG78,CE79,CF79,CG79,CE80,CF80,CG80)="","",CONCATENATE("ColorModel.",CE78,CF78,CG78,CE79,CF79,CG79,CE80,CF80,CG80))</f>
        <v/>
      </c>
      <c r="CL79" s="3">
        <v>1</v>
      </c>
      <c r="CM79" s="2" t="str">
        <f>IF(AND(partida!CM74&lt;&gt;"",partida!CM79=""),partida!CM74,"")</f>
        <v/>
      </c>
      <c r="CN79" s="2" t="str">
        <f>IF(AND(partida!CN74&lt;&gt;"",partida!CN79=""),partida!CN74,"")</f>
        <v/>
      </c>
      <c r="CO79" s="2" t="str">
        <f>IF(AND(partida!CO74&lt;&gt;"",partida!CO79=""),partida!CO74,"")</f>
        <v/>
      </c>
      <c r="CP79" s="7" t="str">
        <f>IF(CONCATENATE(CM78,CN78,CO78,CM79,CN79,CO79,CM80,CN80,CO80)="","",CONCATENATE("ColorModel.",CM78,CN78,CO78,CM79,CN79,CO79,CM80,CN80,CO80))</f>
        <v/>
      </c>
      <c r="CT79" s="3">
        <v>1</v>
      </c>
      <c r="CU79" s="2" t="str">
        <f>IF(AND(partida!CU74&lt;&gt;"",partida!CU79=""),partida!CU74,"")</f>
        <v/>
      </c>
      <c r="CV79" s="2" t="str">
        <f>IF(AND(partida!CV74&lt;&gt;"",partida!CV79=""),partida!CV74,"")</f>
        <v/>
      </c>
      <c r="CW79" s="2" t="str">
        <f>IF(AND(partida!CW74&lt;&gt;"",partida!CW79=""),partida!CW74,"")</f>
        <v/>
      </c>
      <c r="CX79" s="7" t="str">
        <f>IF(CONCATENATE(CU78,CV78,CW78,CU79,CV79,CW79,CU80,CV80,CW80)="","",CONCATENATE("ColorModel.",CU78,CV78,CW78,CU79,CV79,CW79,CU80,CV80,CW80))</f>
        <v/>
      </c>
      <c r="DB79" s="3">
        <v>1</v>
      </c>
      <c r="DC79" s="2" t="str">
        <f>IF(AND(partida!DC74&lt;&gt;"",partida!DC79=""),partida!DC74,"")</f>
        <v/>
      </c>
      <c r="DD79" s="2" t="str">
        <f>IF(AND(partida!DD74&lt;&gt;"",partida!DD79=""),partida!DD74,"")</f>
        <v/>
      </c>
      <c r="DE79" s="2" t="str">
        <f>IF(AND(partida!DE74&lt;&gt;"",partida!DE79=""),partida!DE74,"")</f>
        <v/>
      </c>
      <c r="DF79" s="7" t="str">
        <f>IF(CONCATENATE(DC78,DD78,DE78,DC79,DD79,DE79,DC80,DD80,DE80)="","",CONCATENATE("ColorModel.",DC78,DD78,DE78,DC79,DD79,DE79,DC80,DD80,DE80))</f>
        <v/>
      </c>
      <c r="DJ79" s="3">
        <v>1</v>
      </c>
      <c r="DK79" s="2" t="str">
        <f>IF(AND(partida!DK74&lt;&gt;"",partida!DK79=""),partida!DK74,"")</f>
        <v/>
      </c>
      <c r="DL79" s="2" t="str">
        <f>IF(AND(partida!DL74&lt;&gt;"",partida!DL79=""),partida!DL74,"")</f>
        <v/>
      </c>
      <c r="DM79" s="2" t="str">
        <f>IF(AND(partida!DM74&lt;&gt;"",partida!DM79=""),partida!DM74,"")</f>
        <v/>
      </c>
      <c r="DN79" s="7" t="str">
        <f>IF(CONCATENATE(DK78,DL78,DM78,DK79,DL79,DM79,DK80,DL80,DM80)="","",CONCATENATE("ColorModel.",DK78,DL78,DM78,DK79,DL79,DM79,DK80,DL80,DM80))</f>
        <v/>
      </c>
      <c r="DR79" s="3">
        <v>1</v>
      </c>
      <c r="DS79" s="2" t="str">
        <f>IF(AND(partida!DS74&lt;&gt;"",partida!DS79=""),partida!DS74,"")</f>
        <v/>
      </c>
      <c r="DT79" s="2" t="str">
        <f>IF(AND(partida!DT74&lt;&gt;"",partida!DT79=""),partida!DT74,"")</f>
        <v/>
      </c>
      <c r="DU79" s="2" t="str">
        <f>IF(AND(partida!DU74&lt;&gt;"",partida!DU79=""),partida!DU74,"")</f>
        <v/>
      </c>
      <c r="DV79" s="7" t="str">
        <f>IF(CONCATENATE(DS78,DT78,DU78,DS79,DT79,DU79,DS80,DT80,DU80)="","",CONCATENATE("ColorModel.",DS78,DT78,DU78,DS79,DT79,DU79,DS80,DT80,DU80))</f>
        <v/>
      </c>
      <c r="DZ79" s="3">
        <v>1</v>
      </c>
      <c r="EA79" s="2" t="str">
        <f>IF(AND(partida!EA74&lt;&gt;"",partida!EA79=""),partida!EA74,"")</f>
        <v/>
      </c>
      <c r="EB79" s="2" t="str">
        <f>IF(AND(partida!EB74&lt;&gt;"",partida!EB79=""),partida!EB74,"")</f>
        <v/>
      </c>
      <c r="EC79" s="2" t="str">
        <f>IF(AND(partida!EC74&lt;&gt;"",partida!EC79=""),partida!EC74,"")</f>
        <v/>
      </c>
      <c r="ED79" s="7" t="str">
        <f>IF(CONCATENATE(EA78,EB78,EC78,EA79,EB79,EC79,EA80,EB80,EC80)="","",CONCATENATE("ColorModel.",EA78,EB78,EC78,EA79,EB79,EC79,EA80,EB80,EC80))</f>
        <v/>
      </c>
      <c r="EH79" s="3">
        <v>1</v>
      </c>
      <c r="EI79" s="2" t="str">
        <f>IF(AND(partida!EI74&lt;&gt;"",partida!EI79=""),partida!EI74,"")</f>
        <v/>
      </c>
      <c r="EJ79" s="2" t="str">
        <f>IF(AND(partida!EJ74&lt;&gt;"",partida!EJ79=""),partida!EJ74,"")</f>
        <v/>
      </c>
      <c r="EK79" s="2" t="str">
        <f>IF(AND(partida!EK74&lt;&gt;"",partida!EK79=""),partida!EK74,"")</f>
        <v/>
      </c>
      <c r="EL79" s="7" t="str">
        <f>IF(CONCATENATE(EI78,EJ78,EK78,EI79,EJ79,EK79,EI80,EJ80,EK80)="","",CONCATENATE("ColorModel.",EI78,EJ78,EK78,EI79,EJ79,EK79,EI80,EJ80,EK80))</f>
        <v/>
      </c>
      <c r="EP79" s="3">
        <v>1</v>
      </c>
      <c r="EQ79" s="2" t="str">
        <f>IF(AND(partida!EQ74&lt;&gt;"",partida!EQ79=""),partida!EQ74,"")</f>
        <v/>
      </c>
      <c r="ER79" s="2" t="str">
        <f>IF(AND(partida!ER74&lt;&gt;"",partida!ER79=""),partida!ER74,"")</f>
        <v/>
      </c>
      <c r="ES79" s="2" t="str">
        <f>IF(AND(partida!ES74&lt;&gt;"",partida!ES79=""),partida!ES74,"")</f>
        <v/>
      </c>
      <c r="ET79" s="7" t="str">
        <f>IF(CONCATENATE(EQ78,ER78,ES78,EQ79,ER79,ES79,EQ80,ER80,ES80)="","",CONCATENATE("ColorModel.",EQ78,ER78,ES78,EQ79,ER79,ES79,EQ80,ER80,ES80))</f>
        <v/>
      </c>
      <c r="EX79" s="3">
        <v>1</v>
      </c>
      <c r="EY79" s="2" t="str">
        <f>IF(AND(partida!EY74&lt;&gt;"",partida!EY79=""),partida!EY74,"")</f>
        <v/>
      </c>
      <c r="EZ79" s="2" t="str">
        <f>IF(AND(partida!EZ74&lt;&gt;"",partida!EZ79=""),partida!EZ74,"")</f>
        <v/>
      </c>
      <c r="FA79" s="2" t="str">
        <f>IF(AND(partida!FA74&lt;&gt;"",partida!FA79=""),partida!FA74,"")</f>
        <v/>
      </c>
      <c r="FB79" s="7" t="str">
        <f>IF(CONCATENATE(EY78,EZ78,FA78,EY79,EZ79,FA79,EY80,EZ80,FA80)="","",CONCATENATE("ColorModel.",EY78,EZ78,FA78,EY79,EZ79,FA79,EY80,EZ80,FA80))</f>
        <v/>
      </c>
    </row>
    <row r="80" spans="2:158" x14ac:dyDescent="0.25">
      <c r="B80" s="3">
        <v>2</v>
      </c>
      <c r="C80" s="2" t="str">
        <f>IF(AND(partida!C75&lt;&gt;"",partida!C80=""),partida!C75,"")</f>
        <v/>
      </c>
      <c r="D80" s="2" t="str">
        <f>IF(AND(partida!D75&lt;&gt;"",partida!D80=""),partida!D75,"")</f>
        <v/>
      </c>
      <c r="E80" s="2" t="str">
        <f>IF(AND(partida!E75&lt;&gt;"",partida!E80=""),partida!E75,"")</f>
        <v/>
      </c>
      <c r="F80" s="5"/>
      <c r="J80" s="3">
        <v>2</v>
      </c>
      <c r="K80" s="2" t="str">
        <f>IF(AND(partida!K75&lt;&gt;"",partida!K80=""),partida!K75,"")</f>
        <v/>
      </c>
      <c r="L80" s="2" t="str">
        <f>IF(AND(partida!L75&lt;&gt;"",partida!L80=""),partida!L75,"")</f>
        <v/>
      </c>
      <c r="M80" s="2" t="str">
        <f>IF(AND(partida!M75&lt;&gt;"",partida!M80=""),partida!M75,"")</f>
        <v/>
      </c>
      <c r="N80" s="5"/>
      <c r="R80" s="3">
        <v>2</v>
      </c>
      <c r="S80" s="2" t="str">
        <f>IF(AND(partida!S75&lt;&gt;"",partida!S80=""),partida!S75,"")</f>
        <v/>
      </c>
      <c r="T80" s="2" t="str">
        <f>IF(AND(partida!T75&lt;&gt;"",partida!T80=""),partida!T75,"")</f>
        <v/>
      </c>
      <c r="U80" s="2" t="str">
        <f>IF(AND(partida!U75&lt;&gt;"",partida!U80=""),partida!U75,"")</f>
        <v/>
      </c>
      <c r="V80" s="5"/>
      <c r="Z80" s="3">
        <v>2</v>
      </c>
      <c r="AA80" s="2" t="str">
        <f>IF(AND(partida!AA75&lt;&gt;"",partida!AA80=""),partida!AA75,"")</f>
        <v/>
      </c>
      <c r="AB80" s="2" t="str">
        <f>IF(AND(partida!AB75&lt;&gt;"",partida!AB80=""),partida!AB75,"")</f>
        <v/>
      </c>
      <c r="AC80" s="2" t="str">
        <f>IF(AND(partida!AC75&lt;&gt;"",partida!AC80=""),partida!AC75,"")</f>
        <v/>
      </c>
      <c r="AD80" s="5"/>
      <c r="AH80" s="3">
        <v>2</v>
      </c>
      <c r="AI80" s="2" t="str">
        <f>IF(AND(partida!AI75&lt;&gt;"",partida!AI80=""),partida!AI75,"")</f>
        <v/>
      </c>
      <c r="AJ80" s="2" t="str">
        <f>IF(AND(partida!AJ75&lt;&gt;"",partida!AJ80=""),partida!AJ75,"")</f>
        <v/>
      </c>
      <c r="AK80" s="2" t="str">
        <f>IF(AND(partida!AK75&lt;&gt;"",partida!AK80=""),partida!AK75,"")</f>
        <v/>
      </c>
      <c r="AL80" s="5"/>
      <c r="AP80" s="3">
        <v>2</v>
      </c>
      <c r="AQ80" s="2" t="str">
        <f>IF(AND(partida!AQ75&lt;&gt;"",partida!AQ80=""),partida!AQ75,"")</f>
        <v/>
      </c>
      <c r="AR80" s="2" t="str">
        <f>IF(AND(partida!AR75&lt;&gt;"",partida!AR80=""),partida!AR75,"")</f>
        <v/>
      </c>
      <c r="AS80" s="2" t="str">
        <f>IF(AND(partida!AS75&lt;&gt;"",partida!AS80=""),partida!AS75,"")</f>
        <v/>
      </c>
      <c r="AT80" s="5"/>
      <c r="AX80" s="3">
        <v>2</v>
      </c>
      <c r="AY80" s="2" t="str">
        <f>IF(AND(partida!AY75&lt;&gt;"",partida!AY80=""),partida!AY75,"")</f>
        <v/>
      </c>
      <c r="AZ80" s="2" t="str">
        <f>IF(AND(partida!AZ75&lt;&gt;"",partida!AZ80=""),partida!AZ75,"")</f>
        <v/>
      </c>
      <c r="BA80" s="2" t="str">
        <f>IF(AND(partida!BA75&lt;&gt;"",partida!BA80=""),partida!BA75,"")</f>
        <v/>
      </c>
      <c r="BB80" s="5"/>
      <c r="BF80" s="3">
        <v>2</v>
      </c>
      <c r="BG80" s="2" t="str">
        <f>IF(AND(partida!BG75&lt;&gt;"",partida!BG80=""),partida!BG75,"")</f>
        <v/>
      </c>
      <c r="BH80" s="2" t="str">
        <f>IF(AND(partida!BH75&lt;&gt;"",partida!BH80=""),partida!BH75,"")</f>
        <v/>
      </c>
      <c r="BI80" s="2" t="str">
        <f>IF(AND(partida!BI75&lt;&gt;"",partida!BI80=""),partida!BI75,"")</f>
        <v/>
      </c>
      <c r="BJ80" s="5"/>
      <c r="BN80" s="3">
        <v>2</v>
      </c>
      <c r="BO80" s="2" t="str">
        <f>IF(AND(partida!BO75&lt;&gt;"",partida!BO80=""),partida!BO75,"")</f>
        <v/>
      </c>
      <c r="BP80" s="2" t="str">
        <f>IF(AND(partida!BP75&lt;&gt;"",partida!BP80=""),partida!BP75,"")</f>
        <v/>
      </c>
      <c r="BQ80" s="2" t="str">
        <f>IF(AND(partida!BQ75&lt;&gt;"",partida!BQ80=""),partida!BQ75,"")</f>
        <v/>
      </c>
      <c r="BR80" s="5"/>
      <c r="BV80" s="3">
        <v>2</v>
      </c>
      <c r="BW80" s="2" t="str">
        <f>IF(AND(partida!BW75&lt;&gt;"",partida!BW80=""),partida!BW75,"")</f>
        <v/>
      </c>
      <c r="BX80" s="2" t="str">
        <f>IF(AND(partida!BX75&lt;&gt;"",partida!BX80=""),partida!BX75,"")</f>
        <v/>
      </c>
      <c r="BY80" s="2" t="str">
        <f>IF(AND(partida!BY75&lt;&gt;"",partida!BY80=""),partida!BY75,"")</f>
        <v/>
      </c>
      <c r="BZ80" s="5"/>
      <c r="CD80" s="3">
        <v>2</v>
      </c>
      <c r="CE80" s="2" t="str">
        <f>IF(AND(partida!CE75&lt;&gt;"",partida!CE80=""),partida!CE75,"")</f>
        <v/>
      </c>
      <c r="CF80" s="2" t="str">
        <f>IF(AND(partida!CF75&lt;&gt;"",partida!CF80=""),partida!CF75,"")</f>
        <v/>
      </c>
      <c r="CG80" s="2" t="str">
        <f>IF(AND(partida!CG75&lt;&gt;"",partida!CG80=""),partida!CG75,"")</f>
        <v/>
      </c>
      <c r="CH80" s="5"/>
      <c r="CL80" s="3">
        <v>2</v>
      </c>
      <c r="CM80" s="2" t="str">
        <f>IF(AND(partida!CM75&lt;&gt;"",partida!CM80=""),partida!CM75,"")</f>
        <v/>
      </c>
      <c r="CN80" s="2" t="str">
        <f>IF(AND(partida!CN75&lt;&gt;"",partida!CN80=""),partida!CN75,"")</f>
        <v/>
      </c>
      <c r="CO80" s="2" t="str">
        <f>IF(AND(partida!CO75&lt;&gt;"",partida!CO80=""),partida!CO75,"")</f>
        <v/>
      </c>
      <c r="CP80" s="5"/>
      <c r="CT80" s="3">
        <v>2</v>
      </c>
      <c r="CU80" s="2" t="str">
        <f>IF(AND(partida!CU75&lt;&gt;"",partida!CU80=""),partida!CU75,"")</f>
        <v/>
      </c>
      <c r="CV80" s="2" t="str">
        <f>IF(AND(partida!CV75&lt;&gt;"",partida!CV80=""),partida!CV75,"")</f>
        <v/>
      </c>
      <c r="CW80" s="2" t="str">
        <f>IF(AND(partida!CW75&lt;&gt;"",partida!CW80=""),partida!CW75,"")</f>
        <v/>
      </c>
      <c r="CX80" s="5"/>
      <c r="DB80" s="3">
        <v>2</v>
      </c>
      <c r="DC80" s="2" t="str">
        <f>IF(AND(partida!DC75&lt;&gt;"",partida!DC80=""),partida!DC75,"")</f>
        <v/>
      </c>
      <c r="DD80" s="2" t="str">
        <f>IF(AND(partida!DD75&lt;&gt;"",partida!DD80=""),partida!DD75,"")</f>
        <v/>
      </c>
      <c r="DE80" s="2" t="str">
        <f>IF(AND(partida!DE75&lt;&gt;"",partida!DE80=""),partida!DE75,"")</f>
        <v/>
      </c>
      <c r="DF80" s="5"/>
      <c r="DJ80" s="3">
        <v>2</v>
      </c>
      <c r="DK80" s="2" t="str">
        <f>IF(AND(partida!DK75&lt;&gt;"",partida!DK80=""),partida!DK75,"")</f>
        <v/>
      </c>
      <c r="DL80" s="2" t="str">
        <f>IF(AND(partida!DL75&lt;&gt;"",partida!DL80=""),partida!DL75,"")</f>
        <v/>
      </c>
      <c r="DM80" s="2" t="str">
        <f>IF(AND(partida!DM75&lt;&gt;"",partida!DM80=""),partida!DM75,"")</f>
        <v/>
      </c>
      <c r="DN80" s="5"/>
      <c r="DR80" s="3">
        <v>2</v>
      </c>
      <c r="DS80" s="2" t="str">
        <f>IF(AND(partida!DS75&lt;&gt;"",partida!DS80=""),partida!DS75,"")</f>
        <v/>
      </c>
      <c r="DT80" s="2" t="str">
        <f>IF(AND(partida!DT75&lt;&gt;"",partida!DT80=""),partida!DT75,"")</f>
        <v/>
      </c>
      <c r="DU80" s="2" t="str">
        <f>IF(AND(partida!DU75&lt;&gt;"",partida!DU80=""),partida!DU75,"")</f>
        <v/>
      </c>
      <c r="DV80" s="5"/>
      <c r="DZ80" s="3">
        <v>2</v>
      </c>
      <c r="EA80" s="2" t="str">
        <f>IF(AND(partida!EA75&lt;&gt;"",partida!EA80=""),partida!EA75,"")</f>
        <v/>
      </c>
      <c r="EB80" s="2" t="str">
        <f>IF(AND(partida!EB75&lt;&gt;"",partida!EB80=""),partida!EB75,"")</f>
        <v/>
      </c>
      <c r="EC80" s="2" t="str">
        <f>IF(AND(partida!EC75&lt;&gt;"",partida!EC80=""),partida!EC75,"")</f>
        <v/>
      </c>
      <c r="ED80" s="5"/>
      <c r="EH80" s="3">
        <v>2</v>
      </c>
      <c r="EI80" s="2" t="str">
        <f>IF(AND(partida!EI75&lt;&gt;"",partida!EI80=""),partida!EI75,"")</f>
        <v/>
      </c>
      <c r="EJ80" s="2" t="str">
        <f>IF(AND(partida!EJ75&lt;&gt;"",partida!EJ80=""),partida!EJ75,"")</f>
        <v/>
      </c>
      <c r="EK80" s="2" t="str">
        <f>IF(AND(partida!EK75&lt;&gt;"",partida!EK80=""),partida!EK75,"")</f>
        <v/>
      </c>
      <c r="EL80" s="5"/>
      <c r="EP80" s="3">
        <v>2</v>
      </c>
      <c r="EQ80" s="2" t="str">
        <f>IF(AND(partida!EQ75&lt;&gt;"",partida!EQ80=""),partida!EQ75,"")</f>
        <v/>
      </c>
      <c r="ER80" s="2" t="str">
        <f>IF(AND(partida!ER75&lt;&gt;"",partida!ER80=""),partida!ER75,"")</f>
        <v/>
      </c>
      <c r="ES80" s="2" t="str">
        <f>IF(AND(partida!ES75&lt;&gt;"",partida!ES80=""),partida!ES75,"")</f>
        <v/>
      </c>
      <c r="ET80" s="5"/>
      <c r="EX80" s="3">
        <v>2</v>
      </c>
      <c r="EY80" s="2" t="str">
        <f>IF(AND(partida!EY75&lt;&gt;"",partida!EY80=""),partida!EY75,"")</f>
        <v/>
      </c>
      <c r="EZ80" s="2" t="str">
        <f>IF(AND(partida!EZ75&lt;&gt;"",partida!EZ80=""),partida!EZ75,"")</f>
        <v/>
      </c>
      <c r="FA80" s="2" t="str">
        <f>IF(AND(partida!FA75&lt;&gt;"",partida!FA80=""),partida!FA75,"")</f>
        <v/>
      </c>
      <c r="FB80" s="5"/>
    </row>
    <row r="81" spans="2:158" x14ac:dyDescent="0.25">
      <c r="B81" s="3"/>
      <c r="D81" s="5"/>
      <c r="E81" s="5"/>
      <c r="F81" s="5"/>
      <c r="J81" s="3"/>
      <c r="L81" s="5"/>
      <c r="M81" s="5"/>
      <c r="N81" s="5"/>
      <c r="R81" s="3"/>
      <c r="T81" s="5"/>
      <c r="U81" s="5"/>
      <c r="V81" s="5"/>
      <c r="Z81" s="3"/>
      <c r="AB81" s="5"/>
      <c r="AC81" s="5"/>
      <c r="AD81" s="5"/>
      <c r="AH81" s="3"/>
      <c r="AJ81" s="5"/>
      <c r="AK81" s="5"/>
      <c r="AL81" s="5"/>
      <c r="AP81" s="3"/>
      <c r="AR81" s="5"/>
      <c r="AS81" s="5"/>
      <c r="AT81" s="5"/>
      <c r="AX81" s="3"/>
      <c r="AZ81" s="5"/>
      <c r="BA81" s="5"/>
      <c r="BB81" s="5"/>
      <c r="BF81" s="3"/>
      <c r="BH81" s="5"/>
      <c r="BI81" s="5"/>
      <c r="BJ81" s="5"/>
      <c r="BN81" s="3"/>
      <c r="BP81" s="5"/>
      <c r="BQ81" s="5"/>
      <c r="BR81" s="5"/>
      <c r="BV81" s="3"/>
      <c r="BX81" s="5"/>
      <c r="BY81" s="5"/>
      <c r="BZ81" s="5"/>
      <c r="CD81" s="3"/>
      <c r="CF81" s="5"/>
      <c r="CG81" s="5"/>
      <c r="CH81" s="5"/>
      <c r="CL81" s="3"/>
      <c r="CN81" s="5"/>
      <c r="CO81" s="5"/>
      <c r="CP81" s="5"/>
      <c r="CT81" s="3"/>
      <c r="CV81" s="5"/>
      <c r="CW81" s="5"/>
      <c r="CX81" s="5"/>
      <c r="DB81" s="3"/>
      <c r="DD81" s="5"/>
      <c r="DE81" s="5"/>
      <c r="DF81" s="5"/>
      <c r="DJ81" s="3"/>
      <c r="DL81" s="5"/>
      <c r="DM81" s="5"/>
      <c r="DN81" s="5"/>
      <c r="DR81" s="3"/>
      <c r="DT81" s="5"/>
      <c r="DU81" s="5"/>
      <c r="DV81" s="5"/>
      <c r="DZ81" s="3"/>
      <c r="EB81" s="5"/>
      <c r="EC81" s="5"/>
      <c r="ED81" s="5"/>
      <c r="EH81" s="3"/>
      <c r="EJ81" s="5"/>
      <c r="EK81" s="5"/>
      <c r="EL81" s="5"/>
      <c r="EP81" s="3"/>
      <c r="ER81" s="5"/>
      <c r="ES81" s="5"/>
      <c r="ET81" s="5"/>
      <c r="EX81" s="3"/>
      <c r="EZ81" s="5"/>
      <c r="FA81" s="5"/>
      <c r="FB81" s="5"/>
    </row>
    <row r="82" spans="2:158" s="4" customFormat="1" x14ac:dyDescent="0.25">
      <c r="B82" s="6">
        <f>B77+1</f>
        <v>16</v>
      </c>
      <c r="C82" s="3">
        <v>0</v>
      </c>
      <c r="D82" s="3">
        <v>1</v>
      </c>
      <c r="E82" s="3">
        <v>2</v>
      </c>
      <c r="F82" s="5"/>
      <c r="J82" s="6">
        <f>J77+1</f>
        <v>16</v>
      </c>
      <c r="K82" s="3">
        <v>0</v>
      </c>
      <c r="L82" s="3">
        <v>1</v>
      </c>
      <c r="M82" s="3">
        <v>2</v>
      </c>
      <c r="N82" s="5"/>
      <c r="R82" s="6">
        <f>R77+1</f>
        <v>16</v>
      </c>
      <c r="S82" s="3">
        <v>0</v>
      </c>
      <c r="T82" s="3">
        <v>1</v>
      </c>
      <c r="U82" s="3">
        <v>2</v>
      </c>
      <c r="V82" s="5"/>
      <c r="Z82" s="6">
        <f>Z77+1</f>
        <v>16</v>
      </c>
      <c r="AA82" s="3">
        <v>0</v>
      </c>
      <c r="AB82" s="3">
        <v>1</v>
      </c>
      <c r="AC82" s="3">
        <v>2</v>
      </c>
      <c r="AD82" s="5"/>
      <c r="AH82" s="6">
        <f>AH77+1</f>
        <v>16</v>
      </c>
      <c r="AI82" s="3">
        <v>0</v>
      </c>
      <c r="AJ82" s="3">
        <v>1</v>
      </c>
      <c r="AK82" s="3">
        <v>2</v>
      </c>
      <c r="AL82" s="5"/>
      <c r="AP82" s="6">
        <f>AP77+1</f>
        <v>16</v>
      </c>
      <c r="AQ82" s="3">
        <v>0</v>
      </c>
      <c r="AR82" s="3">
        <v>1</v>
      </c>
      <c r="AS82" s="3">
        <v>2</v>
      </c>
      <c r="AT82" s="5"/>
      <c r="AX82" s="6">
        <f>AX77+1</f>
        <v>16</v>
      </c>
      <c r="AY82" s="3">
        <v>0</v>
      </c>
      <c r="AZ82" s="3">
        <v>1</v>
      </c>
      <c r="BA82" s="3">
        <v>2</v>
      </c>
      <c r="BB82" s="5"/>
      <c r="BF82" s="6">
        <f>BF77+1</f>
        <v>16</v>
      </c>
      <c r="BG82" s="3">
        <v>0</v>
      </c>
      <c r="BH82" s="3">
        <v>1</v>
      </c>
      <c r="BI82" s="3">
        <v>2</v>
      </c>
      <c r="BJ82" s="5"/>
      <c r="BN82" s="6">
        <f>BN77+1</f>
        <v>16</v>
      </c>
      <c r="BO82" s="3">
        <v>0</v>
      </c>
      <c r="BP82" s="3">
        <v>1</v>
      </c>
      <c r="BQ82" s="3">
        <v>2</v>
      </c>
      <c r="BR82" s="5"/>
      <c r="BV82" s="6">
        <f>BV77+1</f>
        <v>16</v>
      </c>
      <c r="BW82" s="3">
        <v>0</v>
      </c>
      <c r="BX82" s="3">
        <v>1</v>
      </c>
      <c r="BY82" s="3">
        <v>2</v>
      </c>
      <c r="BZ82" s="5"/>
      <c r="CD82" s="6">
        <f>CD77+1</f>
        <v>16</v>
      </c>
      <c r="CE82" s="3">
        <v>0</v>
      </c>
      <c r="CF82" s="3">
        <v>1</v>
      </c>
      <c r="CG82" s="3">
        <v>2</v>
      </c>
      <c r="CH82" s="5"/>
      <c r="CL82" s="6">
        <f>CL77+1</f>
        <v>16</v>
      </c>
      <c r="CM82" s="3">
        <v>0</v>
      </c>
      <c r="CN82" s="3">
        <v>1</v>
      </c>
      <c r="CO82" s="3">
        <v>2</v>
      </c>
      <c r="CP82" s="5"/>
      <c r="CT82" s="6">
        <f>CT77+1</f>
        <v>16</v>
      </c>
      <c r="CU82" s="3">
        <v>0</v>
      </c>
      <c r="CV82" s="3">
        <v>1</v>
      </c>
      <c r="CW82" s="3">
        <v>2</v>
      </c>
      <c r="CX82" s="5"/>
      <c r="DB82" s="6">
        <f>DB77+1</f>
        <v>16</v>
      </c>
      <c r="DC82" s="3">
        <v>0</v>
      </c>
      <c r="DD82" s="3">
        <v>1</v>
      </c>
      <c r="DE82" s="3">
        <v>2</v>
      </c>
      <c r="DF82" s="5"/>
      <c r="DJ82" s="6">
        <f>DJ77+1</f>
        <v>16</v>
      </c>
      <c r="DK82" s="3">
        <v>0</v>
      </c>
      <c r="DL82" s="3">
        <v>1</v>
      </c>
      <c r="DM82" s="3">
        <v>2</v>
      </c>
      <c r="DN82" s="5"/>
      <c r="DR82" s="6">
        <f>DR77+1</f>
        <v>16</v>
      </c>
      <c r="DS82" s="3">
        <v>0</v>
      </c>
      <c r="DT82" s="3">
        <v>1</v>
      </c>
      <c r="DU82" s="3">
        <v>2</v>
      </c>
      <c r="DV82" s="5"/>
      <c r="DZ82" s="6">
        <f>DZ77+1</f>
        <v>16</v>
      </c>
      <c r="EA82" s="3">
        <v>0</v>
      </c>
      <c r="EB82" s="3">
        <v>1</v>
      </c>
      <c r="EC82" s="3">
        <v>2</v>
      </c>
      <c r="ED82" s="5"/>
      <c r="EH82" s="6">
        <f>EH77+1</f>
        <v>16</v>
      </c>
      <c r="EI82" s="3">
        <v>0</v>
      </c>
      <c r="EJ82" s="3">
        <v>1</v>
      </c>
      <c r="EK82" s="3">
        <v>2</v>
      </c>
      <c r="EL82" s="5"/>
      <c r="EP82" s="6">
        <f>EP77+1</f>
        <v>16</v>
      </c>
      <c r="EQ82" s="3">
        <v>0</v>
      </c>
      <c r="ER82" s="3">
        <v>1</v>
      </c>
      <c r="ES82" s="3">
        <v>2</v>
      </c>
      <c r="ET82" s="5"/>
      <c r="EX82" s="6">
        <f>EX77+1</f>
        <v>16</v>
      </c>
      <c r="EY82" s="3">
        <v>0</v>
      </c>
      <c r="EZ82" s="3">
        <v>1</v>
      </c>
      <c r="FA82" s="3">
        <v>2</v>
      </c>
      <c r="FB82" s="5"/>
    </row>
    <row r="83" spans="2:158" x14ac:dyDescent="0.25">
      <c r="B83" s="3">
        <v>0</v>
      </c>
      <c r="C83" s="2" t="str">
        <f>IF(AND(partida!C78&lt;&gt;"",partida!C83=""),partida!C78,"")</f>
        <v/>
      </c>
      <c r="D83" s="2" t="str">
        <f>IF(AND(partida!D78&lt;&gt;"",partida!D83=""),partida!D78,"")</f>
        <v/>
      </c>
      <c r="E83" s="2" t="str">
        <f>IF(AND(partida!E78&lt;&gt;"",partida!E83=""),partida!E78,"")</f>
        <v/>
      </c>
      <c r="F83" s="3"/>
      <c r="J83" s="3">
        <v>0</v>
      </c>
      <c r="K83" s="2" t="str">
        <f>IF(AND(partida!K78&lt;&gt;"",partida!K83=""),partida!K78,"")</f>
        <v/>
      </c>
      <c r="L83" s="2" t="str">
        <f>IF(AND(partida!L78&lt;&gt;"",partida!L83=""),partida!L78,"")</f>
        <v/>
      </c>
      <c r="M83" s="2" t="str">
        <f>IF(AND(partida!M78&lt;&gt;"",partida!M83=""),partida!M78,"")</f>
        <v/>
      </c>
      <c r="N83" s="3"/>
      <c r="R83" s="3">
        <v>0</v>
      </c>
      <c r="S83" s="2" t="str">
        <f>IF(AND(partida!S78&lt;&gt;"",partida!S83=""),partida!S78,"")</f>
        <v/>
      </c>
      <c r="T83" s="2" t="str">
        <f>IF(AND(partida!T78&lt;&gt;"",partida!T83=""),partida!T78,"")</f>
        <v/>
      </c>
      <c r="U83" s="2" t="str">
        <f>IF(AND(partida!U78&lt;&gt;"",partida!U83=""),partida!U78,"")</f>
        <v/>
      </c>
      <c r="V83" s="3"/>
      <c r="Z83" s="3">
        <v>0</v>
      </c>
      <c r="AA83" s="2" t="str">
        <f>IF(AND(partida!AA78&lt;&gt;"",partida!AA83=""),partida!AA78,"")</f>
        <v/>
      </c>
      <c r="AB83" s="2" t="str">
        <f>IF(AND(partida!AB78&lt;&gt;"",partida!AB83=""),partida!AB78,"")</f>
        <v/>
      </c>
      <c r="AC83" s="2" t="str">
        <f>IF(AND(partida!AC78&lt;&gt;"",partida!AC83=""),partida!AC78,"")</f>
        <v/>
      </c>
      <c r="AD83" s="3"/>
      <c r="AH83" s="3">
        <v>0</v>
      </c>
      <c r="AI83" s="2" t="str">
        <f>IF(AND(partida!AI78&lt;&gt;"",partida!AI83=""),partida!AI78,"")</f>
        <v/>
      </c>
      <c r="AJ83" s="2" t="str">
        <f>IF(AND(partida!AJ78&lt;&gt;"",partida!AJ83=""),partida!AJ78,"")</f>
        <v/>
      </c>
      <c r="AK83" s="2" t="str">
        <f>IF(AND(partida!AK78&lt;&gt;"",partida!AK83=""),partida!AK78,"")</f>
        <v/>
      </c>
      <c r="AL83" s="3"/>
      <c r="AP83" s="3">
        <v>0</v>
      </c>
      <c r="AQ83" s="2" t="str">
        <f>IF(AND(partida!AQ78&lt;&gt;"",partida!AQ83=""),partida!AQ78,"")</f>
        <v/>
      </c>
      <c r="AR83" s="2" t="str">
        <f>IF(AND(partida!AR78&lt;&gt;"",partida!AR83=""),partida!AR78,"")</f>
        <v/>
      </c>
      <c r="AS83" s="2" t="str">
        <f>IF(AND(partida!AS78&lt;&gt;"",partida!AS83=""),partida!AS78,"")</f>
        <v/>
      </c>
      <c r="AT83" s="3"/>
      <c r="AX83" s="3">
        <v>0</v>
      </c>
      <c r="AY83" s="2" t="str">
        <f>IF(AND(partida!AY78&lt;&gt;"",partida!AY83=""),partida!AY78,"")</f>
        <v/>
      </c>
      <c r="AZ83" s="2" t="str">
        <f>IF(AND(partida!AZ78&lt;&gt;"",partida!AZ83=""),partida!AZ78,"")</f>
        <v/>
      </c>
      <c r="BA83" s="2" t="str">
        <f>IF(AND(partida!BA78&lt;&gt;"",partida!BA83=""),partida!BA78,"")</f>
        <v/>
      </c>
      <c r="BB83" s="3"/>
      <c r="BF83" s="3">
        <v>0</v>
      </c>
      <c r="BG83" s="2" t="str">
        <f>IF(AND(partida!BG78&lt;&gt;"",partida!BG83=""),partida!BG78,"")</f>
        <v/>
      </c>
      <c r="BH83" s="2" t="str">
        <f>IF(AND(partida!BH78&lt;&gt;"",partida!BH83=""),partida!BH78,"")</f>
        <v/>
      </c>
      <c r="BI83" s="2" t="str">
        <f>IF(AND(partida!BI78&lt;&gt;"",partida!BI83=""),partida!BI78,"")</f>
        <v/>
      </c>
      <c r="BJ83" s="3"/>
      <c r="BN83" s="3">
        <v>0</v>
      </c>
      <c r="BO83" s="2" t="str">
        <f>IF(AND(partida!BO78&lt;&gt;"",partida!BO83=""),partida!BO78,"")</f>
        <v/>
      </c>
      <c r="BP83" s="2" t="str">
        <f>IF(AND(partida!BP78&lt;&gt;"",partida!BP83=""),partida!BP78,"")</f>
        <v/>
      </c>
      <c r="BQ83" s="2" t="str">
        <f>IF(AND(partida!BQ78&lt;&gt;"",partida!BQ83=""),partida!BQ78,"")</f>
        <v/>
      </c>
      <c r="BR83" s="3"/>
      <c r="BV83" s="3">
        <v>0</v>
      </c>
      <c r="BW83" s="2" t="str">
        <f>IF(AND(partida!BW78&lt;&gt;"",partida!BW83=""),partida!BW78,"")</f>
        <v/>
      </c>
      <c r="BX83" s="2" t="str">
        <f>IF(AND(partida!BX78&lt;&gt;"",partida!BX83=""),partida!BX78,"")</f>
        <v/>
      </c>
      <c r="BY83" s="2" t="str">
        <f>IF(AND(partida!BY78&lt;&gt;"",partida!BY83=""),partida!BY78,"")</f>
        <v/>
      </c>
      <c r="BZ83" s="3"/>
      <c r="CD83" s="3">
        <v>0</v>
      </c>
      <c r="CE83" s="2" t="str">
        <f>IF(AND(partida!CE78&lt;&gt;"",partida!CE83=""),partida!CE78,"")</f>
        <v/>
      </c>
      <c r="CF83" s="2" t="str">
        <f>IF(AND(partida!CF78&lt;&gt;"",partida!CF83=""),partida!CF78,"")</f>
        <v/>
      </c>
      <c r="CG83" s="2" t="str">
        <f>IF(AND(partida!CG78&lt;&gt;"",partida!CG83=""),partida!CG78,"")</f>
        <v/>
      </c>
      <c r="CH83" s="3"/>
      <c r="CL83" s="3">
        <v>0</v>
      </c>
      <c r="CM83" s="2" t="str">
        <f>IF(AND(partida!CM78&lt;&gt;"",partida!CM83=""),partida!CM78,"")</f>
        <v/>
      </c>
      <c r="CN83" s="2" t="str">
        <f>IF(AND(partida!CN78&lt;&gt;"",partida!CN83=""),partida!CN78,"")</f>
        <v/>
      </c>
      <c r="CO83" s="2" t="str">
        <f>IF(AND(partida!CO78&lt;&gt;"",partida!CO83=""),partida!CO78,"")</f>
        <v/>
      </c>
      <c r="CP83" s="3"/>
      <c r="CT83" s="3">
        <v>0</v>
      </c>
      <c r="CU83" s="2" t="str">
        <f>IF(AND(partida!CU78&lt;&gt;"",partida!CU83=""),partida!CU78,"")</f>
        <v/>
      </c>
      <c r="CV83" s="2" t="str">
        <f>IF(AND(partida!CV78&lt;&gt;"",partida!CV83=""),partida!CV78,"")</f>
        <v/>
      </c>
      <c r="CW83" s="2" t="str">
        <f>IF(AND(partida!CW78&lt;&gt;"",partida!CW83=""),partida!CW78,"")</f>
        <v/>
      </c>
      <c r="CX83" s="3"/>
      <c r="DB83" s="3">
        <v>0</v>
      </c>
      <c r="DC83" s="2" t="str">
        <f>IF(AND(partida!DC78&lt;&gt;"",partida!DC83=""),partida!DC78,"")</f>
        <v/>
      </c>
      <c r="DD83" s="2" t="str">
        <f>IF(AND(partida!DD78&lt;&gt;"",partida!DD83=""),partida!DD78,"")</f>
        <v/>
      </c>
      <c r="DE83" s="2" t="str">
        <f>IF(AND(partida!DE78&lt;&gt;"",partida!DE83=""),partida!DE78,"")</f>
        <v/>
      </c>
      <c r="DF83" s="3"/>
      <c r="DJ83" s="3">
        <v>0</v>
      </c>
      <c r="DK83" s="2" t="str">
        <f>IF(AND(partida!DK78&lt;&gt;"",partida!DK83=""),partida!DK78,"")</f>
        <v/>
      </c>
      <c r="DL83" s="2" t="str">
        <f>IF(AND(partida!DL78&lt;&gt;"",partida!DL83=""),partida!DL78,"")</f>
        <v/>
      </c>
      <c r="DM83" s="2" t="str">
        <f>IF(AND(partida!DM78&lt;&gt;"",partida!DM83=""),partida!DM78,"")</f>
        <v/>
      </c>
      <c r="DN83" s="3"/>
      <c r="DR83" s="3">
        <v>0</v>
      </c>
      <c r="DS83" s="2" t="str">
        <f>IF(AND(partida!DS78&lt;&gt;"",partida!DS83=""),partida!DS78,"")</f>
        <v/>
      </c>
      <c r="DT83" s="2" t="str">
        <f>IF(AND(partida!DT78&lt;&gt;"",partida!DT83=""),partida!DT78,"")</f>
        <v/>
      </c>
      <c r="DU83" s="2" t="str">
        <f>IF(AND(partida!DU78&lt;&gt;"",partida!DU83=""),partida!DU78,"")</f>
        <v/>
      </c>
      <c r="DV83" s="3"/>
      <c r="DZ83" s="3">
        <v>0</v>
      </c>
      <c r="EA83" s="2" t="str">
        <f>IF(AND(partida!EA78&lt;&gt;"",partida!EA83=""),partida!EA78,"")</f>
        <v/>
      </c>
      <c r="EB83" s="2" t="str">
        <f>IF(AND(partida!EB78&lt;&gt;"",partida!EB83=""),partida!EB78,"")</f>
        <v/>
      </c>
      <c r="EC83" s="2" t="str">
        <f>IF(AND(partida!EC78&lt;&gt;"",partida!EC83=""),partida!EC78,"")</f>
        <v/>
      </c>
      <c r="ED83" s="3"/>
      <c r="EH83" s="3">
        <v>0</v>
      </c>
      <c r="EI83" s="2" t="str">
        <f>IF(AND(partida!EI78&lt;&gt;"",partida!EI83=""),partida!EI78,"")</f>
        <v/>
      </c>
      <c r="EJ83" s="2" t="str">
        <f>IF(AND(partida!EJ78&lt;&gt;"",partida!EJ83=""),partida!EJ78,"")</f>
        <v/>
      </c>
      <c r="EK83" s="2" t="str">
        <f>IF(AND(partida!EK78&lt;&gt;"",partida!EK83=""),partida!EK78,"")</f>
        <v/>
      </c>
      <c r="EL83" s="3"/>
      <c r="EP83" s="3">
        <v>0</v>
      </c>
      <c r="EQ83" s="2" t="str">
        <f>IF(AND(partida!EQ78&lt;&gt;"",partida!EQ83=""),partida!EQ78,"")</f>
        <v/>
      </c>
      <c r="ER83" s="2" t="str">
        <f>IF(AND(partida!ER78&lt;&gt;"",partida!ER83=""),partida!ER78,"")</f>
        <v/>
      </c>
      <c r="ES83" s="2" t="str">
        <f>IF(AND(partida!ES78&lt;&gt;"",partida!ES83=""),partida!ES78,"")</f>
        <v/>
      </c>
      <c r="ET83" s="3"/>
      <c r="EX83" s="3">
        <v>0</v>
      </c>
      <c r="EY83" s="2" t="str">
        <f>IF(AND(partida!EY78&lt;&gt;"",partida!EY83=""),partida!EY78,"")</f>
        <v/>
      </c>
      <c r="EZ83" s="2" t="str">
        <f>IF(AND(partida!EZ78&lt;&gt;"",partida!EZ83=""),partida!EZ78,"")</f>
        <v/>
      </c>
      <c r="FA83" s="2" t="str">
        <f>IF(AND(partida!FA78&lt;&gt;"",partida!FA83=""),partida!FA78,"")</f>
        <v/>
      </c>
      <c r="FB83" s="3"/>
    </row>
    <row r="84" spans="2:158" x14ac:dyDescent="0.25">
      <c r="B84" s="3">
        <v>1</v>
      </c>
      <c r="C84" s="2" t="str">
        <f>IF(AND(partida!C79&lt;&gt;"",partida!C84=""),partida!C79,"")</f>
        <v/>
      </c>
      <c r="D84" s="2" t="str">
        <f>IF(AND(partida!D79&lt;&gt;"",partida!D84=""),partida!D79,"")</f>
        <v/>
      </c>
      <c r="E84" s="2" t="str">
        <f>IF(AND(partida!E79&lt;&gt;"",partida!E84=""),partida!E79,"")</f>
        <v/>
      </c>
      <c r="F84" s="7" t="str">
        <f>IF(CONCATENATE(C83,D83,E83,C84,D84,E84,C85,D85,E85)="","",CONCATENATE("ColorModel.",C83,D83,E83,C84,D84,E84,C85,D85,E85))</f>
        <v/>
      </c>
      <c r="J84" s="3">
        <v>1</v>
      </c>
      <c r="K84" s="2" t="str">
        <f>IF(AND(partida!K79&lt;&gt;"",partida!K84=""),partida!K79,"")</f>
        <v/>
      </c>
      <c r="L84" s="2" t="str">
        <f>IF(AND(partida!L79&lt;&gt;"",partida!L84=""),partida!L79,"")</f>
        <v/>
      </c>
      <c r="M84" s="2" t="str">
        <f>IF(AND(partida!M79&lt;&gt;"",partida!M84=""),partida!M79,"")</f>
        <v/>
      </c>
      <c r="N84" s="7" t="str">
        <f>IF(CONCATENATE(K83,L83,M83,K84,L84,M84,K85,L85,M85)="","",CONCATENATE("ColorModel.",K83,L83,M83,K84,L84,M84,K85,L85,M85))</f>
        <v/>
      </c>
      <c r="R84" s="3">
        <v>1</v>
      </c>
      <c r="S84" s="2" t="str">
        <f>IF(AND(partida!S79&lt;&gt;"",partida!S84=""),partida!S79,"")</f>
        <v/>
      </c>
      <c r="T84" s="2" t="str">
        <f>IF(AND(partida!T79&lt;&gt;"",partida!T84=""),partida!T79,"")</f>
        <v/>
      </c>
      <c r="U84" s="2" t="str">
        <f>IF(AND(partida!U79&lt;&gt;"",partida!U84=""),partida!U79,"")</f>
        <v/>
      </c>
      <c r="V84" s="7" t="str">
        <f>IF(CONCATENATE(S83,T83,U83,S84,T84,U84,S85,T85,U85)="","",CONCATENATE("ColorModel.",S83,T83,U83,S84,T84,U84,S85,T85,U85))</f>
        <v/>
      </c>
      <c r="Z84" s="3">
        <v>1</v>
      </c>
      <c r="AA84" s="2" t="str">
        <f>IF(AND(partida!AA79&lt;&gt;"",partida!AA84=""),partida!AA79,"")</f>
        <v/>
      </c>
      <c r="AB84" s="2" t="str">
        <f>IF(AND(partida!AB79&lt;&gt;"",partida!AB84=""),partida!AB79,"")</f>
        <v/>
      </c>
      <c r="AC84" s="2" t="str">
        <f>IF(AND(partida!AC79&lt;&gt;"",partida!AC84=""),partida!AC79,"")</f>
        <v/>
      </c>
      <c r="AD84" s="7" t="str">
        <f>IF(CONCATENATE(AA83,AB83,AC83,AA84,AB84,AC84,AA85,AB85,AC85)="","",CONCATENATE("ColorModel.",AA83,AB83,AC83,AA84,AB84,AC84,AA85,AB85,AC85))</f>
        <v/>
      </c>
      <c r="AH84" s="3">
        <v>1</v>
      </c>
      <c r="AI84" s="2" t="str">
        <f>IF(AND(partida!AI79&lt;&gt;"",partida!AI84=""),partida!AI79,"")</f>
        <v/>
      </c>
      <c r="AJ84" s="2" t="str">
        <f>IF(AND(partida!AJ79&lt;&gt;"",partida!AJ84=""),partida!AJ79,"")</f>
        <v/>
      </c>
      <c r="AK84" s="2" t="str">
        <f>IF(AND(partida!AK79&lt;&gt;"",partida!AK84=""),partida!AK79,"")</f>
        <v/>
      </c>
      <c r="AL84" s="7" t="str">
        <f>IF(CONCATENATE(AI83,AJ83,AK83,AI84,AJ84,AK84,AI85,AJ85,AK85)="","",CONCATENATE("ColorModel.",AI83,AJ83,AK83,AI84,AJ84,AK84,AI85,AJ85,AK85))</f>
        <v/>
      </c>
      <c r="AP84" s="3">
        <v>1</v>
      </c>
      <c r="AQ84" s="2" t="str">
        <f>IF(AND(partida!AQ79&lt;&gt;"",partida!AQ84=""),partida!AQ79,"")</f>
        <v/>
      </c>
      <c r="AR84" s="2" t="str">
        <f>IF(AND(partida!AR79&lt;&gt;"",partida!AR84=""),partida!AR79,"")</f>
        <v/>
      </c>
      <c r="AS84" s="2" t="str">
        <f>IF(AND(partida!AS79&lt;&gt;"",partida!AS84=""),partida!AS79,"")</f>
        <v/>
      </c>
      <c r="AT84" s="7" t="str">
        <f>IF(CONCATENATE(AQ83,AR83,AS83,AQ84,AR84,AS84,AQ85,AR85,AS85)="","",CONCATENATE("ColorModel.",AQ83,AR83,AS83,AQ84,AR84,AS84,AQ85,AR85,AS85))</f>
        <v/>
      </c>
      <c r="AX84" s="3">
        <v>1</v>
      </c>
      <c r="AY84" s="2" t="str">
        <f>IF(AND(partida!AY79&lt;&gt;"",partida!AY84=""),partida!AY79,"")</f>
        <v/>
      </c>
      <c r="AZ84" s="2" t="str">
        <f>IF(AND(partida!AZ79&lt;&gt;"",partida!AZ84=""),partida!AZ79,"")</f>
        <v/>
      </c>
      <c r="BA84" s="2" t="str">
        <f>IF(AND(partida!BA79&lt;&gt;"",partida!BA84=""),partida!BA79,"")</f>
        <v/>
      </c>
      <c r="BB84" s="7" t="str">
        <f>IF(CONCATENATE(AY83,AZ83,BA83,AY84,AZ84,BA84,AY85,AZ85,BA85)="","",CONCATENATE("ColorModel.",AY83,AZ83,BA83,AY84,AZ84,BA84,AY85,AZ85,BA85))</f>
        <v/>
      </c>
      <c r="BF84" s="3">
        <v>1</v>
      </c>
      <c r="BG84" s="2" t="str">
        <f>IF(AND(partida!BG79&lt;&gt;"",partida!BG84=""),partida!BG79,"")</f>
        <v/>
      </c>
      <c r="BH84" s="2" t="str">
        <f>IF(AND(partida!BH79&lt;&gt;"",partida!BH84=""),partida!BH79,"")</f>
        <v/>
      </c>
      <c r="BI84" s="2" t="str">
        <f>IF(AND(partida!BI79&lt;&gt;"",partida!BI84=""),partida!BI79,"")</f>
        <v/>
      </c>
      <c r="BJ84" s="7" t="str">
        <f>IF(CONCATENATE(BG83,BH83,BI83,BG84,BH84,BI84,BG85,BH85,BI85)="","",CONCATENATE("ColorModel.",BG83,BH83,BI83,BG84,BH84,BI84,BG85,BH85,BI85))</f>
        <v/>
      </c>
      <c r="BN84" s="3">
        <v>1</v>
      </c>
      <c r="BO84" s="2" t="str">
        <f>IF(AND(partida!BO79&lt;&gt;"",partida!BO84=""),partida!BO79,"")</f>
        <v/>
      </c>
      <c r="BP84" s="2" t="str">
        <f>IF(AND(partida!BP79&lt;&gt;"",partida!BP84=""),partida!BP79,"")</f>
        <v/>
      </c>
      <c r="BQ84" s="2" t="str">
        <f>IF(AND(partida!BQ79&lt;&gt;"",partida!BQ84=""),partida!BQ79,"")</f>
        <v/>
      </c>
      <c r="BR84" s="7" t="str">
        <f>IF(CONCATENATE(BO83,BP83,BQ83,BO84,BP84,BQ84,BO85,BP85,BQ85)="","",CONCATENATE("ColorModel.",BO83,BP83,BQ83,BO84,BP84,BQ84,BO85,BP85,BQ85))</f>
        <v/>
      </c>
      <c r="BV84" s="3">
        <v>1</v>
      </c>
      <c r="BW84" s="2" t="str">
        <f>IF(AND(partida!BW79&lt;&gt;"",partida!BW84=""),partida!BW79,"")</f>
        <v/>
      </c>
      <c r="BX84" s="2" t="str">
        <f>IF(AND(partida!BX79&lt;&gt;"",partida!BX84=""),partida!BX79,"")</f>
        <v/>
      </c>
      <c r="BY84" s="2" t="str">
        <f>IF(AND(partida!BY79&lt;&gt;"",partida!BY84=""),partida!BY79,"")</f>
        <v/>
      </c>
      <c r="BZ84" s="7" t="str">
        <f>IF(CONCATENATE(BW83,BX83,BY83,BW84,BX84,BY84,BW85,BX85,BY85)="","",CONCATENATE("ColorModel.",BW83,BX83,BY83,BW84,BX84,BY84,BW85,BX85,BY85))</f>
        <v/>
      </c>
      <c r="CD84" s="3">
        <v>1</v>
      </c>
      <c r="CE84" s="2" t="str">
        <f>IF(AND(partida!CE79&lt;&gt;"",partida!CE84=""),partida!CE79,"")</f>
        <v/>
      </c>
      <c r="CF84" s="2" t="str">
        <f>IF(AND(partida!CF79&lt;&gt;"",partida!CF84=""),partida!CF79,"")</f>
        <v/>
      </c>
      <c r="CG84" s="2" t="str">
        <f>IF(AND(partida!CG79&lt;&gt;"",partida!CG84=""),partida!CG79,"")</f>
        <v/>
      </c>
      <c r="CH84" s="7" t="str">
        <f>IF(CONCATENATE(CE83,CF83,CG83,CE84,CF84,CG84,CE85,CF85,CG85)="","",CONCATENATE("ColorModel.",CE83,CF83,CG83,CE84,CF84,CG84,CE85,CF85,CG85))</f>
        <v/>
      </c>
      <c r="CL84" s="3">
        <v>1</v>
      </c>
      <c r="CM84" s="2" t="str">
        <f>IF(AND(partida!CM79&lt;&gt;"",partida!CM84=""),partida!CM79,"")</f>
        <v/>
      </c>
      <c r="CN84" s="2" t="str">
        <f>IF(AND(partida!CN79&lt;&gt;"",partida!CN84=""),partida!CN79,"")</f>
        <v/>
      </c>
      <c r="CO84" s="2" t="str">
        <f>IF(AND(partida!CO79&lt;&gt;"",partida!CO84=""),partida!CO79,"")</f>
        <v/>
      </c>
      <c r="CP84" s="7" t="str">
        <f>IF(CONCATENATE(CM83,CN83,CO83,CM84,CN84,CO84,CM85,CN85,CO85)="","",CONCATENATE("ColorModel.",CM83,CN83,CO83,CM84,CN84,CO84,CM85,CN85,CO85))</f>
        <v/>
      </c>
      <c r="CT84" s="3">
        <v>1</v>
      </c>
      <c r="CU84" s="2" t="str">
        <f>IF(AND(partida!CU79&lt;&gt;"",partida!CU84=""),partida!CU79,"")</f>
        <v/>
      </c>
      <c r="CV84" s="2" t="str">
        <f>IF(AND(partida!CV79&lt;&gt;"",partida!CV84=""),partida!CV79,"")</f>
        <v/>
      </c>
      <c r="CW84" s="2" t="str">
        <f>IF(AND(partida!CW79&lt;&gt;"",partida!CW84=""),partida!CW79,"")</f>
        <v/>
      </c>
      <c r="CX84" s="7" t="str">
        <f>IF(CONCATENATE(CU83,CV83,CW83,CU84,CV84,CW84,CU85,CV85,CW85)="","",CONCATENATE("ColorModel.",CU83,CV83,CW83,CU84,CV84,CW84,CU85,CV85,CW85))</f>
        <v/>
      </c>
      <c r="DB84" s="3">
        <v>1</v>
      </c>
      <c r="DC84" s="2" t="str">
        <f>IF(AND(partida!DC79&lt;&gt;"",partida!DC84=""),partida!DC79,"")</f>
        <v/>
      </c>
      <c r="DD84" s="2" t="str">
        <f>IF(AND(partida!DD79&lt;&gt;"",partida!DD84=""),partida!DD79,"")</f>
        <v/>
      </c>
      <c r="DE84" s="2" t="str">
        <f>IF(AND(partida!DE79&lt;&gt;"",partida!DE84=""),partida!DE79,"")</f>
        <v/>
      </c>
      <c r="DF84" s="7" t="str">
        <f>IF(CONCATENATE(DC83,DD83,DE83,DC84,DD84,DE84,DC85,DD85,DE85)="","",CONCATENATE("ColorModel.",DC83,DD83,DE83,DC84,DD84,DE84,DC85,DD85,DE85))</f>
        <v/>
      </c>
      <c r="DJ84" s="3">
        <v>1</v>
      </c>
      <c r="DK84" s="2" t="str">
        <f>IF(AND(partida!DK79&lt;&gt;"",partida!DK84=""),partida!DK79,"")</f>
        <v/>
      </c>
      <c r="DL84" s="2" t="str">
        <f>IF(AND(partida!DL79&lt;&gt;"",partida!DL84=""),partida!DL79,"")</f>
        <v/>
      </c>
      <c r="DM84" s="2" t="str">
        <f>IF(AND(partida!DM79&lt;&gt;"",partida!DM84=""),partida!DM79,"")</f>
        <v/>
      </c>
      <c r="DN84" s="7" t="str">
        <f>IF(CONCATENATE(DK83,DL83,DM83,DK84,DL84,DM84,DK85,DL85,DM85)="","",CONCATENATE("ColorModel.",DK83,DL83,DM83,DK84,DL84,DM84,DK85,DL85,DM85))</f>
        <v/>
      </c>
      <c r="DR84" s="3">
        <v>1</v>
      </c>
      <c r="DS84" s="2" t="str">
        <f>IF(AND(partida!DS79&lt;&gt;"",partida!DS84=""),partida!DS79,"")</f>
        <v/>
      </c>
      <c r="DT84" s="2" t="str">
        <f>IF(AND(partida!DT79&lt;&gt;"",partida!DT84=""),partida!DT79,"")</f>
        <v/>
      </c>
      <c r="DU84" s="2" t="str">
        <f>IF(AND(partida!DU79&lt;&gt;"",partida!DU84=""),partida!DU79,"")</f>
        <v/>
      </c>
      <c r="DV84" s="7" t="str">
        <f>IF(CONCATENATE(DS83,DT83,DU83,DS84,DT84,DU84,DS85,DT85,DU85)="","",CONCATENATE("ColorModel.",DS83,DT83,DU83,DS84,DT84,DU84,DS85,DT85,DU85))</f>
        <v/>
      </c>
      <c r="DZ84" s="3">
        <v>1</v>
      </c>
      <c r="EA84" s="2" t="str">
        <f>IF(AND(partida!EA79&lt;&gt;"",partida!EA84=""),partida!EA79,"")</f>
        <v/>
      </c>
      <c r="EB84" s="2" t="str">
        <f>IF(AND(partida!EB79&lt;&gt;"",partida!EB84=""),partida!EB79,"")</f>
        <v/>
      </c>
      <c r="EC84" s="2" t="str">
        <f>IF(AND(partida!EC79&lt;&gt;"",partida!EC84=""),partida!EC79,"")</f>
        <v/>
      </c>
      <c r="ED84" s="7" t="str">
        <f>IF(CONCATENATE(EA83,EB83,EC83,EA84,EB84,EC84,EA85,EB85,EC85)="","",CONCATENATE("ColorModel.",EA83,EB83,EC83,EA84,EB84,EC84,EA85,EB85,EC85))</f>
        <v/>
      </c>
      <c r="EH84" s="3">
        <v>1</v>
      </c>
      <c r="EI84" s="2" t="str">
        <f>IF(AND(partida!EI79&lt;&gt;"",partida!EI84=""),partida!EI79,"")</f>
        <v/>
      </c>
      <c r="EJ84" s="2" t="str">
        <f>IF(AND(partida!EJ79&lt;&gt;"",partida!EJ84=""),partida!EJ79,"")</f>
        <v/>
      </c>
      <c r="EK84" s="2" t="str">
        <f>IF(AND(partida!EK79&lt;&gt;"",partida!EK84=""),partida!EK79,"")</f>
        <v/>
      </c>
      <c r="EL84" s="7" t="str">
        <f>IF(CONCATENATE(EI83,EJ83,EK83,EI84,EJ84,EK84,EI85,EJ85,EK85)="","",CONCATENATE("ColorModel.",EI83,EJ83,EK83,EI84,EJ84,EK84,EI85,EJ85,EK85))</f>
        <v/>
      </c>
      <c r="EP84" s="3">
        <v>1</v>
      </c>
      <c r="EQ84" s="2" t="str">
        <f>IF(AND(partida!EQ79&lt;&gt;"",partida!EQ84=""),partida!EQ79,"")</f>
        <v/>
      </c>
      <c r="ER84" s="2" t="str">
        <f>IF(AND(partida!ER79&lt;&gt;"",partida!ER84=""),partida!ER79,"")</f>
        <v/>
      </c>
      <c r="ES84" s="2" t="str">
        <f>IF(AND(partida!ES79&lt;&gt;"",partida!ES84=""),partida!ES79,"")</f>
        <v/>
      </c>
      <c r="ET84" s="7" t="str">
        <f>IF(CONCATENATE(EQ83,ER83,ES83,EQ84,ER84,ES84,EQ85,ER85,ES85)="","",CONCATENATE("ColorModel.",EQ83,ER83,ES83,EQ84,ER84,ES84,EQ85,ER85,ES85))</f>
        <v/>
      </c>
      <c r="EX84" s="3">
        <v>1</v>
      </c>
      <c r="EY84" s="2" t="str">
        <f>IF(AND(partida!EY79&lt;&gt;"",partida!EY84=""),partida!EY79,"")</f>
        <v/>
      </c>
      <c r="EZ84" s="2" t="str">
        <f>IF(AND(partida!EZ79&lt;&gt;"",partida!EZ84=""),partida!EZ79,"")</f>
        <v/>
      </c>
      <c r="FA84" s="2" t="str">
        <f>IF(AND(partida!FA79&lt;&gt;"",partida!FA84=""),partida!FA79,"")</f>
        <v/>
      </c>
      <c r="FB84" s="7" t="str">
        <f>IF(CONCATENATE(EY83,EZ83,FA83,EY84,EZ84,FA84,EY85,EZ85,FA85)="","",CONCATENATE("ColorModel.",EY83,EZ83,FA83,EY84,EZ84,FA84,EY85,EZ85,FA85))</f>
        <v/>
      </c>
    </row>
    <row r="85" spans="2:158" x14ac:dyDescent="0.25">
      <c r="B85" s="3">
        <v>2</v>
      </c>
      <c r="C85" s="2" t="str">
        <f>IF(AND(partida!C80&lt;&gt;"",partida!C85=""),partida!C80,"")</f>
        <v/>
      </c>
      <c r="D85" s="2" t="str">
        <f>IF(AND(partida!D80&lt;&gt;"",partida!D85=""),partida!D80,"")</f>
        <v/>
      </c>
      <c r="E85" s="2" t="str">
        <f>IF(AND(partida!E80&lt;&gt;"",partida!E85=""),partida!E80,"")</f>
        <v/>
      </c>
      <c r="F85" s="5"/>
      <c r="J85" s="3">
        <v>2</v>
      </c>
      <c r="K85" s="2" t="str">
        <f>IF(AND(partida!K80&lt;&gt;"",partida!K85=""),partida!K80,"")</f>
        <v/>
      </c>
      <c r="L85" s="2" t="str">
        <f>IF(AND(partida!L80&lt;&gt;"",partida!L85=""),partida!L80,"")</f>
        <v/>
      </c>
      <c r="M85" s="2" t="str">
        <f>IF(AND(partida!M80&lt;&gt;"",partida!M85=""),partida!M80,"")</f>
        <v/>
      </c>
      <c r="N85" s="5"/>
      <c r="R85" s="3">
        <v>2</v>
      </c>
      <c r="S85" s="2" t="str">
        <f>IF(AND(partida!S80&lt;&gt;"",partida!S85=""),partida!S80,"")</f>
        <v/>
      </c>
      <c r="T85" s="2" t="str">
        <f>IF(AND(partida!T80&lt;&gt;"",partida!T85=""),partida!T80,"")</f>
        <v/>
      </c>
      <c r="U85" s="2" t="str">
        <f>IF(AND(partida!U80&lt;&gt;"",partida!U85=""),partida!U80,"")</f>
        <v/>
      </c>
      <c r="V85" s="5"/>
      <c r="Z85" s="3">
        <v>2</v>
      </c>
      <c r="AA85" s="2" t="str">
        <f>IF(AND(partida!AA80&lt;&gt;"",partida!AA85=""),partida!AA80,"")</f>
        <v/>
      </c>
      <c r="AB85" s="2" t="str">
        <f>IF(AND(partida!AB80&lt;&gt;"",partida!AB85=""),partida!AB80,"")</f>
        <v/>
      </c>
      <c r="AC85" s="2" t="str">
        <f>IF(AND(partida!AC80&lt;&gt;"",partida!AC85=""),partida!AC80,"")</f>
        <v/>
      </c>
      <c r="AD85" s="5"/>
      <c r="AH85" s="3">
        <v>2</v>
      </c>
      <c r="AI85" s="2" t="str">
        <f>IF(AND(partida!AI80&lt;&gt;"",partida!AI85=""),partida!AI80,"")</f>
        <v/>
      </c>
      <c r="AJ85" s="2" t="str">
        <f>IF(AND(partida!AJ80&lt;&gt;"",partida!AJ85=""),partida!AJ80,"")</f>
        <v/>
      </c>
      <c r="AK85" s="2" t="str">
        <f>IF(AND(partida!AK80&lt;&gt;"",partida!AK85=""),partida!AK80,"")</f>
        <v/>
      </c>
      <c r="AL85" s="5"/>
      <c r="AP85" s="3">
        <v>2</v>
      </c>
      <c r="AQ85" s="2" t="str">
        <f>IF(AND(partida!AQ80&lt;&gt;"",partida!AQ85=""),partida!AQ80,"")</f>
        <v/>
      </c>
      <c r="AR85" s="2" t="str">
        <f>IF(AND(partida!AR80&lt;&gt;"",partida!AR85=""),partida!AR80,"")</f>
        <v/>
      </c>
      <c r="AS85" s="2" t="str">
        <f>IF(AND(partida!AS80&lt;&gt;"",partida!AS85=""),partida!AS80,"")</f>
        <v/>
      </c>
      <c r="AT85" s="5"/>
      <c r="AX85" s="3">
        <v>2</v>
      </c>
      <c r="AY85" s="2" t="str">
        <f>IF(AND(partida!AY80&lt;&gt;"",partida!AY85=""),partida!AY80,"")</f>
        <v/>
      </c>
      <c r="AZ85" s="2" t="str">
        <f>IF(AND(partida!AZ80&lt;&gt;"",partida!AZ85=""),partida!AZ80,"")</f>
        <v/>
      </c>
      <c r="BA85" s="2" t="str">
        <f>IF(AND(partida!BA80&lt;&gt;"",partida!BA85=""),partida!BA80,"")</f>
        <v/>
      </c>
      <c r="BB85" s="5"/>
      <c r="BF85" s="3">
        <v>2</v>
      </c>
      <c r="BG85" s="2" t="str">
        <f>IF(AND(partida!BG80&lt;&gt;"",partida!BG85=""),partida!BG80,"")</f>
        <v/>
      </c>
      <c r="BH85" s="2" t="str">
        <f>IF(AND(partida!BH80&lt;&gt;"",partida!BH85=""),partida!BH80,"")</f>
        <v/>
      </c>
      <c r="BI85" s="2" t="str">
        <f>IF(AND(partida!BI80&lt;&gt;"",partida!BI85=""),partida!BI80,"")</f>
        <v/>
      </c>
      <c r="BJ85" s="5"/>
      <c r="BN85" s="3">
        <v>2</v>
      </c>
      <c r="BO85" s="2" t="str">
        <f>IF(AND(partida!BO80&lt;&gt;"",partida!BO85=""),partida!BO80,"")</f>
        <v/>
      </c>
      <c r="BP85" s="2" t="str">
        <f>IF(AND(partida!BP80&lt;&gt;"",partida!BP85=""),partida!BP80,"")</f>
        <v/>
      </c>
      <c r="BQ85" s="2" t="str">
        <f>IF(AND(partida!BQ80&lt;&gt;"",partida!BQ85=""),partida!BQ80,"")</f>
        <v/>
      </c>
      <c r="BR85" s="5"/>
      <c r="BV85" s="3">
        <v>2</v>
      </c>
      <c r="BW85" s="2" t="str">
        <f>IF(AND(partida!BW80&lt;&gt;"",partida!BW85=""),partida!BW80,"")</f>
        <v/>
      </c>
      <c r="BX85" s="2" t="str">
        <f>IF(AND(partida!BX80&lt;&gt;"",partida!BX85=""),partida!BX80,"")</f>
        <v/>
      </c>
      <c r="BY85" s="2" t="str">
        <f>IF(AND(partida!BY80&lt;&gt;"",partida!BY85=""),partida!BY80,"")</f>
        <v/>
      </c>
      <c r="BZ85" s="5"/>
      <c r="CD85" s="3">
        <v>2</v>
      </c>
      <c r="CE85" s="2" t="str">
        <f>IF(AND(partida!CE80&lt;&gt;"",partida!CE85=""),partida!CE80,"")</f>
        <v/>
      </c>
      <c r="CF85" s="2" t="str">
        <f>IF(AND(partida!CF80&lt;&gt;"",partida!CF85=""),partida!CF80,"")</f>
        <v/>
      </c>
      <c r="CG85" s="2" t="str">
        <f>IF(AND(partida!CG80&lt;&gt;"",partida!CG85=""),partida!CG80,"")</f>
        <v/>
      </c>
      <c r="CH85" s="5"/>
      <c r="CL85" s="3">
        <v>2</v>
      </c>
      <c r="CM85" s="2" t="str">
        <f>IF(AND(partida!CM80&lt;&gt;"",partida!CM85=""),partida!CM80,"")</f>
        <v/>
      </c>
      <c r="CN85" s="2" t="str">
        <f>IF(AND(partida!CN80&lt;&gt;"",partida!CN85=""),partida!CN80,"")</f>
        <v/>
      </c>
      <c r="CO85" s="2" t="str">
        <f>IF(AND(partida!CO80&lt;&gt;"",partida!CO85=""),partida!CO80,"")</f>
        <v/>
      </c>
      <c r="CP85" s="5"/>
      <c r="CT85" s="3">
        <v>2</v>
      </c>
      <c r="CU85" s="2" t="str">
        <f>IF(AND(partida!CU80&lt;&gt;"",partida!CU85=""),partida!CU80,"")</f>
        <v/>
      </c>
      <c r="CV85" s="2" t="str">
        <f>IF(AND(partida!CV80&lt;&gt;"",partida!CV85=""),partida!CV80,"")</f>
        <v/>
      </c>
      <c r="CW85" s="2" t="str">
        <f>IF(AND(partida!CW80&lt;&gt;"",partida!CW85=""),partida!CW80,"")</f>
        <v/>
      </c>
      <c r="CX85" s="5"/>
      <c r="DB85" s="3">
        <v>2</v>
      </c>
      <c r="DC85" s="2" t="str">
        <f>IF(AND(partida!DC80&lt;&gt;"",partida!DC85=""),partida!DC80,"")</f>
        <v/>
      </c>
      <c r="DD85" s="2" t="str">
        <f>IF(AND(partida!DD80&lt;&gt;"",partida!DD85=""),partida!DD80,"")</f>
        <v/>
      </c>
      <c r="DE85" s="2" t="str">
        <f>IF(AND(partida!DE80&lt;&gt;"",partida!DE85=""),partida!DE80,"")</f>
        <v/>
      </c>
      <c r="DF85" s="5"/>
      <c r="DJ85" s="3">
        <v>2</v>
      </c>
      <c r="DK85" s="2" t="str">
        <f>IF(AND(partida!DK80&lt;&gt;"",partida!DK85=""),partida!DK80,"")</f>
        <v/>
      </c>
      <c r="DL85" s="2" t="str">
        <f>IF(AND(partida!DL80&lt;&gt;"",partida!DL85=""),partida!DL80,"")</f>
        <v/>
      </c>
      <c r="DM85" s="2" t="str">
        <f>IF(AND(partida!DM80&lt;&gt;"",partida!DM85=""),partida!DM80,"")</f>
        <v/>
      </c>
      <c r="DN85" s="5"/>
      <c r="DR85" s="3">
        <v>2</v>
      </c>
      <c r="DS85" s="2" t="str">
        <f>IF(AND(partida!DS80&lt;&gt;"",partida!DS85=""),partida!DS80,"")</f>
        <v/>
      </c>
      <c r="DT85" s="2" t="str">
        <f>IF(AND(partida!DT80&lt;&gt;"",partida!DT85=""),partida!DT80,"")</f>
        <v/>
      </c>
      <c r="DU85" s="2" t="str">
        <f>IF(AND(partida!DU80&lt;&gt;"",partida!DU85=""),partida!DU80,"")</f>
        <v/>
      </c>
      <c r="DV85" s="5"/>
      <c r="DZ85" s="3">
        <v>2</v>
      </c>
      <c r="EA85" s="2" t="str">
        <f>IF(AND(partida!EA80&lt;&gt;"",partida!EA85=""),partida!EA80,"")</f>
        <v/>
      </c>
      <c r="EB85" s="2" t="str">
        <f>IF(AND(partida!EB80&lt;&gt;"",partida!EB85=""),partida!EB80,"")</f>
        <v/>
      </c>
      <c r="EC85" s="2" t="str">
        <f>IF(AND(partida!EC80&lt;&gt;"",partida!EC85=""),partida!EC80,"")</f>
        <v/>
      </c>
      <c r="ED85" s="5"/>
      <c r="EH85" s="3">
        <v>2</v>
      </c>
      <c r="EI85" s="2" t="str">
        <f>IF(AND(partida!EI80&lt;&gt;"",partida!EI85=""),partida!EI80,"")</f>
        <v/>
      </c>
      <c r="EJ85" s="2" t="str">
        <f>IF(AND(partida!EJ80&lt;&gt;"",partida!EJ85=""),partida!EJ80,"")</f>
        <v/>
      </c>
      <c r="EK85" s="2" t="str">
        <f>IF(AND(partida!EK80&lt;&gt;"",partida!EK85=""),partida!EK80,"")</f>
        <v/>
      </c>
      <c r="EL85" s="5"/>
      <c r="EP85" s="3">
        <v>2</v>
      </c>
      <c r="EQ85" s="2" t="str">
        <f>IF(AND(partida!EQ80&lt;&gt;"",partida!EQ85=""),partida!EQ80,"")</f>
        <v/>
      </c>
      <c r="ER85" s="2" t="str">
        <f>IF(AND(partida!ER80&lt;&gt;"",partida!ER85=""),partida!ER80,"")</f>
        <v/>
      </c>
      <c r="ES85" s="2" t="str">
        <f>IF(AND(partida!ES80&lt;&gt;"",partida!ES85=""),partida!ES80,"")</f>
        <v/>
      </c>
      <c r="ET85" s="5"/>
      <c r="EX85" s="3">
        <v>2</v>
      </c>
      <c r="EY85" s="2" t="str">
        <f>IF(AND(partida!EY80&lt;&gt;"",partida!EY85=""),partida!EY80,"")</f>
        <v/>
      </c>
      <c r="EZ85" s="2" t="str">
        <f>IF(AND(partida!EZ80&lt;&gt;"",partida!EZ85=""),partida!EZ80,"")</f>
        <v/>
      </c>
      <c r="FA85" s="2" t="str">
        <f>IF(AND(partida!FA80&lt;&gt;"",partida!FA85=""),partida!FA80,"")</f>
        <v/>
      </c>
      <c r="FB85" s="5"/>
    </row>
    <row r="86" spans="2:158" x14ac:dyDescent="0.25">
      <c r="B86" s="3"/>
      <c r="D86" s="5"/>
      <c r="E86" s="5"/>
      <c r="F86" s="5"/>
      <c r="J86" s="3"/>
      <c r="L86" s="5"/>
      <c r="M86" s="5"/>
      <c r="N86" s="5"/>
      <c r="R86" s="3"/>
      <c r="T86" s="5"/>
      <c r="U86" s="5"/>
      <c r="V86" s="5"/>
      <c r="Z86" s="3"/>
      <c r="AB86" s="5"/>
      <c r="AC86" s="5"/>
      <c r="AD86" s="5"/>
      <c r="AH86" s="3"/>
      <c r="AJ86" s="5"/>
      <c r="AK86" s="5"/>
      <c r="AL86" s="5"/>
      <c r="AP86" s="3"/>
      <c r="AR86" s="5"/>
      <c r="AS86" s="5"/>
      <c r="AT86" s="5"/>
      <c r="AX86" s="3"/>
      <c r="AZ86" s="5"/>
      <c r="BA86" s="5"/>
      <c r="BB86" s="5"/>
      <c r="BF86" s="3"/>
      <c r="BH86" s="5"/>
      <c r="BI86" s="5"/>
      <c r="BJ86" s="5"/>
      <c r="BN86" s="3"/>
      <c r="BP86" s="5"/>
      <c r="BQ86" s="5"/>
      <c r="BR86" s="5"/>
      <c r="BV86" s="3"/>
      <c r="BX86" s="5"/>
      <c r="BY86" s="5"/>
      <c r="BZ86" s="5"/>
      <c r="CD86" s="3"/>
      <c r="CF86" s="5"/>
      <c r="CG86" s="5"/>
      <c r="CH86" s="5"/>
      <c r="CL86" s="3"/>
      <c r="CN86" s="5"/>
      <c r="CO86" s="5"/>
      <c r="CP86" s="5"/>
      <c r="CT86" s="3"/>
      <c r="CV86" s="5"/>
      <c r="CW86" s="5"/>
      <c r="CX86" s="5"/>
      <c r="DB86" s="3"/>
      <c r="DD86" s="5"/>
      <c r="DE86" s="5"/>
      <c r="DF86" s="5"/>
      <c r="DJ86" s="3"/>
      <c r="DL86" s="5"/>
      <c r="DM86" s="5"/>
      <c r="DN86" s="5"/>
      <c r="DR86" s="3"/>
      <c r="DT86" s="5"/>
      <c r="DU86" s="5"/>
      <c r="DV86" s="5"/>
      <c r="DZ86" s="3"/>
      <c r="EB86" s="5"/>
      <c r="EC86" s="5"/>
      <c r="ED86" s="5"/>
      <c r="EH86" s="3"/>
      <c r="EJ86" s="5"/>
      <c r="EK86" s="5"/>
      <c r="EL86" s="5"/>
      <c r="EP86" s="3"/>
      <c r="ER86" s="5"/>
      <c r="ES86" s="5"/>
      <c r="ET86" s="5"/>
      <c r="EX86" s="3"/>
      <c r="EZ86" s="5"/>
      <c r="FA86" s="5"/>
      <c r="FB86" s="5"/>
    </row>
    <row r="87" spans="2:158" s="4" customFormat="1" x14ac:dyDescent="0.25">
      <c r="B87" s="6">
        <f>B82+1</f>
        <v>17</v>
      </c>
      <c r="C87" s="3">
        <v>0</v>
      </c>
      <c r="D87" s="3">
        <v>1</v>
      </c>
      <c r="E87" s="3">
        <v>2</v>
      </c>
      <c r="F87" s="5"/>
      <c r="J87" s="6">
        <f>J82+1</f>
        <v>17</v>
      </c>
      <c r="K87" s="3">
        <v>0</v>
      </c>
      <c r="L87" s="3">
        <v>1</v>
      </c>
      <c r="M87" s="3">
        <v>2</v>
      </c>
      <c r="N87" s="5"/>
      <c r="R87" s="6">
        <f>R82+1</f>
        <v>17</v>
      </c>
      <c r="S87" s="3">
        <v>0</v>
      </c>
      <c r="T87" s="3">
        <v>1</v>
      </c>
      <c r="U87" s="3">
        <v>2</v>
      </c>
      <c r="V87" s="5"/>
      <c r="Z87" s="6">
        <f>Z82+1</f>
        <v>17</v>
      </c>
      <c r="AA87" s="3">
        <v>0</v>
      </c>
      <c r="AB87" s="3">
        <v>1</v>
      </c>
      <c r="AC87" s="3">
        <v>2</v>
      </c>
      <c r="AD87" s="5"/>
      <c r="AH87" s="6">
        <f>AH82+1</f>
        <v>17</v>
      </c>
      <c r="AI87" s="3">
        <v>0</v>
      </c>
      <c r="AJ87" s="3">
        <v>1</v>
      </c>
      <c r="AK87" s="3">
        <v>2</v>
      </c>
      <c r="AL87" s="5"/>
      <c r="AP87" s="6">
        <f>AP82+1</f>
        <v>17</v>
      </c>
      <c r="AQ87" s="3">
        <v>0</v>
      </c>
      <c r="AR87" s="3">
        <v>1</v>
      </c>
      <c r="AS87" s="3">
        <v>2</v>
      </c>
      <c r="AT87" s="5"/>
      <c r="AX87" s="6">
        <f>AX82+1</f>
        <v>17</v>
      </c>
      <c r="AY87" s="3">
        <v>0</v>
      </c>
      <c r="AZ87" s="3">
        <v>1</v>
      </c>
      <c r="BA87" s="3">
        <v>2</v>
      </c>
      <c r="BB87" s="5"/>
      <c r="BF87" s="6">
        <f>BF82+1</f>
        <v>17</v>
      </c>
      <c r="BG87" s="3">
        <v>0</v>
      </c>
      <c r="BH87" s="3">
        <v>1</v>
      </c>
      <c r="BI87" s="3">
        <v>2</v>
      </c>
      <c r="BJ87" s="5"/>
      <c r="BN87" s="6">
        <f>BN82+1</f>
        <v>17</v>
      </c>
      <c r="BO87" s="3">
        <v>0</v>
      </c>
      <c r="BP87" s="3">
        <v>1</v>
      </c>
      <c r="BQ87" s="3">
        <v>2</v>
      </c>
      <c r="BR87" s="5"/>
      <c r="BV87" s="6">
        <f>BV82+1</f>
        <v>17</v>
      </c>
      <c r="BW87" s="3">
        <v>0</v>
      </c>
      <c r="BX87" s="3">
        <v>1</v>
      </c>
      <c r="BY87" s="3">
        <v>2</v>
      </c>
      <c r="BZ87" s="5"/>
      <c r="CD87" s="6">
        <f>CD82+1</f>
        <v>17</v>
      </c>
      <c r="CE87" s="3">
        <v>0</v>
      </c>
      <c r="CF87" s="3">
        <v>1</v>
      </c>
      <c r="CG87" s="3">
        <v>2</v>
      </c>
      <c r="CH87" s="5"/>
      <c r="CL87" s="6">
        <f>CL82+1</f>
        <v>17</v>
      </c>
      <c r="CM87" s="3">
        <v>0</v>
      </c>
      <c r="CN87" s="3">
        <v>1</v>
      </c>
      <c r="CO87" s="3">
        <v>2</v>
      </c>
      <c r="CP87" s="5"/>
      <c r="CT87" s="6">
        <f>CT82+1</f>
        <v>17</v>
      </c>
      <c r="CU87" s="3">
        <v>0</v>
      </c>
      <c r="CV87" s="3">
        <v>1</v>
      </c>
      <c r="CW87" s="3">
        <v>2</v>
      </c>
      <c r="CX87" s="5"/>
      <c r="DB87" s="6">
        <f>DB82+1</f>
        <v>17</v>
      </c>
      <c r="DC87" s="3">
        <v>0</v>
      </c>
      <c r="DD87" s="3">
        <v>1</v>
      </c>
      <c r="DE87" s="3">
        <v>2</v>
      </c>
      <c r="DF87" s="5"/>
      <c r="DJ87" s="6">
        <f>DJ82+1</f>
        <v>17</v>
      </c>
      <c r="DK87" s="3">
        <v>0</v>
      </c>
      <c r="DL87" s="3">
        <v>1</v>
      </c>
      <c r="DM87" s="3">
        <v>2</v>
      </c>
      <c r="DN87" s="5"/>
      <c r="DR87" s="6">
        <f>DR82+1</f>
        <v>17</v>
      </c>
      <c r="DS87" s="3">
        <v>0</v>
      </c>
      <c r="DT87" s="3">
        <v>1</v>
      </c>
      <c r="DU87" s="3">
        <v>2</v>
      </c>
      <c r="DV87" s="5"/>
      <c r="DZ87" s="6">
        <f>DZ82+1</f>
        <v>17</v>
      </c>
      <c r="EA87" s="3">
        <v>0</v>
      </c>
      <c r="EB87" s="3">
        <v>1</v>
      </c>
      <c r="EC87" s="3">
        <v>2</v>
      </c>
      <c r="ED87" s="5"/>
      <c r="EH87" s="6">
        <f>EH82+1</f>
        <v>17</v>
      </c>
      <c r="EI87" s="3">
        <v>0</v>
      </c>
      <c r="EJ87" s="3">
        <v>1</v>
      </c>
      <c r="EK87" s="3">
        <v>2</v>
      </c>
      <c r="EL87" s="5"/>
      <c r="EP87" s="6">
        <f>EP82+1</f>
        <v>17</v>
      </c>
      <c r="EQ87" s="3">
        <v>0</v>
      </c>
      <c r="ER87" s="3">
        <v>1</v>
      </c>
      <c r="ES87" s="3">
        <v>2</v>
      </c>
      <c r="ET87" s="5"/>
      <c r="EX87" s="6">
        <f>EX82+1</f>
        <v>17</v>
      </c>
      <c r="EY87" s="3">
        <v>0</v>
      </c>
      <c r="EZ87" s="3">
        <v>1</v>
      </c>
      <c r="FA87" s="3">
        <v>2</v>
      </c>
      <c r="FB87" s="5"/>
    </row>
    <row r="88" spans="2:158" x14ac:dyDescent="0.25">
      <c r="B88" s="3">
        <v>0</v>
      </c>
      <c r="C88" s="2" t="str">
        <f>IF(AND(partida!C83&lt;&gt;"",partida!C88=""),partida!C83,"")</f>
        <v/>
      </c>
      <c r="D88" s="2" t="str">
        <f>IF(AND(partida!D83&lt;&gt;"",partida!D88=""),partida!D83,"")</f>
        <v/>
      </c>
      <c r="E88" s="2" t="str">
        <f>IF(AND(partida!E83&lt;&gt;"",partida!E88=""),partida!E83,"")</f>
        <v/>
      </c>
      <c r="F88" s="3"/>
      <c r="J88" s="3">
        <v>0</v>
      </c>
      <c r="K88" s="2" t="str">
        <f>IF(AND(partida!K83&lt;&gt;"",partida!K88=""),partida!K83,"")</f>
        <v/>
      </c>
      <c r="L88" s="2" t="str">
        <f>IF(AND(partida!L83&lt;&gt;"",partida!L88=""),partida!L83,"")</f>
        <v/>
      </c>
      <c r="M88" s="2" t="str">
        <f>IF(AND(partida!M83&lt;&gt;"",partida!M88=""),partida!M83,"")</f>
        <v/>
      </c>
      <c r="N88" s="3"/>
      <c r="R88" s="3">
        <v>0</v>
      </c>
      <c r="S88" s="2" t="str">
        <f>IF(AND(partida!S83&lt;&gt;"",partida!S88=""),partida!S83,"")</f>
        <v/>
      </c>
      <c r="T88" s="2" t="str">
        <f>IF(AND(partida!T83&lt;&gt;"",partida!T88=""),partida!T83,"")</f>
        <v/>
      </c>
      <c r="U88" s="2" t="str">
        <f>IF(AND(partida!U83&lt;&gt;"",partida!U88=""),partida!U83,"")</f>
        <v/>
      </c>
      <c r="V88" s="3"/>
      <c r="Z88" s="3">
        <v>0</v>
      </c>
      <c r="AA88" s="2" t="str">
        <f>IF(AND(partida!AA83&lt;&gt;"",partida!AA88=""),partida!AA83,"")</f>
        <v/>
      </c>
      <c r="AB88" s="2" t="str">
        <f>IF(AND(partida!AB83&lt;&gt;"",partida!AB88=""),partida!AB83,"")</f>
        <v/>
      </c>
      <c r="AC88" s="2" t="str">
        <f>IF(AND(partida!AC83&lt;&gt;"",partida!AC88=""),partida!AC83,"")</f>
        <v/>
      </c>
      <c r="AD88" s="3"/>
      <c r="AH88" s="3">
        <v>0</v>
      </c>
      <c r="AI88" s="2" t="str">
        <f>IF(AND(partida!AI83&lt;&gt;"",partida!AI88=""),partida!AI83,"")</f>
        <v/>
      </c>
      <c r="AJ88" s="2" t="str">
        <f>IF(AND(partida!AJ83&lt;&gt;"",partida!AJ88=""),partida!AJ83,"")</f>
        <v/>
      </c>
      <c r="AK88" s="2" t="str">
        <f>IF(AND(partida!AK83&lt;&gt;"",partida!AK88=""),partida!AK83,"")</f>
        <v/>
      </c>
      <c r="AL88" s="3"/>
      <c r="AP88" s="3">
        <v>0</v>
      </c>
      <c r="AQ88" s="2" t="str">
        <f>IF(AND(partida!AQ83&lt;&gt;"",partida!AQ88=""),partida!AQ83,"")</f>
        <v/>
      </c>
      <c r="AR88" s="2" t="str">
        <f>IF(AND(partida!AR83&lt;&gt;"",partida!AR88=""),partida!AR83,"")</f>
        <v/>
      </c>
      <c r="AS88" s="2" t="str">
        <f>IF(AND(partida!AS83&lt;&gt;"",partida!AS88=""),partida!AS83,"")</f>
        <v/>
      </c>
      <c r="AT88" s="3"/>
      <c r="AX88" s="3">
        <v>0</v>
      </c>
      <c r="AY88" s="2" t="str">
        <f>IF(AND(partida!AY83&lt;&gt;"",partida!AY88=""),partida!AY83,"")</f>
        <v/>
      </c>
      <c r="AZ88" s="2" t="str">
        <f>IF(AND(partida!AZ83&lt;&gt;"",partida!AZ88=""),partida!AZ83,"")</f>
        <v/>
      </c>
      <c r="BA88" s="2" t="str">
        <f>IF(AND(partida!BA83&lt;&gt;"",partida!BA88=""),partida!BA83,"")</f>
        <v/>
      </c>
      <c r="BB88" s="3"/>
      <c r="BF88" s="3">
        <v>0</v>
      </c>
      <c r="BG88" s="2" t="str">
        <f>IF(AND(partida!BG83&lt;&gt;"",partida!BG88=""),partida!BG83,"")</f>
        <v/>
      </c>
      <c r="BH88" s="2" t="str">
        <f>IF(AND(partida!BH83&lt;&gt;"",partida!BH88=""),partida!BH83,"")</f>
        <v/>
      </c>
      <c r="BI88" s="2" t="str">
        <f>IF(AND(partida!BI83&lt;&gt;"",partida!BI88=""),partida!BI83,"")</f>
        <v/>
      </c>
      <c r="BJ88" s="3"/>
      <c r="BN88" s="3">
        <v>0</v>
      </c>
      <c r="BO88" s="2" t="str">
        <f>IF(AND(partida!BO83&lt;&gt;"",partida!BO88=""),partida!BO83,"")</f>
        <v/>
      </c>
      <c r="BP88" s="2" t="str">
        <f>IF(AND(partida!BP83&lt;&gt;"",partida!BP88=""),partida!BP83,"")</f>
        <v/>
      </c>
      <c r="BQ88" s="2" t="str">
        <f>IF(AND(partida!BQ83&lt;&gt;"",partida!BQ88=""),partida!BQ83,"")</f>
        <v/>
      </c>
      <c r="BR88" s="3"/>
      <c r="BV88" s="3">
        <v>0</v>
      </c>
      <c r="BW88" s="2" t="str">
        <f>IF(AND(partida!BW83&lt;&gt;"",partida!BW88=""),partida!BW83,"")</f>
        <v/>
      </c>
      <c r="BX88" s="2" t="str">
        <f>IF(AND(partida!BX83&lt;&gt;"",partida!BX88=""),partida!BX83,"")</f>
        <v/>
      </c>
      <c r="BY88" s="2" t="str">
        <f>IF(AND(partida!BY83&lt;&gt;"",partida!BY88=""),partida!BY83,"")</f>
        <v/>
      </c>
      <c r="BZ88" s="3"/>
      <c r="CD88" s="3">
        <v>0</v>
      </c>
      <c r="CE88" s="2" t="str">
        <f>IF(AND(partida!CE83&lt;&gt;"",partida!CE88=""),partida!CE83,"")</f>
        <v/>
      </c>
      <c r="CF88" s="2" t="str">
        <f>IF(AND(partida!CF83&lt;&gt;"",partida!CF88=""),partida!CF83,"")</f>
        <v/>
      </c>
      <c r="CG88" s="2" t="str">
        <f>IF(AND(partida!CG83&lt;&gt;"",partida!CG88=""),partida!CG83,"")</f>
        <v/>
      </c>
      <c r="CH88" s="3"/>
      <c r="CL88" s="3">
        <v>0</v>
      </c>
      <c r="CM88" s="2" t="str">
        <f>IF(AND(partida!CM83&lt;&gt;"",partida!CM88=""),partida!CM83,"")</f>
        <v/>
      </c>
      <c r="CN88" s="2" t="str">
        <f>IF(AND(partida!CN83&lt;&gt;"",partida!CN88=""),partida!CN83,"")</f>
        <v/>
      </c>
      <c r="CO88" s="2" t="str">
        <f>IF(AND(partida!CO83&lt;&gt;"",partida!CO88=""),partida!CO83,"")</f>
        <v/>
      </c>
      <c r="CP88" s="3"/>
      <c r="CT88" s="3">
        <v>0</v>
      </c>
      <c r="CU88" s="2" t="str">
        <f>IF(AND(partida!CU83&lt;&gt;"",partida!CU88=""),partida!CU83,"")</f>
        <v/>
      </c>
      <c r="CV88" s="2" t="str">
        <f>IF(AND(partida!CV83&lt;&gt;"",partida!CV88=""),partida!CV83,"")</f>
        <v/>
      </c>
      <c r="CW88" s="2" t="str">
        <f>IF(AND(partida!CW83&lt;&gt;"",partida!CW88=""),partida!CW83,"")</f>
        <v/>
      </c>
      <c r="CX88" s="3"/>
      <c r="DB88" s="3">
        <v>0</v>
      </c>
      <c r="DC88" s="2" t="str">
        <f>IF(AND(partida!DC83&lt;&gt;"",partida!DC88=""),partida!DC83,"")</f>
        <v/>
      </c>
      <c r="DD88" s="2" t="str">
        <f>IF(AND(partida!DD83&lt;&gt;"",partida!DD88=""),partida!DD83,"")</f>
        <v/>
      </c>
      <c r="DE88" s="2" t="str">
        <f>IF(AND(partida!DE83&lt;&gt;"",partida!DE88=""),partida!DE83,"")</f>
        <v/>
      </c>
      <c r="DF88" s="3"/>
      <c r="DJ88" s="3">
        <v>0</v>
      </c>
      <c r="DK88" s="2" t="str">
        <f>IF(AND(partida!DK83&lt;&gt;"",partida!DK88=""),partida!DK83,"")</f>
        <v/>
      </c>
      <c r="DL88" s="2" t="str">
        <f>IF(AND(partida!DL83&lt;&gt;"",partida!DL88=""),partida!DL83,"")</f>
        <v/>
      </c>
      <c r="DM88" s="2" t="str">
        <f>IF(AND(partida!DM83&lt;&gt;"",partida!DM88=""),partida!DM83,"")</f>
        <v/>
      </c>
      <c r="DN88" s="3"/>
      <c r="DR88" s="3">
        <v>0</v>
      </c>
      <c r="DS88" s="2" t="str">
        <f>IF(AND(partida!DS83&lt;&gt;"",partida!DS88=""),partida!DS83,"")</f>
        <v/>
      </c>
      <c r="DT88" s="2" t="str">
        <f>IF(AND(partida!DT83&lt;&gt;"",partida!DT88=""),partida!DT83,"")</f>
        <v/>
      </c>
      <c r="DU88" s="2" t="str">
        <f>IF(AND(partida!DU83&lt;&gt;"",partida!DU88=""),partida!DU83,"")</f>
        <v/>
      </c>
      <c r="DV88" s="3"/>
      <c r="DZ88" s="3">
        <v>0</v>
      </c>
      <c r="EA88" s="2" t="str">
        <f>IF(AND(partida!EA83&lt;&gt;"",partida!EA88=""),partida!EA83,"")</f>
        <v/>
      </c>
      <c r="EB88" s="2" t="str">
        <f>IF(AND(partida!EB83&lt;&gt;"",partida!EB88=""),partida!EB83,"")</f>
        <v/>
      </c>
      <c r="EC88" s="2" t="str">
        <f>IF(AND(partida!EC83&lt;&gt;"",partida!EC88=""),partida!EC83,"")</f>
        <v/>
      </c>
      <c r="ED88" s="3"/>
      <c r="EH88" s="3">
        <v>0</v>
      </c>
      <c r="EI88" s="2" t="str">
        <f>IF(AND(partida!EI83&lt;&gt;"",partida!EI88=""),partida!EI83,"")</f>
        <v/>
      </c>
      <c r="EJ88" s="2" t="str">
        <f>IF(AND(partida!EJ83&lt;&gt;"",partida!EJ88=""),partida!EJ83,"")</f>
        <v/>
      </c>
      <c r="EK88" s="2" t="str">
        <f>IF(AND(partida!EK83&lt;&gt;"",partida!EK88=""),partida!EK83,"")</f>
        <v/>
      </c>
      <c r="EL88" s="3"/>
      <c r="EP88" s="3">
        <v>0</v>
      </c>
      <c r="EQ88" s="2" t="str">
        <f>IF(AND(partida!EQ83&lt;&gt;"",partida!EQ88=""),partida!EQ83,"")</f>
        <v/>
      </c>
      <c r="ER88" s="2" t="str">
        <f>IF(AND(partida!ER83&lt;&gt;"",partida!ER88=""),partida!ER83,"")</f>
        <v/>
      </c>
      <c r="ES88" s="2" t="str">
        <f>IF(AND(partida!ES83&lt;&gt;"",partida!ES88=""),partida!ES83,"")</f>
        <v/>
      </c>
      <c r="ET88" s="3"/>
      <c r="EX88" s="3">
        <v>0</v>
      </c>
      <c r="EY88" s="2" t="str">
        <f>IF(AND(partida!EY83&lt;&gt;"",partida!EY88=""),partida!EY83,"")</f>
        <v/>
      </c>
      <c r="EZ88" s="2" t="str">
        <f>IF(AND(partida!EZ83&lt;&gt;"",partida!EZ88=""),partida!EZ83,"")</f>
        <v/>
      </c>
      <c r="FA88" s="2" t="str">
        <f>IF(AND(partida!FA83&lt;&gt;"",partida!FA88=""),partida!FA83,"")</f>
        <v/>
      </c>
      <c r="FB88" s="3"/>
    </row>
    <row r="89" spans="2:158" x14ac:dyDescent="0.25">
      <c r="B89" s="3">
        <v>1</v>
      </c>
      <c r="C89" s="2" t="str">
        <f>IF(AND(partida!C84&lt;&gt;"",partida!C89=""),partida!C84,"")</f>
        <v/>
      </c>
      <c r="D89" s="2" t="str">
        <f>IF(AND(partida!D84&lt;&gt;"",partida!D89=""),partida!D84,"")</f>
        <v/>
      </c>
      <c r="E89" s="2" t="str">
        <f>IF(AND(partida!E84&lt;&gt;"",partida!E89=""),partida!E84,"")</f>
        <v/>
      </c>
      <c r="F89" s="7" t="str">
        <f>IF(CONCATENATE(C88,D88,E88,C89,D89,E89,C90,D90,E90)="","",CONCATENATE("ColorModel.",C88,D88,E88,C89,D89,E89,C90,D90,E90))</f>
        <v/>
      </c>
      <c r="J89" s="3">
        <v>1</v>
      </c>
      <c r="K89" s="2" t="str">
        <f>IF(AND(partida!K84&lt;&gt;"",partida!K89=""),partida!K84,"")</f>
        <v/>
      </c>
      <c r="L89" s="2" t="str">
        <f>IF(AND(partida!L84&lt;&gt;"",partida!L89=""),partida!L84,"")</f>
        <v/>
      </c>
      <c r="M89" s="2" t="str">
        <f>IF(AND(partida!M84&lt;&gt;"",partida!M89=""),partida!M84,"")</f>
        <v/>
      </c>
      <c r="N89" s="7" t="str">
        <f>IF(CONCATENATE(K88,L88,M88,K89,L89,M89,K90,L90,M90)="","",CONCATENATE("ColorModel.",K88,L88,M88,K89,L89,M89,K90,L90,M90))</f>
        <v/>
      </c>
      <c r="R89" s="3">
        <v>1</v>
      </c>
      <c r="S89" s="2" t="str">
        <f>IF(AND(partida!S84&lt;&gt;"",partida!S89=""),partida!S84,"")</f>
        <v/>
      </c>
      <c r="T89" s="2" t="str">
        <f>IF(AND(partida!T84&lt;&gt;"",partida!T89=""),partida!T84,"")</f>
        <v/>
      </c>
      <c r="U89" s="2" t="str">
        <f>IF(AND(partida!U84&lt;&gt;"",partida!U89=""),partida!U84,"")</f>
        <v/>
      </c>
      <c r="V89" s="7" t="str">
        <f>IF(CONCATENATE(S88,T88,U88,S89,T89,U89,S90,T90,U90)="","",CONCATENATE("ColorModel.",S88,T88,U88,S89,T89,U89,S90,T90,U90))</f>
        <v/>
      </c>
      <c r="Z89" s="3">
        <v>1</v>
      </c>
      <c r="AA89" s="2" t="str">
        <f>IF(AND(partida!AA84&lt;&gt;"",partida!AA89=""),partida!AA84,"")</f>
        <v/>
      </c>
      <c r="AB89" s="2" t="str">
        <f>IF(AND(partida!AB84&lt;&gt;"",partida!AB89=""),partida!AB84,"")</f>
        <v/>
      </c>
      <c r="AC89" s="2" t="str">
        <f>IF(AND(partida!AC84&lt;&gt;"",partida!AC89=""),partida!AC84,"")</f>
        <v/>
      </c>
      <c r="AD89" s="7" t="str">
        <f>IF(CONCATENATE(AA88,AB88,AC88,AA89,AB89,AC89,AA90,AB90,AC90)="","",CONCATENATE("ColorModel.",AA88,AB88,AC88,AA89,AB89,AC89,AA90,AB90,AC90))</f>
        <v/>
      </c>
      <c r="AH89" s="3">
        <v>1</v>
      </c>
      <c r="AI89" s="2" t="str">
        <f>IF(AND(partida!AI84&lt;&gt;"",partida!AI89=""),partida!AI84,"")</f>
        <v/>
      </c>
      <c r="AJ89" s="2" t="str">
        <f>IF(AND(partida!AJ84&lt;&gt;"",partida!AJ89=""),partida!AJ84,"")</f>
        <v/>
      </c>
      <c r="AK89" s="2" t="str">
        <f>IF(AND(partida!AK84&lt;&gt;"",partida!AK89=""),partida!AK84,"")</f>
        <v/>
      </c>
      <c r="AL89" s="7" t="str">
        <f>IF(CONCATENATE(AI88,AJ88,AK88,AI89,AJ89,AK89,AI90,AJ90,AK90)="","",CONCATENATE("ColorModel.",AI88,AJ88,AK88,AI89,AJ89,AK89,AI90,AJ90,AK90))</f>
        <v/>
      </c>
      <c r="AP89" s="3">
        <v>1</v>
      </c>
      <c r="AQ89" s="2" t="str">
        <f>IF(AND(partida!AQ84&lt;&gt;"",partida!AQ89=""),partida!AQ84,"")</f>
        <v/>
      </c>
      <c r="AR89" s="2" t="str">
        <f>IF(AND(partida!AR84&lt;&gt;"",partida!AR89=""),partida!AR84,"")</f>
        <v/>
      </c>
      <c r="AS89" s="2" t="str">
        <f>IF(AND(partida!AS84&lt;&gt;"",partida!AS89=""),partida!AS84,"")</f>
        <v/>
      </c>
      <c r="AT89" s="7" t="str">
        <f>IF(CONCATENATE(AQ88,AR88,AS88,AQ89,AR89,AS89,AQ90,AR90,AS90)="","",CONCATENATE("ColorModel.",AQ88,AR88,AS88,AQ89,AR89,AS89,AQ90,AR90,AS90))</f>
        <v/>
      </c>
      <c r="AX89" s="3">
        <v>1</v>
      </c>
      <c r="AY89" s="2" t="str">
        <f>IF(AND(partida!AY84&lt;&gt;"",partida!AY89=""),partida!AY84,"")</f>
        <v/>
      </c>
      <c r="AZ89" s="2" t="str">
        <f>IF(AND(partida!AZ84&lt;&gt;"",partida!AZ89=""),partida!AZ84,"")</f>
        <v/>
      </c>
      <c r="BA89" s="2" t="str">
        <f>IF(AND(partida!BA84&lt;&gt;"",partida!BA89=""),partida!BA84,"")</f>
        <v/>
      </c>
      <c r="BB89" s="7" t="str">
        <f>IF(CONCATENATE(AY88,AZ88,BA88,AY89,AZ89,BA89,AY90,AZ90,BA90)="","",CONCATENATE("ColorModel.",AY88,AZ88,BA88,AY89,AZ89,BA89,AY90,AZ90,BA90))</f>
        <v/>
      </c>
      <c r="BF89" s="3">
        <v>1</v>
      </c>
      <c r="BG89" s="2" t="str">
        <f>IF(AND(partida!BG84&lt;&gt;"",partida!BG89=""),partida!BG84,"")</f>
        <v/>
      </c>
      <c r="BH89" s="2" t="str">
        <f>IF(AND(partida!BH84&lt;&gt;"",partida!BH89=""),partida!BH84,"")</f>
        <v/>
      </c>
      <c r="BI89" s="2" t="str">
        <f>IF(AND(partida!BI84&lt;&gt;"",partida!BI89=""),partida!BI84,"")</f>
        <v/>
      </c>
      <c r="BJ89" s="7" t="str">
        <f>IF(CONCATENATE(BG88,BH88,BI88,BG89,BH89,BI89,BG90,BH90,BI90)="","",CONCATENATE("ColorModel.",BG88,BH88,BI88,BG89,BH89,BI89,BG90,BH90,BI90))</f>
        <v/>
      </c>
      <c r="BN89" s="3">
        <v>1</v>
      </c>
      <c r="BO89" s="2" t="str">
        <f>IF(AND(partida!BO84&lt;&gt;"",partida!BO89=""),partida!BO84,"")</f>
        <v/>
      </c>
      <c r="BP89" s="2" t="str">
        <f>IF(AND(partida!BP84&lt;&gt;"",partida!BP89=""),partida!BP84,"")</f>
        <v/>
      </c>
      <c r="BQ89" s="2" t="str">
        <f>IF(AND(partida!BQ84&lt;&gt;"",partida!BQ89=""),partida!BQ84,"")</f>
        <v/>
      </c>
      <c r="BR89" s="7" t="str">
        <f>IF(CONCATENATE(BO88,BP88,BQ88,BO89,BP89,BQ89,BO90,BP90,BQ90)="","",CONCATENATE("ColorModel.",BO88,BP88,BQ88,BO89,BP89,BQ89,BO90,BP90,BQ90))</f>
        <v/>
      </c>
      <c r="BV89" s="3">
        <v>1</v>
      </c>
      <c r="BW89" s="2" t="str">
        <f>IF(AND(partida!BW84&lt;&gt;"",partida!BW89=""),partida!BW84,"")</f>
        <v/>
      </c>
      <c r="BX89" s="2" t="str">
        <f>IF(AND(partida!BX84&lt;&gt;"",partida!BX89=""),partida!BX84,"")</f>
        <v/>
      </c>
      <c r="BY89" s="2" t="str">
        <f>IF(AND(partida!BY84&lt;&gt;"",partida!BY89=""),partida!BY84,"")</f>
        <v/>
      </c>
      <c r="BZ89" s="7" t="str">
        <f>IF(CONCATENATE(BW88,BX88,BY88,BW89,BX89,BY89,BW90,BX90,BY90)="","",CONCATENATE("ColorModel.",BW88,BX88,BY88,BW89,BX89,BY89,BW90,BX90,BY90))</f>
        <v/>
      </c>
      <c r="CD89" s="3">
        <v>1</v>
      </c>
      <c r="CE89" s="2" t="str">
        <f>IF(AND(partida!CE84&lt;&gt;"",partida!CE89=""),partida!CE84,"")</f>
        <v/>
      </c>
      <c r="CF89" s="2" t="str">
        <f>IF(AND(partida!CF84&lt;&gt;"",partida!CF89=""),partida!CF84,"")</f>
        <v/>
      </c>
      <c r="CG89" s="2" t="str">
        <f>IF(AND(partida!CG84&lt;&gt;"",partida!CG89=""),partida!CG84,"")</f>
        <v/>
      </c>
      <c r="CH89" s="7" t="str">
        <f>IF(CONCATENATE(CE88,CF88,CG88,CE89,CF89,CG89,CE90,CF90,CG90)="","",CONCATENATE("ColorModel.",CE88,CF88,CG88,CE89,CF89,CG89,CE90,CF90,CG90))</f>
        <v/>
      </c>
      <c r="CL89" s="3">
        <v>1</v>
      </c>
      <c r="CM89" s="2" t="str">
        <f>IF(AND(partida!CM84&lt;&gt;"",partida!CM89=""),partida!CM84,"")</f>
        <v/>
      </c>
      <c r="CN89" s="2" t="str">
        <f>IF(AND(partida!CN84&lt;&gt;"",partida!CN89=""),partida!CN84,"")</f>
        <v/>
      </c>
      <c r="CO89" s="2" t="str">
        <f>IF(AND(partida!CO84&lt;&gt;"",partida!CO89=""),partida!CO84,"")</f>
        <v/>
      </c>
      <c r="CP89" s="7" t="str">
        <f>IF(CONCATENATE(CM88,CN88,CO88,CM89,CN89,CO89,CM90,CN90,CO90)="","",CONCATENATE("ColorModel.",CM88,CN88,CO88,CM89,CN89,CO89,CM90,CN90,CO90))</f>
        <v/>
      </c>
      <c r="CT89" s="3">
        <v>1</v>
      </c>
      <c r="CU89" s="2" t="str">
        <f>IF(AND(partida!CU84&lt;&gt;"",partida!CU89=""),partida!CU84,"")</f>
        <v/>
      </c>
      <c r="CV89" s="2" t="str">
        <f>IF(AND(partida!CV84&lt;&gt;"",partida!CV89=""),partida!CV84,"")</f>
        <v/>
      </c>
      <c r="CW89" s="2" t="str">
        <f>IF(AND(partida!CW84&lt;&gt;"",partida!CW89=""),partida!CW84,"")</f>
        <v/>
      </c>
      <c r="CX89" s="7" t="str">
        <f>IF(CONCATENATE(CU88,CV88,CW88,CU89,CV89,CW89,CU90,CV90,CW90)="","",CONCATENATE("ColorModel.",CU88,CV88,CW88,CU89,CV89,CW89,CU90,CV90,CW90))</f>
        <v/>
      </c>
      <c r="DB89" s="3">
        <v>1</v>
      </c>
      <c r="DC89" s="2" t="str">
        <f>IF(AND(partida!DC84&lt;&gt;"",partida!DC89=""),partida!DC84,"")</f>
        <v/>
      </c>
      <c r="DD89" s="2" t="str">
        <f>IF(AND(partida!DD84&lt;&gt;"",partida!DD89=""),partida!DD84,"")</f>
        <v/>
      </c>
      <c r="DE89" s="2" t="str">
        <f>IF(AND(partida!DE84&lt;&gt;"",partida!DE89=""),partida!DE84,"")</f>
        <v/>
      </c>
      <c r="DF89" s="7" t="str">
        <f>IF(CONCATENATE(DC88,DD88,DE88,DC89,DD89,DE89,DC90,DD90,DE90)="","",CONCATENATE("ColorModel.",DC88,DD88,DE88,DC89,DD89,DE89,DC90,DD90,DE90))</f>
        <v/>
      </c>
      <c r="DJ89" s="3">
        <v>1</v>
      </c>
      <c r="DK89" s="2" t="str">
        <f>IF(AND(partida!DK84&lt;&gt;"",partida!DK89=""),partida!DK84,"")</f>
        <v/>
      </c>
      <c r="DL89" s="2" t="str">
        <f>IF(AND(partida!DL84&lt;&gt;"",partida!DL89=""),partida!DL84,"")</f>
        <v/>
      </c>
      <c r="DM89" s="2" t="str">
        <f>IF(AND(partida!DM84&lt;&gt;"",partida!DM89=""),partida!DM84,"")</f>
        <v/>
      </c>
      <c r="DN89" s="7" t="str">
        <f>IF(CONCATENATE(DK88,DL88,DM88,DK89,DL89,DM89,DK90,DL90,DM90)="","",CONCATENATE("ColorModel.",DK88,DL88,DM88,DK89,DL89,DM89,DK90,DL90,DM90))</f>
        <v/>
      </c>
      <c r="DR89" s="3">
        <v>1</v>
      </c>
      <c r="DS89" s="2" t="str">
        <f>IF(AND(partida!DS84&lt;&gt;"",partida!DS89=""),partida!DS84,"")</f>
        <v/>
      </c>
      <c r="DT89" s="2" t="str">
        <f>IF(AND(partida!DT84&lt;&gt;"",partida!DT89=""),partida!DT84,"")</f>
        <v/>
      </c>
      <c r="DU89" s="2" t="str">
        <f>IF(AND(partida!DU84&lt;&gt;"",partida!DU89=""),partida!DU84,"")</f>
        <v/>
      </c>
      <c r="DV89" s="7" t="str">
        <f>IF(CONCATENATE(DS88,DT88,DU88,DS89,DT89,DU89,DS90,DT90,DU90)="","",CONCATENATE("ColorModel.",DS88,DT88,DU88,DS89,DT89,DU89,DS90,DT90,DU90))</f>
        <v/>
      </c>
      <c r="DZ89" s="3">
        <v>1</v>
      </c>
      <c r="EA89" s="2" t="str">
        <f>IF(AND(partida!EA84&lt;&gt;"",partida!EA89=""),partida!EA84,"")</f>
        <v/>
      </c>
      <c r="EB89" s="2" t="str">
        <f>IF(AND(partida!EB84&lt;&gt;"",partida!EB89=""),partida!EB84,"")</f>
        <v/>
      </c>
      <c r="EC89" s="2" t="str">
        <f>IF(AND(partida!EC84&lt;&gt;"",partida!EC89=""),partida!EC84,"")</f>
        <v/>
      </c>
      <c r="ED89" s="7" t="str">
        <f>IF(CONCATENATE(EA88,EB88,EC88,EA89,EB89,EC89,EA90,EB90,EC90)="","",CONCATENATE("ColorModel.",EA88,EB88,EC88,EA89,EB89,EC89,EA90,EB90,EC90))</f>
        <v/>
      </c>
      <c r="EH89" s="3">
        <v>1</v>
      </c>
      <c r="EI89" s="2" t="str">
        <f>IF(AND(partida!EI84&lt;&gt;"",partida!EI89=""),partida!EI84,"")</f>
        <v/>
      </c>
      <c r="EJ89" s="2" t="str">
        <f>IF(AND(partida!EJ84&lt;&gt;"",partida!EJ89=""),partida!EJ84,"")</f>
        <v/>
      </c>
      <c r="EK89" s="2" t="str">
        <f>IF(AND(partida!EK84&lt;&gt;"",partida!EK89=""),partida!EK84,"")</f>
        <v/>
      </c>
      <c r="EL89" s="7" t="str">
        <f>IF(CONCATENATE(EI88,EJ88,EK88,EI89,EJ89,EK89,EI90,EJ90,EK90)="","",CONCATENATE("ColorModel.",EI88,EJ88,EK88,EI89,EJ89,EK89,EI90,EJ90,EK90))</f>
        <v/>
      </c>
      <c r="EP89" s="3">
        <v>1</v>
      </c>
      <c r="EQ89" s="2" t="str">
        <f>IF(AND(partida!EQ84&lt;&gt;"",partida!EQ89=""),partida!EQ84,"")</f>
        <v/>
      </c>
      <c r="ER89" s="2" t="str">
        <f>IF(AND(partida!ER84&lt;&gt;"",partida!ER89=""),partida!ER84,"")</f>
        <v/>
      </c>
      <c r="ES89" s="2" t="str">
        <f>IF(AND(partida!ES84&lt;&gt;"",partida!ES89=""),partida!ES84,"")</f>
        <v/>
      </c>
      <c r="ET89" s="7" t="str">
        <f>IF(CONCATENATE(EQ88,ER88,ES88,EQ89,ER89,ES89,EQ90,ER90,ES90)="","",CONCATENATE("ColorModel.",EQ88,ER88,ES88,EQ89,ER89,ES89,EQ90,ER90,ES90))</f>
        <v/>
      </c>
      <c r="EX89" s="3">
        <v>1</v>
      </c>
      <c r="EY89" s="2" t="str">
        <f>IF(AND(partida!EY84&lt;&gt;"",partida!EY89=""),partida!EY84,"")</f>
        <v/>
      </c>
      <c r="EZ89" s="2" t="str">
        <f>IF(AND(partida!EZ84&lt;&gt;"",partida!EZ89=""),partida!EZ84,"")</f>
        <v/>
      </c>
      <c r="FA89" s="2" t="str">
        <f>IF(AND(partida!FA84&lt;&gt;"",partida!FA89=""),partida!FA84,"")</f>
        <v/>
      </c>
      <c r="FB89" s="7" t="str">
        <f>IF(CONCATENATE(EY88,EZ88,FA88,EY89,EZ89,FA89,EY90,EZ90,FA90)="","",CONCATENATE("ColorModel.",EY88,EZ88,FA88,EY89,EZ89,FA89,EY90,EZ90,FA90))</f>
        <v/>
      </c>
    </row>
    <row r="90" spans="2:158" x14ac:dyDescent="0.25">
      <c r="B90" s="3">
        <v>2</v>
      </c>
      <c r="C90" s="2" t="str">
        <f>IF(AND(partida!C85&lt;&gt;"",partida!C90=""),partida!C85,"")</f>
        <v/>
      </c>
      <c r="D90" s="2" t="str">
        <f>IF(AND(partida!D85&lt;&gt;"",partida!D90=""),partida!D85,"")</f>
        <v/>
      </c>
      <c r="E90" s="2" t="str">
        <f>IF(AND(partida!E85&lt;&gt;"",partida!E90=""),partida!E85,"")</f>
        <v/>
      </c>
      <c r="F90" s="5"/>
      <c r="J90" s="3">
        <v>2</v>
      </c>
      <c r="K90" s="2" t="str">
        <f>IF(AND(partida!K85&lt;&gt;"",partida!K90=""),partida!K85,"")</f>
        <v/>
      </c>
      <c r="L90" s="2" t="str">
        <f>IF(AND(partida!L85&lt;&gt;"",partida!L90=""),partida!L85,"")</f>
        <v/>
      </c>
      <c r="M90" s="2" t="str">
        <f>IF(AND(partida!M85&lt;&gt;"",partida!M90=""),partida!M85,"")</f>
        <v/>
      </c>
      <c r="N90" s="5"/>
      <c r="R90" s="3">
        <v>2</v>
      </c>
      <c r="S90" s="2" t="str">
        <f>IF(AND(partida!S85&lt;&gt;"",partida!S90=""),partida!S85,"")</f>
        <v/>
      </c>
      <c r="T90" s="2" t="str">
        <f>IF(AND(partida!T85&lt;&gt;"",partida!T90=""),partida!T85,"")</f>
        <v/>
      </c>
      <c r="U90" s="2" t="str">
        <f>IF(AND(partida!U85&lt;&gt;"",partida!U90=""),partida!U85,"")</f>
        <v/>
      </c>
      <c r="V90" s="5"/>
      <c r="Z90" s="3">
        <v>2</v>
      </c>
      <c r="AA90" s="2" t="str">
        <f>IF(AND(partida!AA85&lt;&gt;"",partida!AA90=""),partida!AA85,"")</f>
        <v/>
      </c>
      <c r="AB90" s="2" t="str">
        <f>IF(AND(partida!AB85&lt;&gt;"",partida!AB90=""),partida!AB85,"")</f>
        <v/>
      </c>
      <c r="AC90" s="2" t="str">
        <f>IF(AND(partida!AC85&lt;&gt;"",partida!AC90=""),partida!AC85,"")</f>
        <v/>
      </c>
      <c r="AD90" s="5"/>
      <c r="AH90" s="3">
        <v>2</v>
      </c>
      <c r="AI90" s="2" t="str">
        <f>IF(AND(partida!AI85&lt;&gt;"",partida!AI90=""),partida!AI85,"")</f>
        <v/>
      </c>
      <c r="AJ90" s="2" t="str">
        <f>IF(AND(partida!AJ85&lt;&gt;"",partida!AJ90=""),partida!AJ85,"")</f>
        <v/>
      </c>
      <c r="AK90" s="2" t="str">
        <f>IF(AND(partida!AK85&lt;&gt;"",partida!AK90=""),partida!AK85,"")</f>
        <v/>
      </c>
      <c r="AL90" s="5"/>
      <c r="AP90" s="3">
        <v>2</v>
      </c>
      <c r="AQ90" s="2" t="str">
        <f>IF(AND(partida!AQ85&lt;&gt;"",partida!AQ90=""),partida!AQ85,"")</f>
        <v/>
      </c>
      <c r="AR90" s="2" t="str">
        <f>IF(AND(partida!AR85&lt;&gt;"",partida!AR90=""),partida!AR85,"")</f>
        <v/>
      </c>
      <c r="AS90" s="2" t="str">
        <f>IF(AND(partida!AS85&lt;&gt;"",partida!AS90=""),partida!AS85,"")</f>
        <v/>
      </c>
      <c r="AT90" s="5"/>
      <c r="AX90" s="3">
        <v>2</v>
      </c>
      <c r="AY90" s="2" t="str">
        <f>IF(AND(partida!AY85&lt;&gt;"",partida!AY90=""),partida!AY85,"")</f>
        <v/>
      </c>
      <c r="AZ90" s="2" t="str">
        <f>IF(AND(partida!AZ85&lt;&gt;"",partida!AZ90=""),partida!AZ85,"")</f>
        <v/>
      </c>
      <c r="BA90" s="2" t="str">
        <f>IF(AND(partida!BA85&lt;&gt;"",partida!BA90=""),partida!BA85,"")</f>
        <v/>
      </c>
      <c r="BB90" s="5"/>
      <c r="BF90" s="3">
        <v>2</v>
      </c>
      <c r="BG90" s="2" t="str">
        <f>IF(AND(partida!BG85&lt;&gt;"",partida!BG90=""),partida!BG85,"")</f>
        <v/>
      </c>
      <c r="BH90" s="2" t="str">
        <f>IF(AND(partida!BH85&lt;&gt;"",partida!BH90=""),partida!BH85,"")</f>
        <v/>
      </c>
      <c r="BI90" s="2" t="str">
        <f>IF(AND(partida!BI85&lt;&gt;"",partida!BI90=""),partida!BI85,"")</f>
        <v/>
      </c>
      <c r="BJ90" s="5"/>
      <c r="BN90" s="3">
        <v>2</v>
      </c>
      <c r="BO90" s="2" t="str">
        <f>IF(AND(partida!BO85&lt;&gt;"",partida!BO90=""),partida!BO85,"")</f>
        <v/>
      </c>
      <c r="BP90" s="2" t="str">
        <f>IF(AND(partida!BP85&lt;&gt;"",partida!BP90=""),partida!BP85,"")</f>
        <v/>
      </c>
      <c r="BQ90" s="2" t="str">
        <f>IF(AND(partida!BQ85&lt;&gt;"",partida!BQ90=""),partida!BQ85,"")</f>
        <v/>
      </c>
      <c r="BR90" s="5"/>
      <c r="BV90" s="3">
        <v>2</v>
      </c>
      <c r="BW90" s="2" t="str">
        <f>IF(AND(partida!BW85&lt;&gt;"",partida!BW90=""),partida!BW85,"")</f>
        <v/>
      </c>
      <c r="BX90" s="2" t="str">
        <f>IF(AND(partida!BX85&lt;&gt;"",partida!BX90=""),partida!BX85,"")</f>
        <v/>
      </c>
      <c r="BY90" s="2" t="str">
        <f>IF(AND(partida!BY85&lt;&gt;"",partida!BY90=""),partida!BY85,"")</f>
        <v/>
      </c>
      <c r="BZ90" s="5"/>
      <c r="CD90" s="3">
        <v>2</v>
      </c>
      <c r="CE90" s="2" t="str">
        <f>IF(AND(partida!CE85&lt;&gt;"",partida!CE90=""),partida!CE85,"")</f>
        <v/>
      </c>
      <c r="CF90" s="2" t="str">
        <f>IF(AND(partida!CF85&lt;&gt;"",partida!CF90=""),partida!CF85,"")</f>
        <v/>
      </c>
      <c r="CG90" s="2" t="str">
        <f>IF(AND(partida!CG85&lt;&gt;"",partida!CG90=""),partida!CG85,"")</f>
        <v/>
      </c>
      <c r="CH90" s="5"/>
      <c r="CL90" s="3">
        <v>2</v>
      </c>
      <c r="CM90" s="2" t="str">
        <f>IF(AND(partida!CM85&lt;&gt;"",partida!CM90=""),partida!CM85,"")</f>
        <v/>
      </c>
      <c r="CN90" s="2" t="str">
        <f>IF(AND(partida!CN85&lt;&gt;"",partida!CN90=""),partida!CN85,"")</f>
        <v/>
      </c>
      <c r="CO90" s="2" t="str">
        <f>IF(AND(partida!CO85&lt;&gt;"",partida!CO90=""),partida!CO85,"")</f>
        <v/>
      </c>
      <c r="CP90" s="5"/>
      <c r="CT90" s="3">
        <v>2</v>
      </c>
      <c r="CU90" s="2" t="str">
        <f>IF(AND(partida!CU85&lt;&gt;"",partida!CU90=""),partida!CU85,"")</f>
        <v/>
      </c>
      <c r="CV90" s="2" t="str">
        <f>IF(AND(partida!CV85&lt;&gt;"",partida!CV90=""),partida!CV85,"")</f>
        <v/>
      </c>
      <c r="CW90" s="2" t="str">
        <f>IF(AND(partida!CW85&lt;&gt;"",partida!CW90=""),partida!CW85,"")</f>
        <v/>
      </c>
      <c r="CX90" s="5"/>
      <c r="DB90" s="3">
        <v>2</v>
      </c>
      <c r="DC90" s="2" t="str">
        <f>IF(AND(partida!DC85&lt;&gt;"",partida!DC90=""),partida!DC85,"")</f>
        <v/>
      </c>
      <c r="DD90" s="2" t="str">
        <f>IF(AND(partida!DD85&lt;&gt;"",partida!DD90=""),partida!DD85,"")</f>
        <v/>
      </c>
      <c r="DE90" s="2" t="str">
        <f>IF(AND(partida!DE85&lt;&gt;"",partida!DE90=""),partida!DE85,"")</f>
        <v/>
      </c>
      <c r="DF90" s="5"/>
      <c r="DJ90" s="3">
        <v>2</v>
      </c>
      <c r="DK90" s="2" t="str">
        <f>IF(AND(partida!DK85&lt;&gt;"",partida!DK90=""),partida!DK85,"")</f>
        <v/>
      </c>
      <c r="DL90" s="2" t="str">
        <f>IF(AND(partida!DL85&lt;&gt;"",partida!DL90=""),partida!DL85,"")</f>
        <v/>
      </c>
      <c r="DM90" s="2" t="str">
        <f>IF(AND(partida!DM85&lt;&gt;"",partida!DM90=""),partida!DM85,"")</f>
        <v/>
      </c>
      <c r="DN90" s="5"/>
      <c r="DR90" s="3">
        <v>2</v>
      </c>
      <c r="DS90" s="2" t="str">
        <f>IF(AND(partida!DS85&lt;&gt;"",partida!DS90=""),partida!DS85,"")</f>
        <v/>
      </c>
      <c r="DT90" s="2" t="str">
        <f>IF(AND(partida!DT85&lt;&gt;"",partida!DT90=""),partida!DT85,"")</f>
        <v/>
      </c>
      <c r="DU90" s="2" t="str">
        <f>IF(AND(partida!DU85&lt;&gt;"",partida!DU90=""),partida!DU85,"")</f>
        <v/>
      </c>
      <c r="DV90" s="5"/>
      <c r="DZ90" s="3">
        <v>2</v>
      </c>
      <c r="EA90" s="2" t="str">
        <f>IF(AND(partida!EA85&lt;&gt;"",partida!EA90=""),partida!EA85,"")</f>
        <v/>
      </c>
      <c r="EB90" s="2" t="str">
        <f>IF(AND(partida!EB85&lt;&gt;"",partida!EB90=""),partida!EB85,"")</f>
        <v/>
      </c>
      <c r="EC90" s="2" t="str">
        <f>IF(AND(partida!EC85&lt;&gt;"",partida!EC90=""),partida!EC85,"")</f>
        <v/>
      </c>
      <c r="ED90" s="5"/>
      <c r="EH90" s="3">
        <v>2</v>
      </c>
      <c r="EI90" s="2" t="str">
        <f>IF(AND(partida!EI85&lt;&gt;"",partida!EI90=""),partida!EI85,"")</f>
        <v/>
      </c>
      <c r="EJ90" s="2" t="str">
        <f>IF(AND(partida!EJ85&lt;&gt;"",partida!EJ90=""),partida!EJ85,"")</f>
        <v/>
      </c>
      <c r="EK90" s="2" t="str">
        <f>IF(AND(partida!EK85&lt;&gt;"",partida!EK90=""),partida!EK85,"")</f>
        <v/>
      </c>
      <c r="EL90" s="5"/>
      <c r="EP90" s="3">
        <v>2</v>
      </c>
      <c r="EQ90" s="2" t="str">
        <f>IF(AND(partida!EQ85&lt;&gt;"",partida!EQ90=""),partida!EQ85,"")</f>
        <v/>
      </c>
      <c r="ER90" s="2" t="str">
        <f>IF(AND(partida!ER85&lt;&gt;"",partida!ER90=""),partida!ER85,"")</f>
        <v/>
      </c>
      <c r="ES90" s="2" t="str">
        <f>IF(AND(partida!ES85&lt;&gt;"",partida!ES90=""),partida!ES85,"")</f>
        <v/>
      </c>
      <c r="ET90" s="5"/>
      <c r="EX90" s="3">
        <v>2</v>
      </c>
      <c r="EY90" s="2" t="str">
        <f>IF(AND(partida!EY85&lt;&gt;"",partida!EY90=""),partida!EY85,"")</f>
        <v/>
      </c>
      <c r="EZ90" s="2" t="str">
        <f>IF(AND(partida!EZ85&lt;&gt;"",partida!EZ90=""),partida!EZ85,"")</f>
        <v/>
      </c>
      <c r="FA90" s="2" t="str">
        <f>IF(AND(partida!FA85&lt;&gt;"",partida!FA90=""),partida!FA85,"")</f>
        <v/>
      </c>
      <c r="FB90" s="5"/>
    </row>
    <row r="91" spans="2:158" x14ac:dyDescent="0.25">
      <c r="B91" s="3"/>
      <c r="D91" s="5"/>
      <c r="E91" s="5"/>
      <c r="F91" s="5"/>
      <c r="J91" s="3"/>
      <c r="L91" s="5"/>
      <c r="M91" s="5"/>
      <c r="N91" s="5"/>
      <c r="R91" s="3"/>
      <c r="T91" s="5"/>
      <c r="U91" s="5"/>
      <c r="V91" s="5"/>
      <c r="Z91" s="3"/>
      <c r="AB91" s="5"/>
      <c r="AC91" s="5"/>
      <c r="AD91" s="5"/>
      <c r="AH91" s="3"/>
      <c r="AJ91" s="5"/>
      <c r="AK91" s="5"/>
      <c r="AL91" s="5"/>
      <c r="AP91" s="3"/>
      <c r="AR91" s="5"/>
      <c r="AS91" s="5"/>
      <c r="AT91" s="5"/>
      <c r="AX91" s="3"/>
      <c r="AZ91" s="5"/>
      <c r="BA91" s="5"/>
      <c r="BB91" s="5"/>
      <c r="BF91" s="3"/>
      <c r="BH91" s="5"/>
      <c r="BI91" s="5"/>
      <c r="BJ91" s="5"/>
      <c r="BN91" s="3"/>
      <c r="BP91" s="5"/>
      <c r="BQ91" s="5"/>
      <c r="BR91" s="5"/>
      <c r="BV91" s="3"/>
      <c r="BX91" s="5"/>
      <c r="BY91" s="5"/>
      <c r="BZ91" s="5"/>
      <c r="CD91" s="3"/>
      <c r="CF91" s="5"/>
      <c r="CG91" s="5"/>
      <c r="CH91" s="5"/>
      <c r="CL91" s="3"/>
      <c r="CN91" s="5"/>
      <c r="CO91" s="5"/>
      <c r="CP91" s="5"/>
      <c r="CT91" s="3"/>
      <c r="CV91" s="5"/>
      <c r="CW91" s="5"/>
      <c r="CX91" s="5"/>
      <c r="DB91" s="3"/>
      <c r="DD91" s="5"/>
      <c r="DE91" s="5"/>
      <c r="DF91" s="5"/>
      <c r="DJ91" s="3"/>
      <c r="DL91" s="5"/>
      <c r="DM91" s="5"/>
      <c r="DN91" s="5"/>
      <c r="DR91" s="3"/>
      <c r="DT91" s="5"/>
      <c r="DU91" s="5"/>
      <c r="DV91" s="5"/>
      <c r="DZ91" s="3"/>
      <c r="EB91" s="5"/>
      <c r="EC91" s="5"/>
      <c r="ED91" s="5"/>
      <c r="EH91" s="3"/>
      <c r="EJ91" s="5"/>
      <c r="EK91" s="5"/>
      <c r="EL91" s="5"/>
      <c r="EP91" s="3"/>
      <c r="ER91" s="5"/>
      <c r="ES91" s="5"/>
      <c r="ET91" s="5"/>
      <c r="EX91" s="3"/>
      <c r="EZ91" s="5"/>
      <c r="FA91" s="5"/>
      <c r="FB91" s="5"/>
    </row>
    <row r="92" spans="2:158" s="4" customFormat="1" x14ac:dyDescent="0.25">
      <c r="B92" s="6">
        <f>B87+1</f>
        <v>18</v>
      </c>
      <c r="C92" s="3">
        <v>0</v>
      </c>
      <c r="D92" s="3">
        <v>1</v>
      </c>
      <c r="E92" s="3">
        <v>2</v>
      </c>
      <c r="F92" s="5"/>
      <c r="J92" s="6">
        <f>J87+1</f>
        <v>18</v>
      </c>
      <c r="K92" s="3">
        <v>0</v>
      </c>
      <c r="L92" s="3">
        <v>1</v>
      </c>
      <c r="M92" s="3">
        <v>2</v>
      </c>
      <c r="N92" s="5"/>
      <c r="R92" s="6">
        <f>R87+1</f>
        <v>18</v>
      </c>
      <c r="S92" s="3">
        <v>0</v>
      </c>
      <c r="T92" s="3">
        <v>1</v>
      </c>
      <c r="U92" s="3">
        <v>2</v>
      </c>
      <c r="V92" s="5"/>
      <c r="Z92" s="6">
        <f>Z87+1</f>
        <v>18</v>
      </c>
      <c r="AA92" s="3">
        <v>0</v>
      </c>
      <c r="AB92" s="3">
        <v>1</v>
      </c>
      <c r="AC92" s="3">
        <v>2</v>
      </c>
      <c r="AD92" s="5"/>
      <c r="AH92" s="6">
        <f>AH87+1</f>
        <v>18</v>
      </c>
      <c r="AI92" s="3">
        <v>0</v>
      </c>
      <c r="AJ92" s="3">
        <v>1</v>
      </c>
      <c r="AK92" s="3">
        <v>2</v>
      </c>
      <c r="AL92" s="5"/>
      <c r="AP92" s="6">
        <f>AP87+1</f>
        <v>18</v>
      </c>
      <c r="AQ92" s="3">
        <v>0</v>
      </c>
      <c r="AR92" s="3">
        <v>1</v>
      </c>
      <c r="AS92" s="3">
        <v>2</v>
      </c>
      <c r="AT92" s="5"/>
      <c r="AX92" s="6">
        <f>AX87+1</f>
        <v>18</v>
      </c>
      <c r="AY92" s="3">
        <v>0</v>
      </c>
      <c r="AZ92" s="3">
        <v>1</v>
      </c>
      <c r="BA92" s="3">
        <v>2</v>
      </c>
      <c r="BB92" s="5"/>
      <c r="BF92" s="6">
        <f>BF87+1</f>
        <v>18</v>
      </c>
      <c r="BG92" s="3">
        <v>0</v>
      </c>
      <c r="BH92" s="3">
        <v>1</v>
      </c>
      <c r="BI92" s="3">
        <v>2</v>
      </c>
      <c r="BJ92" s="5"/>
      <c r="BN92" s="6">
        <f>BN87+1</f>
        <v>18</v>
      </c>
      <c r="BO92" s="3">
        <v>0</v>
      </c>
      <c r="BP92" s="3">
        <v>1</v>
      </c>
      <c r="BQ92" s="3">
        <v>2</v>
      </c>
      <c r="BR92" s="5"/>
      <c r="BV92" s="6">
        <f>BV87+1</f>
        <v>18</v>
      </c>
      <c r="BW92" s="3">
        <v>0</v>
      </c>
      <c r="BX92" s="3">
        <v>1</v>
      </c>
      <c r="BY92" s="3">
        <v>2</v>
      </c>
      <c r="BZ92" s="5"/>
      <c r="CD92" s="6">
        <f>CD87+1</f>
        <v>18</v>
      </c>
      <c r="CE92" s="3">
        <v>0</v>
      </c>
      <c r="CF92" s="3">
        <v>1</v>
      </c>
      <c r="CG92" s="3">
        <v>2</v>
      </c>
      <c r="CH92" s="5"/>
      <c r="CL92" s="6">
        <f>CL87+1</f>
        <v>18</v>
      </c>
      <c r="CM92" s="3">
        <v>0</v>
      </c>
      <c r="CN92" s="3">
        <v>1</v>
      </c>
      <c r="CO92" s="3">
        <v>2</v>
      </c>
      <c r="CP92" s="5"/>
      <c r="CT92" s="6">
        <f>CT87+1</f>
        <v>18</v>
      </c>
      <c r="CU92" s="3">
        <v>0</v>
      </c>
      <c r="CV92" s="3">
        <v>1</v>
      </c>
      <c r="CW92" s="3">
        <v>2</v>
      </c>
      <c r="CX92" s="5"/>
      <c r="DB92" s="6">
        <f>DB87+1</f>
        <v>18</v>
      </c>
      <c r="DC92" s="3">
        <v>0</v>
      </c>
      <c r="DD92" s="3">
        <v>1</v>
      </c>
      <c r="DE92" s="3">
        <v>2</v>
      </c>
      <c r="DF92" s="5"/>
      <c r="DJ92" s="6">
        <f>DJ87+1</f>
        <v>18</v>
      </c>
      <c r="DK92" s="3">
        <v>0</v>
      </c>
      <c r="DL92" s="3">
        <v>1</v>
      </c>
      <c r="DM92" s="3">
        <v>2</v>
      </c>
      <c r="DN92" s="5"/>
      <c r="DR92" s="6">
        <f>DR87+1</f>
        <v>18</v>
      </c>
      <c r="DS92" s="3">
        <v>0</v>
      </c>
      <c r="DT92" s="3">
        <v>1</v>
      </c>
      <c r="DU92" s="3">
        <v>2</v>
      </c>
      <c r="DV92" s="5"/>
      <c r="DZ92" s="6">
        <f>DZ87+1</f>
        <v>18</v>
      </c>
      <c r="EA92" s="3">
        <v>0</v>
      </c>
      <c r="EB92" s="3">
        <v>1</v>
      </c>
      <c r="EC92" s="3">
        <v>2</v>
      </c>
      <c r="ED92" s="5"/>
      <c r="EH92" s="6">
        <f>EH87+1</f>
        <v>18</v>
      </c>
      <c r="EI92" s="3">
        <v>0</v>
      </c>
      <c r="EJ92" s="3">
        <v>1</v>
      </c>
      <c r="EK92" s="3">
        <v>2</v>
      </c>
      <c r="EL92" s="5"/>
      <c r="EP92" s="6">
        <f>EP87+1</f>
        <v>18</v>
      </c>
      <c r="EQ92" s="3">
        <v>0</v>
      </c>
      <c r="ER92" s="3">
        <v>1</v>
      </c>
      <c r="ES92" s="3">
        <v>2</v>
      </c>
      <c r="ET92" s="5"/>
      <c r="EX92" s="6">
        <f>EX87+1</f>
        <v>18</v>
      </c>
      <c r="EY92" s="3">
        <v>0</v>
      </c>
      <c r="EZ92" s="3">
        <v>1</v>
      </c>
      <c r="FA92" s="3">
        <v>2</v>
      </c>
      <c r="FB92" s="5"/>
    </row>
    <row r="93" spans="2:158" x14ac:dyDescent="0.25">
      <c r="B93" s="3">
        <v>0</v>
      </c>
      <c r="C93" s="2" t="str">
        <f>IF(AND(partida!C88&lt;&gt;"",partida!C93=""),partida!C88,"")</f>
        <v/>
      </c>
      <c r="D93" s="2" t="str">
        <f>IF(AND(partida!D88&lt;&gt;"",partida!D93=""),partida!D88,"")</f>
        <v/>
      </c>
      <c r="E93" s="2" t="str">
        <f>IF(AND(partida!E88&lt;&gt;"",partida!E93=""),partida!E88,"")</f>
        <v/>
      </c>
      <c r="F93" s="3"/>
      <c r="J93" s="3">
        <v>0</v>
      </c>
      <c r="K93" s="2" t="str">
        <f>IF(AND(partida!K88&lt;&gt;"",partida!K93=""),partida!K88,"")</f>
        <v/>
      </c>
      <c r="L93" s="2" t="str">
        <f>IF(AND(partida!L88&lt;&gt;"",partida!L93=""),partida!L88,"")</f>
        <v/>
      </c>
      <c r="M93" s="2" t="str">
        <f>IF(AND(partida!M88&lt;&gt;"",partida!M93=""),partida!M88,"")</f>
        <v/>
      </c>
      <c r="N93" s="3"/>
      <c r="R93" s="3">
        <v>0</v>
      </c>
      <c r="S93" s="2" t="str">
        <f>IF(AND(partida!S88&lt;&gt;"",partida!S93=""),partida!S88,"")</f>
        <v/>
      </c>
      <c r="T93" s="2" t="str">
        <f>IF(AND(partida!T88&lt;&gt;"",partida!T93=""),partida!T88,"")</f>
        <v/>
      </c>
      <c r="U93" s="2" t="str">
        <f>IF(AND(partida!U88&lt;&gt;"",partida!U93=""),partida!U88,"")</f>
        <v/>
      </c>
      <c r="V93" s="3"/>
      <c r="Z93" s="3">
        <v>0</v>
      </c>
      <c r="AA93" s="2" t="str">
        <f>IF(AND(partida!AA88&lt;&gt;"",partida!AA93=""),partida!AA88,"")</f>
        <v/>
      </c>
      <c r="AB93" s="2" t="str">
        <f>IF(AND(partida!AB88&lt;&gt;"",partida!AB93=""),partida!AB88,"")</f>
        <v/>
      </c>
      <c r="AC93" s="2" t="str">
        <f>IF(AND(partida!AC88&lt;&gt;"",partida!AC93=""),partida!AC88,"")</f>
        <v/>
      </c>
      <c r="AD93" s="3"/>
      <c r="AH93" s="3">
        <v>0</v>
      </c>
      <c r="AI93" s="2" t="str">
        <f>IF(AND(partida!AI88&lt;&gt;"",partida!AI93=""),partida!AI88,"")</f>
        <v/>
      </c>
      <c r="AJ93" s="2" t="str">
        <f>IF(AND(partida!AJ88&lt;&gt;"",partida!AJ93=""),partida!AJ88,"")</f>
        <v/>
      </c>
      <c r="AK93" s="2" t="str">
        <f>IF(AND(partida!AK88&lt;&gt;"",partida!AK93=""),partida!AK88,"")</f>
        <v/>
      </c>
      <c r="AL93" s="3"/>
      <c r="AP93" s="3">
        <v>0</v>
      </c>
      <c r="AQ93" s="2" t="str">
        <f>IF(AND(partida!AQ88&lt;&gt;"",partida!AQ93=""),partida!AQ88,"")</f>
        <v/>
      </c>
      <c r="AR93" s="2" t="str">
        <f>IF(AND(partida!AR88&lt;&gt;"",partida!AR93=""),partida!AR88,"")</f>
        <v/>
      </c>
      <c r="AS93" s="2" t="str">
        <f>IF(AND(partida!AS88&lt;&gt;"",partida!AS93=""),partida!AS88,"")</f>
        <v/>
      </c>
      <c r="AT93" s="3"/>
      <c r="AX93" s="3">
        <v>0</v>
      </c>
      <c r="AY93" s="2" t="str">
        <f>IF(AND(partida!AY88&lt;&gt;"",partida!AY93=""),partida!AY88,"")</f>
        <v/>
      </c>
      <c r="AZ93" s="2" t="str">
        <f>IF(AND(partida!AZ88&lt;&gt;"",partida!AZ93=""),partida!AZ88,"")</f>
        <v/>
      </c>
      <c r="BA93" s="2" t="str">
        <f>IF(AND(partida!BA88&lt;&gt;"",partida!BA93=""),partida!BA88,"")</f>
        <v/>
      </c>
      <c r="BB93" s="3"/>
      <c r="BF93" s="3">
        <v>0</v>
      </c>
      <c r="BG93" s="2" t="str">
        <f>IF(AND(partida!BG88&lt;&gt;"",partida!BG93=""),partida!BG88,"")</f>
        <v/>
      </c>
      <c r="BH93" s="2" t="str">
        <f>IF(AND(partida!BH88&lt;&gt;"",partida!BH93=""),partida!BH88,"")</f>
        <v/>
      </c>
      <c r="BI93" s="2" t="str">
        <f>IF(AND(partida!BI88&lt;&gt;"",partida!BI93=""),partida!BI88,"")</f>
        <v/>
      </c>
      <c r="BJ93" s="3"/>
      <c r="BN93" s="3">
        <v>0</v>
      </c>
      <c r="BO93" s="2" t="str">
        <f>IF(AND(partida!BO88&lt;&gt;"",partida!BO93=""),partida!BO88,"")</f>
        <v/>
      </c>
      <c r="BP93" s="2" t="str">
        <f>IF(AND(partida!BP88&lt;&gt;"",partida!BP93=""),partida!BP88,"")</f>
        <v/>
      </c>
      <c r="BQ93" s="2" t="str">
        <f>IF(AND(partida!BQ88&lt;&gt;"",partida!BQ93=""),partida!BQ88,"")</f>
        <v/>
      </c>
      <c r="BR93" s="3"/>
      <c r="BV93" s="3">
        <v>0</v>
      </c>
      <c r="BW93" s="2" t="str">
        <f>IF(AND(partida!BW88&lt;&gt;"",partida!BW93=""),partida!BW88,"")</f>
        <v/>
      </c>
      <c r="BX93" s="2" t="str">
        <f>IF(AND(partida!BX88&lt;&gt;"",partida!BX93=""),partida!BX88,"")</f>
        <v/>
      </c>
      <c r="BY93" s="2" t="str">
        <f>IF(AND(partida!BY88&lt;&gt;"",partida!BY93=""),partida!BY88,"")</f>
        <v/>
      </c>
      <c r="BZ93" s="3"/>
      <c r="CD93" s="3">
        <v>0</v>
      </c>
      <c r="CE93" s="2" t="str">
        <f>IF(AND(partida!CE88&lt;&gt;"",partida!CE93=""),partida!CE88,"")</f>
        <v/>
      </c>
      <c r="CF93" s="2" t="str">
        <f>IF(AND(partida!CF88&lt;&gt;"",partida!CF93=""),partida!CF88,"")</f>
        <v/>
      </c>
      <c r="CG93" s="2" t="str">
        <f>IF(AND(partida!CG88&lt;&gt;"",partida!CG93=""),partida!CG88,"")</f>
        <v/>
      </c>
      <c r="CH93" s="3"/>
      <c r="CL93" s="3">
        <v>0</v>
      </c>
      <c r="CM93" s="2" t="str">
        <f>IF(AND(partida!CM88&lt;&gt;"",partida!CM93=""),partida!CM88,"")</f>
        <v/>
      </c>
      <c r="CN93" s="2" t="str">
        <f>IF(AND(partida!CN88&lt;&gt;"",partida!CN93=""),partida!CN88,"")</f>
        <v/>
      </c>
      <c r="CO93" s="2" t="str">
        <f>IF(AND(partida!CO88&lt;&gt;"",partida!CO93=""),partida!CO88,"")</f>
        <v/>
      </c>
      <c r="CP93" s="3"/>
      <c r="CT93" s="3">
        <v>0</v>
      </c>
      <c r="CU93" s="2" t="str">
        <f>IF(AND(partida!CU88&lt;&gt;"",partida!CU93=""),partida!CU88,"")</f>
        <v/>
      </c>
      <c r="CV93" s="2" t="str">
        <f>IF(AND(partida!CV88&lt;&gt;"",partida!CV93=""),partida!CV88,"")</f>
        <v/>
      </c>
      <c r="CW93" s="2" t="str">
        <f>IF(AND(partida!CW88&lt;&gt;"",partida!CW93=""),partida!CW88,"")</f>
        <v/>
      </c>
      <c r="CX93" s="3"/>
      <c r="DB93" s="3">
        <v>0</v>
      </c>
      <c r="DC93" s="2" t="str">
        <f>IF(AND(partida!DC88&lt;&gt;"",partida!DC93=""),partida!DC88,"")</f>
        <v/>
      </c>
      <c r="DD93" s="2" t="str">
        <f>IF(AND(partida!DD88&lt;&gt;"",partida!DD93=""),partida!DD88,"")</f>
        <v/>
      </c>
      <c r="DE93" s="2" t="str">
        <f>IF(AND(partida!DE88&lt;&gt;"",partida!DE93=""),partida!DE88,"")</f>
        <v/>
      </c>
      <c r="DF93" s="3"/>
      <c r="DJ93" s="3">
        <v>0</v>
      </c>
      <c r="DK93" s="2" t="str">
        <f>IF(AND(partida!DK88&lt;&gt;"",partida!DK93=""),partida!DK88,"")</f>
        <v/>
      </c>
      <c r="DL93" s="2" t="str">
        <f>IF(AND(partida!DL88&lt;&gt;"",partida!DL93=""),partida!DL88,"")</f>
        <v/>
      </c>
      <c r="DM93" s="2" t="str">
        <f>IF(AND(partida!DM88&lt;&gt;"",partida!DM93=""),partida!DM88,"")</f>
        <v/>
      </c>
      <c r="DN93" s="3"/>
      <c r="DR93" s="3">
        <v>0</v>
      </c>
      <c r="DS93" s="2" t="str">
        <f>IF(AND(partida!DS88&lt;&gt;"",partida!DS93=""),partida!DS88,"")</f>
        <v/>
      </c>
      <c r="DT93" s="2" t="str">
        <f>IF(AND(partida!DT88&lt;&gt;"",partida!DT93=""),partida!DT88,"")</f>
        <v/>
      </c>
      <c r="DU93" s="2" t="str">
        <f>IF(AND(partida!DU88&lt;&gt;"",partida!DU93=""),partida!DU88,"")</f>
        <v/>
      </c>
      <c r="DV93" s="3"/>
      <c r="DZ93" s="3">
        <v>0</v>
      </c>
      <c r="EA93" s="2" t="str">
        <f>IF(AND(partida!EA88&lt;&gt;"",partida!EA93=""),partida!EA88,"")</f>
        <v/>
      </c>
      <c r="EB93" s="2" t="str">
        <f>IF(AND(partida!EB88&lt;&gt;"",partida!EB93=""),partida!EB88,"")</f>
        <v/>
      </c>
      <c r="EC93" s="2" t="str">
        <f>IF(AND(partida!EC88&lt;&gt;"",partida!EC93=""),partida!EC88,"")</f>
        <v/>
      </c>
      <c r="ED93" s="3"/>
      <c r="EH93" s="3">
        <v>0</v>
      </c>
      <c r="EI93" s="2" t="str">
        <f>IF(AND(partida!EI88&lt;&gt;"",partida!EI93=""),partida!EI88,"")</f>
        <v/>
      </c>
      <c r="EJ93" s="2" t="str">
        <f>IF(AND(partida!EJ88&lt;&gt;"",partida!EJ93=""),partida!EJ88,"")</f>
        <v/>
      </c>
      <c r="EK93" s="2" t="str">
        <f>IF(AND(partida!EK88&lt;&gt;"",partida!EK93=""),partida!EK88,"")</f>
        <v/>
      </c>
      <c r="EL93" s="3"/>
      <c r="EP93" s="3">
        <v>0</v>
      </c>
      <c r="EQ93" s="2" t="str">
        <f>IF(AND(partida!EQ88&lt;&gt;"",partida!EQ93=""),partida!EQ88,"")</f>
        <v/>
      </c>
      <c r="ER93" s="2" t="str">
        <f>IF(AND(partida!ER88&lt;&gt;"",partida!ER93=""),partida!ER88,"")</f>
        <v/>
      </c>
      <c r="ES93" s="2" t="str">
        <f>IF(AND(partida!ES88&lt;&gt;"",partida!ES93=""),partida!ES88,"")</f>
        <v/>
      </c>
      <c r="ET93" s="3"/>
      <c r="EX93" s="3">
        <v>0</v>
      </c>
      <c r="EY93" s="2" t="str">
        <f>IF(AND(partida!EY88&lt;&gt;"",partida!EY93=""),partida!EY88,"")</f>
        <v/>
      </c>
      <c r="EZ93" s="2" t="str">
        <f>IF(AND(partida!EZ88&lt;&gt;"",partida!EZ93=""),partida!EZ88,"")</f>
        <v/>
      </c>
      <c r="FA93" s="2" t="str">
        <f>IF(AND(partida!FA88&lt;&gt;"",partida!FA93=""),partida!FA88,"")</f>
        <v/>
      </c>
      <c r="FB93" s="3"/>
    </row>
    <row r="94" spans="2:158" x14ac:dyDescent="0.25">
      <c r="B94" s="3">
        <v>1</v>
      </c>
      <c r="C94" s="2" t="str">
        <f>IF(AND(partida!C89&lt;&gt;"",partida!C94=""),partida!C89,"")</f>
        <v/>
      </c>
      <c r="D94" s="2" t="str">
        <f>IF(AND(partida!D89&lt;&gt;"",partida!D94=""),partida!D89,"")</f>
        <v/>
      </c>
      <c r="E94" s="2" t="str">
        <f>IF(AND(partida!E89&lt;&gt;"",partida!E94=""),partida!E89,"")</f>
        <v/>
      </c>
      <c r="F94" s="7" t="str">
        <f>IF(CONCATENATE(C93,D93,E93,C94,D94,E94,C95,D95,E95)="","",CONCATENATE("ColorModel.",C93,D93,E93,C94,D94,E94,C95,D95,E95))</f>
        <v/>
      </c>
      <c r="J94" s="3">
        <v>1</v>
      </c>
      <c r="K94" s="2" t="str">
        <f>IF(AND(partida!K89&lt;&gt;"",partida!K94=""),partida!K89,"")</f>
        <v/>
      </c>
      <c r="L94" s="2" t="str">
        <f>IF(AND(partida!L89&lt;&gt;"",partida!L94=""),partida!L89,"")</f>
        <v/>
      </c>
      <c r="M94" s="2" t="str">
        <f>IF(AND(partida!M89&lt;&gt;"",partida!M94=""),partida!M89,"")</f>
        <v/>
      </c>
      <c r="N94" s="7" t="str">
        <f>IF(CONCATENATE(K93,L93,M93,K94,L94,M94,K95,L95,M95)="","",CONCATENATE("ColorModel.",K93,L93,M93,K94,L94,M94,K95,L95,M95))</f>
        <v/>
      </c>
      <c r="R94" s="3">
        <v>1</v>
      </c>
      <c r="S94" s="2" t="str">
        <f>IF(AND(partida!S89&lt;&gt;"",partida!S94=""),partida!S89,"")</f>
        <v/>
      </c>
      <c r="T94" s="2" t="str">
        <f>IF(AND(partida!T89&lt;&gt;"",partida!T94=""),partida!T89,"")</f>
        <v/>
      </c>
      <c r="U94" s="2" t="str">
        <f>IF(AND(partida!U89&lt;&gt;"",partida!U94=""),partida!U89,"")</f>
        <v/>
      </c>
      <c r="V94" s="7" t="str">
        <f>IF(CONCATENATE(S93,T93,U93,S94,T94,U94,S95,T95,U95)="","",CONCATENATE("ColorModel.",S93,T93,U93,S94,T94,U94,S95,T95,U95))</f>
        <v/>
      </c>
      <c r="Z94" s="3">
        <v>1</v>
      </c>
      <c r="AA94" s="2" t="str">
        <f>IF(AND(partida!AA89&lt;&gt;"",partida!AA94=""),partida!AA89,"")</f>
        <v/>
      </c>
      <c r="AB94" s="2" t="str">
        <f>IF(AND(partida!AB89&lt;&gt;"",partida!AB94=""),partida!AB89,"")</f>
        <v/>
      </c>
      <c r="AC94" s="2" t="str">
        <f>IF(AND(partida!AC89&lt;&gt;"",partida!AC94=""),partida!AC89,"")</f>
        <v/>
      </c>
      <c r="AD94" s="7" t="str">
        <f>IF(CONCATENATE(AA93,AB93,AC93,AA94,AB94,AC94,AA95,AB95,AC95)="","",CONCATENATE("ColorModel.",AA93,AB93,AC93,AA94,AB94,AC94,AA95,AB95,AC95))</f>
        <v/>
      </c>
      <c r="AH94" s="3">
        <v>1</v>
      </c>
      <c r="AI94" s="2" t="str">
        <f>IF(AND(partida!AI89&lt;&gt;"",partida!AI94=""),partida!AI89,"")</f>
        <v/>
      </c>
      <c r="AJ94" s="2" t="str">
        <f>IF(AND(partida!AJ89&lt;&gt;"",partida!AJ94=""),partida!AJ89,"")</f>
        <v/>
      </c>
      <c r="AK94" s="2" t="str">
        <f>IF(AND(partida!AK89&lt;&gt;"",partida!AK94=""),partida!AK89,"")</f>
        <v/>
      </c>
      <c r="AL94" s="7" t="str">
        <f>IF(CONCATENATE(AI93,AJ93,AK93,AI94,AJ94,AK94,AI95,AJ95,AK95)="","",CONCATENATE("ColorModel.",AI93,AJ93,AK93,AI94,AJ94,AK94,AI95,AJ95,AK95))</f>
        <v/>
      </c>
      <c r="AP94" s="3">
        <v>1</v>
      </c>
      <c r="AQ94" s="2" t="str">
        <f>IF(AND(partida!AQ89&lt;&gt;"",partida!AQ94=""),partida!AQ89,"")</f>
        <v/>
      </c>
      <c r="AR94" s="2" t="str">
        <f>IF(AND(partida!AR89&lt;&gt;"",partida!AR94=""),partida!AR89,"")</f>
        <v/>
      </c>
      <c r="AS94" s="2" t="str">
        <f>IF(AND(partida!AS89&lt;&gt;"",partida!AS94=""),partida!AS89,"")</f>
        <v/>
      </c>
      <c r="AT94" s="7" t="str">
        <f>IF(CONCATENATE(AQ93,AR93,AS93,AQ94,AR94,AS94,AQ95,AR95,AS95)="","",CONCATENATE("ColorModel.",AQ93,AR93,AS93,AQ94,AR94,AS94,AQ95,AR95,AS95))</f>
        <v/>
      </c>
      <c r="AX94" s="3">
        <v>1</v>
      </c>
      <c r="AY94" s="2" t="str">
        <f>IF(AND(partida!AY89&lt;&gt;"",partida!AY94=""),partida!AY89,"")</f>
        <v/>
      </c>
      <c r="AZ94" s="2" t="str">
        <f>IF(AND(partida!AZ89&lt;&gt;"",partida!AZ94=""),partida!AZ89,"")</f>
        <v/>
      </c>
      <c r="BA94" s="2" t="str">
        <f>IF(AND(partida!BA89&lt;&gt;"",partida!BA94=""),partida!BA89,"")</f>
        <v/>
      </c>
      <c r="BB94" s="7" t="str">
        <f>IF(CONCATENATE(AY93,AZ93,BA93,AY94,AZ94,BA94,AY95,AZ95,BA95)="","",CONCATENATE("ColorModel.",AY93,AZ93,BA93,AY94,AZ94,BA94,AY95,AZ95,BA95))</f>
        <v/>
      </c>
      <c r="BF94" s="3">
        <v>1</v>
      </c>
      <c r="BG94" s="2" t="str">
        <f>IF(AND(partida!BG89&lt;&gt;"",partida!BG94=""),partida!BG89,"")</f>
        <v/>
      </c>
      <c r="BH94" s="2" t="str">
        <f>IF(AND(partida!BH89&lt;&gt;"",partida!BH94=""),partida!BH89,"")</f>
        <v/>
      </c>
      <c r="BI94" s="2" t="str">
        <f>IF(AND(partida!BI89&lt;&gt;"",partida!BI94=""),partida!BI89,"")</f>
        <v/>
      </c>
      <c r="BJ94" s="7" t="str">
        <f>IF(CONCATENATE(BG93,BH93,BI93,BG94,BH94,BI94,BG95,BH95,BI95)="","",CONCATENATE("ColorModel.",BG93,BH93,BI93,BG94,BH94,BI94,BG95,BH95,BI95))</f>
        <v/>
      </c>
      <c r="BN94" s="3">
        <v>1</v>
      </c>
      <c r="BO94" s="2" t="str">
        <f>IF(AND(partida!BO89&lt;&gt;"",partida!BO94=""),partida!BO89,"")</f>
        <v/>
      </c>
      <c r="BP94" s="2" t="str">
        <f>IF(AND(partida!BP89&lt;&gt;"",partida!BP94=""),partida!BP89,"")</f>
        <v/>
      </c>
      <c r="BQ94" s="2" t="str">
        <f>IF(AND(partida!BQ89&lt;&gt;"",partida!BQ94=""),partida!BQ89,"")</f>
        <v/>
      </c>
      <c r="BR94" s="7" t="str">
        <f>IF(CONCATENATE(BO93,BP93,BQ93,BO94,BP94,BQ94,BO95,BP95,BQ95)="","",CONCATENATE("ColorModel.",BO93,BP93,BQ93,BO94,BP94,BQ94,BO95,BP95,BQ95))</f>
        <v/>
      </c>
      <c r="BV94" s="3">
        <v>1</v>
      </c>
      <c r="BW94" s="2" t="str">
        <f>IF(AND(partida!BW89&lt;&gt;"",partida!BW94=""),partida!BW89,"")</f>
        <v/>
      </c>
      <c r="BX94" s="2" t="str">
        <f>IF(AND(partida!BX89&lt;&gt;"",partida!BX94=""),partida!BX89,"")</f>
        <v/>
      </c>
      <c r="BY94" s="2" t="str">
        <f>IF(AND(partida!BY89&lt;&gt;"",partida!BY94=""),partida!BY89,"")</f>
        <v/>
      </c>
      <c r="BZ94" s="7" t="str">
        <f>IF(CONCATENATE(BW93,BX93,BY93,BW94,BX94,BY94,BW95,BX95,BY95)="","",CONCATENATE("ColorModel.",BW93,BX93,BY93,BW94,BX94,BY94,BW95,BX95,BY95))</f>
        <v/>
      </c>
      <c r="CD94" s="3">
        <v>1</v>
      </c>
      <c r="CE94" s="2" t="str">
        <f>IF(AND(partida!CE89&lt;&gt;"",partida!CE94=""),partida!CE89,"")</f>
        <v/>
      </c>
      <c r="CF94" s="2" t="str">
        <f>IF(AND(partida!CF89&lt;&gt;"",partida!CF94=""),partida!CF89,"")</f>
        <v/>
      </c>
      <c r="CG94" s="2" t="str">
        <f>IF(AND(partida!CG89&lt;&gt;"",partida!CG94=""),partida!CG89,"")</f>
        <v/>
      </c>
      <c r="CH94" s="7" t="str">
        <f>IF(CONCATENATE(CE93,CF93,CG93,CE94,CF94,CG94,CE95,CF95,CG95)="","",CONCATENATE("ColorModel.",CE93,CF93,CG93,CE94,CF94,CG94,CE95,CF95,CG95))</f>
        <v/>
      </c>
      <c r="CL94" s="3">
        <v>1</v>
      </c>
      <c r="CM94" s="2" t="str">
        <f>IF(AND(partida!CM89&lt;&gt;"",partida!CM94=""),partida!CM89,"")</f>
        <v/>
      </c>
      <c r="CN94" s="2" t="str">
        <f>IF(AND(partida!CN89&lt;&gt;"",partida!CN94=""),partida!CN89,"")</f>
        <v/>
      </c>
      <c r="CO94" s="2" t="str">
        <f>IF(AND(partida!CO89&lt;&gt;"",partida!CO94=""),partida!CO89,"")</f>
        <v/>
      </c>
      <c r="CP94" s="7" t="str">
        <f>IF(CONCATENATE(CM93,CN93,CO93,CM94,CN94,CO94,CM95,CN95,CO95)="","",CONCATENATE("ColorModel.",CM93,CN93,CO93,CM94,CN94,CO94,CM95,CN95,CO95))</f>
        <v/>
      </c>
      <c r="CT94" s="3">
        <v>1</v>
      </c>
      <c r="CU94" s="2" t="str">
        <f>IF(AND(partida!CU89&lt;&gt;"",partida!CU94=""),partida!CU89,"")</f>
        <v/>
      </c>
      <c r="CV94" s="2" t="str">
        <f>IF(AND(partida!CV89&lt;&gt;"",partida!CV94=""),partida!CV89,"")</f>
        <v/>
      </c>
      <c r="CW94" s="2" t="str">
        <f>IF(AND(partida!CW89&lt;&gt;"",partida!CW94=""),partida!CW89,"")</f>
        <v/>
      </c>
      <c r="CX94" s="7" t="str">
        <f>IF(CONCATENATE(CU93,CV93,CW93,CU94,CV94,CW94,CU95,CV95,CW95)="","",CONCATENATE("ColorModel.",CU93,CV93,CW93,CU94,CV94,CW94,CU95,CV95,CW95))</f>
        <v/>
      </c>
      <c r="DB94" s="3">
        <v>1</v>
      </c>
      <c r="DC94" s="2" t="str">
        <f>IF(AND(partida!DC89&lt;&gt;"",partida!DC94=""),partida!DC89,"")</f>
        <v/>
      </c>
      <c r="DD94" s="2" t="str">
        <f>IF(AND(partida!DD89&lt;&gt;"",partida!DD94=""),partida!DD89,"")</f>
        <v/>
      </c>
      <c r="DE94" s="2" t="str">
        <f>IF(AND(partida!DE89&lt;&gt;"",partida!DE94=""),partida!DE89,"")</f>
        <v/>
      </c>
      <c r="DF94" s="7" t="str">
        <f>IF(CONCATENATE(DC93,DD93,DE93,DC94,DD94,DE94,DC95,DD95,DE95)="","",CONCATENATE("ColorModel.",DC93,DD93,DE93,DC94,DD94,DE94,DC95,DD95,DE95))</f>
        <v/>
      </c>
      <c r="DJ94" s="3">
        <v>1</v>
      </c>
      <c r="DK94" s="2" t="str">
        <f>IF(AND(partida!DK89&lt;&gt;"",partida!DK94=""),partida!DK89,"")</f>
        <v/>
      </c>
      <c r="DL94" s="2" t="str">
        <f>IF(AND(partida!DL89&lt;&gt;"",partida!DL94=""),partida!DL89,"")</f>
        <v/>
      </c>
      <c r="DM94" s="2" t="str">
        <f>IF(AND(partida!DM89&lt;&gt;"",partida!DM94=""),partida!DM89,"")</f>
        <v/>
      </c>
      <c r="DN94" s="7" t="str">
        <f>IF(CONCATENATE(DK93,DL93,DM93,DK94,DL94,DM94,DK95,DL95,DM95)="","",CONCATENATE("ColorModel.",DK93,DL93,DM93,DK94,DL94,DM94,DK95,DL95,DM95))</f>
        <v/>
      </c>
      <c r="DR94" s="3">
        <v>1</v>
      </c>
      <c r="DS94" s="2" t="str">
        <f>IF(AND(partida!DS89&lt;&gt;"",partida!DS94=""),partida!DS89,"")</f>
        <v/>
      </c>
      <c r="DT94" s="2" t="str">
        <f>IF(AND(partida!DT89&lt;&gt;"",partida!DT94=""),partida!DT89,"")</f>
        <v/>
      </c>
      <c r="DU94" s="2" t="str">
        <f>IF(AND(partida!DU89&lt;&gt;"",partida!DU94=""),partida!DU89,"")</f>
        <v/>
      </c>
      <c r="DV94" s="7" t="str">
        <f>IF(CONCATENATE(DS93,DT93,DU93,DS94,DT94,DU94,DS95,DT95,DU95)="","",CONCATENATE("ColorModel.",DS93,DT93,DU93,DS94,DT94,DU94,DS95,DT95,DU95))</f>
        <v/>
      </c>
      <c r="DZ94" s="3">
        <v>1</v>
      </c>
      <c r="EA94" s="2" t="str">
        <f>IF(AND(partida!EA89&lt;&gt;"",partida!EA94=""),partida!EA89,"")</f>
        <v/>
      </c>
      <c r="EB94" s="2" t="str">
        <f>IF(AND(partida!EB89&lt;&gt;"",partida!EB94=""),partida!EB89,"")</f>
        <v/>
      </c>
      <c r="EC94" s="2" t="str">
        <f>IF(AND(partida!EC89&lt;&gt;"",partida!EC94=""),partida!EC89,"")</f>
        <v/>
      </c>
      <c r="ED94" s="7" t="str">
        <f>IF(CONCATENATE(EA93,EB93,EC93,EA94,EB94,EC94,EA95,EB95,EC95)="","",CONCATENATE("ColorModel.",EA93,EB93,EC93,EA94,EB94,EC94,EA95,EB95,EC95))</f>
        <v/>
      </c>
      <c r="EH94" s="3">
        <v>1</v>
      </c>
      <c r="EI94" s="2" t="str">
        <f>IF(AND(partida!EI89&lt;&gt;"",partida!EI94=""),partida!EI89,"")</f>
        <v/>
      </c>
      <c r="EJ94" s="2" t="str">
        <f>IF(AND(partida!EJ89&lt;&gt;"",partida!EJ94=""),partida!EJ89,"")</f>
        <v/>
      </c>
      <c r="EK94" s="2" t="str">
        <f>IF(AND(partida!EK89&lt;&gt;"",partida!EK94=""),partida!EK89,"")</f>
        <v/>
      </c>
      <c r="EL94" s="7" t="str">
        <f>IF(CONCATENATE(EI93,EJ93,EK93,EI94,EJ94,EK94,EI95,EJ95,EK95)="","",CONCATENATE("ColorModel.",EI93,EJ93,EK93,EI94,EJ94,EK94,EI95,EJ95,EK95))</f>
        <v/>
      </c>
      <c r="EP94" s="3">
        <v>1</v>
      </c>
      <c r="EQ94" s="2" t="str">
        <f>IF(AND(partida!EQ89&lt;&gt;"",partida!EQ94=""),partida!EQ89,"")</f>
        <v/>
      </c>
      <c r="ER94" s="2" t="str">
        <f>IF(AND(partida!ER89&lt;&gt;"",partida!ER94=""),partida!ER89,"")</f>
        <v/>
      </c>
      <c r="ES94" s="2" t="str">
        <f>IF(AND(partida!ES89&lt;&gt;"",partida!ES94=""),partida!ES89,"")</f>
        <v/>
      </c>
      <c r="ET94" s="7" t="str">
        <f>IF(CONCATENATE(EQ93,ER93,ES93,EQ94,ER94,ES94,EQ95,ER95,ES95)="","",CONCATENATE("ColorModel.",EQ93,ER93,ES93,EQ94,ER94,ES94,EQ95,ER95,ES95))</f>
        <v/>
      </c>
      <c r="EX94" s="3">
        <v>1</v>
      </c>
      <c r="EY94" s="2" t="str">
        <f>IF(AND(partida!EY89&lt;&gt;"",partida!EY94=""),partida!EY89,"")</f>
        <v/>
      </c>
      <c r="EZ94" s="2" t="str">
        <f>IF(AND(partida!EZ89&lt;&gt;"",partida!EZ94=""),partida!EZ89,"")</f>
        <v/>
      </c>
      <c r="FA94" s="2" t="str">
        <f>IF(AND(partida!FA89&lt;&gt;"",partida!FA94=""),partida!FA89,"")</f>
        <v/>
      </c>
      <c r="FB94" s="7" t="str">
        <f>IF(CONCATENATE(EY93,EZ93,FA93,EY94,EZ94,FA94,EY95,EZ95,FA95)="","",CONCATENATE("ColorModel.",EY93,EZ93,FA93,EY94,EZ94,FA94,EY95,EZ95,FA95))</f>
        <v/>
      </c>
    </row>
    <row r="95" spans="2:158" x14ac:dyDescent="0.25">
      <c r="B95" s="3">
        <v>2</v>
      </c>
      <c r="C95" s="2" t="str">
        <f>IF(AND(partida!C90&lt;&gt;"",partida!C95=""),partida!C90,"")</f>
        <v/>
      </c>
      <c r="D95" s="2" t="str">
        <f>IF(AND(partida!D90&lt;&gt;"",partida!D95=""),partida!D90,"")</f>
        <v/>
      </c>
      <c r="E95" s="2" t="str">
        <f>IF(AND(partida!E90&lt;&gt;"",partida!E95=""),partida!E90,"")</f>
        <v/>
      </c>
      <c r="F95" s="5"/>
      <c r="J95" s="3">
        <v>2</v>
      </c>
      <c r="K95" s="2" t="str">
        <f>IF(AND(partida!K90&lt;&gt;"",partida!K95=""),partida!K90,"")</f>
        <v/>
      </c>
      <c r="L95" s="2" t="str">
        <f>IF(AND(partida!L90&lt;&gt;"",partida!L95=""),partida!L90,"")</f>
        <v/>
      </c>
      <c r="M95" s="2" t="str">
        <f>IF(AND(partida!M90&lt;&gt;"",partida!M95=""),partida!M90,"")</f>
        <v/>
      </c>
      <c r="N95" s="5"/>
      <c r="R95" s="3">
        <v>2</v>
      </c>
      <c r="S95" s="2" t="str">
        <f>IF(AND(partida!S90&lt;&gt;"",partida!S95=""),partida!S90,"")</f>
        <v/>
      </c>
      <c r="T95" s="2" t="str">
        <f>IF(AND(partida!T90&lt;&gt;"",partida!T95=""),partida!T90,"")</f>
        <v/>
      </c>
      <c r="U95" s="2" t="str">
        <f>IF(AND(partida!U90&lt;&gt;"",partida!U95=""),partida!U90,"")</f>
        <v/>
      </c>
      <c r="V95" s="5"/>
      <c r="Z95" s="3">
        <v>2</v>
      </c>
      <c r="AA95" s="2" t="str">
        <f>IF(AND(partida!AA90&lt;&gt;"",partida!AA95=""),partida!AA90,"")</f>
        <v/>
      </c>
      <c r="AB95" s="2" t="str">
        <f>IF(AND(partida!AB90&lt;&gt;"",partida!AB95=""),partida!AB90,"")</f>
        <v/>
      </c>
      <c r="AC95" s="2" t="str">
        <f>IF(AND(partida!AC90&lt;&gt;"",partida!AC95=""),partida!AC90,"")</f>
        <v/>
      </c>
      <c r="AD95" s="5"/>
      <c r="AH95" s="3">
        <v>2</v>
      </c>
      <c r="AI95" s="2" t="str">
        <f>IF(AND(partida!AI90&lt;&gt;"",partida!AI95=""),partida!AI90,"")</f>
        <v/>
      </c>
      <c r="AJ95" s="2" t="str">
        <f>IF(AND(partida!AJ90&lt;&gt;"",partida!AJ95=""),partida!AJ90,"")</f>
        <v/>
      </c>
      <c r="AK95" s="2" t="str">
        <f>IF(AND(partida!AK90&lt;&gt;"",partida!AK95=""),partida!AK90,"")</f>
        <v/>
      </c>
      <c r="AL95" s="5"/>
      <c r="AP95" s="3">
        <v>2</v>
      </c>
      <c r="AQ95" s="2" t="str">
        <f>IF(AND(partida!AQ90&lt;&gt;"",partida!AQ95=""),partida!AQ90,"")</f>
        <v/>
      </c>
      <c r="AR95" s="2" t="str">
        <f>IF(AND(partida!AR90&lt;&gt;"",partida!AR95=""),partida!AR90,"")</f>
        <v/>
      </c>
      <c r="AS95" s="2" t="str">
        <f>IF(AND(partida!AS90&lt;&gt;"",partida!AS95=""),partida!AS90,"")</f>
        <v/>
      </c>
      <c r="AT95" s="5"/>
      <c r="AX95" s="3">
        <v>2</v>
      </c>
      <c r="AY95" s="2" t="str">
        <f>IF(AND(partida!AY90&lt;&gt;"",partida!AY95=""),partida!AY90,"")</f>
        <v/>
      </c>
      <c r="AZ95" s="2" t="str">
        <f>IF(AND(partida!AZ90&lt;&gt;"",partida!AZ95=""),partida!AZ90,"")</f>
        <v/>
      </c>
      <c r="BA95" s="2" t="str">
        <f>IF(AND(partida!BA90&lt;&gt;"",partida!BA95=""),partida!BA90,"")</f>
        <v/>
      </c>
      <c r="BB95" s="5"/>
      <c r="BF95" s="3">
        <v>2</v>
      </c>
      <c r="BG95" s="2" t="str">
        <f>IF(AND(partida!BG90&lt;&gt;"",partida!BG95=""),partida!BG90,"")</f>
        <v/>
      </c>
      <c r="BH95" s="2" t="str">
        <f>IF(AND(partida!BH90&lt;&gt;"",partida!BH95=""),partida!BH90,"")</f>
        <v/>
      </c>
      <c r="BI95" s="2" t="str">
        <f>IF(AND(partida!BI90&lt;&gt;"",partida!BI95=""),partida!BI90,"")</f>
        <v/>
      </c>
      <c r="BJ95" s="5"/>
      <c r="BN95" s="3">
        <v>2</v>
      </c>
      <c r="BO95" s="2" t="str">
        <f>IF(AND(partida!BO90&lt;&gt;"",partida!BO95=""),partida!BO90,"")</f>
        <v/>
      </c>
      <c r="BP95" s="2" t="str">
        <f>IF(AND(partida!BP90&lt;&gt;"",partida!BP95=""),partida!BP90,"")</f>
        <v/>
      </c>
      <c r="BQ95" s="2" t="str">
        <f>IF(AND(partida!BQ90&lt;&gt;"",partida!BQ95=""),partida!BQ90,"")</f>
        <v/>
      </c>
      <c r="BR95" s="5"/>
      <c r="BV95" s="3">
        <v>2</v>
      </c>
      <c r="BW95" s="2" t="str">
        <f>IF(AND(partida!BW90&lt;&gt;"",partida!BW95=""),partida!BW90,"")</f>
        <v/>
      </c>
      <c r="BX95" s="2" t="str">
        <f>IF(AND(partida!BX90&lt;&gt;"",partida!BX95=""),partida!BX90,"")</f>
        <v/>
      </c>
      <c r="BY95" s="2" t="str">
        <f>IF(AND(partida!BY90&lt;&gt;"",partida!BY95=""),partida!BY90,"")</f>
        <v/>
      </c>
      <c r="BZ95" s="5"/>
      <c r="CD95" s="3">
        <v>2</v>
      </c>
      <c r="CE95" s="2" t="str">
        <f>IF(AND(partida!CE90&lt;&gt;"",partida!CE95=""),partida!CE90,"")</f>
        <v/>
      </c>
      <c r="CF95" s="2" t="str">
        <f>IF(AND(partida!CF90&lt;&gt;"",partida!CF95=""),partida!CF90,"")</f>
        <v/>
      </c>
      <c r="CG95" s="2" t="str">
        <f>IF(AND(partida!CG90&lt;&gt;"",partida!CG95=""),partida!CG90,"")</f>
        <v/>
      </c>
      <c r="CH95" s="5"/>
      <c r="CL95" s="3">
        <v>2</v>
      </c>
      <c r="CM95" s="2" t="str">
        <f>IF(AND(partida!CM90&lt;&gt;"",partida!CM95=""),partida!CM90,"")</f>
        <v/>
      </c>
      <c r="CN95" s="2" t="str">
        <f>IF(AND(partida!CN90&lt;&gt;"",partida!CN95=""),partida!CN90,"")</f>
        <v/>
      </c>
      <c r="CO95" s="2" t="str">
        <f>IF(AND(partida!CO90&lt;&gt;"",partida!CO95=""),partida!CO90,"")</f>
        <v/>
      </c>
      <c r="CP95" s="5"/>
      <c r="CT95" s="3">
        <v>2</v>
      </c>
      <c r="CU95" s="2" t="str">
        <f>IF(AND(partida!CU90&lt;&gt;"",partida!CU95=""),partida!CU90,"")</f>
        <v/>
      </c>
      <c r="CV95" s="2" t="str">
        <f>IF(AND(partida!CV90&lt;&gt;"",partida!CV95=""),partida!CV90,"")</f>
        <v/>
      </c>
      <c r="CW95" s="2" t="str">
        <f>IF(AND(partida!CW90&lt;&gt;"",partida!CW95=""),partida!CW90,"")</f>
        <v/>
      </c>
      <c r="CX95" s="5"/>
      <c r="DB95" s="3">
        <v>2</v>
      </c>
      <c r="DC95" s="2" t="str">
        <f>IF(AND(partida!DC90&lt;&gt;"",partida!DC95=""),partida!DC90,"")</f>
        <v/>
      </c>
      <c r="DD95" s="2" t="str">
        <f>IF(AND(partida!DD90&lt;&gt;"",partida!DD95=""),partida!DD90,"")</f>
        <v/>
      </c>
      <c r="DE95" s="2" t="str">
        <f>IF(AND(partida!DE90&lt;&gt;"",partida!DE95=""),partida!DE90,"")</f>
        <v/>
      </c>
      <c r="DF95" s="5"/>
      <c r="DJ95" s="3">
        <v>2</v>
      </c>
      <c r="DK95" s="2" t="str">
        <f>IF(AND(partida!DK90&lt;&gt;"",partida!DK95=""),partida!DK90,"")</f>
        <v/>
      </c>
      <c r="DL95" s="2" t="str">
        <f>IF(AND(partida!DL90&lt;&gt;"",partida!DL95=""),partida!DL90,"")</f>
        <v/>
      </c>
      <c r="DM95" s="2" t="str">
        <f>IF(AND(partida!DM90&lt;&gt;"",partida!DM95=""),partida!DM90,"")</f>
        <v/>
      </c>
      <c r="DN95" s="5"/>
      <c r="DR95" s="3">
        <v>2</v>
      </c>
      <c r="DS95" s="2" t="str">
        <f>IF(AND(partida!DS90&lt;&gt;"",partida!DS95=""),partida!DS90,"")</f>
        <v/>
      </c>
      <c r="DT95" s="2" t="str">
        <f>IF(AND(partida!DT90&lt;&gt;"",partida!DT95=""),partida!DT90,"")</f>
        <v/>
      </c>
      <c r="DU95" s="2" t="str">
        <f>IF(AND(partida!DU90&lt;&gt;"",partida!DU95=""),partida!DU90,"")</f>
        <v/>
      </c>
      <c r="DV95" s="5"/>
      <c r="DZ95" s="3">
        <v>2</v>
      </c>
      <c r="EA95" s="2" t="str">
        <f>IF(AND(partida!EA90&lt;&gt;"",partida!EA95=""),partida!EA90,"")</f>
        <v/>
      </c>
      <c r="EB95" s="2" t="str">
        <f>IF(AND(partida!EB90&lt;&gt;"",partida!EB95=""),partida!EB90,"")</f>
        <v/>
      </c>
      <c r="EC95" s="2" t="str">
        <f>IF(AND(partida!EC90&lt;&gt;"",partida!EC95=""),partida!EC90,"")</f>
        <v/>
      </c>
      <c r="ED95" s="5"/>
      <c r="EH95" s="3">
        <v>2</v>
      </c>
      <c r="EI95" s="2" t="str">
        <f>IF(AND(partida!EI90&lt;&gt;"",partida!EI95=""),partida!EI90,"")</f>
        <v/>
      </c>
      <c r="EJ95" s="2" t="str">
        <f>IF(AND(partida!EJ90&lt;&gt;"",partida!EJ95=""),partida!EJ90,"")</f>
        <v/>
      </c>
      <c r="EK95" s="2" t="str">
        <f>IF(AND(partida!EK90&lt;&gt;"",partida!EK95=""),partida!EK90,"")</f>
        <v/>
      </c>
      <c r="EL95" s="5"/>
      <c r="EP95" s="3">
        <v>2</v>
      </c>
      <c r="EQ95" s="2" t="str">
        <f>IF(AND(partida!EQ90&lt;&gt;"",partida!EQ95=""),partida!EQ90,"")</f>
        <v/>
      </c>
      <c r="ER95" s="2" t="str">
        <f>IF(AND(partida!ER90&lt;&gt;"",partida!ER95=""),partida!ER90,"")</f>
        <v/>
      </c>
      <c r="ES95" s="2" t="str">
        <f>IF(AND(partida!ES90&lt;&gt;"",partida!ES95=""),partida!ES90,"")</f>
        <v/>
      </c>
      <c r="ET95" s="5"/>
      <c r="EX95" s="3">
        <v>2</v>
      </c>
      <c r="EY95" s="2" t="str">
        <f>IF(AND(partida!EY90&lt;&gt;"",partida!EY95=""),partida!EY90,"")</f>
        <v/>
      </c>
      <c r="EZ95" s="2" t="str">
        <f>IF(AND(partida!EZ90&lt;&gt;"",partida!EZ95=""),partida!EZ90,"")</f>
        <v/>
      </c>
      <c r="FA95" s="2" t="str">
        <f>IF(AND(partida!FA90&lt;&gt;"",partida!FA95=""),partida!FA90,"")</f>
        <v/>
      </c>
      <c r="FB95" s="5"/>
    </row>
    <row r="96" spans="2:158" x14ac:dyDescent="0.25">
      <c r="B96" s="3"/>
      <c r="D96" s="5"/>
      <c r="E96" s="5"/>
      <c r="F96" s="5"/>
      <c r="J96" s="3"/>
      <c r="L96" s="5"/>
      <c r="M96" s="5"/>
      <c r="N96" s="5"/>
      <c r="R96" s="3"/>
      <c r="T96" s="5"/>
      <c r="U96" s="5"/>
      <c r="V96" s="5"/>
      <c r="Z96" s="3"/>
      <c r="AB96" s="5"/>
      <c r="AC96" s="5"/>
      <c r="AD96" s="5"/>
      <c r="AH96" s="3"/>
      <c r="AJ96" s="5"/>
      <c r="AK96" s="5"/>
      <c r="AL96" s="5"/>
      <c r="AP96" s="3"/>
      <c r="AR96" s="5"/>
      <c r="AS96" s="5"/>
      <c r="AT96" s="5"/>
      <c r="AX96" s="3"/>
      <c r="AZ96" s="5"/>
      <c r="BA96" s="5"/>
      <c r="BB96" s="5"/>
      <c r="BF96" s="3"/>
      <c r="BH96" s="5"/>
      <c r="BI96" s="5"/>
      <c r="BJ96" s="5"/>
      <c r="BN96" s="3"/>
      <c r="BP96" s="5"/>
      <c r="BQ96" s="5"/>
      <c r="BR96" s="5"/>
      <c r="BV96" s="3"/>
      <c r="BX96" s="5"/>
      <c r="BY96" s="5"/>
      <c r="BZ96" s="5"/>
      <c r="CD96" s="3"/>
      <c r="CF96" s="5"/>
      <c r="CG96" s="5"/>
      <c r="CH96" s="5"/>
      <c r="CL96" s="3"/>
      <c r="CN96" s="5"/>
      <c r="CO96" s="5"/>
      <c r="CP96" s="5"/>
      <c r="CT96" s="3"/>
      <c r="CV96" s="5"/>
      <c r="CW96" s="5"/>
      <c r="CX96" s="5"/>
      <c r="DB96" s="3"/>
      <c r="DD96" s="5"/>
      <c r="DE96" s="5"/>
      <c r="DF96" s="5"/>
      <c r="DJ96" s="3"/>
      <c r="DL96" s="5"/>
      <c r="DM96" s="5"/>
      <c r="DN96" s="5"/>
      <c r="DR96" s="3"/>
      <c r="DT96" s="5"/>
      <c r="DU96" s="5"/>
      <c r="DV96" s="5"/>
      <c r="DZ96" s="3"/>
      <c r="EB96" s="5"/>
      <c r="EC96" s="5"/>
      <c r="ED96" s="5"/>
      <c r="EH96" s="3"/>
      <c r="EJ96" s="5"/>
      <c r="EK96" s="5"/>
      <c r="EL96" s="5"/>
      <c r="EP96" s="3"/>
      <c r="ER96" s="5"/>
      <c r="ES96" s="5"/>
      <c r="ET96" s="5"/>
      <c r="EX96" s="3"/>
      <c r="EZ96" s="5"/>
      <c r="FA96" s="5"/>
      <c r="FB96" s="5"/>
    </row>
    <row r="97" spans="2:158" s="4" customFormat="1" x14ac:dyDescent="0.25">
      <c r="B97" s="6">
        <f>B92+1</f>
        <v>19</v>
      </c>
      <c r="C97" s="3">
        <v>0</v>
      </c>
      <c r="D97" s="3">
        <v>1</v>
      </c>
      <c r="E97" s="3">
        <v>2</v>
      </c>
      <c r="F97" s="5"/>
      <c r="J97" s="6">
        <f>J92+1</f>
        <v>19</v>
      </c>
      <c r="K97" s="3">
        <v>0</v>
      </c>
      <c r="L97" s="3">
        <v>1</v>
      </c>
      <c r="M97" s="3">
        <v>2</v>
      </c>
      <c r="N97" s="5"/>
      <c r="R97" s="6">
        <f>R92+1</f>
        <v>19</v>
      </c>
      <c r="S97" s="3">
        <v>0</v>
      </c>
      <c r="T97" s="3">
        <v>1</v>
      </c>
      <c r="U97" s="3">
        <v>2</v>
      </c>
      <c r="V97" s="5"/>
      <c r="Z97" s="6">
        <f>Z92+1</f>
        <v>19</v>
      </c>
      <c r="AA97" s="3">
        <v>0</v>
      </c>
      <c r="AB97" s="3">
        <v>1</v>
      </c>
      <c r="AC97" s="3">
        <v>2</v>
      </c>
      <c r="AD97" s="5"/>
      <c r="AH97" s="6">
        <f>AH92+1</f>
        <v>19</v>
      </c>
      <c r="AI97" s="3">
        <v>0</v>
      </c>
      <c r="AJ97" s="3">
        <v>1</v>
      </c>
      <c r="AK97" s="3">
        <v>2</v>
      </c>
      <c r="AL97" s="5"/>
      <c r="AP97" s="6">
        <f>AP92+1</f>
        <v>19</v>
      </c>
      <c r="AQ97" s="3">
        <v>0</v>
      </c>
      <c r="AR97" s="3">
        <v>1</v>
      </c>
      <c r="AS97" s="3">
        <v>2</v>
      </c>
      <c r="AT97" s="5"/>
      <c r="AX97" s="6">
        <f>AX92+1</f>
        <v>19</v>
      </c>
      <c r="AY97" s="3">
        <v>0</v>
      </c>
      <c r="AZ97" s="3">
        <v>1</v>
      </c>
      <c r="BA97" s="3">
        <v>2</v>
      </c>
      <c r="BB97" s="5"/>
      <c r="BF97" s="6">
        <f>BF92+1</f>
        <v>19</v>
      </c>
      <c r="BG97" s="3">
        <v>0</v>
      </c>
      <c r="BH97" s="3">
        <v>1</v>
      </c>
      <c r="BI97" s="3">
        <v>2</v>
      </c>
      <c r="BJ97" s="5"/>
      <c r="BN97" s="6">
        <f>BN92+1</f>
        <v>19</v>
      </c>
      <c r="BO97" s="3">
        <v>0</v>
      </c>
      <c r="BP97" s="3">
        <v>1</v>
      </c>
      <c r="BQ97" s="3">
        <v>2</v>
      </c>
      <c r="BR97" s="5"/>
      <c r="BV97" s="6">
        <f>BV92+1</f>
        <v>19</v>
      </c>
      <c r="BW97" s="3">
        <v>0</v>
      </c>
      <c r="BX97" s="3">
        <v>1</v>
      </c>
      <c r="BY97" s="3">
        <v>2</v>
      </c>
      <c r="BZ97" s="5"/>
      <c r="CD97" s="6">
        <f>CD92+1</f>
        <v>19</v>
      </c>
      <c r="CE97" s="3">
        <v>0</v>
      </c>
      <c r="CF97" s="3">
        <v>1</v>
      </c>
      <c r="CG97" s="3">
        <v>2</v>
      </c>
      <c r="CH97" s="5"/>
      <c r="CL97" s="6">
        <f>CL92+1</f>
        <v>19</v>
      </c>
      <c r="CM97" s="3">
        <v>0</v>
      </c>
      <c r="CN97" s="3">
        <v>1</v>
      </c>
      <c r="CO97" s="3">
        <v>2</v>
      </c>
      <c r="CP97" s="5"/>
      <c r="CT97" s="6">
        <f>CT92+1</f>
        <v>19</v>
      </c>
      <c r="CU97" s="3">
        <v>0</v>
      </c>
      <c r="CV97" s="3">
        <v>1</v>
      </c>
      <c r="CW97" s="3">
        <v>2</v>
      </c>
      <c r="CX97" s="5"/>
      <c r="DB97" s="6">
        <f>DB92+1</f>
        <v>19</v>
      </c>
      <c r="DC97" s="3">
        <v>0</v>
      </c>
      <c r="DD97" s="3">
        <v>1</v>
      </c>
      <c r="DE97" s="3">
        <v>2</v>
      </c>
      <c r="DF97" s="5"/>
      <c r="DJ97" s="6">
        <f>DJ92+1</f>
        <v>19</v>
      </c>
      <c r="DK97" s="3">
        <v>0</v>
      </c>
      <c r="DL97" s="3">
        <v>1</v>
      </c>
      <c r="DM97" s="3">
        <v>2</v>
      </c>
      <c r="DN97" s="5"/>
      <c r="DR97" s="6">
        <f>DR92+1</f>
        <v>19</v>
      </c>
      <c r="DS97" s="3">
        <v>0</v>
      </c>
      <c r="DT97" s="3">
        <v>1</v>
      </c>
      <c r="DU97" s="3">
        <v>2</v>
      </c>
      <c r="DV97" s="5"/>
      <c r="DZ97" s="6">
        <f>DZ92+1</f>
        <v>19</v>
      </c>
      <c r="EA97" s="3">
        <v>0</v>
      </c>
      <c r="EB97" s="3">
        <v>1</v>
      </c>
      <c r="EC97" s="3">
        <v>2</v>
      </c>
      <c r="ED97" s="5"/>
      <c r="EH97" s="6">
        <f>EH92+1</f>
        <v>19</v>
      </c>
      <c r="EI97" s="3">
        <v>0</v>
      </c>
      <c r="EJ97" s="3">
        <v>1</v>
      </c>
      <c r="EK97" s="3">
        <v>2</v>
      </c>
      <c r="EL97" s="5"/>
      <c r="EP97" s="6">
        <f>EP92+1</f>
        <v>19</v>
      </c>
      <c r="EQ97" s="3">
        <v>0</v>
      </c>
      <c r="ER97" s="3">
        <v>1</v>
      </c>
      <c r="ES97" s="3">
        <v>2</v>
      </c>
      <c r="ET97" s="5"/>
      <c r="EX97" s="6">
        <f>EX92+1</f>
        <v>19</v>
      </c>
      <c r="EY97" s="3">
        <v>0</v>
      </c>
      <c r="EZ97" s="3">
        <v>1</v>
      </c>
      <c r="FA97" s="3">
        <v>2</v>
      </c>
      <c r="FB97" s="5"/>
    </row>
    <row r="98" spans="2:158" x14ac:dyDescent="0.25">
      <c r="B98" s="3">
        <v>0</v>
      </c>
      <c r="C98" s="2" t="str">
        <f>IF(AND(partida!C93&lt;&gt;"",partida!C98=""),partida!C93,"")</f>
        <v/>
      </c>
      <c r="D98" s="2" t="str">
        <f>IF(AND(partida!D93&lt;&gt;"",partida!D98=""),partida!D93,"")</f>
        <v/>
      </c>
      <c r="E98" s="2" t="str">
        <f>IF(AND(partida!E93&lt;&gt;"",partida!E98=""),partida!E93,"")</f>
        <v/>
      </c>
      <c r="F98" s="3"/>
      <c r="J98" s="3">
        <v>0</v>
      </c>
      <c r="K98" s="2" t="str">
        <f>IF(AND(partida!K93&lt;&gt;"",partida!K98=""),partida!K93,"")</f>
        <v/>
      </c>
      <c r="L98" s="2" t="str">
        <f>IF(AND(partida!L93&lt;&gt;"",partida!L98=""),partida!L93,"")</f>
        <v/>
      </c>
      <c r="M98" s="2" t="str">
        <f>IF(AND(partida!M93&lt;&gt;"",partida!M98=""),partida!M93,"")</f>
        <v/>
      </c>
      <c r="N98" s="3"/>
      <c r="R98" s="3">
        <v>0</v>
      </c>
      <c r="S98" s="2" t="str">
        <f>IF(AND(partida!S93&lt;&gt;"",partida!S98=""),partida!S93,"")</f>
        <v/>
      </c>
      <c r="T98" s="2" t="str">
        <f>IF(AND(partida!T93&lt;&gt;"",partida!T98=""),partida!T93,"")</f>
        <v/>
      </c>
      <c r="U98" s="2" t="str">
        <f>IF(AND(partida!U93&lt;&gt;"",partida!U98=""),partida!U93,"")</f>
        <v/>
      </c>
      <c r="V98" s="3"/>
      <c r="Z98" s="3">
        <v>0</v>
      </c>
      <c r="AA98" s="2" t="str">
        <f>IF(AND(partida!AA93&lt;&gt;"",partida!AA98=""),partida!AA93,"")</f>
        <v/>
      </c>
      <c r="AB98" s="2" t="str">
        <f>IF(AND(partida!AB93&lt;&gt;"",partida!AB98=""),partida!AB93,"")</f>
        <v/>
      </c>
      <c r="AC98" s="2" t="str">
        <f>IF(AND(partida!AC93&lt;&gt;"",partida!AC98=""),partida!AC93,"")</f>
        <v/>
      </c>
      <c r="AD98" s="3"/>
      <c r="AH98" s="3">
        <v>0</v>
      </c>
      <c r="AI98" s="2" t="str">
        <f>IF(AND(partida!AI93&lt;&gt;"",partida!AI98=""),partida!AI93,"")</f>
        <v/>
      </c>
      <c r="AJ98" s="2" t="str">
        <f>IF(AND(partida!AJ93&lt;&gt;"",partida!AJ98=""),partida!AJ93,"")</f>
        <v/>
      </c>
      <c r="AK98" s="2" t="str">
        <f>IF(AND(partida!AK93&lt;&gt;"",partida!AK98=""),partida!AK93,"")</f>
        <v/>
      </c>
      <c r="AL98" s="3"/>
      <c r="AP98" s="3">
        <v>0</v>
      </c>
      <c r="AQ98" s="2" t="str">
        <f>IF(AND(partida!AQ93&lt;&gt;"",partida!AQ98=""),partida!AQ93,"")</f>
        <v/>
      </c>
      <c r="AR98" s="2" t="str">
        <f>IF(AND(partida!AR93&lt;&gt;"",partida!AR98=""),partida!AR93,"")</f>
        <v/>
      </c>
      <c r="AS98" s="2" t="str">
        <f>IF(AND(partida!AS93&lt;&gt;"",partida!AS98=""),partida!AS93,"")</f>
        <v/>
      </c>
      <c r="AT98" s="3"/>
      <c r="AX98" s="3">
        <v>0</v>
      </c>
      <c r="AY98" s="2" t="str">
        <f>IF(AND(partida!AY93&lt;&gt;"",partida!AY98=""),partida!AY93,"")</f>
        <v/>
      </c>
      <c r="AZ98" s="2" t="str">
        <f>IF(AND(partida!AZ93&lt;&gt;"",partida!AZ98=""),partida!AZ93,"")</f>
        <v/>
      </c>
      <c r="BA98" s="2" t="str">
        <f>IF(AND(partida!BA93&lt;&gt;"",partida!BA98=""),partida!BA93,"")</f>
        <v/>
      </c>
      <c r="BB98" s="3"/>
      <c r="BF98" s="3">
        <v>0</v>
      </c>
      <c r="BG98" s="2" t="str">
        <f>IF(AND(partida!BG93&lt;&gt;"",partida!BG98=""),partida!BG93,"")</f>
        <v/>
      </c>
      <c r="BH98" s="2" t="str">
        <f>IF(AND(partida!BH93&lt;&gt;"",partida!BH98=""),partida!BH93,"")</f>
        <v/>
      </c>
      <c r="BI98" s="2" t="str">
        <f>IF(AND(partida!BI93&lt;&gt;"",partida!BI98=""),partida!BI93,"")</f>
        <v/>
      </c>
      <c r="BJ98" s="3"/>
      <c r="BN98" s="3">
        <v>0</v>
      </c>
      <c r="BO98" s="2" t="str">
        <f>IF(AND(partida!BO93&lt;&gt;"",partida!BO98=""),partida!BO93,"")</f>
        <v/>
      </c>
      <c r="BP98" s="2" t="str">
        <f>IF(AND(partida!BP93&lt;&gt;"",partida!BP98=""),partida!BP93,"")</f>
        <v/>
      </c>
      <c r="BQ98" s="2" t="str">
        <f>IF(AND(partida!BQ93&lt;&gt;"",partida!BQ98=""),partida!BQ93,"")</f>
        <v/>
      </c>
      <c r="BR98" s="3"/>
      <c r="BV98" s="3">
        <v>0</v>
      </c>
      <c r="BW98" s="2" t="str">
        <f>IF(AND(partida!BW93&lt;&gt;"",partida!BW98=""),partida!BW93,"")</f>
        <v/>
      </c>
      <c r="BX98" s="2" t="str">
        <f>IF(AND(partida!BX93&lt;&gt;"",partida!BX98=""),partida!BX93,"")</f>
        <v/>
      </c>
      <c r="BY98" s="2" t="str">
        <f>IF(AND(partida!BY93&lt;&gt;"",partida!BY98=""),partida!BY93,"")</f>
        <v/>
      </c>
      <c r="BZ98" s="3"/>
      <c r="CD98" s="3">
        <v>0</v>
      </c>
      <c r="CE98" s="2" t="str">
        <f>IF(AND(partida!CE93&lt;&gt;"",partida!CE98=""),partida!CE93,"")</f>
        <v/>
      </c>
      <c r="CF98" s="2" t="str">
        <f>IF(AND(partida!CF93&lt;&gt;"",partida!CF98=""),partida!CF93,"")</f>
        <v/>
      </c>
      <c r="CG98" s="2" t="str">
        <f>IF(AND(partida!CG93&lt;&gt;"",partida!CG98=""),partida!CG93,"")</f>
        <v/>
      </c>
      <c r="CH98" s="3"/>
      <c r="CL98" s="3">
        <v>0</v>
      </c>
      <c r="CM98" s="2" t="str">
        <f>IF(AND(partida!CM93&lt;&gt;"",partida!CM98=""),partida!CM93,"")</f>
        <v/>
      </c>
      <c r="CN98" s="2" t="str">
        <f>IF(AND(partida!CN93&lt;&gt;"",partida!CN98=""),partida!CN93,"")</f>
        <v/>
      </c>
      <c r="CO98" s="2" t="str">
        <f>IF(AND(partida!CO93&lt;&gt;"",partida!CO98=""),partida!CO93,"")</f>
        <v/>
      </c>
      <c r="CP98" s="3"/>
      <c r="CT98" s="3">
        <v>0</v>
      </c>
      <c r="CU98" s="2" t="str">
        <f>IF(AND(partida!CU93&lt;&gt;"",partida!CU98=""),partida!CU93,"")</f>
        <v/>
      </c>
      <c r="CV98" s="2" t="str">
        <f>IF(AND(partida!CV93&lt;&gt;"",partida!CV98=""),partida!CV93,"")</f>
        <v/>
      </c>
      <c r="CW98" s="2" t="str">
        <f>IF(AND(partida!CW93&lt;&gt;"",partida!CW98=""),partida!CW93,"")</f>
        <v/>
      </c>
      <c r="CX98" s="3"/>
      <c r="DB98" s="3">
        <v>0</v>
      </c>
      <c r="DC98" s="2" t="str">
        <f>IF(AND(partida!DC93&lt;&gt;"",partida!DC98=""),partida!DC93,"")</f>
        <v/>
      </c>
      <c r="DD98" s="2" t="str">
        <f>IF(AND(partida!DD93&lt;&gt;"",partida!DD98=""),partida!DD93,"")</f>
        <v/>
      </c>
      <c r="DE98" s="2" t="str">
        <f>IF(AND(partida!DE93&lt;&gt;"",partida!DE98=""),partida!DE93,"")</f>
        <v/>
      </c>
      <c r="DF98" s="3"/>
      <c r="DJ98" s="3">
        <v>0</v>
      </c>
      <c r="DK98" s="2" t="str">
        <f>IF(AND(partida!DK93&lt;&gt;"",partida!DK98=""),partida!DK93,"")</f>
        <v/>
      </c>
      <c r="DL98" s="2" t="str">
        <f>IF(AND(partida!DL93&lt;&gt;"",partida!DL98=""),partida!DL93,"")</f>
        <v/>
      </c>
      <c r="DM98" s="2" t="str">
        <f>IF(AND(partida!DM93&lt;&gt;"",partida!DM98=""),partida!DM93,"")</f>
        <v/>
      </c>
      <c r="DN98" s="3"/>
      <c r="DR98" s="3">
        <v>0</v>
      </c>
      <c r="DS98" s="2" t="str">
        <f>IF(AND(partida!DS93&lt;&gt;"",partida!DS98=""),partida!DS93,"")</f>
        <v/>
      </c>
      <c r="DT98" s="2" t="str">
        <f>IF(AND(partida!DT93&lt;&gt;"",partida!DT98=""),partida!DT93,"")</f>
        <v/>
      </c>
      <c r="DU98" s="2" t="str">
        <f>IF(AND(partida!DU93&lt;&gt;"",partida!DU98=""),partida!DU93,"")</f>
        <v/>
      </c>
      <c r="DV98" s="3"/>
      <c r="DZ98" s="3">
        <v>0</v>
      </c>
      <c r="EA98" s="2" t="str">
        <f>IF(AND(partida!EA93&lt;&gt;"",partida!EA98=""),partida!EA93,"")</f>
        <v/>
      </c>
      <c r="EB98" s="2" t="str">
        <f>IF(AND(partida!EB93&lt;&gt;"",partida!EB98=""),partida!EB93,"")</f>
        <v/>
      </c>
      <c r="EC98" s="2" t="str">
        <f>IF(AND(partida!EC93&lt;&gt;"",partida!EC98=""),partida!EC93,"")</f>
        <v/>
      </c>
      <c r="ED98" s="3"/>
      <c r="EH98" s="3">
        <v>0</v>
      </c>
      <c r="EI98" s="2" t="str">
        <f>IF(AND(partida!EI93&lt;&gt;"",partida!EI98=""),partida!EI93,"")</f>
        <v/>
      </c>
      <c r="EJ98" s="2" t="str">
        <f>IF(AND(partida!EJ93&lt;&gt;"",partida!EJ98=""),partida!EJ93,"")</f>
        <v/>
      </c>
      <c r="EK98" s="2" t="str">
        <f>IF(AND(partida!EK93&lt;&gt;"",partida!EK98=""),partida!EK93,"")</f>
        <v/>
      </c>
      <c r="EL98" s="3"/>
      <c r="EP98" s="3">
        <v>0</v>
      </c>
      <c r="EQ98" s="2" t="str">
        <f>IF(AND(partida!EQ93&lt;&gt;"",partida!EQ98=""),partida!EQ93,"")</f>
        <v/>
      </c>
      <c r="ER98" s="2" t="str">
        <f>IF(AND(partida!ER93&lt;&gt;"",partida!ER98=""),partida!ER93,"")</f>
        <v/>
      </c>
      <c r="ES98" s="2" t="str">
        <f>IF(AND(partida!ES93&lt;&gt;"",partida!ES98=""),partida!ES93,"")</f>
        <v/>
      </c>
      <c r="ET98" s="3"/>
      <c r="EX98" s="3">
        <v>0</v>
      </c>
      <c r="EY98" s="2" t="str">
        <f>IF(AND(partida!EY93&lt;&gt;"",partida!EY98=""),partida!EY93,"")</f>
        <v/>
      </c>
      <c r="EZ98" s="2" t="str">
        <f>IF(AND(partida!EZ93&lt;&gt;"",partida!EZ98=""),partida!EZ93,"")</f>
        <v/>
      </c>
      <c r="FA98" s="2" t="str">
        <f>IF(AND(partida!FA93&lt;&gt;"",partida!FA98=""),partida!FA93,"")</f>
        <v/>
      </c>
      <c r="FB98" s="3"/>
    </row>
    <row r="99" spans="2:158" x14ac:dyDescent="0.25">
      <c r="B99" s="3">
        <v>1</v>
      </c>
      <c r="C99" s="2" t="str">
        <f>IF(AND(partida!C94&lt;&gt;"",partida!C99=""),partida!C94,"")</f>
        <v/>
      </c>
      <c r="D99" s="2" t="str">
        <f>IF(AND(partida!D94&lt;&gt;"",partida!D99=""),partida!D94,"")</f>
        <v/>
      </c>
      <c r="E99" s="2" t="str">
        <f>IF(AND(partida!E94&lt;&gt;"",partida!E99=""),partida!E94,"")</f>
        <v/>
      </c>
      <c r="F99" s="7" t="str">
        <f>IF(CONCATENATE(C98,D98,E98,C99,D99,E99,C100,D100,E100)="","",CONCATENATE("ColorModel.",C98,D98,E98,C99,D99,E99,C100,D100,E100))</f>
        <v/>
      </c>
      <c r="J99" s="3">
        <v>1</v>
      </c>
      <c r="K99" s="2" t="str">
        <f>IF(AND(partida!K94&lt;&gt;"",partida!K99=""),partida!K94,"")</f>
        <v/>
      </c>
      <c r="L99" s="2" t="str">
        <f>IF(AND(partida!L94&lt;&gt;"",partida!L99=""),partida!L94,"")</f>
        <v/>
      </c>
      <c r="M99" s="2" t="str">
        <f>IF(AND(partida!M94&lt;&gt;"",partida!M99=""),partida!M94,"")</f>
        <v/>
      </c>
      <c r="N99" s="7" t="str">
        <f>IF(CONCATENATE(K98,L98,M98,K99,L99,M99,K100,L100,M100)="","",CONCATENATE("ColorModel.",K98,L98,M98,K99,L99,M99,K100,L100,M100))</f>
        <v/>
      </c>
      <c r="R99" s="3">
        <v>1</v>
      </c>
      <c r="S99" s="2" t="str">
        <f>IF(AND(partida!S94&lt;&gt;"",partida!S99=""),partida!S94,"")</f>
        <v/>
      </c>
      <c r="T99" s="2" t="str">
        <f>IF(AND(partida!T94&lt;&gt;"",partida!T99=""),partida!T94,"")</f>
        <v/>
      </c>
      <c r="U99" s="2" t="str">
        <f>IF(AND(partida!U94&lt;&gt;"",partida!U99=""),partida!U94,"")</f>
        <v/>
      </c>
      <c r="V99" s="7" t="str">
        <f>IF(CONCATENATE(S98,T98,U98,S99,T99,U99,S100,T100,U100)="","",CONCATENATE("ColorModel.",S98,T98,U98,S99,T99,U99,S100,T100,U100))</f>
        <v/>
      </c>
      <c r="Z99" s="3">
        <v>1</v>
      </c>
      <c r="AA99" s="2" t="str">
        <f>IF(AND(partida!AA94&lt;&gt;"",partida!AA99=""),partida!AA94,"")</f>
        <v/>
      </c>
      <c r="AB99" s="2" t="str">
        <f>IF(AND(partida!AB94&lt;&gt;"",partida!AB99=""),partida!AB94,"")</f>
        <v/>
      </c>
      <c r="AC99" s="2" t="str">
        <f>IF(AND(partida!AC94&lt;&gt;"",partida!AC99=""),partida!AC94,"")</f>
        <v/>
      </c>
      <c r="AD99" s="7" t="str">
        <f>IF(CONCATENATE(AA98,AB98,AC98,AA99,AB99,AC99,AA100,AB100,AC100)="","",CONCATENATE("ColorModel.",AA98,AB98,AC98,AA99,AB99,AC99,AA100,AB100,AC100))</f>
        <v/>
      </c>
      <c r="AH99" s="3">
        <v>1</v>
      </c>
      <c r="AI99" s="2" t="str">
        <f>IF(AND(partida!AI94&lt;&gt;"",partida!AI99=""),partida!AI94,"")</f>
        <v/>
      </c>
      <c r="AJ99" s="2" t="str">
        <f>IF(AND(partida!AJ94&lt;&gt;"",partida!AJ99=""),partida!AJ94,"")</f>
        <v/>
      </c>
      <c r="AK99" s="2" t="str">
        <f>IF(AND(partida!AK94&lt;&gt;"",partida!AK99=""),partida!AK94,"")</f>
        <v/>
      </c>
      <c r="AL99" s="7" t="str">
        <f>IF(CONCATENATE(AI98,AJ98,AK98,AI99,AJ99,AK99,AI100,AJ100,AK100)="","",CONCATENATE("ColorModel.",AI98,AJ98,AK98,AI99,AJ99,AK99,AI100,AJ100,AK100))</f>
        <v/>
      </c>
      <c r="AP99" s="3">
        <v>1</v>
      </c>
      <c r="AQ99" s="2" t="str">
        <f>IF(AND(partida!AQ94&lt;&gt;"",partida!AQ99=""),partida!AQ94,"")</f>
        <v/>
      </c>
      <c r="AR99" s="2" t="str">
        <f>IF(AND(partida!AR94&lt;&gt;"",partida!AR99=""),partida!AR94,"")</f>
        <v/>
      </c>
      <c r="AS99" s="2" t="str">
        <f>IF(AND(partida!AS94&lt;&gt;"",partida!AS99=""),partida!AS94,"")</f>
        <v/>
      </c>
      <c r="AT99" s="7" t="str">
        <f>IF(CONCATENATE(AQ98,AR98,AS98,AQ99,AR99,AS99,AQ100,AR100,AS100)="","",CONCATENATE("ColorModel.",AQ98,AR98,AS98,AQ99,AR99,AS99,AQ100,AR100,AS100))</f>
        <v/>
      </c>
      <c r="AX99" s="3">
        <v>1</v>
      </c>
      <c r="AY99" s="2" t="str">
        <f>IF(AND(partida!AY94&lt;&gt;"",partida!AY99=""),partida!AY94,"")</f>
        <v/>
      </c>
      <c r="AZ99" s="2" t="str">
        <f>IF(AND(partida!AZ94&lt;&gt;"",partida!AZ99=""),partida!AZ94,"")</f>
        <v/>
      </c>
      <c r="BA99" s="2" t="str">
        <f>IF(AND(partida!BA94&lt;&gt;"",partida!BA99=""),partida!BA94,"")</f>
        <v/>
      </c>
      <c r="BB99" s="7" t="str">
        <f>IF(CONCATENATE(AY98,AZ98,BA98,AY99,AZ99,BA99,AY100,AZ100,BA100)="","",CONCATENATE("ColorModel.",AY98,AZ98,BA98,AY99,AZ99,BA99,AY100,AZ100,BA100))</f>
        <v/>
      </c>
      <c r="BF99" s="3">
        <v>1</v>
      </c>
      <c r="BG99" s="2" t="str">
        <f>IF(AND(partida!BG94&lt;&gt;"",partida!BG99=""),partida!BG94,"")</f>
        <v/>
      </c>
      <c r="BH99" s="2" t="str">
        <f>IF(AND(partida!BH94&lt;&gt;"",partida!BH99=""),partida!BH94,"")</f>
        <v/>
      </c>
      <c r="BI99" s="2" t="str">
        <f>IF(AND(partida!BI94&lt;&gt;"",partida!BI99=""),partida!BI94,"")</f>
        <v/>
      </c>
      <c r="BJ99" s="7" t="str">
        <f>IF(CONCATENATE(BG98,BH98,BI98,BG99,BH99,BI99,BG100,BH100,BI100)="","",CONCATENATE("ColorModel.",BG98,BH98,BI98,BG99,BH99,BI99,BG100,BH100,BI100))</f>
        <v/>
      </c>
      <c r="BN99" s="3">
        <v>1</v>
      </c>
      <c r="BO99" s="2" t="str">
        <f>IF(AND(partida!BO94&lt;&gt;"",partida!BO99=""),partida!BO94,"")</f>
        <v/>
      </c>
      <c r="BP99" s="2" t="str">
        <f>IF(AND(partida!BP94&lt;&gt;"",partida!BP99=""),partida!BP94,"")</f>
        <v/>
      </c>
      <c r="BQ99" s="2" t="str">
        <f>IF(AND(partida!BQ94&lt;&gt;"",partida!BQ99=""),partida!BQ94,"")</f>
        <v/>
      </c>
      <c r="BR99" s="7" t="str">
        <f>IF(CONCATENATE(BO98,BP98,BQ98,BO99,BP99,BQ99,BO100,BP100,BQ100)="","",CONCATENATE("ColorModel.",BO98,BP98,BQ98,BO99,BP99,BQ99,BO100,BP100,BQ100))</f>
        <v/>
      </c>
      <c r="BV99" s="3">
        <v>1</v>
      </c>
      <c r="BW99" s="2" t="str">
        <f>IF(AND(partida!BW94&lt;&gt;"",partida!BW99=""),partida!BW94,"")</f>
        <v/>
      </c>
      <c r="BX99" s="2" t="str">
        <f>IF(AND(partida!BX94&lt;&gt;"",partida!BX99=""),partida!BX94,"")</f>
        <v/>
      </c>
      <c r="BY99" s="2" t="str">
        <f>IF(AND(partida!BY94&lt;&gt;"",partida!BY99=""),partida!BY94,"")</f>
        <v/>
      </c>
      <c r="BZ99" s="7" t="str">
        <f>IF(CONCATENATE(BW98,BX98,BY98,BW99,BX99,BY99,BW100,BX100,BY100)="","",CONCATENATE("ColorModel.",BW98,BX98,BY98,BW99,BX99,BY99,BW100,BX100,BY100))</f>
        <v/>
      </c>
      <c r="CD99" s="3">
        <v>1</v>
      </c>
      <c r="CE99" s="2" t="str">
        <f>IF(AND(partida!CE94&lt;&gt;"",partida!CE99=""),partida!CE94,"")</f>
        <v/>
      </c>
      <c r="CF99" s="2" t="str">
        <f>IF(AND(partida!CF94&lt;&gt;"",partida!CF99=""),partida!CF94,"")</f>
        <v/>
      </c>
      <c r="CG99" s="2" t="str">
        <f>IF(AND(partida!CG94&lt;&gt;"",partida!CG99=""),partida!CG94,"")</f>
        <v/>
      </c>
      <c r="CH99" s="7" t="str">
        <f>IF(CONCATENATE(CE98,CF98,CG98,CE99,CF99,CG99,CE100,CF100,CG100)="","",CONCATENATE("ColorModel.",CE98,CF98,CG98,CE99,CF99,CG99,CE100,CF100,CG100))</f>
        <v/>
      </c>
      <c r="CL99" s="3">
        <v>1</v>
      </c>
      <c r="CM99" s="2" t="str">
        <f>IF(AND(partida!CM94&lt;&gt;"",partida!CM99=""),partida!CM94,"")</f>
        <v/>
      </c>
      <c r="CN99" s="2" t="str">
        <f>IF(AND(partida!CN94&lt;&gt;"",partida!CN99=""),partida!CN94,"")</f>
        <v/>
      </c>
      <c r="CO99" s="2" t="str">
        <f>IF(AND(partida!CO94&lt;&gt;"",partida!CO99=""),partida!CO94,"")</f>
        <v/>
      </c>
      <c r="CP99" s="7" t="str">
        <f>IF(CONCATENATE(CM98,CN98,CO98,CM99,CN99,CO99,CM100,CN100,CO100)="","",CONCATENATE("ColorModel.",CM98,CN98,CO98,CM99,CN99,CO99,CM100,CN100,CO100))</f>
        <v/>
      </c>
      <c r="CT99" s="3">
        <v>1</v>
      </c>
      <c r="CU99" s="2" t="str">
        <f>IF(AND(partida!CU94&lt;&gt;"",partida!CU99=""),partida!CU94,"")</f>
        <v/>
      </c>
      <c r="CV99" s="2" t="str">
        <f>IF(AND(partida!CV94&lt;&gt;"",partida!CV99=""),partida!CV94,"")</f>
        <v/>
      </c>
      <c r="CW99" s="2" t="str">
        <f>IF(AND(partida!CW94&lt;&gt;"",partida!CW99=""),partida!CW94,"")</f>
        <v/>
      </c>
      <c r="CX99" s="7" t="str">
        <f>IF(CONCATENATE(CU98,CV98,CW98,CU99,CV99,CW99,CU100,CV100,CW100)="","",CONCATENATE("ColorModel.",CU98,CV98,CW98,CU99,CV99,CW99,CU100,CV100,CW100))</f>
        <v/>
      </c>
      <c r="DB99" s="3">
        <v>1</v>
      </c>
      <c r="DC99" s="2" t="str">
        <f>IF(AND(partida!DC94&lt;&gt;"",partida!DC99=""),partida!DC94,"")</f>
        <v/>
      </c>
      <c r="DD99" s="2" t="str">
        <f>IF(AND(partida!DD94&lt;&gt;"",partida!DD99=""),partida!DD94,"")</f>
        <v/>
      </c>
      <c r="DE99" s="2" t="str">
        <f>IF(AND(partida!DE94&lt;&gt;"",partida!DE99=""),partida!DE94,"")</f>
        <v/>
      </c>
      <c r="DF99" s="7" t="str">
        <f>IF(CONCATENATE(DC98,DD98,DE98,DC99,DD99,DE99,DC100,DD100,DE100)="","",CONCATENATE("ColorModel.",DC98,DD98,DE98,DC99,DD99,DE99,DC100,DD100,DE100))</f>
        <v/>
      </c>
      <c r="DJ99" s="3">
        <v>1</v>
      </c>
      <c r="DK99" s="2" t="str">
        <f>IF(AND(partida!DK94&lt;&gt;"",partida!DK99=""),partida!DK94,"")</f>
        <v/>
      </c>
      <c r="DL99" s="2" t="str">
        <f>IF(AND(partida!DL94&lt;&gt;"",partida!DL99=""),partida!DL94,"")</f>
        <v/>
      </c>
      <c r="DM99" s="2" t="str">
        <f>IF(AND(partida!DM94&lt;&gt;"",partida!DM99=""),partida!DM94,"")</f>
        <v/>
      </c>
      <c r="DN99" s="7" t="str">
        <f>IF(CONCATENATE(DK98,DL98,DM98,DK99,DL99,DM99,DK100,DL100,DM100)="","",CONCATENATE("ColorModel.",DK98,DL98,DM98,DK99,DL99,DM99,DK100,DL100,DM100))</f>
        <v/>
      </c>
      <c r="DR99" s="3">
        <v>1</v>
      </c>
      <c r="DS99" s="2" t="str">
        <f>IF(AND(partida!DS94&lt;&gt;"",partida!DS99=""),partida!DS94,"")</f>
        <v/>
      </c>
      <c r="DT99" s="2" t="str">
        <f>IF(AND(partida!DT94&lt;&gt;"",partida!DT99=""),partida!DT94,"")</f>
        <v/>
      </c>
      <c r="DU99" s="2" t="str">
        <f>IF(AND(partida!DU94&lt;&gt;"",partida!DU99=""),partida!DU94,"")</f>
        <v/>
      </c>
      <c r="DV99" s="7" t="str">
        <f>IF(CONCATENATE(DS98,DT98,DU98,DS99,DT99,DU99,DS100,DT100,DU100)="","",CONCATENATE("ColorModel.",DS98,DT98,DU98,DS99,DT99,DU99,DS100,DT100,DU100))</f>
        <v/>
      </c>
      <c r="DZ99" s="3">
        <v>1</v>
      </c>
      <c r="EA99" s="2" t="str">
        <f>IF(AND(partida!EA94&lt;&gt;"",partida!EA99=""),partida!EA94,"")</f>
        <v/>
      </c>
      <c r="EB99" s="2" t="str">
        <f>IF(AND(partida!EB94&lt;&gt;"",partida!EB99=""),partida!EB94,"")</f>
        <v/>
      </c>
      <c r="EC99" s="2" t="str">
        <f>IF(AND(partida!EC94&lt;&gt;"",partida!EC99=""),partida!EC94,"")</f>
        <v/>
      </c>
      <c r="ED99" s="7" t="str">
        <f>IF(CONCATENATE(EA98,EB98,EC98,EA99,EB99,EC99,EA100,EB100,EC100)="","",CONCATENATE("ColorModel.",EA98,EB98,EC98,EA99,EB99,EC99,EA100,EB100,EC100))</f>
        <v/>
      </c>
      <c r="EH99" s="3">
        <v>1</v>
      </c>
      <c r="EI99" s="2" t="str">
        <f>IF(AND(partida!EI94&lt;&gt;"",partida!EI99=""),partida!EI94,"")</f>
        <v/>
      </c>
      <c r="EJ99" s="2" t="str">
        <f>IF(AND(partida!EJ94&lt;&gt;"",partida!EJ99=""),partida!EJ94,"")</f>
        <v/>
      </c>
      <c r="EK99" s="2" t="str">
        <f>IF(AND(partida!EK94&lt;&gt;"",partida!EK99=""),partida!EK94,"")</f>
        <v/>
      </c>
      <c r="EL99" s="7" t="str">
        <f>IF(CONCATENATE(EI98,EJ98,EK98,EI99,EJ99,EK99,EI100,EJ100,EK100)="","",CONCATENATE("ColorModel.",EI98,EJ98,EK98,EI99,EJ99,EK99,EI100,EJ100,EK100))</f>
        <v/>
      </c>
      <c r="EP99" s="3">
        <v>1</v>
      </c>
      <c r="EQ99" s="2" t="str">
        <f>IF(AND(partida!EQ94&lt;&gt;"",partida!EQ99=""),partida!EQ94,"")</f>
        <v/>
      </c>
      <c r="ER99" s="2" t="str">
        <f>IF(AND(partida!ER94&lt;&gt;"",partida!ER99=""),partida!ER94,"")</f>
        <v/>
      </c>
      <c r="ES99" s="2" t="str">
        <f>IF(AND(partida!ES94&lt;&gt;"",partida!ES99=""),partida!ES94,"")</f>
        <v/>
      </c>
      <c r="ET99" s="7" t="str">
        <f>IF(CONCATENATE(EQ98,ER98,ES98,EQ99,ER99,ES99,EQ100,ER100,ES100)="","",CONCATENATE("ColorModel.",EQ98,ER98,ES98,EQ99,ER99,ES99,EQ100,ER100,ES100))</f>
        <v/>
      </c>
      <c r="EX99" s="3">
        <v>1</v>
      </c>
      <c r="EY99" s="2" t="str">
        <f>IF(AND(partida!EY94&lt;&gt;"",partida!EY99=""),partida!EY94,"")</f>
        <v/>
      </c>
      <c r="EZ99" s="2" t="str">
        <f>IF(AND(partida!EZ94&lt;&gt;"",partida!EZ99=""),partida!EZ94,"")</f>
        <v/>
      </c>
      <c r="FA99" s="2" t="str">
        <f>IF(AND(partida!FA94&lt;&gt;"",partida!FA99=""),partida!FA94,"")</f>
        <v/>
      </c>
      <c r="FB99" s="7" t="str">
        <f>IF(CONCATENATE(EY98,EZ98,FA98,EY99,EZ99,FA99,EY100,EZ100,FA100)="","",CONCATENATE("ColorModel.",EY98,EZ98,FA98,EY99,EZ99,FA99,EY100,EZ100,FA100))</f>
        <v/>
      </c>
    </row>
    <row r="100" spans="2:158" x14ac:dyDescent="0.25">
      <c r="B100" s="3">
        <v>2</v>
      </c>
      <c r="C100" s="2" t="str">
        <f>IF(AND(partida!C95&lt;&gt;"",partida!C100=""),partida!C95,"")</f>
        <v/>
      </c>
      <c r="D100" s="2" t="str">
        <f>IF(AND(partida!D95&lt;&gt;"",partida!D100=""),partida!D95,"")</f>
        <v/>
      </c>
      <c r="E100" s="2" t="str">
        <f>IF(AND(partida!E95&lt;&gt;"",partida!E100=""),partida!E95,"")</f>
        <v/>
      </c>
      <c r="F100" s="5"/>
      <c r="J100" s="3">
        <v>2</v>
      </c>
      <c r="K100" s="2" t="str">
        <f>IF(AND(partida!K95&lt;&gt;"",partida!K100=""),partida!K95,"")</f>
        <v/>
      </c>
      <c r="L100" s="2" t="str">
        <f>IF(AND(partida!L95&lt;&gt;"",partida!L100=""),partida!L95,"")</f>
        <v/>
      </c>
      <c r="M100" s="2" t="str">
        <f>IF(AND(partida!M95&lt;&gt;"",partida!M100=""),partida!M95,"")</f>
        <v/>
      </c>
      <c r="N100" s="5"/>
      <c r="R100" s="3">
        <v>2</v>
      </c>
      <c r="S100" s="2" t="str">
        <f>IF(AND(partida!S95&lt;&gt;"",partida!S100=""),partida!S95,"")</f>
        <v/>
      </c>
      <c r="T100" s="2" t="str">
        <f>IF(AND(partida!T95&lt;&gt;"",partida!T100=""),partida!T95,"")</f>
        <v/>
      </c>
      <c r="U100" s="2" t="str">
        <f>IF(AND(partida!U95&lt;&gt;"",partida!U100=""),partida!U95,"")</f>
        <v/>
      </c>
      <c r="V100" s="5"/>
      <c r="Z100" s="3">
        <v>2</v>
      </c>
      <c r="AA100" s="2" t="str">
        <f>IF(AND(partida!AA95&lt;&gt;"",partida!AA100=""),partida!AA95,"")</f>
        <v/>
      </c>
      <c r="AB100" s="2" t="str">
        <f>IF(AND(partida!AB95&lt;&gt;"",partida!AB100=""),partida!AB95,"")</f>
        <v/>
      </c>
      <c r="AC100" s="2" t="str">
        <f>IF(AND(partida!AC95&lt;&gt;"",partida!AC100=""),partida!AC95,"")</f>
        <v/>
      </c>
      <c r="AD100" s="5"/>
      <c r="AH100" s="3">
        <v>2</v>
      </c>
      <c r="AI100" s="2" t="str">
        <f>IF(AND(partida!AI95&lt;&gt;"",partida!AI100=""),partida!AI95,"")</f>
        <v/>
      </c>
      <c r="AJ100" s="2" t="str">
        <f>IF(AND(partida!AJ95&lt;&gt;"",partida!AJ100=""),partida!AJ95,"")</f>
        <v/>
      </c>
      <c r="AK100" s="2" t="str">
        <f>IF(AND(partida!AK95&lt;&gt;"",partida!AK100=""),partida!AK95,"")</f>
        <v/>
      </c>
      <c r="AL100" s="5"/>
      <c r="AP100" s="3">
        <v>2</v>
      </c>
      <c r="AQ100" s="2" t="str">
        <f>IF(AND(partida!AQ95&lt;&gt;"",partida!AQ100=""),partida!AQ95,"")</f>
        <v/>
      </c>
      <c r="AR100" s="2" t="str">
        <f>IF(AND(partida!AR95&lt;&gt;"",partida!AR100=""),partida!AR95,"")</f>
        <v/>
      </c>
      <c r="AS100" s="2" t="str">
        <f>IF(AND(partida!AS95&lt;&gt;"",partida!AS100=""),partida!AS95,"")</f>
        <v/>
      </c>
      <c r="AT100" s="5"/>
      <c r="AX100" s="3">
        <v>2</v>
      </c>
      <c r="AY100" s="2" t="str">
        <f>IF(AND(partida!AY95&lt;&gt;"",partida!AY100=""),partida!AY95,"")</f>
        <v/>
      </c>
      <c r="AZ100" s="2" t="str">
        <f>IF(AND(partida!AZ95&lt;&gt;"",partida!AZ100=""),partida!AZ95,"")</f>
        <v/>
      </c>
      <c r="BA100" s="2" t="str">
        <f>IF(AND(partida!BA95&lt;&gt;"",partida!BA100=""),partida!BA95,"")</f>
        <v/>
      </c>
      <c r="BB100" s="5"/>
      <c r="BF100" s="3">
        <v>2</v>
      </c>
      <c r="BG100" s="2" t="str">
        <f>IF(AND(partida!BG95&lt;&gt;"",partida!BG100=""),partida!BG95,"")</f>
        <v/>
      </c>
      <c r="BH100" s="2" t="str">
        <f>IF(AND(partida!BH95&lt;&gt;"",partida!BH100=""),partida!BH95,"")</f>
        <v/>
      </c>
      <c r="BI100" s="2" t="str">
        <f>IF(AND(partida!BI95&lt;&gt;"",partida!BI100=""),partida!BI95,"")</f>
        <v/>
      </c>
      <c r="BJ100" s="5"/>
      <c r="BN100" s="3">
        <v>2</v>
      </c>
      <c r="BO100" s="2" t="str">
        <f>IF(AND(partida!BO95&lt;&gt;"",partida!BO100=""),partida!BO95,"")</f>
        <v/>
      </c>
      <c r="BP100" s="2" t="str">
        <f>IF(AND(partida!BP95&lt;&gt;"",partida!BP100=""),partida!BP95,"")</f>
        <v/>
      </c>
      <c r="BQ100" s="2" t="str">
        <f>IF(AND(partida!BQ95&lt;&gt;"",partida!BQ100=""),partida!BQ95,"")</f>
        <v/>
      </c>
      <c r="BR100" s="5"/>
      <c r="BV100" s="3">
        <v>2</v>
      </c>
      <c r="BW100" s="2" t="str">
        <f>IF(AND(partida!BW95&lt;&gt;"",partida!BW100=""),partida!BW95,"")</f>
        <v/>
      </c>
      <c r="BX100" s="2" t="str">
        <f>IF(AND(partida!BX95&lt;&gt;"",partida!BX100=""),partida!BX95,"")</f>
        <v/>
      </c>
      <c r="BY100" s="2" t="str">
        <f>IF(AND(partida!BY95&lt;&gt;"",partida!BY100=""),partida!BY95,"")</f>
        <v/>
      </c>
      <c r="BZ100" s="5"/>
      <c r="CD100" s="3">
        <v>2</v>
      </c>
      <c r="CE100" s="2" t="str">
        <f>IF(AND(partida!CE95&lt;&gt;"",partida!CE100=""),partida!CE95,"")</f>
        <v/>
      </c>
      <c r="CF100" s="2" t="str">
        <f>IF(AND(partida!CF95&lt;&gt;"",partida!CF100=""),partida!CF95,"")</f>
        <v/>
      </c>
      <c r="CG100" s="2" t="str">
        <f>IF(AND(partida!CG95&lt;&gt;"",partida!CG100=""),partida!CG95,"")</f>
        <v/>
      </c>
      <c r="CH100" s="5"/>
      <c r="CL100" s="3">
        <v>2</v>
      </c>
      <c r="CM100" s="2" t="str">
        <f>IF(AND(partida!CM95&lt;&gt;"",partida!CM100=""),partida!CM95,"")</f>
        <v/>
      </c>
      <c r="CN100" s="2" t="str">
        <f>IF(AND(partida!CN95&lt;&gt;"",partida!CN100=""),partida!CN95,"")</f>
        <v/>
      </c>
      <c r="CO100" s="2" t="str">
        <f>IF(AND(partida!CO95&lt;&gt;"",partida!CO100=""),partida!CO95,"")</f>
        <v/>
      </c>
      <c r="CP100" s="5"/>
      <c r="CT100" s="3">
        <v>2</v>
      </c>
      <c r="CU100" s="2" t="str">
        <f>IF(AND(partida!CU95&lt;&gt;"",partida!CU100=""),partida!CU95,"")</f>
        <v/>
      </c>
      <c r="CV100" s="2" t="str">
        <f>IF(AND(partida!CV95&lt;&gt;"",partida!CV100=""),partida!CV95,"")</f>
        <v/>
      </c>
      <c r="CW100" s="2" t="str">
        <f>IF(AND(partida!CW95&lt;&gt;"",partida!CW100=""),partida!CW95,"")</f>
        <v/>
      </c>
      <c r="CX100" s="5"/>
      <c r="DB100" s="3">
        <v>2</v>
      </c>
      <c r="DC100" s="2" t="str">
        <f>IF(AND(partida!DC95&lt;&gt;"",partida!DC100=""),partida!DC95,"")</f>
        <v/>
      </c>
      <c r="DD100" s="2" t="str">
        <f>IF(AND(partida!DD95&lt;&gt;"",partida!DD100=""),partida!DD95,"")</f>
        <v/>
      </c>
      <c r="DE100" s="2" t="str">
        <f>IF(AND(partida!DE95&lt;&gt;"",partida!DE100=""),partida!DE95,"")</f>
        <v/>
      </c>
      <c r="DF100" s="5"/>
      <c r="DJ100" s="3">
        <v>2</v>
      </c>
      <c r="DK100" s="2" t="str">
        <f>IF(AND(partida!DK95&lt;&gt;"",partida!DK100=""),partida!DK95,"")</f>
        <v/>
      </c>
      <c r="DL100" s="2" t="str">
        <f>IF(AND(partida!DL95&lt;&gt;"",partida!DL100=""),partida!DL95,"")</f>
        <v/>
      </c>
      <c r="DM100" s="2" t="str">
        <f>IF(AND(partida!DM95&lt;&gt;"",partida!DM100=""),partida!DM95,"")</f>
        <v/>
      </c>
      <c r="DN100" s="5"/>
      <c r="DR100" s="3">
        <v>2</v>
      </c>
      <c r="DS100" s="2" t="str">
        <f>IF(AND(partida!DS95&lt;&gt;"",partida!DS100=""),partida!DS95,"")</f>
        <v/>
      </c>
      <c r="DT100" s="2" t="str">
        <f>IF(AND(partida!DT95&lt;&gt;"",partida!DT100=""),partida!DT95,"")</f>
        <v/>
      </c>
      <c r="DU100" s="2" t="str">
        <f>IF(AND(partida!DU95&lt;&gt;"",partida!DU100=""),partida!DU95,"")</f>
        <v/>
      </c>
      <c r="DV100" s="5"/>
      <c r="DZ100" s="3">
        <v>2</v>
      </c>
      <c r="EA100" s="2" t="str">
        <f>IF(AND(partida!EA95&lt;&gt;"",partida!EA100=""),partida!EA95,"")</f>
        <v/>
      </c>
      <c r="EB100" s="2" t="str">
        <f>IF(AND(partida!EB95&lt;&gt;"",partida!EB100=""),partida!EB95,"")</f>
        <v/>
      </c>
      <c r="EC100" s="2" t="str">
        <f>IF(AND(partida!EC95&lt;&gt;"",partida!EC100=""),partida!EC95,"")</f>
        <v/>
      </c>
      <c r="ED100" s="5"/>
      <c r="EH100" s="3">
        <v>2</v>
      </c>
      <c r="EI100" s="2" t="str">
        <f>IF(AND(partida!EI95&lt;&gt;"",partida!EI100=""),partida!EI95,"")</f>
        <v/>
      </c>
      <c r="EJ100" s="2" t="str">
        <f>IF(AND(partida!EJ95&lt;&gt;"",partida!EJ100=""),partida!EJ95,"")</f>
        <v/>
      </c>
      <c r="EK100" s="2" t="str">
        <f>IF(AND(partida!EK95&lt;&gt;"",partida!EK100=""),partida!EK95,"")</f>
        <v/>
      </c>
      <c r="EL100" s="5"/>
      <c r="EP100" s="3">
        <v>2</v>
      </c>
      <c r="EQ100" s="2" t="str">
        <f>IF(AND(partida!EQ95&lt;&gt;"",partida!EQ100=""),partida!EQ95,"")</f>
        <v/>
      </c>
      <c r="ER100" s="2" t="str">
        <f>IF(AND(partida!ER95&lt;&gt;"",partida!ER100=""),partida!ER95,"")</f>
        <v/>
      </c>
      <c r="ES100" s="2" t="str">
        <f>IF(AND(partida!ES95&lt;&gt;"",partida!ES100=""),partida!ES95,"")</f>
        <v/>
      </c>
      <c r="ET100" s="5"/>
      <c r="EX100" s="3">
        <v>2</v>
      </c>
      <c r="EY100" s="2" t="str">
        <f>IF(AND(partida!EY95&lt;&gt;"",partida!EY100=""),partida!EY95,"")</f>
        <v/>
      </c>
      <c r="EZ100" s="2" t="str">
        <f>IF(AND(partida!EZ95&lt;&gt;"",partida!EZ100=""),partida!EZ95,"")</f>
        <v/>
      </c>
      <c r="FA100" s="2" t="str">
        <f>IF(AND(partida!FA95&lt;&gt;"",partida!FA100=""),partida!FA95,"")</f>
        <v/>
      </c>
      <c r="FB100" s="5"/>
    </row>
    <row r="101" spans="2:158" x14ac:dyDescent="0.25">
      <c r="B101" s="3"/>
      <c r="D101" s="5"/>
      <c r="E101" s="5"/>
      <c r="F101" s="5"/>
      <c r="J101" s="3"/>
      <c r="L101" s="5"/>
      <c r="M101" s="5"/>
      <c r="N101" s="5"/>
      <c r="R101" s="3"/>
      <c r="T101" s="5"/>
      <c r="U101" s="5"/>
      <c r="V101" s="5"/>
      <c r="Z101" s="3"/>
      <c r="AB101" s="5"/>
      <c r="AC101" s="5"/>
      <c r="AD101" s="5"/>
      <c r="AH101" s="3"/>
      <c r="AJ101" s="5"/>
      <c r="AK101" s="5"/>
      <c r="AL101" s="5"/>
      <c r="AP101" s="3"/>
      <c r="AR101" s="5"/>
      <c r="AS101" s="5"/>
      <c r="AT101" s="5"/>
      <c r="AX101" s="3"/>
      <c r="AZ101" s="5"/>
      <c r="BA101" s="5"/>
      <c r="BB101" s="5"/>
      <c r="BF101" s="3"/>
      <c r="BH101" s="5"/>
      <c r="BI101" s="5"/>
      <c r="BJ101" s="5"/>
      <c r="BN101" s="3"/>
      <c r="BP101" s="5"/>
      <c r="BQ101" s="5"/>
      <c r="BR101" s="5"/>
      <c r="BV101" s="3"/>
      <c r="BX101" s="5"/>
      <c r="BY101" s="5"/>
      <c r="BZ101" s="5"/>
      <c r="CD101" s="3"/>
      <c r="CF101" s="5"/>
      <c r="CG101" s="5"/>
      <c r="CH101" s="5"/>
      <c r="CL101" s="3"/>
      <c r="CN101" s="5"/>
      <c r="CO101" s="5"/>
      <c r="CP101" s="5"/>
      <c r="CT101" s="3"/>
      <c r="CV101" s="5"/>
      <c r="CW101" s="5"/>
      <c r="CX101" s="5"/>
      <c r="DB101" s="3"/>
      <c r="DD101" s="5"/>
      <c r="DE101" s="5"/>
      <c r="DF101" s="5"/>
      <c r="DJ101" s="3"/>
      <c r="DL101" s="5"/>
      <c r="DM101" s="5"/>
      <c r="DN101" s="5"/>
      <c r="DR101" s="3"/>
      <c r="DT101" s="5"/>
      <c r="DU101" s="5"/>
      <c r="DV101" s="5"/>
      <c r="DZ101" s="3"/>
      <c r="EB101" s="5"/>
      <c r="EC101" s="5"/>
      <c r="ED101" s="5"/>
      <c r="EH101" s="3"/>
      <c r="EJ101" s="5"/>
      <c r="EK101" s="5"/>
      <c r="EL101" s="5"/>
      <c r="EP101" s="3"/>
      <c r="ER101" s="5"/>
      <c r="ES101" s="5"/>
      <c r="ET101" s="5"/>
      <c r="EX101" s="3"/>
      <c r="EZ101" s="5"/>
      <c r="FA101" s="5"/>
      <c r="FB101" s="5"/>
    </row>
    <row r="102" spans="2:158" s="4" customFormat="1" x14ac:dyDescent="0.25">
      <c r="B102" s="6">
        <f>B97+1</f>
        <v>20</v>
      </c>
      <c r="C102" s="3">
        <v>0</v>
      </c>
      <c r="D102" s="3">
        <v>1</v>
      </c>
      <c r="E102" s="3">
        <v>2</v>
      </c>
      <c r="F102" s="5"/>
      <c r="J102" s="6">
        <f>J97+1</f>
        <v>20</v>
      </c>
      <c r="K102" s="3">
        <v>0</v>
      </c>
      <c r="L102" s="3">
        <v>1</v>
      </c>
      <c r="M102" s="3">
        <v>2</v>
      </c>
      <c r="N102" s="5"/>
      <c r="R102" s="6">
        <f>R97+1</f>
        <v>20</v>
      </c>
      <c r="S102" s="3">
        <v>0</v>
      </c>
      <c r="T102" s="3">
        <v>1</v>
      </c>
      <c r="U102" s="3">
        <v>2</v>
      </c>
      <c r="V102" s="5"/>
      <c r="Z102" s="6">
        <f>Z97+1</f>
        <v>20</v>
      </c>
      <c r="AA102" s="3">
        <v>0</v>
      </c>
      <c r="AB102" s="3">
        <v>1</v>
      </c>
      <c r="AC102" s="3">
        <v>2</v>
      </c>
      <c r="AD102" s="5"/>
      <c r="AH102" s="6">
        <f>AH97+1</f>
        <v>20</v>
      </c>
      <c r="AI102" s="3">
        <v>0</v>
      </c>
      <c r="AJ102" s="3">
        <v>1</v>
      </c>
      <c r="AK102" s="3">
        <v>2</v>
      </c>
      <c r="AL102" s="5"/>
      <c r="AP102" s="6">
        <f>AP97+1</f>
        <v>20</v>
      </c>
      <c r="AQ102" s="3">
        <v>0</v>
      </c>
      <c r="AR102" s="3">
        <v>1</v>
      </c>
      <c r="AS102" s="3">
        <v>2</v>
      </c>
      <c r="AT102" s="5"/>
      <c r="AX102" s="6">
        <f>AX97+1</f>
        <v>20</v>
      </c>
      <c r="AY102" s="3">
        <v>0</v>
      </c>
      <c r="AZ102" s="3">
        <v>1</v>
      </c>
      <c r="BA102" s="3">
        <v>2</v>
      </c>
      <c r="BB102" s="5"/>
      <c r="BF102" s="6">
        <f>BF97+1</f>
        <v>20</v>
      </c>
      <c r="BG102" s="3">
        <v>0</v>
      </c>
      <c r="BH102" s="3">
        <v>1</v>
      </c>
      <c r="BI102" s="3">
        <v>2</v>
      </c>
      <c r="BJ102" s="5"/>
      <c r="BN102" s="6">
        <f>BN97+1</f>
        <v>20</v>
      </c>
      <c r="BO102" s="3">
        <v>0</v>
      </c>
      <c r="BP102" s="3">
        <v>1</v>
      </c>
      <c r="BQ102" s="3">
        <v>2</v>
      </c>
      <c r="BR102" s="5"/>
      <c r="BV102" s="6">
        <f>BV97+1</f>
        <v>20</v>
      </c>
      <c r="BW102" s="3">
        <v>0</v>
      </c>
      <c r="BX102" s="3">
        <v>1</v>
      </c>
      <c r="BY102" s="3">
        <v>2</v>
      </c>
      <c r="BZ102" s="5"/>
      <c r="CD102" s="6">
        <f>CD97+1</f>
        <v>20</v>
      </c>
      <c r="CE102" s="3">
        <v>0</v>
      </c>
      <c r="CF102" s="3">
        <v>1</v>
      </c>
      <c r="CG102" s="3">
        <v>2</v>
      </c>
      <c r="CH102" s="5"/>
      <c r="CL102" s="6">
        <f>CL97+1</f>
        <v>20</v>
      </c>
      <c r="CM102" s="3">
        <v>0</v>
      </c>
      <c r="CN102" s="3">
        <v>1</v>
      </c>
      <c r="CO102" s="3">
        <v>2</v>
      </c>
      <c r="CP102" s="5"/>
      <c r="CT102" s="6">
        <f>CT97+1</f>
        <v>20</v>
      </c>
      <c r="CU102" s="3">
        <v>0</v>
      </c>
      <c r="CV102" s="3">
        <v>1</v>
      </c>
      <c r="CW102" s="3">
        <v>2</v>
      </c>
      <c r="CX102" s="5"/>
      <c r="DB102" s="6">
        <f>DB97+1</f>
        <v>20</v>
      </c>
      <c r="DC102" s="3">
        <v>0</v>
      </c>
      <c r="DD102" s="3">
        <v>1</v>
      </c>
      <c r="DE102" s="3">
        <v>2</v>
      </c>
      <c r="DF102" s="5"/>
      <c r="DJ102" s="6">
        <f>DJ97+1</f>
        <v>20</v>
      </c>
      <c r="DK102" s="3">
        <v>0</v>
      </c>
      <c r="DL102" s="3">
        <v>1</v>
      </c>
      <c r="DM102" s="3">
        <v>2</v>
      </c>
      <c r="DN102" s="5"/>
      <c r="DR102" s="6">
        <f>DR97+1</f>
        <v>20</v>
      </c>
      <c r="DS102" s="3">
        <v>0</v>
      </c>
      <c r="DT102" s="3">
        <v>1</v>
      </c>
      <c r="DU102" s="3">
        <v>2</v>
      </c>
      <c r="DV102" s="5"/>
      <c r="DZ102" s="6">
        <f>DZ97+1</f>
        <v>20</v>
      </c>
      <c r="EA102" s="3">
        <v>0</v>
      </c>
      <c r="EB102" s="3">
        <v>1</v>
      </c>
      <c r="EC102" s="3">
        <v>2</v>
      </c>
      <c r="ED102" s="5"/>
      <c r="EH102" s="6">
        <f>EH97+1</f>
        <v>20</v>
      </c>
      <c r="EI102" s="3">
        <v>0</v>
      </c>
      <c r="EJ102" s="3">
        <v>1</v>
      </c>
      <c r="EK102" s="3">
        <v>2</v>
      </c>
      <c r="EL102" s="5"/>
      <c r="EP102" s="6">
        <f>EP97+1</f>
        <v>20</v>
      </c>
      <c r="EQ102" s="3">
        <v>0</v>
      </c>
      <c r="ER102" s="3">
        <v>1</v>
      </c>
      <c r="ES102" s="3">
        <v>2</v>
      </c>
      <c r="ET102" s="5"/>
      <c r="EX102" s="6">
        <f>EX97+1</f>
        <v>20</v>
      </c>
      <c r="EY102" s="3">
        <v>0</v>
      </c>
      <c r="EZ102" s="3">
        <v>1</v>
      </c>
      <c r="FA102" s="3">
        <v>2</v>
      </c>
      <c r="FB102" s="5"/>
    </row>
    <row r="103" spans="2:158" x14ac:dyDescent="0.25">
      <c r="B103" s="3">
        <v>0</v>
      </c>
      <c r="C103" s="2" t="str">
        <f>IF(AND(partida!C98&lt;&gt;"",partida!C103=""),partida!C98,"")</f>
        <v/>
      </c>
      <c r="D103" s="2" t="str">
        <f>IF(AND(partida!D98&lt;&gt;"",partida!D103=""),partida!D98,"")</f>
        <v/>
      </c>
      <c r="E103" s="2" t="str">
        <f>IF(AND(partida!E98&lt;&gt;"",partida!E103=""),partida!E98,"")</f>
        <v/>
      </c>
      <c r="F103" s="3"/>
      <c r="J103" s="3">
        <v>0</v>
      </c>
      <c r="K103" s="2" t="str">
        <f>IF(AND(partida!K98&lt;&gt;"",partida!K103=""),partida!K98,"")</f>
        <v/>
      </c>
      <c r="L103" s="2" t="str">
        <f>IF(AND(partida!L98&lt;&gt;"",partida!L103=""),partida!L98,"")</f>
        <v/>
      </c>
      <c r="M103" s="2" t="str">
        <f>IF(AND(partida!M98&lt;&gt;"",partida!M103=""),partida!M98,"")</f>
        <v/>
      </c>
      <c r="N103" s="3"/>
      <c r="R103" s="3">
        <v>0</v>
      </c>
      <c r="S103" s="2" t="str">
        <f>IF(AND(partida!S98&lt;&gt;"",partida!S103=""),partida!S98,"")</f>
        <v/>
      </c>
      <c r="T103" s="2" t="str">
        <f>IF(AND(partida!T98&lt;&gt;"",partida!T103=""),partida!T98,"")</f>
        <v/>
      </c>
      <c r="U103" s="2" t="str">
        <f>IF(AND(partida!U98&lt;&gt;"",partida!U103=""),partida!U98,"")</f>
        <v/>
      </c>
      <c r="V103" s="3"/>
      <c r="Z103" s="3">
        <v>0</v>
      </c>
      <c r="AA103" s="2" t="str">
        <f>IF(AND(partida!AA98&lt;&gt;"",partida!AA103=""),partida!AA98,"")</f>
        <v/>
      </c>
      <c r="AB103" s="2" t="str">
        <f>IF(AND(partida!AB98&lt;&gt;"",partida!AB103=""),partida!AB98,"")</f>
        <v/>
      </c>
      <c r="AC103" s="2" t="str">
        <f>IF(AND(partida!AC98&lt;&gt;"",partida!AC103=""),partida!AC98,"")</f>
        <v/>
      </c>
      <c r="AD103" s="3"/>
      <c r="AH103" s="3">
        <v>0</v>
      </c>
      <c r="AI103" s="2" t="str">
        <f>IF(AND(partida!AI98&lt;&gt;"",partida!AI103=""),partida!AI98,"")</f>
        <v/>
      </c>
      <c r="AJ103" s="2" t="str">
        <f>IF(AND(partida!AJ98&lt;&gt;"",partida!AJ103=""),partida!AJ98,"")</f>
        <v/>
      </c>
      <c r="AK103" s="2" t="str">
        <f>IF(AND(partida!AK98&lt;&gt;"",partida!AK103=""),partida!AK98,"")</f>
        <v/>
      </c>
      <c r="AL103" s="3"/>
      <c r="AP103" s="3">
        <v>0</v>
      </c>
      <c r="AQ103" s="2" t="str">
        <f>IF(AND(partida!AQ98&lt;&gt;"",partida!AQ103=""),partida!AQ98,"")</f>
        <v/>
      </c>
      <c r="AR103" s="2" t="str">
        <f>IF(AND(partida!AR98&lt;&gt;"",partida!AR103=""),partida!AR98,"")</f>
        <v/>
      </c>
      <c r="AS103" s="2" t="str">
        <f>IF(AND(partida!AS98&lt;&gt;"",partida!AS103=""),partida!AS98,"")</f>
        <v/>
      </c>
      <c r="AT103" s="3"/>
      <c r="AX103" s="3">
        <v>0</v>
      </c>
      <c r="AY103" s="2" t="str">
        <f>IF(AND(partida!AY98&lt;&gt;"",partida!AY103=""),partida!AY98,"")</f>
        <v/>
      </c>
      <c r="AZ103" s="2" t="str">
        <f>IF(AND(partida!AZ98&lt;&gt;"",partida!AZ103=""),partida!AZ98,"")</f>
        <v/>
      </c>
      <c r="BA103" s="2" t="str">
        <f>IF(AND(partida!BA98&lt;&gt;"",partida!BA103=""),partida!BA98,"")</f>
        <v/>
      </c>
      <c r="BB103" s="3"/>
      <c r="BF103" s="3">
        <v>0</v>
      </c>
      <c r="BG103" s="2" t="str">
        <f>IF(AND(partida!BG98&lt;&gt;"",partida!BG103=""),partida!BG98,"")</f>
        <v/>
      </c>
      <c r="BH103" s="2" t="str">
        <f>IF(AND(partida!BH98&lt;&gt;"",partida!BH103=""),partida!BH98,"")</f>
        <v/>
      </c>
      <c r="BI103" s="2" t="str">
        <f>IF(AND(partida!BI98&lt;&gt;"",partida!BI103=""),partida!BI98,"")</f>
        <v/>
      </c>
      <c r="BJ103" s="3"/>
      <c r="BN103" s="3">
        <v>0</v>
      </c>
      <c r="BO103" s="2" t="str">
        <f>IF(AND(partida!BO98&lt;&gt;"",partida!BO103=""),partida!BO98,"")</f>
        <v/>
      </c>
      <c r="BP103" s="2" t="str">
        <f>IF(AND(partida!BP98&lt;&gt;"",partida!BP103=""),partida!BP98,"")</f>
        <v/>
      </c>
      <c r="BQ103" s="2" t="str">
        <f>IF(AND(partida!BQ98&lt;&gt;"",partida!BQ103=""),partida!BQ98,"")</f>
        <v/>
      </c>
      <c r="BR103" s="3"/>
      <c r="BV103" s="3">
        <v>0</v>
      </c>
      <c r="BW103" s="2" t="str">
        <f>IF(AND(partida!BW98&lt;&gt;"",partida!BW103=""),partida!BW98,"")</f>
        <v/>
      </c>
      <c r="BX103" s="2" t="str">
        <f>IF(AND(partida!BX98&lt;&gt;"",partida!BX103=""),partida!BX98,"")</f>
        <v/>
      </c>
      <c r="BY103" s="2" t="str">
        <f>IF(AND(partida!BY98&lt;&gt;"",partida!BY103=""),partida!BY98,"")</f>
        <v/>
      </c>
      <c r="BZ103" s="3"/>
      <c r="CD103" s="3">
        <v>0</v>
      </c>
      <c r="CE103" s="2" t="str">
        <f>IF(AND(partida!CE98&lt;&gt;"",partida!CE103=""),partida!CE98,"")</f>
        <v/>
      </c>
      <c r="CF103" s="2" t="str">
        <f>IF(AND(partida!CF98&lt;&gt;"",partida!CF103=""),partida!CF98,"")</f>
        <v/>
      </c>
      <c r="CG103" s="2" t="str">
        <f>IF(AND(partida!CG98&lt;&gt;"",partida!CG103=""),partida!CG98,"")</f>
        <v/>
      </c>
      <c r="CH103" s="3"/>
      <c r="CL103" s="3">
        <v>0</v>
      </c>
      <c r="CM103" s="2" t="str">
        <f>IF(AND(partida!CM98&lt;&gt;"",partida!CM103=""),partida!CM98,"")</f>
        <v/>
      </c>
      <c r="CN103" s="2" t="str">
        <f>IF(AND(partida!CN98&lt;&gt;"",partida!CN103=""),partida!CN98,"")</f>
        <v/>
      </c>
      <c r="CO103" s="2" t="str">
        <f>IF(AND(partida!CO98&lt;&gt;"",partida!CO103=""),partida!CO98,"")</f>
        <v/>
      </c>
      <c r="CP103" s="3"/>
      <c r="CT103" s="3">
        <v>0</v>
      </c>
      <c r="CU103" s="2" t="str">
        <f>IF(AND(partida!CU98&lt;&gt;"",partida!CU103=""),partida!CU98,"")</f>
        <v/>
      </c>
      <c r="CV103" s="2" t="str">
        <f>IF(AND(partida!CV98&lt;&gt;"",partida!CV103=""),partida!CV98,"")</f>
        <v/>
      </c>
      <c r="CW103" s="2" t="str">
        <f>IF(AND(partida!CW98&lt;&gt;"",partida!CW103=""),partida!CW98,"")</f>
        <v/>
      </c>
      <c r="CX103" s="3"/>
      <c r="DB103" s="3">
        <v>0</v>
      </c>
      <c r="DC103" s="2" t="str">
        <f>IF(AND(partida!DC98&lt;&gt;"",partida!DC103=""),partida!DC98,"")</f>
        <v/>
      </c>
      <c r="DD103" s="2" t="str">
        <f>IF(AND(partida!DD98&lt;&gt;"",partida!DD103=""),partida!DD98,"")</f>
        <v/>
      </c>
      <c r="DE103" s="2" t="str">
        <f>IF(AND(partida!DE98&lt;&gt;"",partida!DE103=""),partida!DE98,"")</f>
        <v/>
      </c>
      <c r="DF103" s="3"/>
      <c r="DJ103" s="3">
        <v>0</v>
      </c>
      <c r="DK103" s="2" t="str">
        <f>IF(AND(partida!DK98&lt;&gt;"",partida!DK103=""),partida!DK98,"")</f>
        <v/>
      </c>
      <c r="DL103" s="2" t="str">
        <f>IF(AND(partida!DL98&lt;&gt;"",partida!DL103=""),partida!DL98,"")</f>
        <v/>
      </c>
      <c r="DM103" s="2" t="str">
        <f>IF(AND(partida!DM98&lt;&gt;"",partida!DM103=""),partida!DM98,"")</f>
        <v/>
      </c>
      <c r="DN103" s="3"/>
      <c r="DR103" s="3">
        <v>0</v>
      </c>
      <c r="DS103" s="2" t="str">
        <f>IF(AND(partida!DS98&lt;&gt;"",partida!DS103=""),partida!DS98,"")</f>
        <v/>
      </c>
      <c r="DT103" s="2" t="str">
        <f>IF(AND(partida!DT98&lt;&gt;"",partida!DT103=""),partida!DT98,"")</f>
        <v/>
      </c>
      <c r="DU103" s="2" t="str">
        <f>IF(AND(partida!DU98&lt;&gt;"",partida!DU103=""),partida!DU98,"")</f>
        <v/>
      </c>
      <c r="DV103" s="3"/>
      <c r="DZ103" s="3">
        <v>0</v>
      </c>
      <c r="EA103" s="2" t="str">
        <f>IF(AND(partida!EA98&lt;&gt;"",partida!EA103=""),partida!EA98,"")</f>
        <v/>
      </c>
      <c r="EB103" s="2" t="str">
        <f>IF(AND(partida!EB98&lt;&gt;"",partida!EB103=""),partida!EB98,"")</f>
        <v/>
      </c>
      <c r="EC103" s="2" t="str">
        <f>IF(AND(partida!EC98&lt;&gt;"",partida!EC103=""),partida!EC98,"")</f>
        <v/>
      </c>
      <c r="ED103" s="3"/>
      <c r="EH103" s="3">
        <v>0</v>
      </c>
      <c r="EI103" s="2" t="str">
        <f>IF(AND(partida!EI98&lt;&gt;"",partida!EI103=""),partida!EI98,"")</f>
        <v/>
      </c>
      <c r="EJ103" s="2" t="str">
        <f>IF(AND(partida!EJ98&lt;&gt;"",partida!EJ103=""),partida!EJ98,"")</f>
        <v/>
      </c>
      <c r="EK103" s="2" t="str">
        <f>IF(AND(partida!EK98&lt;&gt;"",partida!EK103=""),partida!EK98,"")</f>
        <v/>
      </c>
      <c r="EL103" s="3"/>
      <c r="EP103" s="3">
        <v>0</v>
      </c>
      <c r="EQ103" s="2" t="str">
        <f>IF(AND(partida!EQ98&lt;&gt;"",partida!EQ103=""),partida!EQ98,"")</f>
        <v/>
      </c>
      <c r="ER103" s="2" t="str">
        <f>IF(AND(partida!ER98&lt;&gt;"",partida!ER103=""),partida!ER98,"")</f>
        <v/>
      </c>
      <c r="ES103" s="2" t="str">
        <f>IF(AND(partida!ES98&lt;&gt;"",partida!ES103=""),partida!ES98,"")</f>
        <v/>
      </c>
      <c r="ET103" s="3"/>
      <c r="EX103" s="3">
        <v>0</v>
      </c>
      <c r="EY103" s="2" t="str">
        <f>IF(AND(partida!EY98&lt;&gt;"",partida!EY103=""),partida!EY98,"")</f>
        <v/>
      </c>
      <c r="EZ103" s="2" t="str">
        <f>IF(AND(partida!EZ98&lt;&gt;"",partida!EZ103=""),partida!EZ98,"")</f>
        <v/>
      </c>
      <c r="FA103" s="2" t="str">
        <f>IF(AND(partida!FA98&lt;&gt;"",partida!FA103=""),partida!FA98,"")</f>
        <v/>
      </c>
      <c r="FB103" s="3"/>
    </row>
    <row r="104" spans="2:158" x14ac:dyDescent="0.25">
      <c r="B104" s="3">
        <v>1</v>
      </c>
      <c r="C104" s="2" t="str">
        <f>IF(AND(partida!C99&lt;&gt;"",partida!C104=""),partida!C99,"")</f>
        <v/>
      </c>
      <c r="D104" s="2" t="str">
        <f>IF(AND(partida!D99&lt;&gt;"",partida!D104=""),partida!D99,"")</f>
        <v/>
      </c>
      <c r="E104" s="2" t="str">
        <f>IF(AND(partida!E99&lt;&gt;"",partida!E104=""),partida!E99,"")</f>
        <v/>
      </c>
      <c r="F104" s="7" t="str">
        <f>IF(CONCATENATE(C103,D103,E103,C104,D104,E104,C105,D105,E105)="","",CONCATENATE("ColorModel.",C103,D103,E103,C104,D104,E104,C105,D105,E105))</f>
        <v/>
      </c>
      <c r="J104" s="3">
        <v>1</v>
      </c>
      <c r="K104" s="2" t="str">
        <f>IF(AND(partida!K99&lt;&gt;"",partida!K104=""),partida!K99,"")</f>
        <v/>
      </c>
      <c r="L104" s="2" t="str">
        <f>IF(AND(partida!L99&lt;&gt;"",partida!L104=""),partida!L99,"")</f>
        <v/>
      </c>
      <c r="M104" s="2" t="str">
        <f>IF(AND(partida!M99&lt;&gt;"",partida!M104=""),partida!M99,"")</f>
        <v/>
      </c>
      <c r="N104" s="7" t="str">
        <f>IF(CONCATENATE(K103,L103,M103,K104,L104,M104,K105,L105,M105)="","",CONCATENATE("ColorModel.",K103,L103,M103,K104,L104,M104,K105,L105,M105))</f>
        <v/>
      </c>
      <c r="R104" s="3">
        <v>1</v>
      </c>
      <c r="S104" s="2" t="str">
        <f>IF(AND(partida!S99&lt;&gt;"",partida!S104=""),partida!S99,"")</f>
        <v/>
      </c>
      <c r="T104" s="2" t="str">
        <f>IF(AND(partida!T99&lt;&gt;"",partida!T104=""),partida!T99,"")</f>
        <v/>
      </c>
      <c r="U104" s="2" t="str">
        <f>IF(AND(partida!U99&lt;&gt;"",partida!U104=""),partida!U99,"")</f>
        <v/>
      </c>
      <c r="V104" s="7" t="str">
        <f>IF(CONCATENATE(S103,T103,U103,S104,T104,U104,S105,T105,U105)="","",CONCATENATE("ColorModel.",S103,T103,U103,S104,T104,U104,S105,T105,U105))</f>
        <v/>
      </c>
      <c r="Z104" s="3">
        <v>1</v>
      </c>
      <c r="AA104" s="2" t="str">
        <f>IF(AND(partida!AA99&lt;&gt;"",partida!AA104=""),partida!AA99,"")</f>
        <v/>
      </c>
      <c r="AB104" s="2" t="str">
        <f>IF(AND(partida!AB99&lt;&gt;"",partida!AB104=""),partida!AB99,"")</f>
        <v/>
      </c>
      <c r="AC104" s="2" t="str">
        <f>IF(AND(partida!AC99&lt;&gt;"",partida!AC104=""),partida!AC99,"")</f>
        <v/>
      </c>
      <c r="AD104" s="7" t="str">
        <f>IF(CONCATENATE(AA103,AB103,AC103,AA104,AB104,AC104,AA105,AB105,AC105)="","",CONCATENATE("ColorModel.",AA103,AB103,AC103,AA104,AB104,AC104,AA105,AB105,AC105))</f>
        <v/>
      </c>
      <c r="AH104" s="3">
        <v>1</v>
      </c>
      <c r="AI104" s="2" t="str">
        <f>IF(AND(partida!AI99&lt;&gt;"",partida!AI104=""),partida!AI99,"")</f>
        <v/>
      </c>
      <c r="AJ104" s="2" t="str">
        <f>IF(AND(partida!AJ99&lt;&gt;"",partida!AJ104=""),partida!AJ99,"")</f>
        <v/>
      </c>
      <c r="AK104" s="2" t="str">
        <f>IF(AND(partida!AK99&lt;&gt;"",partida!AK104=""),partida!AK99,"")</f>
        <v/>
      </c>
      <c r="AL104" s="7" t="str">
        <f>IF(CONCATENATE(AI103,AJ103,AK103,AI104,AJ104,AK104,AI105,AJ105,AK105)="","",CONCATENATE("ColorModel.",AI103,AJ103,AK103,AI104,AJ104,AK104,AI105,AJ105,AK105))</f>
        <v/>
      </c>
      <c r="AP104" s="3">
        <v>1</v>
      </c>
      <c r="AQ104" s="2" t="str">
        <f>IF(AND(partida!AQ99&lt;&gt;"",partida!AQ104=""),partida!AQ99,"")</f>
        <v/>
      </c>
      <c r="AR104" s="2" t="str">
        <f>IF(AND(partida!AR99&lt;&gt;"",partida!AR104=""),partida!AR99,"")</f>
        <v/>
      </c>
      <c r="AS104" s="2" t="str">
        <f>IF(AND(partida!AS99&lt;&gt;"",partida!AS104=""),partida!AS99,"")</f>
        <v/>
      </c>
      <c r="AT104" s="7" t="str">
        <f>IF(CONCATENATE(AQ103,AR103,AS103,AQ104,AR104,AS104,AQ105,AR105,AS105)="","",CONCATENATE("ColorModel.",AQ103,AR103,AS103,AQ104,AR104,AS104,AQ105,AR105,AS105))</f>
        <v/>
      </c>
      <c r="AX104" s="3">
        <v>1</v>
      </c>
      <c r="AY104" s="2" t="str">
        <f>IF(AND(partida!AY99&lt;&gt;"",partida!AY104=""),partida!AY99,"")</f>
        <v/>
      </c>
      <c r="AZ104" s="2" t="str">
        <f>IF(AND(partida!AZ99&lt;&gt;"",partida!AZ104=""),partida!AZ99,"")</f>
        <v/>
      </c>
      <c r="BA104" s="2" t="str">
        <f>IF(AND(partida!BA99&lt;&gt;"",partida!BA104=""),partida!BA99,"")</f>
        <v/>
      </c>
      <c r="BB104" s="7" t="str">
        <f>IF(CONCATENATE(AY103,AZ103,BA103,AY104,AZ104,BA104,AY105,AZ105,BA105)="","",CONCATENATE("ColorModel.",AY103,AZ103,BA103,AY104,AZ104,BA104,AY105,AZ105,BA105))</f>
        <v/>
      </c>
      <c r="BF104" s="3">
        <v>1</v>
      </c>
      <c r="BG104" s="2" t="str">
        <f>IF(AND(partida!BG99&lt;&gt;"",partida!BG104=""),partida!BG99,"")</f>
        <v/>
      </c>
      <c r="BH104" s="2" t="str">
        <f>IF(AND(partida!BH99&lt;&gt;"",partida!BH104=""),partida!BH99,"")</f>
        <v/>
      </c>
      <c r="BI104" s="2" t="str">
        <f>IF(AND(partida!BI99&lt;&gt;"",partida!BI104=""),partida!BI99,"")</f>
        <v/>
      </c>
      <c r="BJ104" s="7" t="str">
        <f>IF(CONCATENATE(BG103,BH103,BI103,BG104,BH104,BI104,BG105,BH105,BI105)="","",CONCATENATE("ColorModel.",BG103,BH103,BI103,BG104,BH104,BI104,BG105,BH105,BI105))</f>
        <v/>
      </c>
      <c r="BN104" s="3">
        <v>1</v>
      </c>
      <c r="BO104" s="2" t="str">
        <f>IF(AND(partida!BO99&lt;&gt;"",partida!BO104=""),partida!BO99,"")</f>
        <v/>
      </c>
      <c r="BP104" s="2" t="str">
        <f>IF(AND(partida!BP99&lt;&gt;"",partida!BP104=""),partida!BP99,"")</f>
        <v/>
      </c>
      <c r="BQ104" s="2" t="str">
        <f>IF(AND(partida!BQ99&lt;&gt;"",partida!BQ104=""),partida!BQ99,"")</f>
        <v/>
      </c>
      <c r="BR104" s="7" t="str">
        <f>IF(CONCATENATE(BO103,BP103,BQ103,BO104,BP104,BQ104,BO105,BP105,BQ105)="","",CONCATENATE("ColorModel.",BO103,BP103,BQ103,BO104,BP104,BQ104,BO105,BP105,BQ105))</f>
        <v/>
      </c>
      <c r="BV104" s="3">
        <v>1</v>
      </c>
      <c r="BW104" s="2" t="str">
        <f>IF(AND(partida!BW99&lt;&gt;"",partida!BW104=""),partida!BW99,"")</f>
        <v/>
      </c>
      <c r="BX104" s="2" t="str">
        <f>IF(AND(partida!BX99&lt;&gt;"",partida!BX104=""),partida!BX99,"")</f>
        <v/>
      </c>
      <c r="BY104" s="2" t="str">
        <f>IF(AND(partida!BY99&lt;&gt;"",partida!BY104=""),partida!BY99,"")</f>
        <v/>
      </c>
      <c r="BZ104" s="7" t="str">
        <f>IF(CONCATENATE(BW103,BX103,BY103,BW104,BX104,BY104,BW105,BX105,BY105)="","",CONCATENATE("ColorModel.",BW103,BX103,BY103,BW104,BX104,BY104,BW105,BX105,BY105))</f>
        <v/>
      </c>
      <c r="CD104" s="3">
        <v>1</v>
      </c>
      <c r="CE104" s="2" t="str">
        <f>IF(AND(partida!CE99&lt;&gt;"",partida!CE104=""),partida!CE99,"")</f>
        <v/>
      </c>
      <c r="CF104" s="2" t="str">
        <f>IF(AND(partida!CF99&lt;&gt;"",partida!CF104=""),partida!CF99,"")</f>
        <v/>
      </c>
      <c r="CG104" s="2" t="str">
        <f>IF(AND(partida!CG99&lt;&gt;"",partida!CG104=""),partida!CG99,"")</f>
        <v/>
      </c>
      <c r="CH104" s="7" t="str">
        <f>IF(CONCATENATE(CE103,CF103,CG103,CE104,CF104,CG104,CE105,CF105,CG105)="","",CONCATENATE("ColorModel.",CE103,CF103,CG103,CE104,CF104,CG104,CE105,CF105,CG105))</f>
        <v/>
      </c>
      <c r="CL104" s="3">
        <v>1</v>
      </c>
      <c r="CM104" s="2" t="str">
        <f>IF(AND(partida!CM99&lt;&gt;"",partida!CM104=""),partida!CM99,"")</f>
        <v/>
      </c>
      <c r="CN104" s="2" t="str">
        <f>IF(AND(partida!CN99&lt;&gt;"",partida!CN104=""),partida!CN99,"")</f>
        <v/>
      </c>
      <c r="CO104" s="2" t="str">
        <f>IF(AND(partida!CO99&lt;&gt;"",partida!CO104=""),partida!CO99,"")</f>
        <v/>
      </c>
      <c r="CP104" s="7" t="str">
        <f>IF(CONCATENATE(CM103,CN103,CO103,CM104,CN104,CO104,CM105,CN105,CO105)="","",CONCATENATE("ColorModel.",CM103,CN103,CO103,CM104,CN104,CO104,CM105,CN105,CO105))</f>
        <v/>
      </c>
      <c r="CT104" s="3">
        <v>1</v>
      </c>
      <c r="CU104" s="2" t="str">
        <f>IF(AND(partida!CU99&lt;&gt;"",partida!CU104=""),partida!CU99,"")</f>
        <v/>
      </c>
      <c r="CV104" s="2" t="str">
        <f>IF(AND(partida!CV99&lt;&gt;"",partida!CV104=""),partida!CV99,"")</f>
        <v/>
      </c>
      <c r="CW104" s="2" t="str">
        <f>IF(AND(partida!CW99&lt;&gt;"",partida!CW104=""),partida!CW99,"")</f>
        <v/>
      </c>
      <c r="CX104" s="7" t="str">
        <f>IF(CONCATENATE(CU103,CV103,CW103,CU104,CV104,CW104,CU105,CV105,CW105)="","",CONCATENATE("ColorModel.",CU103,CV103,CW103,CU104,CV104,CW104,CU105,CV105,CW105))</f>
        <v/>
      </c>
      <c r="DB104" s="3">
        <v>1</v>
      </c>
      <c r="DC104" s="2" t="str">
        <f>IF(AND(partida!DC99&lt;&gt;"",partida!DC104=""),partida!DC99,"")</f>
        <v/>
      </c>
      <c r="DD104" s="2" t="str">
        <f>IF(AND(partida!DD99&lt;&gt;"",partida!DD104=""),partida!DD99,"")</f>
        <v/>
      </c>
      <c r="DE104" s="2" t="str">
        <f>IF(AND(partida!DE99&lt;&gt;"",partida!DE104=""),partida!DE99,"")</f>
        <v/>
      </c>
      <c r="DF104" s="7" t="str">
        <f>IF(CONCATENATE(DC103,DD103,DE103,DC104,DD104,DE104,DC105,DD105,DE105)="","",CONCATENATE("ColorModel.",DC103,DD103,DE103,DC104,DD104,DE104,DC105,DD105,DE105))</f>
        <v/>
      </c>
      <c r="DJ104" s="3">
        <v>1</v>
      </c>
      <c r="DK104" s="2" t="str">
        <f>IF(AND(partida!DK99&lt;&gt;"",partida!DK104=""),partida!DK99,"")</f>
        <v/>
      </c>
      <c r="DL104" s="2" t="str">
        <f>IF(AND(partida!DL99&lt;&gt;"",partida!DL104=""),partida!DL99,"")</f>
        <v/>
      </c>
      <c r="DM104" s="2" t="str">
        <f>IF(AND(partida!DM99&lt;&gt;"",partida!DM104=""),partida!DM99,"")</f>
        <v/>
      </c>
      <c r="DN104" s="7" t="str">
        <f>IF(CONCATENATE(DK103,DL103,DM103,DK104,DL104,DM104,DK105,DL105,DM105)="","",CONCATENATE("ColorModel.",DK103,DL103,DM103,DK104,DL104,DM104,DK105,DL105,DM105))</f>
        <v/>
      </c>
      <c r="DR104" s="3">
        <v>1</v>
      </c>
      <c r="DS104" s="2" t="str">
        <f>IF(AND(partida!DS99&lt;&gt;"",partida!DS104=""),partida!DS99,"")</f>
        <v/>
      </c>
      <c r="DT104" s="2" t="str">
        <f>IF(AND(partida!DT99&lt;&gt;"",partida!DT104=""),partida!DT99,"")</f>
        <v/>
      </c>
      <c r="DU104" s="2" t="str">
        <f>IF(AND(partida!DU99&lt;&gt;"",partida!DU104=""),partida!DU99,"")</f>
        <v/>
      </c>
      <c r="DV104" s="7" t="str">
        <f>IF(CONCATENATE(DS103,DT103,DU103,DS104,DT104,DU104,DS105,DT105,DU105)="","",CONCATENATE("ColorModel.",DS103,DT103,DU103,DS104,DT104,DU104,DS105,DT105,DU105))</f>
        <v/>
      </c>
      <c r="DZ104" s="3">
        <v>1</v>
      </c>
      <c r="EA104" s="2" t="str">
        <f>IF(AND(partida!EA99&lt;&gt;"",partida!EA104=""),partida!EA99,"")</f>
        <v/>
      </c>
      <c r="EB104" s="2" t="str">
        <f>IF(AND(partida!EB99&lt;&gt;"",partida!EB104=""),partida!EB99,"")</f>
        <v/>
      </c>
      <c r="EC104" s="2" t="str">
        <f>IF(AND(partida!EC99&lt;&gt;"",partida!EC104=""),partida!EC99,"")</f>
        <v/>
      </c>
      <c r="ED104" s="7" t="str">
        <f>IF(CONCATENATE(EA103,EB103,EC103,EA104,EB104,EC104,EA105,EB105,EC105)="","",CONCATENATE("ColorModel.",EA103,EB103,EC103,EA104,EB104,EC104,EA105,EB105,EC105))</f>
        <v/>
      </c>
      <c r="EH104" s="3">
        <v>1</v>
      </c>
      <c r="EI104" s="2" t="str">
        <f>IF(AND(partida!EI99&lt;&gt;"",partida!EI104=""),partida!EI99,"")</f>
        <v/>
      </c>
      <c r="EJ104" s="2" t="str">
        <f>IF(AND(partida!EJ99&lt;&gt;"",partida!EJ104=""),partida!EJ99,"")</f>
        <v/>
      </c>
      <c r="EK104" s="2" t="str">
        <f>IF(AND(partida!EK99&lt;&gt;"",partida!EK104=""),partida!EK99,"")</f>
        <v/>
      </c>
      <c r="EL104" s="7" t="str">
        <f>IF(CONCATENATE(EI103,EJ103,EK103,EI104,EJ104,EK104,EI105,EJ105,EK105)="","",CONCATENATE("ColorModel.",EI103,EJ103,EK103,EI104,EJ104,EK104,EI105,EJ105,EK105))</f>
        <v/>
      </c>
      <c r="EP104" s="3">
        <v>1</v>
      </c>
      <c r="EQ104" s="2" t="str">
        <f>IF(AND(partida!EQ99&lt;&gt;"",partida!EQ104=""),partida!EQ99,"")</f>
        <v/>
      </c>
      <c r="ER104" s="2" t="str">
        <f>IF(AND(partida!ER99&lt;&gt;"",partida!ER104=""),partida!ER99,"")</f>
        <v/>
      </c>
      <c r="ES104" s="2" t="str">
        <f>IF(AND(partida!ES99&lt;&gt;"",partida!ES104=""),partida!ES99,"")</f>
        <v/>
      </c>
      <c r="ET104" s="7" t="str">
        <f>IF(CONCATENATE(EQ103,ER103,ES103,EQ104,ER104,ES104,EQ105,ER105,ES105)="","",CONCATENATE("ColorModel.",EQ103,ER103,ES103,EQ104,ER104,ES104,EQ105,ER105,ES105))</f>
        <v/>
      </c>
      <c r="EX104" s="3">
        <v>1</v>
      </c>
      <c r="EY104" s="2" t="str">
        <f>IF(AND(partida!EY99&lt;&gt;"",partida!EY104=""),partida!EY99,"")</f>
        <v/>
      </c>
      <c r="EZ104" s="2" t="str">
        <f>IF(AND(partida!EZ99&lt;&gt;"",partida!EZ104=""),partida!EZ99,"")</f>
        <v/>
      </c>
      <c r="FA104" s="2" t="str">
        <f>IF(AND(partida!FA99&lt;&gt;"",partida!FA104=""),partida!FA99,"")</f>
        <v/>
      </c>
      <c r="FB104" s="7" t="str">
        <f>IF(CONCATENATE(EY103,EZ103,FA103,EY104,EZ104,FA104,EY105,EZ105,FA105)="","",CONCATENATE("ColorModel.",EY103,EZ103,FA103,EY104,EZ104,FA104,EY105,EZ105,FA105))</f>
        <v/>
      </c>
    </row>
    <row r="105" spans="2:158" x14ac:dyDescent="0.25">
      <c r="B105" s="3">
        <v>2</v>
      </c>
      <c r="C105" s="2" t="str">
        <f>IF(AND(partida!C100&lt;&gt;"",partida!C105=""),partida!C100,"")</f>
        <v/>
      </c>
      <c r="D105" s="2" t="str">
        <f>IF(AND(partida!D100&lt;&gt;"",partida!D105=""),partida!D100,"")</f>
        <v/>
      </c>
      <c r="E105" s="2" t="str">
        <f>IF(AND(partida!E100&lt;&gt;"",partida!E105=""),partida!E100,"")</f>
        <v/>
      </c>
      <c r="F105" s="5"/>
      <c r="J105" s="3">
        <v>2</v>
      </c>
      <c r="K105" s="2" t="str">
        <f>IF(AND(partida!K100&lt;&gt;"",partida!K105=""),partida!K100,"")</f>
        <v/>
      </c>
      <c r="L105" s="2" t="str">
        <f>IF(AND(partida!L100&lt;&gt;"",partida!L105=""),partida!L100,"")</f>
        <v/>
      </c>
      <c r="M105" s="2" t="str">
        <f>IF(AND(partida!M100&lt;&gt;"",partida!M105=""),partida!M100,"")</f>
        <v/>
      </c>
      <c r="N105" s="5"/>
      <c r="R105" s="3">
        <v>2</v>
      </c>
      <c r="S105" s="2" t="str">
        <f>IF(AND(partida!S100&lt;&gt;"",partida!S105=""),partida!S100,"")</f>
        <v/>
      </c>
      <c r="T105" s="2" t="str">
        <f>IF(AND(partida!T100&lt;&gt;"",partida!T105=""),partida!T100,"")</f>
        <v/>
      </c>
      <c r="U105" s="2" t="str">
        <f>IF(AND(partida!U100&lt;&gt;"",partida!U105=""),partida!U100,"")</f>
        <v/>
      </c>
      <c r="V105" s="5"/>
      <c r="Z105" s="3">
        <v>2</v>
      </c>
      <c r="AA105" s="2" t="str">
        <f>IF(AND(partida!AA100&lt;&gt;"",partida!AA105=""),partida!AA100,"")</f>
        <v/>
      </c>
      <c r="AB105" s="2" t="str">
        <f>IF(AND(partida!AB100&lt;&gt;"",partida!AB105=""),partida!AB100,"")</f>
        <v/>
      </c>
      <c r="AC105" s="2" t="str">
        <f>IF(AND(partida!AC100&lt;&gt;"",partida!AC105=""),partida!AC100,"")</f>
        <v/>
      </c>
      <c r="AD105" s="5"/>
      <c r="AH105" s="3">
        <v>2</v>
      </c>
      <c r="AI105" s="2" t="str">
        <f>IF(AND(partida!AI100&lt;&gt;"",partida!AI105=""),partida!AI100,"")</f>
        <v/>
      </c>
      <c r="AJ105" s="2" t="str">
        <f>IF(AND(partida!AJ100&lt;&gt;"",partida!AJ105=""),partida!AJ100,"")</f>
        <v/>
      </c>
      <c r="AK105" s="2" t="str">
        <f>IF(AND(partida!AK100&lt;&gt;"",partida!AK105=""),partida!AK100,"")</f>
        <v/>
      </c>
      <c r="AL105" s="5"/>
      <c r="AP105" s="3">
        <v>2</v>
      </c>
      <c r="AQ105" s="2" t="str">
        <f>IF(AND(partida!AQ100&lt;&gt;"",partida!AQ105=""),partida!AQ100,"")</f>
        <v/>
      </c>
      <c r="AR105" s="2" t="str">
        <f>IF(AND(partida!AR100&lt;&gt;"",partida!AR105=""),partida!AR100,"")</f>
        <v/>
      </c>
      <c r="AS105" s="2" t="str">
        <f>IF(AND(partida!AS100&lt;&gt;"",partida!AS105=""),partida!AS100,"")</f>
        <v/>
      </c>
      <c r="AT105" s="5"/>
      <c r="AX105" s="3">
        <v>2</v>
      </c>
      <c r="AY105" s="2" t="str">
        <f>IF(AND(partida!AY100&lt;&gt;"",partida!AY105=""),partida!AY100,"")</f>
        <v/>
      </c>
      <c r="AZ105" s="2" t="str">
        <f>IF(AND(partida!AZ100&lt;&gt;"",partida!AZ105=""),partida!AZ100,"")</f>
        <v/>
      </c>
      <c r="BA105" s="2" t="str">
        <f>IF(AND(partida!BA100&lt;&gt;"",partida!BA105=""),partida!BA100,"")</f>
        <v/>
      </c>
      <c r="BB105" s="5"/>
      <c r="BF105" s="3">
        <v>2</v>
      </c>
      <c r="BG105" s="2" t="str">
        <f>IF(AND(partida!BG100&lt;&gt;"",partida!BG105=""),partida!BG100,"")</f>
        <v/>
      </c>
      <c r="BH105" s="2" t="str">
        <f>IF(AND(partida!BH100&lt;&gt;"",partida!BH105=""),partida!BH100,"")</f>
        <v/>
      </c>
      <c r="BI105" s="2" t="str">
        <f>IF(AND(partida!BI100&lt;&gt;"",partida!BI105=""),partida!BI100,"")</f>
        <v/>
      </c>
      <c r="BJ105" s="5"/>
      <c r="BN105" s="3">
        <v>2</v>
      </c>
      <c r="BO105" s="2" t="str">
        <f>IF(AND(partida!BO100&lt;&gt;"",partida!BO105=""),partida!BO100,"")</f>
        <v/>
      </c>
      <c r="BP105" s="2" t="str">
        <f>IF(AND(partida!BP100&lt;&gt;"",partida!BP105=""),partida!BP100,"")</f>
        <v/>
      </c>
      <c r="BQ105" s="2" t="str">
        <f>IF(AND(partida!BQ100&lt;&gt;"",partida!BQ105=""),partida!BQ100,"")</f>
        <v/>
      </c>
      <c r="BR105" s="5"/>
      <c r="BV105" s="3">
        <v>2</v>
      </c>
      <c r="BW105" s="2" t="str">
        <f>IF(AND(partida!BW100&lt;&gt;"",partida!BW105=""),partida!BW100,"")</f>
        <v/>
      </c>
      <c r="BX105" s="2" t="str">
        <f>IF(AND(partida!BX100&lt;&gt;"",partida!BX105=""),partida!BX100,"")</f>
        <v/>
      </c>
      <c r="BY105" s="2" t="str">
        <f>IF(AND(partida!BY100&lt;&gt;"",partida!BY105=""),partida!BY100,"")</f>
        <v/>
      </c>
      <c r="BZ105" s="5"/>
      <c r="CD105" s="3">
        <v>2</v>
      </c>
      <c r="CE105" s="2" t="str">
        <f>IF(AND(partida!CE100&lt;&gt;"",partida!CE105=""),partida!CE100,"")</f>
        <v/>
      </c>
      <c r="CF105" s="2" t="str">
        <f>IF(AND(partida!CF100&lt;&gt;"",partida!CF105=""),partida!CF100,"")</f>
        <v/>
      </c>
      <c r="CG105" s="2" t="str">
        <f>IF(AND(partida!CG100&lt;&gt;"",partida!CG105=""),partida!CG100,"")</f>
        <v/>
      </c>
      <c r="CH105" s="5"/>
      <c r="CL105" s="3">
        <v>2</v>
      </c>
      <c r="CM105" s="2" t="str">
        <f>IF(AND(partida!CM100&lt;&gt;"",partida!CM105=""),partida!CM100,"")</f>
        <v/>
      </c>
      <c r="CN105" s="2" t="str">
        <f>IF(AND(partida!CN100&lt;&gt;"",partida!CN105=""),partida!CN100,"")</f>
        <v/>
      </c>
      <c r="CO105" s="2" t="str">
        <f>IF(AND(partida!CO100&lt;&gt;"",partida!CO105=""),partida!CO100,"")</f>
        <v/>
      </c>
      <c r="CP105" s="5"/>
      <c r="CT105" s="3">
        <v>2</v>
      </c>
      <c r="CU105" s="2" t="str">
        <f>IF(AND(partida!CU100&lt;&gt;"",partida!CU105=""),partida!CU100,"")</f>
        <v/>
      </c>
      <c r="CV105" s="2" t="str">
        <f>IF(AND(partida!CV100&lt;&gt;"",partida!CV105=""),partida!CV100,"")</f>
        <v/>
      </c>
      <c r="CW105" s="2" t="str">
        <f>IF(AND(partida!CW100&lt;&gt;"",partida!CW105=""),partida!CW100,"")</f>
        <v/>
      </c>
      <c r="CX105" s="5"/>
      <c r="DB105" s="3">
        <v>2</v>
      </c>
      <c r="DC105" s="2" t="str">
        <f>IF(AND(partida!DC100&lt;&gt;"",partida!DC105=""),partida!DC100,"")</f>
        <v/>
      </c>
      <c r="DD105" s="2" t="str">
        <f>IF(AND(partida!DD100&lt;&gt;"",partida!DD105=""),partida!DD100,"")</f>
        <v/>
      </c>
      <c r="DE105" s="2" t="str">
        <f>IF(AND(partida!DE100&lt;&gt;"",partida!DE105=""),partida!DE100,"")</f>
        <v/>
      </c>
      <c r="DF105" s="5"/>
      <c r="DJ105" s="3">
        <v>2</v>
      </c>
      <c r="DK105" s="2" t="str">
        <f>IF(AND(partida!DK100&lt;&gt;"",partida!DK105=""),partida!DK100,"")</f>
        <v/>
      </c>
      <c r="DL105" s="2" t="str">
        <f>IF(AND(partida!DL100&lt;&gt;"",partida!DL105=""),partida!DL100,"")</f>
        <v/>
      </c>
      <c r="DM105" s="2" t="str">
        <f>IF(AND(partida!DM100&lt;&gt;"",partida!DM105=""),partida!DM100,"")</f>
        <v/>
      </c>
      <c r="DN105" s="5"/>
      <c r="DR105" s="3">
        <v>2</v>
      </c>
      <c r="DS105" s="2" t="str">
        <f>IF(AND(partida!DS100&lt;&gt;"",partida!DS105=""),partida!DS100,"")</f>
        <v/>
      </c>
      <c r="DT105" s="2" t="str">
        <f>IF(AND(partida!DT100&lt;&gt;"",partida!DT105=""),partida!DT100,"")</f>
        <v/>
      </c>
      <c r="DU105" s="2" t="str">
        <f>IF(AND(partida!DU100&lt;&gt;"",partida!DU105=""),partida!DU100,"")</f>
        <v/>
      </c>
      <c r="DV105" s="5"/>
      <c r="DZ105" s="3">
        <v>2</v>
      </c>
      <c r="EA105" s="2" t="str">
        <f>IF(AND(partida!EA100&lt;&gt;"",partida!EA105=""),partida!EA100,"")</f>
        <v/>
      </c>
      <c r="EB105" s="2" t="str">
        <f>IF(AND(partida!EB100&lt;&gt;"",partida!EB105=""),partida!EB100,"")</f>
        <v/>
      </c>
      <c r="EC105" s="2" t="str">
        <f>IF(AND(partida!EC100&lt;&gt;"",partida!EC105=""),partida!EC100,"")</f>
        <v/>
      </c>
      <c r="ED105" s="5"/>
      <c r="EH105" s="3">
        <v>2</v>
      </c>
      <c r="EI105" s="2" t="str">
        <f>IF(AND(partida!EI100&lt;&gt;"",partida!EI105=""),partida!EI100,"")</f>
        <v/>
      </c>
      <c r="EJ105" s="2" t="str">
        <f>IF(AND(partida!EJ100&lt;&gt;"",partida!EJ105=""),partida!EJ100,"")</f>
        <v/>
      </c>
      <c r="EK105" s="2" t="str">
        <f>IF(AND(partida!EK100&lt;&gt;"",partida!EK105=""),partida!EK100,"")</f>
        <v/>
      </c>
      <c r="EL105" s="5"/>
      <c r="EP105" s="3">
        <v>2</v>
      </c>
      <c r="EQ105" s="2" t="str">
        <f>IF(AND(partida!EQ100&lt;&gt;"",partida!EQ105=""),partida!EQ100,"")</f>
        <v/>
      </c>
      <c r="ER105" s="2" t="str">
        <f>IF(AND(partida!ER100&lt;&gt;"",partida!ER105=""),partida!ER100,"")</f>
        <v/>
      </c>
      <c r="ES105" s="2" t="str">
        <f>IF(AND(partida!ES100&lt;&gt;"",partida!ES105=""),partida!ES100,"")</f>
        <v/>
      </c>
      <c r="ET105" s="5"/>
      <c r="EX105" s="3">
        <v>2</v>
      </c>
      <c r="EY105" s="2" t="str">
        <f>IF(AND(partida!EY100&lt;&gt;"",partida!EY105=""),partida!EY100,"")</f>
        <v/>
      </c>
      <c r="EZ105" s="2" t="str">
        <f>IF(AND(partida!EZ100&lt;&gt;"",partida!EZ105=""),partida!EZ100,"")</f>
        <v/>
      </c>
      <c r="FA105" s="2" t="str">
        <f>IF(AND(partida!FA100&lt;&gt;"",partida!FA105=""),partida!FA100,"")</f>
        <v/>
      </c>
      <c r="FB105" s="5"/>
    </row>
    <row r="106" spans="2:158" x14ac:dyDescent="0.25">
      <c r="B106" s="3"/>
      <c r="D106" s="5"/>
      <c r="E106" s="5"/>
      <c r="F106" s="5"/>
      <c r="J106" s="3"/>
      <c r="L106" s="5"/>
      <c r="M106" s="5"/>
      <c r="N106" s="5"/>
      <c r="R106" s="3"/>
      <c r="T106" s="5"/>
      <c r="U106" s="5"/>
      <c r="V106" s="5"/>
      <c r="Z106" s="3"/>
      <c r="AB106" s="5"/>
      <c r="AC106" s="5"/>
      <c r="AD106" s="5"/>
      <c r="AH106" s="3"/>
      <c r="AJ106" s="5"/>
      <c r="AK106" s="5"/>
      <c r="AL106" s="5"/>
      <c r="AP106" s="3"/>
      <c r="AR106" s="5"/>
      <c r="AS106" s="5"/>
      <c r="AT106" s="5"/>
      <c r="AX106" s="3"/>
      <c r="AZ106" s="5"/>
      <c r="BA106" s="5"/>
      <c r="BB106" s="5"/>
      <c r="BF106" s="3"/>
      <c r="BH106" s="5"/>
      <c r="BI106" s="5"/>
      <c r="BJ106" s="5"/>
      <c r="BN106" s="3"/>
      <c r="BP106" s="5"/>
      <c r="BQ106" s="5"/>
      <c r="BR106" s="5"/>
      <c r="BV106" s="3"/>
      <c r="BX106" s="5"/>
      <c r="BY106" s="5"/>
      <c r="BZ106" s="5"/>
      <c r="CD106" s="3"/>
      <c r="CF106" s="5"/>
      <c r="CG106" s="5"/>
      <c r="CH106" s="5"/>
      <c r="CL106" s="3"/>
      <c r="CN106" s="5"/>
      <c r="CO106" s="5"/>
      <c r="CP106" s="5"/>
      <c r="CT106" s="3"/>
      <c r="CV106" s="5"/>
      <c r="CW106" s="5"/>
      <c r="CX106" s="5"/>
      <c r="DB106" s="3"/>
      <c r="DD106" s="5"/>
      <c r="DE106" s="5"/>
      <c r="DF106" s="5"/>
      <c r="DJ106" s="3"/>
      <c r="DL106" s="5"/>
      <c r="DM106" s="5"/>
      <c r="DN106" s="5"/>
      <c r="DR106" s="3"/>
      <c r="DT106" s="5"/>
      <c r="DU106" s="5"/>
      <c r="DV106" s="5"/>
      <c r="DZ106" s="3"/>
      <c r="EB106" s="5"/>
      <c r="EC106" s="5"/>
      <c r="ED106" s="5"/>
      <c r="EH106" s="3"/>
      <c r="EJ106" s="5"/>
      <c r="EK106" s="5"/>
      <c r="EL106" s="5"/>
      <c r="EP106" s="3"/>
      <c r="ER106" s="5"/>
      <c r="ES106" s="5"/>
      <c r="ET106" s="5"/>
      <c r="EX106" s="3"/>
      <c r="EZ106" s="5"/>
      <c r="FA106" s="5"/>
      <c r="FB106" s="5"/>
    </row>
    <row r="107" spans="2:158" s="4" customFormat="1" x14ac:dyDescent="0.25">
      <c r="B107" s="6">
        <f>B102+1</f>
        <v>21</v>
      </c>
      <c r="C107" s="3">
        <v>0</v>
      </c>
      <c r="D107" s="3">
        <v>1</v>
      </c>
      <c r="E107" s="3">
        <v>2</v>
      </c>
      <c r="F107" s="5"/>
      <c r="J107" s="6">
        <f>J102+1</f>
        <v>21</v>
      </c>
      <c r="K107" s="3">
        <v>0</v>
      </c>
      <c r="L107" s="3">
        <v>1</v>
      </c>
      <c r="M107" s="3">
        <v>2</v>
      </c>
      <c r="N107" s="5"/>
      <c r="R107" s="6">
        <f>R102+1</f>
        <v>21</v>
      </c>
      <c r="S107" s="3">
        <v>0</v>
      </c>
      <c r="T107" s="3">
        <v>1</v>
      </c>
      <c r="U107" s="3">
        <v>2</v>
      </c>
      <c r="V107" s="5"/>
      <c r="Z107" s="6">
        <f>Z102+1</f>
        <v>21</v>
      </c>
      <c r="AA107" s="3">
        <v>0</v>
      </c>
      <c r="AB107" s="3">
        <v>1</v>
      </c>
      <c r="AC107" s="3">
        <v>2</v>
      </c>
      <c r="AD107" s="5"/>
      <c r="AH107" s="6">
        <f>AH102+1</f>
        <v>21</v>
      </c>
      <c r="AI107" s="3">
        <v>0</v>
      </c>
      <c r="AJ107" s="3">
        <v>1</v>
      </c>
      <c r="AK107" s="3">
        <v>2</v>
      </c>
      <c r="AL107" s="5"/>
      <c r="AP107" s="6">
        <f>AP102+1</f>
        <v>21</v>
      </c>
      <c r="AQ107" s="3">
        <v>0</v>
      </c>
      <c r="AR107" s="3">
        <v>1</v>
      </c>
      <c r="AS107" s="3">
        <v>2</v>
      </c>
      <c r="AT107" s="5"/>
      <c r="AX107" s="6">
        <f>AX102+1</f>
        <v>21</v>
      </c>
      <c r="AY107" s="3">
        <v>0</v>
      </c>
      <c r="AZ107" s="3">
        <v>1</v>
      </c>
      <c r="BA107" s="3">
        <v>2</v>
      </c>
      <c r="BB107" s="5"/>
      <c r="BF107" s="6">
        <f>BF102+1</f>
        <v>21</v>
      </c>
      <c r="BG107" s="3">
        <v>0</v>
      </c>
      <c r="BH107" s="3">
        <v>1</v>
      </c>
      <c r="BI107" s="3">
        <v>2</v>
      </c>
      <c r="BJ107" s="5"/>
      <c r="BN107" s="6">
        <f>BN102+1</f>
        <v>21</v>
      </c>
      <c r="BO107" s="3">
        <v>0</v>
      </c>
      <c r="BP107" s="3">
        <v>1</v>
      </c>
      <c r="BQ107" s="3">
        <v>2</v>
      </c>
      <c r="BR107" s="5"/>
      <c r="BV107" s="6">
        <f>BV102+1</f>
        <v>21</v>
      </c>
      <c r="BW107" s="3">
        <v>0</v>
      </c>
      <c r="BX107" s="3">
        <v>1</v>
      </c>
      <c r="BY107" s="3">
        <v>2</v>
      </c>
      <c r="BZ107" s="5"/>
      <c r="CD107" s="6">
        <f>CD102+1</f>
        <v>21</v>
      </c>
      <c r="CE107" s="3">
        <v>0</v>
      </c>
      <c r="CF107" s="3">
        <v>1</v>
      </c>
      <c r="CG107" s="3">
        <v>2</v>
      </c>
      <c r="CH107" s="5"/>
      <c r="CL107" s="6">
        <f>CL102+1</f>
        <v>21</v>
      </c>
      <c r="CM107" s="3">
        <v>0</v>
      </c>
      <c r="CN107" s="3">
        <v>1</v>
      </c>
      <c r="CO107" s="3">
        <v>2</v>
      </c>
      <c r="CP107" s="5"/>
      <c r="CT107" s="6">
        <f>CT102+1</f>
        <v>21</v>
      </c>
      <c r="CU107" s="3">
        <v>0</v>
      </c>
      <c r="CV107" s="3">
        <v>1</v>
      </c>
      <c r="CW107" s="3">
        <v>2</v>
      </c>
      <c r="CX107" s="5"/>
      <c r="DB107" s="6">
        <f>DB102+1</f>
        <v>21</v>
      </c>
      <c r="DC107" s="3">
        <v>0</v>
      </c>
      <c r="DD107" s="3">
        <v>1</v>
      </c>
      <c r="DE107" s="3">
        <v>2</v>
      </c>
      <c r="DF107" s="5"/>
      <c r="DJ107" s="6">
        <f>DJ102+1</f>
        <v>21</v>
      </c>
      <c r="DK107" s="3">
        <v>0</v>
      </c>
      <c r="DL107" s="3">
        <v>1</v>
      </c>
      <c r="DM107" s="3">
        <v>2</v>
      </c>
      <c r="DN107" s="5"/>
      <c r="DR107" s="6">
        <f>DR102+1</f>
        <v>21</v>
      </c>
      <c r="DS107" s="3">
        <v>0</v>
      </c>
      <c r="DT107" s="3">
        <v>1</v>
      </c>
      <c r="DU107" s="3">
        <v>2</v>
      </c>
      <c r="DV107" s="5"/>
      <c r="DZ107" s="6">
        <f>DZ102+1</f>
        <v>21</v>
      </c>
      <c r="EA107" s="3">
        <v>0</v>
      </c>
      <c r="EB107" s="3">
        <v>1</v>
      </c>
      <c r="EC107" s="3">
        <v>2</v>
      </c>
      <c r="ED107" s="5"/>
      <c r="EH107" s="6">
        <f>EH102+1</f>
        <v>21</v>
      </c>
      <c r="EI107" s="3">
        <v>0</v>
      </c>
      <c r="EJ107" s="3">
        <v>1</v>
      </c>
      <c r="EK107" s="3">
        <v>2</v>
      </c>
      <c r="EL107" s="5"/>
      <c r="EP107" s="6">
        <f>EP102+1</f>
        <v>21</v>
      </c>
      <c r="EQ107" s="3">
        <v>0</v>
      </c>
      <c r="ER107" s="3">
        <v>1</v>
      </c>
      <c r="ES107" s="3">
        <v>2</v>
      </c>
      <c r="ET107" s="5"/>
      <c r="EX107" s="6">
        <f>EX102+1</f>
        <v>21</v>
      </c>
      <c r="EY107" s="3">
        <v>0</v>
      </c>
      <c r="EZ107" s="3">
        <v>1</v>
      </c>
      <c r="FA107" s="3">
        <v>2</v>
      </c>
      <c r="FB107" s="5"/>
    </row>
    <row r="108" spans="2:158" x14ac:dyDescent="0.25">
      <c r="B108" s="3">
        <v>0</v>
      </c>
      <c r="C108" s="2" t="str">
        <f>IF(AND(partida!C103&lt;&gt;"",partida!C108=""),partida!C103,"")</f>
        <v/>
      </c>
      <c r="D108" s="2" t="str">
        <f>IF(AND(partida!D103&lt;&gt;"",partida!D108=""),partida!D103,"")</f>
        <v/>
      </c>
      <c r="E108" s="2" t="str">
        <f>IF(AND(partida!E103&lt;&gt;"",partida!E108=""),partida!E103,"")</f>
        <v/>
      </c>
      <c r="F108" s="3"/>
      <c r="J108" s="3">
        <v>0</v>
      </c>
      <c r="K108" s="2" t="str">
        <f>IF(AND(partida!K103&lt;&gt;"",partida!K108=""),partida!K103,"")</f>
        <v/>
      </c>
      <c r="L108" s="2" t="str">
        <f>IF(AND(partida!L103&lt;&gt;"",partida!L108=""),partida!L103,"")</f>
        <v/>
      </c>
      <c r="M108" s="2" t="str">
        <f>IF(AND(partida!M103&lt;&gt;"",partida!M108=""),partida!M103,"")</f>
        <v/>
      </c>
      <c r="N108" s="3"/>
      <c r="R108" s="3">
        <v>0</v>
      </c>
      <c r="S108" s="2" t="str">
        <f>IF(AND(partida!S103&lt;&gt;"",partida!S108=""),partida!S103,"")</f>
        <v/>
      </c>
      <c r="T108" s="2" t="str">
        <f>IF(AND(partida!T103&lt;&gt;"",partida!T108=""),partida!T103,"")</f>
        <v/>
      </c>
      <c r="U108" s="2" t="str">
        <f>IF(AND(partida!U103&lt;&gt;"",partida!U108=""),partida!U103,"")</f>
        <v/>
      </c>
      <c r="V108" s="3"/>
      <c r="Z108" s="3">
        <v>0</v>
      </c>
      <c r="AA108" s="2" t="str">
        <f>IF(AND(partida!AA103&lt;&gt;"",partida!AA108=""),partida!AA103,"")</f>
        <v/>
      </c>
      <c r="AB108" s="2" t="str">
        <f>IF(AND(partida!AB103&lt;&gt;"",partida!AB108=""),partida!AB103,"")</f>
        <v/>
      </c>
      <c r="AC108" s="2" t="str">
        <f>IF(AND(partida!AC103&lt;&gt;"",partida!AC108=""),partida!AC103,"")</f>
        <v/>
      </c>
      <c r="AD108" s="3"/>
      <c r="AH108" s="3">
        <v>0</v>
      </c>
      <c r="AI108" s="2" t="str">
        <f>IF(AND(partida!AI103&lt;&gt;"",partida!AI108=""),partida!AI103,"")</f>
        <v/>
      </c>
      <c r="AJ108" s="2" t="str">
        <f>IF(AND(partida!AJ103&lt;&gt;"",partida!AJ108=""),partida!AJ103,"")</f>
        <v/>
      </c>
      <c r="AK108" s="2" t="str">
        <f>IF(AND(partida!AK103&lt;&gt;"",partida!AK108=""),partida!AK103,"")</f>
        <v/>
      </c>
      <c r="AL108" s="3"/>
      <c r="AP108" s="3">
        <v>0</v>
      </c>
      <c r="AQ108" s="2" t="str">
        <f>IF(AND(partida!AQ103&lt;&gt;"",partida!AQ108=""),partida!AQ103,"")</f>
        <v/>
      </c>
      <c r="AR108" s="2" t="str">
        <f>IF(AND(partida!AR103&lt;&gt;"",partida!AR108=""),partida!AR103,"")</f>
        <v/>
      </c>
      <c r="AS108" s="2" t="str">
        <f>IF(AND(partida!AS103&lt;&gt;"",partida!AS108=""),partida!AS103,"")</f>
        <v/>
      </c>
      <c r="AT108" s="3"/>
      <c r="AX108" s="3">
        <v>0</v>
      </c>
      <c r="AY108" s="2" t="str">
        <f>IF(AND(partida!AY103&lt;&gt;"",partida!AY108=""),partida!AY103,"")</f>
        <v/>
      </c>
      <c r="AZ108" s="2" t="str">
        <f>IF(AND(partida!AZ103&lt;&gt;"",partida!AZ108=""),partida!AZ103,"")</f>
        <v/>
      </c>
      <c r="BA108" s="2" t="str">
        <f>IF(AND(partida!BA103&lt;&gt;"",partida!BA108=""),partida!BA103,"")</f>
        <v/>
      </c>
      <c r="BB108" s="3"/>
      <c r="BF108" s="3">
        <v>0</v>
      </c>
      <c r="BG108" s="2" t="str">
        <f>IF(AND(partida!BG103&lt;&gt;"",partida!BG108=""),partida!BG103,"")</f>
        <v/>
      </c>
      <c r="BH108" s="2" t="str">
        <f>IF(AND(partida!BH103&lt;&gt;"",partida!BH108=""),partida!BH103,"")</f>
        <v/>
      </c>
      <c r="BI108" s="2" t="str">
        <f>IF(AND(partida!BI103&lt;&gt;"",partida!BI108=""),partida!BI103,"")</f>
        <v/>
      </c>
      <c r="BJ108" s="3"/>
      <c r="BN108" s="3">
        <v>0</v>
      </c>
      <c r="BO108" s="2" t="str">
        <f>IF(AND(partida!BO103&lt;&gt;"",partida!BO108=""),partida!BO103,"")</f>
        <v/>
      </c>
      <c r="BP108" s="2" t="str">
        <f>IF(AND(partida!BP103&lt;&gt;"",partida!BP108=""),partida!BP103,"")</f>
        <v/>
      </c>
      <c r="BQ108" s="2" t="str">
        <f>IF(AND(partida!BQ103&lt;&gt;"",partida!BQ108=""),partida!BQ103,"")</f>
        <v/>
      </c>
      <c r="BR108" s="3"/>
      <c r="BV108" s="3">
        <v>0</v>
      </c>
      <c r="BW108" s="2" t="str">
        <f>IF(AND(partida!BW103&lt;&gt;"",partida!BW108=""),partida!BW103,"")</f>
        <v/>
      </c>
      <c r="BX108" s="2" t="str">
        <f>IF(AND(partida!BX103&lt;&gt;"",partida!BX108=""),partida!BX103,"")</f>
        <v/>
      </c>
      <c r="BY108" s="2" t="str">
        <f>IF(AND(partida!BY103&lt;&gt;"",partida!BY108=""),partida!BY103,"")</f>
        <v/>
      </c>
      <c r="BZ108" s="3"/>
      <c r="CD108" s="3">
        <v>0</v>
      </c>
      <c r="CE108" s="2" t="str">
        <f>IF(AND(partida!CE103&lt;&gt;"",partida!CE108=""),partida!CE103,"")</f>
        <v/>
      </c>
      <c r="CF108" s="2" t="str">
        <f>IF(AND(partida!CF103&lt;&gt;"",partida!CF108=""),partida!CF103,"")</f>
        <v/>
      </c>
      <c r="CG108" s="2" t="str">
        <f>IF(AND(partida!CG103&lt;&gt;"",partida!CG108=""),partida!CG103,"")</f>
        <v/>
      </c>
      <c r="CH108" s="3"/>
      <c r="CL108" s="3">
        <v>0</v>
      </c>
      <c r="CM108" s="2" t="str">
        <f>IF(AND(partida!CM103&lt;&gt;"",partida!CM108=""),partida!CM103,"")</f>
        <v/>
      </c>
      <c r="CN108" s="2" t="str">
        <f>IF(AND(partida!CN103&lt;&gt;"",partida!CN108=""),partida!CN103,"")</f>
        <v/>
      </c>
      <c r="CO108" s="2" t="str">
        <f>IF(AND(partida!CO103&lt;&gt;"",partida!CO108=""),partida!CO103,"")</f>
        <v/>
      </c>
      <c r="CP108" s="3"/>
      <c r="CT108" s="3">
        <v>0</v>
      </c>
      <c r="CU108" s="2" t="str">
        <f>IF(AND(partida!CU103&lt;&gt;"",partida!CU108=""),partida!CU103,"")</f>
        <v/>
      </c>
      <c r="CV108" s="2" t="str">
        <f>IF(AND(partida!CV103&lt;&gt;"",partida!CV108=""),partida!CV103,"")</f>
        <v/>
      </c>
      <c r="CW108" s="2" t="str">
        <f>IF(AND(partida!CW103&lt;&gt;"",partida!CW108=""),partida!CW103,"")</f>
        <v/>
      </c>
      <c r="CX108" s="3"/>
      <c r="DB108" s="3">
        <v>0</v>
      </c>
      <c r="DC108" s="2" t="str">
        <f>IF(AND(partida!DC103&lt;&gt;"",partida!DC108=""),partida!DC103,"")</f>
        <v/>
      </c>
      <c r="DD108" s="2" t="str">
        <f>IF(AND(partida!DD103&lt;&gt;"",partida!DD108=""),partida!DD103,"")</f>
        <v/>
      </c>
      <c r="DE108" s="2" t="str">
        <f>IF(AND(partida!DE103&lt;&gt;"",partida!DE108=""),partida!DE103,"")</f>
        <v/>
      </c>
      <c r="DF108" s="3"/>
      <c r="DJ108" s="3">
        <v>0</v>
      </c>
      <c r="DK108" s="2" t="str">
        <f>IF(AND(partida!DK103&lt;&gt;"",partida!DK108=""),partida!DK103,"")</f>
        <v/>
      </c>
      <c r="DL108" s="2" t="str">
        <f>IF(AND(partida!DL103&lt;&gt;"",partida!DL108=""),partida!DL103,"")</f>
        <v/>
      </c>
      <c r="DM108" s="2" t="str">
        <f>IF(AND(partida!DM103&lt;&gt;"",partida!DM108=""),partida!DM103,"")</f>
        <v/>
      </c>
      <c r="DN108" s="3"/>
      <c r="DR108" s="3">
        <v>0</v>
      </c>
      <c r="DS108" s="2" t="str">
        <f>IF(AND(partida!DS103&lt;&gt;"",partida!DS108=""),partida!DS103,"")</f>
        <v/>
      </c>
      <c r="DT108" s="2" t="str">
        <f>IF(AND(partida!DT103&lt;&gt;"",partida!DT108=""),partida!DT103,"")</f>
        <v/>
      </c>
      <c r="DU108" s="2" t="str">
        <f>IF(AND(partida!DU103&lt;&gt;"",partida!DU108=""),partida!DU103,"")</f>
        <v/>
      </c>
      <c r="DV108" s="3"/>
      <c r="DZ108" s="3">
        <v>0</v>
      </c>
      <c r="EA108" s="2" t="str">
        <f>IF(AND(partida!EA103&lt;&gt;"",partida!EA108=""),partida!EA103,"")</f>
        <v/>
      </c>
      <c r="EB108" s="2" t="str">
        <f>IF(AND(partida!EB103&lt;&gt;"",partida!EB108=""),partida!EB103,"")</f>
        <v/>
      </c>
      <c r="EC108" s="2" t="str">
        <f>IF(AND(partida!EC103&lt;&gt;"",partida!EC108=""),partida!EC103,"")</f>
        <v/>
      </c>
      <c r="ED108" s="3"/>
      <c r="EH108" s="3">
        <v>0</v>
      </c>
      <c r="EI108" s="2" t="str">
        <f>IF(AND(partida!EI103&lt;&gt;"",partida!EI108=""),partida!EI103,"")</f>
        <v/>
      </c>
      <c r="EJ108" s="2" t="str">
        <f>IF(AND(partida!EJ103&lt;&gt;"",partida!EJ108=""),partida!EJ103,"")</f>
        <v/>
      </c>
      <c r="EK108" s="2" t="str">
        <f>IF(AND(partida!EK103&lt;&gt;"",partida!EK108=""),partida!EK103,"")</f>
        <v/>
      </c>
      <c r="EL108" s="3"/>
      <c r="EP108" s="3">
        <v>0</v>
      </c>
      <c r="EQ108" s="2" t="str">
        <f>IF(AND(partida!EQ103&lt;&gt;"",partida!EQ108=""),partida!EQ103,"")</f>
        <v/>
      </c>
      <c r="ER108" s="2" t="str">
        <f>IF(AND(partida!ER103&lt;&gt;"",partida!ER108=""),partida!ER103,"")</f>
        <v/>
      </c>
      <c r="ES108" s="2" t="str">
        <f>IF(AND(partida!ES103&lt;&gt;"",partida!ES108=""),partida!ES103,"")</f>
        <v/>
      </c>
      <c r="ET108" s="3"/>
      <c r="EX108" s="3">
        <v>0</v>
      </c>
      <c r="EY108" s="2" t="str">
        <f>IF(AND(partida!EY103&lt;&gt;"",partida!EY108=""),partida!EY103,"")</f>
        <v/>
      </c>
      <c r="EZ108" s="2" t="str">
        <f>IF(AND(partida!EZ103&lt;&gt;"",partida!EZ108=""),partida!EZ103,"")</f>
        <v/>
      </c>
      <c r="FA108" s="2" t="str">
        <f>IF(AND(partida!FA103&lt;&gt;"",partida!FA108=""),partida!FA103,"")</f>
        <v/>
      </c>
      <c r="FB108" s="3"/>
    </row>
    <row r="109" spans="2:158" x14ac:dyDescent="0.25">
      <c r="B109" s="3">
        <v>1</v>
      </c>
      <c r="C109" s="2" t="str">
        <f>IF(AND(partida!C104&lt;&gt;"",partida!C109=""),partida!C104,"")</f>
        <v/>
      </c>
      <c r="D109" s="2" t="str">
        <f>IF(AND(partida!D104&lt;&gt;"",partida!D109=""),partida!D104,"")</f>
        <v/>
      </c>
      <c r="E109" s="2" t="str">
        <f>IF(AND(partida!E104&lt;&gt;"",partida!E109=""),partida!E104,"")</f>
        <v/>
      </c>
      <c r="F109" s="7" t="str">
        <f>IF(CONCATENATE(C108,D108,E108,C109,D109,E109,C110,D110,E110)="","",CONCATENATE("ColorModel.",C108,D108,E108,C109,D109,E109,C110,D110,E110))</f>
        <v/>
      </c>
      <c r="J109" s="3">
        <v>1</v>
      </c>
      <c r="K109" s="2" t="str">
        <f>IF(AND(partida!K104&lt;&gt;"",partida!K109=""),partida!K104,"")</f>
        <v/>
      </c>
      <c r="L109" s="2" t="str">
        <f>IF(AND(partida!L104&lt;&gt;"",partida!L109=""),partida!L104,"")</f>
        <v/>
      </c>
      <c r="M109" s="2" t="str">
        <f>IF(AND(partida!M104&lt;&gt;"",partida!M109=""),partida!M104,"")</f>
        <v/>
      </c>
      <c r="N109" s="7" t="str">
        <f>IF(CONCATENATE(K108,L108,M108,K109,L109,M109,K110,L110,M110)="","",CONCATENATE("ColorModel.",K108,L108,M108,K109,L109,M109,K110,L110,M110))</f>
        <v/>
      </c>
      <c r="R109" s="3">
        <v>1</v>
      </c>
      <c r="S109" s="2" t="str">
        <f>IF(AND(partida!S104&lt;&gt;"",partida!S109=""),partida!S104,"")</f>
        <v/>
      </c>
      <c r="T109" s="2" t="str">
        <f>IF(AND(partida!T104&lt;&gt;"",partida!T109=""),partida!T104,"")</f>
        <v/>
      </c>
      <c r="U109" s="2" t="str">
        <f>IF(AND(partida!U104&lt;&gt;"",partida!U109=""),partida!U104,"")</f>
        <v/>
      </c>
      <c r="V109" s="7" t="str">
        <f>IF(CONCATENATE(S108,T108,U108,S109,T109,U109,S110,T110,U110)="","",CONCATENATE("ColorModel.",S108,T108,U108,S109,T109,U109,S110,T110,U110))</f>
        <v/>
      </c>
      <c r="Z109" s="3">
        <v>1</v>
      </c>
      <c r="AA109" s="2" t="str">
        <f>IF(AND(partida!AA104&lt;&gt;"",partida!AA109=""),partida!AA104,"")</f>
        <v/>
      </c>
      <c r="AB109" s="2" t="str">
        <f>IF(AND(partida!AB104&lt;&gt;"",partida!AB109=""),partida!AB104,"")</f>
        <v/>
      </c>
      <c r="AC109" s="2" t="str">
        <f>IF(AND(partida!AC104&lt;&gt;"",partida!AC109=""),partida!AC104,"")</f>
        <v/>
      </c>
      <c r="AD109" s="7" t="str">
        <f>IF(CONCATENATE(AA108,AB108,AC108,AA109,AB109,AC109,AA110,AB110,AC110)="","",CONCATENATE("ColorModel.",AA108,AB108,AC108,AA109,AB109,AC109,AA110,AB110,AC110))</f>
        <v/>
      </c>
      <c r="AH109" s="3">
        <v>1</v>
      </c>
      <c r="AI109" s="2" t="str">
        <f>IF(AND(partida!AI104&lt;&gt;"",partida!AI109=""),partida!AI104,"")</f>
        <v/>
      </c>
      <c r="AJ109" s="2" t="str">
        <f>IF(AND(partida!AJ104&lt;&gt;"",partida!AJ109=""),partida!AJ104,"")</f>
        <v/>
      </c>
      <c r="AK109" s="2" t="str">
        <f>IF(AND(partida!AK104&lt;&gt;"",partida!AK109=""),partida!AK104,"")</f>
        <v/>
      </c>
      <c r="AL109" s="7" t="str">
        <f>IF(CONCATENATE(AI108,AJ108,AK108,AI109,AJ109,AK109,AI110,AJ110,AK110)="","",CONCATENATE("ColorModel.",AI108,AJ108,AK108,AI109,AJ109,AK109,AI110,AJ110,AK110))</f>
        <v/>
      </c>
      <c r="AP109" s="3">
        <v>1</v>
      </c>
      <c r="AQ109" s="2" t="str">
        <f>IF(AND(partida!AQ104&lt;&gt;"",partida!AQ109=""),partida!AQ104,"")</f>
        <v/>
      </c>
      <c r="AR109" s="2" t="str">
        <f>IF(AND(partida!AR104&lt;&gt;"",partida!AR109=""),partida!AR104,"")</f>
        <v/>
      </c>
      <c r="AS109" s="2" t="str">
        <f>IF(AND(partida!AS104&lt;&gt;"",partida!AS109=""),partida!AS104,"")</f>
        <v/>
      </c>
      <c r="AT109" s="7" t="str">
        <f>IF(CONCATENATE(AQ108,AR108,AS108,AQ109,AR109,AS109,AQ110,AR110,AS110)="","",CONCATENATE("ColorModel.",AQ108,AR108,AS108,AQ109,AR109,AS109,AQ110,AR110,AS110))</f>
        <v/>
      </c>
      <c r="AX109" s="3">
        <v>1</v>
      </c>
      <c r="AY109" s="2" t="str">
        <f>IF(AND(partida!AY104&lt;&gt;"",partida!AY109=""),partida!AY104,"")</f>
        <v/>
      </c>
      <c r="AZ109" s="2" t="str">
        <f>IF(AND(partida!AZ104&lt;&gt;"",partida!AZ109=""),partida!AZ104,"")</f>
        <v/>
      </c>
      <c r="BA109" s="2" t="str">
        <f>IF(AND(partida!BA104&lt;&gt;"",partida!BA109=""),partida!BA104,"")</f>
        <v/>
      </c>
      <c r="BB109" s="7" t="str">
        <f>IF(CONCATENATE(AY108,AZ108,BA108,AY109,AZ109,BA109,AY110,AZ110,BA110)="","",CONCATENATE("ColorModel.",AY108,AZ108,BA108,AY109,AZ109,BA109,AY110,AZ110,BA110))</f>
        <v/>
      </c>
      <c r="BF109" s="3">
        <v>1</v>
      </c>
      <c r="BG109" s="2" t="str">
        <f>IF(AND(partida!BG104&lt;&gt;"",partida!BG109=""),partida!BG104,"")</f>
        <v/>
      </c>
      <c r="BH109" s="2" t="str">
        <f>IF(AND(partida!BH104&lt;&gt;"",partida!BH109=""),partida!BH104,"")</f>
        <v/>
      </c>
      <c r="BI109" s="2" t="str">
        <f>IF(AND(partida!BI104&lt;&gt;"",partida!BI109=""),partida!BI104,"")</f>
        <v/>
      </c>
      <c r="BJ109" s="7" t="str">
        <f>IF(CONCATENATE(BG108,BH108,BI108,BG109,BH109,BI109,BG110,BH110,BI110)="","",CONCATENATE("ColorModel.",BG108,BH108,BI108,BG109,BH109,BI109,BG110,BH110,BI110))</f>
        <v/>
      </c>
      <c r="BN109" s="3">
        <v>1</v>
      </c>
      <c r="BO109" s="2" t="str">
        <f>IF(AND(partida!BO104&lt;&gt;"",partida!BO109=""),partida!BO104,"")</f>
        <v/>
      </c>
      <c r="BP109" s="2" t="str">
        <f>IF(AND(partida!BP104&lt;&gt;"",partida!BP109=""),partida!BP104,"")</f>
        <v/>
      </c>
      <c r="BQ109" s="2" t="str">
        <f>IF(AND(partida!BQ104&lt;&gt;"",partida!BQ109=""),partida!BQ104,"")</f>
        <v/>
      </c>
      <c r="BR109" s="7" t="str">
        <f>IF(CONCATENATE(BO108,BP108,BQ108,BO109,BP109,BQ109,BO110,BP110,BQ110)="","",CONCATENATE("ColorModel.",BO108,BP108,BQ108,BO109,BP109,BQ109,BO110,BP110,BQ110))</f>
        <v/>
      </c>
      <c r="BV109" s="3">
        <v>1</v>
      </c>
      <c r="BW109" s="2" t="str">
        <f>IF(AND(partida!BW104&lt;&gt;"",partida!BW109=""),partida!BW104,"")</f>
        <v/>
      </c>
      <c r="BX109" s="2" t="str">
        <f>IF(AND(partida!BX104&lt;&gt;"",partida!BX109=""),partida!BX104,"")</f>
        <v/>
      </c>
      <c r="BY109" s="2" t="str">
        <f>IF(AND(partida!BY104&lt;&gt;"",partida!BY109=""),partida!BY104,"")</f>
        <v/>
      </c>
      <c r="BZ109" s="7" t="str">
        <f>IF(CONCATENATE(BW108,BX108,BY108,BW109,BX109,BY109,BW110,BX110,BY110)="","",CONCATENATE("ColorModel.",BW108,BX108,BY108,BW109,BX109,BY109,BW110,BX110,BY110))</f>
        <v/>
      </c>
      <c r="CD109" s="3">
        <v>1</v>
      </c>
      <c r="CE109" s="2" t="str">
        <f>IF(AND(partida!CE104&lt;&gt;"",partida!CE109=""),partida!CE104,"")</f>
        <v/>
      </c>
      <c r="CF109" s="2" t="str">
        <f>IF(AND(partida!CF104&lt;&gt;"",partida!CF109=""),partida!CF104,"")</f>
        <v/>
      </c>
      <c r="CG109" s="2" t="str">
        <f>IF(AND(partida!CG104&lt;&gt;"",partida!CG109=""),partida!CG104,"")</f>
        <v/>
      </c>
      <c r="CH109" s="7" t="str">
        <f>IF(CONCATENATE(CE108,CF108,CG108,CE109,CF109,CG109,CE110,CF110,CG110)="","",CONCATENATE("ColorModel.",CE108,CF108,CG108,CE109,CF109,CG109,CE110,CF110,CG110))</f>
        <v/>
      </c>
      <c r="CL109" s="3">
        <v>1</v>
      </c>
      <c r="CM109" s="2" t="str">
        <f>IF(AND(partida!CM104&lt;&gt;"",partida!CM109=""),partida!CM104,"")</f>
        <v/>
      </c>
      <c r="CN109" s="2" t="str">
        <f>IF(AND(partida!CN104&lt;&gt;"",partida!CN109=""),partida!CN104,"")</f>
        <v/>
      </c>
      <c r="CO109" s="2" t="str">
        <f>IF(AND(partida!CO104&lt;&gt;"",partida!CO109=""),partida!CO104,"")</f>
        <v/>
      </c>
      <c r="CP109" s="7" t="str">
        <f>IF(CONCATENATE(CM108,CN108,CO108,CM109,CN109,CO109,CM110,CN110,CO110)="","",CONCATENATE("ColorModel.",CM108,CN108,CO108,CM109,CN109,CO109,CM110,CN110,CO110))</f>
        <v/>
      </c>
      <c r="CT109" s="3">
        <v>1</v>
      </c>
      <c r="CU109" s="2" t="str">
        <f>IF(AND(partida!CU104&lt;&gt;"",partida!CU109=""),partida!CU104,"")</f>
        <v/>
      </c>
      <c r="CV109" s="2" t="str">
        <f>IF(AND(partida!CV104&lt;&gt;"",partida!CV109=""),partida!CV104,"")</f>
        <v/>
      </c>
      <c r="CW109" s="2" t="str">
        <f>IF(AND(partida!CW104&lt;&gt;"",partida!CW109=""),partida!CW104,"")</f>
        <v/>
      </c>
      <c r="CX109" s="7" t="str">
        <f>IF(CONCATENATE(CU108,CV108,CW108,CU109,CV109,CW109,CU110,CV110,CW110)="","",CONCATENATE("ColorModel.",CU108,CV108,CW108,CU109,CV109,CW109,CU110,CV110,CW110))</f>
        <v/>
      </c>
      <c r="DB109" s="3">
        <v>1</v>
      </c>
      <c r="DC109" s="2" t="str">
        <f>IF(AND(partida!DC104&lt;&gt;"",partida!DC109=""),partida!DC104,"")</f>
        <v/>
      </c>
      <c r="DD109" s="2" t="str">
        <f>IF(AND(partida!DD104&lt;&gt;"",partida!DD109=""),partida!DD104,"")</f>
        <v/>
      </c>
      <c r="DE109" s="2" t="str">
        <f>IF(AND(partida!DE104&lt;&gt;"",partida!DE109=""),partida!DE104,"")</f>
        <v/>
      </c>
      <c r="DF109" s="7" t="str">
        <f>IF(CONCATENATE(DC108,DD108,DE108,DC109,DD109,DE109,DC110,DD110,DE110)="","",CONCATENATE("ColorModel.",DC108,DD108,DE108,DC109,DD109,DE109,DC110,DD110,DE110))</f>
        <v/>
      </c>
      <c r="DJ109" s="3">
        <v>1</v>
      </c>
      <c r="DK109" s="2" t="str">
        <f>IF(AND(partida!DK104&lt;&gt;"",partida!DK109=""),partida!DK104,"")</f>
        <v/>
      </c>
      <c r="DL109" s="2" t="str">
        <f>IF(AND(partida!DL104&lt;&gt;"",partida!DL109=""),partida!DL104,"")</f>
        <v/>
      </c>
      <c r="DM109" s="2" t="str">
        <f>IF(AND(partida!DM104&lt;&gt;"",partida!DM109=""),partida!DM104,"")</f>
        <v/>
      </c>
      <c r="DN109" s="7" t="str">
        <f>IF(CONCATENATE(DK108,DL108,DM108,DK109,DL109,DM109,DK110,DL110,DM110)="","",CONCATENATE("ColorModel.",DK108,DL108,DM108,DK109,DL109,DM109,DK110,DL110,DM110))</f>
        <v/>
      </c>
      <c r="DR109" s="3">
        <v>1</v>
      </c>
      <c r="DS109" s="2" t="str">
        <f>IF(AND(partida!DS104&lt;&gt;"",partida!DS109=""),partida!DS104,"")</f>
        <v/>
      </c>
      <c r="DT109" s="2" t="str">
        <f>IF(AND(partida!DT104&lt;&gt;"",partida!DT109=""),partida!DT104,"")</f>
        <v/>
      </c>
      <c r="DU109" s="2" t="str">
        <f>IF(AND(partida!DU104&lt;&gt;"",partida!DU109=""),partida!DU104,"")</f>
        <v/>
      </c>
      <c r="DV109" s="7" t="str">
        <f>IF(CONCATENATE(DS108,DT108,DU108,DS109,DT109,DU109,DS110,DT110,DU110)="","",CONCATENATE("ColorModel.",DS108,DT108,DU108,DS109,DT109,DU109,DS110,DT110,DU110))</f>
        <v/>
      </c>
      <c r="DZ109" s="3">
        <v>1</v>
      </c>
      <c r="EA109" s="2" t="str">
        <f>IF(AND(partida!EA104&lt;&gt;"",partida!EA109=""),partida!EA104,"")</f>
        <v/>
      </c>
      <c r="EB109" s="2" t="str">
        <f>IF(AND(partida!EB104&lt;&gt;"",partida!EB109=""),partida!EB104,"")</f>
        <v/>
      </c>
      <c r="EC109" s="2" t="str">
        <f>IF(AND(partida!EC104&lt;&gt;"",partida!EC109=""),partida!EC104,"")</f>
        <v/>
      </c>
      <c r="ED109" s="7" t="str">
        <f>IF(CONCATENATE(EA108,EB108,EC108,EA109,EB109,EC109,EA110,EB110,EC110)="","",CONCATENATE("ColorModel.",EA108,EB108,EC108,EA109,EB109,EC109,EA110,EB110,EC110))</f>
        <v/>
      </c>
      <c r="EH109" s="3">
        <v>1</v>
      </c>
      <c r="EI109" s="2" t="str">
        <f>IF(AND(partida!EI104&lt;&gt;"",partida!EI109=""),partida!EI104,"")</f>
        <v/>
      </c>
      <c r="EJ109" s="2" t="str">
        <f>IF(AND(partida!EJ104&lt;&gt;"",partida!EJ109=""),partida!EJ104,"")</f>
        <v/>
      </c>
      <c r="EK109" s="2" t="str">
        <f>IF(AND(partida!EK104&lt;&gt;"",partida!EK109=""),partida!EK104,"")</f>
        <v/>
      </c>
      <c r="EL109" s="7" t="str">
        <f>IF(CONCATENATE(EI108,EJ108,EK108,EI109,EJ109,EK109,EI110,EJ110,EK110)="","",CONCATENATE("ColorModel.",EI108,EJ108,EK108,EI109,EJ109,EK109,EI110,EJ110,EK110))</f>
        <v/>
      </c>
      <c r="EP109" s="3">
        <v>1</v>
      </c>
      <c r="EQ109" s="2" t="str">
        <f>IF(AND(partida!EQ104&lt;&gt;"",partida!EQ109=""),partida!EQ104,"")</f>
        <v/>
      </c>
      <c r="ER109" s="2" t="str">
        <f>IF(AND(partida!ER104&lt;&gt;"",partida!ER109=""),partida!ER104,"")</f>
        <v/>
      </c>
      <c r="ES109" s="2" t="str">
        <f>IF(AND(partida!ES104&lt;&gt;"",partida!ES109=""),partida!ES104,"")</f>
        <v/>
      </c>
      <c r="ET109" s="7" t="str">
        <f>IF(CONCATENATE(EQ108,ER108,ES108,EQ109,ER109,ES109,EQ110,ER110,ES110)="","",CONCATENATE("ColorModel.",EQ108,ER108,ES108,EQ109,ER109,ES109,EQ110,ER110,ES110))</f>
        <v/>
      </c>
      <c r="EX109" s="3">
        <v>1</v>
      </c>
      <c r="EY109" s="2" t="str">
        <f>IF(AND(partida!EY104&lt;&gt;"",partida!EY109=""),partida!EY104,"")</f>
        <v/>
      </c>
      <c r="EZ109" s="2" t="str">
        <f>IF(AND(partida!EZ104&lt;&gt;"",partida!EZ109=""),partida!EZ104,"")</f>
        <v/>
      </c>
      <c r="FA109" s="2" t="str">
        <f>IF(AND(partida!FA104&lt;&gt;"",partida!FA109=""),partida!FA104,"")</f>
        <v/>
      </c>
      <c r="FB109" s="7" t="str">
        <f>IF(CONCATENATE(EY108,EZ108,FA108,EY109,EZ109,FA109,EY110,EZ110,FA110)="","",CONCATENATE("ColorModel.",EY108,EZ108,FA108,EY109,EZ109,FA109,EY110,EZ110,FA110))</f>
        <v/>
      </c>
    </row>
    <row r="110" spans="2:158" x14ac:dyDescent="0.25">
      <c r="B110" s="3">
        <v>2</v>
      </c>
      <c r="C110" s="2" t="str">
        <f>IF(AND(partida!C105&lt;&gt;"",partida!C110=""),partida!C105,"")</f>
        <v/>
      </c>
      <c r="D110" s="2" t="str">
        <f>IF(AND(partida!D105&lt;&gt;"",partida!D110=""),partida!D105,"")</f>
        <v/>
      </c>
      <c r="E110" s="2" t="str">
        <f>IF(AND(partida!E105&lt;&gt;"",partida!E110=""),partida!E105,"")</f>
        <v/>
      </c>
      <c r="F110" s="5"/>
      <c r="J110" s="3">
        <v>2</v>
      </c>
      <c r="K110" s="2" t="str">
        <f>IF(AND(partida!K105&lt;&gt;"",partida!K110=""),partida!K105,"")</f>
        <v/>
      </c>
      <c r="L110" s="2" t="str">
        <f>IF(AND(partida!L105&lt;&gt;"",partida!L110=""),partida!L105,"")</f>
        <v/>
      </c>
      <c r="M110" s="2" t="str">
        <f>IF(AND(partida!M105&lt;&gt;"",partida!M110=""),partida!M105,"")</f>
        <v/>
      </c>
      <c r="N110" s="5"/>
      <c r="R110" s="3">
        <v>2</v>
      </c>
      <c r="S110" s="2" t="str">
        <f>IF(AND(partida!S105&lt;&gt;"",partida!S110=""),partida!S105,"")</f>
        <v/>
      </c>
      <c r="T110" s="2" t="str">
        <f>IF(AND(partida!T105&lt;&gt;"",partida!T110=""),partida!T105,"")</f>
        <v/>
      </c>
      <c r="U110" s="2" t="str">
        <f>IF(AND(partida!U105&lt;&gt;"",partida!U110=""),partida!U105,"")</f>
        <v/>
      </c>
      <c r="V110" s="5"/>
      <c r="Z110" s="3">
        <v>2</v>
      </c>
      <c r="AA110" s="2" t="str">
        <f>IF(AND(partida!AA105&lt;&gt;"",partida!AA110=""),partida!AA105,"")</f>
        <v/>
      </c>
      <c r="AB110" s="2" t="str">
        <f>IF(AND(partida!AB105&lt;&gt;"",partida!AB110=""),partida!AB105,"")</f>
        <v/>
      </c>
      <c r="AC110" s="2" t="str">
        <f>IF(AND(partida!AC105&lt;&gt;"",partida!AC110=""),partida!AC105,"")</f>
        <v/>
      </c>
      <c r="AD110" s="5"/>
      <c r="AH110" s="3">
        <v>2</v>
      </c>
      <c r="AI110" s="2" t="str">
        <f>IF(AND(partida!AI105&lt;&gt;"",partida!AI110=""),partida!AI105,"")</f>
        <v/>
      </c>
      <c r="AJ110" s="2" t="str">
        <f>IF(AND(partida!AJ105&lt;&gt;"",partida!AJ110=""),partida!AJ105,"")</f>
        <v/>
      </c>
      <c r="AK110" s="2" t="str">
        <f>IF(AND(partida!AK105&lt;&gt;"",partida!AK110=""),partida!AK105,"")</f>
        <v/>
      </c>
      <c r="AL110" s="5"/>
      <c r="AP110" s="3">
        <v>2</v>
      </c>
      <c r="AQ110" s="2" t="str">
        <f>IF(AND(partida!AQ105&lt;&gt;"",partida!AQ110=""),partida!AQ105,"")</f>
        <v/>
      </c>
      <c r="AR110" s="2" t="str">
        <f>IF(AND(partida!AR105&lt;&gt;"",partida!AR110=""),partida!AR105,"")</f>
        <v/>
      </c>
      <c r="AS110" s="2" t="str">
        <f>IF(AND(partida!AS105&lt;&gt;"",partida!AS110=""),partida!AS105,"")</f>
        <v/>
      </c>
      <c r="AT110" s="5"/>
      <c r="AX110" s="3">
        <v>2</v>
      </c>
      <c r="AY110" s="2" t="str">
        <f>IF(AND(partida!AY105&lt;&gt;"",partida!AY110=""),partida!AY105,"")</f>
        <v/>
      </c>
      <c r="AZ110" s="2" t="str">
        <f>IF(AND(partida!AZ105&lt;&gt;"",partida!AZ110=""),partida!AZ105,"")</f>
        <v/>
      </c>
      <c r="BA110" s="2" t="str">
        <f>IF(AND(partida!BA105&lt;&gt;"",partida!BA110=""),partida!BA105,"")</f>
        <v/>
      </c>
      <c r="BB110" s="5"/>
      <c r="BF110" s="3">
        <v>2</v>
      </c>
      <c r="BG110" s="2" t="str">
        <f>IF(AND(partida!BG105&lt;&gt;"",partida!BG110=""),partida!BG105,"")</f>
        <v/>
      </c>
      <c r="BH110" s="2" t="str">
        <f>IF(AND(partida!BH105&lt;&gt;"",partida!BH110=""),partida!BH105,"")</f>
        <v/>
      </c>
      <c r="BI110" s="2" t="str">
        <f>IF(AND(partida!BI105&lt;&gt;"",partida!BI110=""),partida!BI105,"")</f>
        <v/>
      </c>
      <c r="BJ110" s="5"/>
      <c r="BN110" s="3">
        <v>2</v>
      </c>
      <c r="BO110" s="2" t="str">
        <f>IF(AND(partida!BO105&lt;&gt;"",partida!BO110=""),partida!BO105,"")</f>
        <v/>
      </c>
      <c r="BP110" s="2" t="str">
        <f>IF(AND(partida!BP105&lt;&gt;"",partida!BP110=""),partida!BP105,"")</f>
        <v/>
      </c>
      <c r="BQ110" s="2" t="str">
        <f>IF(AND(partida!BQ105&lt;&gt;"",partida!BQ110=""),partida!BQ105,"")</f>
        <v/>
      </c>
      <c r="BR110" s="5"/>
      <c r="BV110" s="3">
        <v>2</v>
      </c>
      <c r="BW110" s="2" t="str">
        <f>IF(AND(partida!BW105&lt;&gt;"",partida!BW110=""),partida!BW105,"")</f>
        <v/>
      </c>
      <c r="BX110" s="2" t="str">
        <f>IF(AND(partida!BX105&lt;&gt;"",partida!BX110=""),partida!BX105,"")</f>
        <v/>
      </c>
      <c r="BY110" s="2" t="str">
        <f>IF(AND(partida!BY105&lt;&gt;"",partida!BY110=""),partida!BY105,"")</f>
        <v/>
      </c>
      <c r="BZ110" s="5"/>
      <c r="CD110" s="3">
        <v>2</v>
      </c>
      <c r="CE110" s="2" t="str">
        <f>IF(AND(partida!CE105&lt;&gt;"",partida!CE110=""),partida!CE105,"")</f>
        <v/>
      </c>
      <c r="CF110" s="2" t="str">
        <f>IF(AND(partida!CF105&lt;&gt;"",partida!CF110=""),partida!CF105,"")</f>
        <v/>
      </c>
      <c r="CG110" s="2" t="str">
        <f>IF(AND(partida!CG105&lt;&gt;"",partida!CG110=""),partida!CG105,"")</f>
        <v/>
      </c>
      <c r="CH110" s="5"/>
      <c r="CL110" s="3">
        <v>2</v>
      </c>
      <c r="CM110" s="2" t="str">
        <f>IF(AND(partida!CM105&lt;&gt;"",partida!CM110=""),partida!CM105,"")</f>
        <v/>
      </c>
      <c r="CN110" s="2" t="str">
        <f>IF(AND(partida!CN105&lt;&gt;"",partida!CN110=""),partida!CN105,"")</f>
        <v/>
      </c>
      <c r="CO110" s="2" t="str">
        <f>IF(AND(partida!CO105&lt;&gt;"",partida!CO110=""),partida!CO105,"")</f>
        <v/>
      </c>
      <c r="CP110" s="5"/>
      <c r="CT110" s="3">
        <v>2</v>
      </c>
      <c r="CU110" s="2" t="str">
        <f>IF(AND(partida!CU105&lt;&gt;"",partida!CU110=""),partida!CU105,"")</f>
        <v/>
      </c>
      <c r="CV110" s="2" t="str">
        <f>IF(AND(partida!CV105&lt;&gt;"",partida!CV110=""),partida!CV105,"")</f>
        <v/>
      </c>
      <c r="CW110" s="2" t="str">
        <f>IF(AND(partida!CW105&lt;&gt;"",partida!CW110=""),partida!CW105,"")</f>
        <v/>
      </c>
      <c r="CX110" s="5"/>
      <c r="DB110" s="3">
        <v>2</v>
      </c>
      <c r="DC110" s="2" t="str">
        <f>IF(AND(partida!DC105&lt;&gt;"",partida!DC110=""),partida!DC105,"")</f>
        <v/>
      </c>
      <c r="DD110" s="2" t="str">
        <f>IF(AND(partida!DD105&lt;&gt;"",partida!DD110=""),partida!DD105,"")</f>
        <v/>
      </c>
      <c r="DE110" s="2" t="str">
        <f>IF(AND(partida!DE105&lt;&gt;"",partida!DE110=""),partida!DE105,"")</f>
        <v/>
      </c>
      <c r="DF110" s="5"/>
      <c r="DJ110" s="3">
        <v>2</v>
      </c>
      <c r="DK110" s="2" t="str">
        <f>IF(AND(partida!DK105&lt;&gt;"",partida!DK110=""),partida!DK105,"")</f>
        <v/>
      </c>
      <c r="DL110" s="2" t="str">
        <f>IF(AND(partida!DL105&lt;&gt;"",partida!DL110=""),partida!DL105,"")</f>
        <v/>
      </c>
      <c r="DM110" s="2" t="str">
        <f>IF(AND(partida!DM105&lt;&gt;"",partida!DM110=""),partida!DM105,"")</f>
        <v/>
      </c>
      <c r="DN110" s="5"/>
      <c r="DR110" s="3">
        <v>2</v>
      </c>
      <c r="DS110" s="2" t="str">
        <f>IF(AND(partida!DS105&lt;&gt;"",partida!DS110=""),partida!DS105,"")</f>
        <v/>
      </c>
      <c r="DT110" s="2" t="str">
        <f>IF(AND(partida!DT105&lt;&gt;"",partida!DT110=""),partida!DT105,"")</f>
        <v/>
      </c>
      <c r="DU110" s="2" t="str">
        <f>IF(AND(partida!DU105&lt;&gt;"",partida!DU110=""),partida!DU105,"")</f>
        <v/>
      </c>
      <c r="DV110" s="5"/>
      <c r="DZ110" s="3">
        <v>2</v>
      </c>
      <c r="EA110" s="2" t="str">
        <f>IF(AND(partida!EA105&lt;&gt;"",partida!EA110=""),partida!EA105,"")</f>
        <v/>
      </c>
      <c r="EB110" s="2" t="str">
        <f>IF(AND(partida!EB105&lt;&gt;"",partida!EB110=""),partida!EB105,"")</f>
        <v/>
      </c>
      <c r="EC110" s="2" t="str">
        <f>IF(AND(partida!EC105&lt;&gt;"",partida!EC110=""),partida!EC105,"")</f>
        <v/>
      </c>
      <c r="ED110" s="5"/>
      <c r="EH110" s="3">
        <v>2</v>
      </c>
      <c r="EI110" s="2" t="str">
        <f>IF(AND(partida!EI105&lt;&gt;"",partida!EI110=""),partida!EI105,"")</f>
        <v/>
      </c>
      <c r="EJ110" s="2" t="str">
        <f>IF(AND(partida!EJ105&lt;&gt;"",partida!EJ110=""),partida!EJ105,"")</f>
        <v/>
      </c>
      <c r="EK110" s="2" t="str">
        <f>IF(AND(partida!EK105&lt;&gt;"",partida!EK110=""),partida!EK105,"")</f>
        <v/>
      </c>
      <c r="EL110" s="5"/>
      <c r="EP110" s="3">
        <v>2</v>
      </c>
      <c r="EQ110" s="2" t="str">
        <f>IF(AND(partida!EQ105&lt;&gt;"",partida!EQ110=""),partida!EQ105,"")</f>
        <v/>
      </c>
      <c r="ER110" s="2" t="str">
        <f>IF(AND(partida!ER105&lt;&gt;"",partida!ER110=""),partida!ER105,"")</f>
        <v/>
      </c>
      <c r="ES110" s="2" t="str">
        <f>IF(AND(partida!ES105&lt;&gt;"",partida!ES110=""),partida!ES105,"")</f>
        <v/>
      </c>
      <c r="ET110" s="5"/>
      <c r="EX110" s="3">
        <v>2</v>
      </c>
      <c r="EY110" s="2" t="str">
        <f>IF(AND(partida!EY105&lt;&gt;"",partida!EY110=""),partida!EY105,"")</f>
        <v/>
      </c>
      <c r="EZ110" s="2" t="str">
        <f>IF(AND(partida!EZ105&lt;&gt;"",partida!EZ110=""),partida!EZ105,"")</f>
        <v/>
      </c>
      <c r="FA110" s="2" t="str">
        <f>IF(AND(partida!FA105&lt;&gt;"",partida!FA110=""),partida!FA105,"")</f>
        <v/>
      </c>
      <c r="FB110" s="5"/>
    </row>
    <row r="111" spans="2:158" x14ac:dyDescent="0.25">
      <c r="B111" s="3"/>
      <c r="D111" s="5"/>
      <c r="E111" s="5"/>
      <c r="F111" s="5"/>
      <c r="J111" s="3"/>
      <c r="L111" s="5"/>
      <c r="M111" s="5"/>
      <c r="N111" s="5"/>
      <c r="R111" s="3"/>
      <c r="T111" s="5"/>
      <c r="U111" s="5"/>
      <c r="V111" s="5"/>
      <c r="Z111" s="3"/>
      <c r="AB111" s="5"/>
      <c r="AC111" s="5"/>
      <c r="AD111" s="5"/>
      <c r="AH111" s="3"/>
      <c r="AJ111" s="5"/>
      <c r="AK111" s="5"/>
      <c r="AL111" s="5"/>
      <c r="AP111" s="3"/>
      <c r="AR111" s="5"/>
      <c r="AS111" s="5"/>
      <c r="AT111" s="5"/>
      <c r="AX111" s="3"/>
      <c r="AZ111" s="5"/>
      <c r="BA111" s="5"/>
      <c r="BB111" s="5"/>
      <c r="BF111" s="3"/>
      <c r="BH111" s="5"/>
      <c r="BI111" s="5"/>
      <c r="BJ111" s="5"/>
      <c r="BN111" s="3"/>
      <c r="BP111" s="5"/>
      <c r="BQ111" s="5"/>
      <c r="BR111" s="5"/>
      <c r="BV111" s="3"/>
      <c r="BX111" s="5"/>
      <c r="BY111" s="5"/>
      <c r="BZ111" s="5"/>
      <c r="CD111" s="3"/>
      <c r="CF111" s="5"/>
      <c r="CG111" s="5"/>
      <c r="CH111" s="5"/>
      <c r="CL111" s="3"/>
      <c r="CN111" s="5"/>
      <c r="CO111" s="5"/>
      <c r="CP111" s="5"/>
      <c r="CT111" s="3"/>
      <c r="CV111" s="5"/>
      <c r="CW111" s="5"/>
      <c r="CX111" s="5"/>
      <c r="DB111" s="3"/>
      <c r="DD111" s="5"/>
      <c r="DE111" s="5"/>
      <c r="DF111" s="5"/>
      <c r="DJ111" s="3"/>
      <c r="DL111" s="5"/>
      <c r="DM111" s="5"/>
      <c r="DN111" s="5"/>
      <c r="DR111" s="3"/>
      <c r="DT111" s="5"/>
      <c r="DU111" s="5"/>
      <c r="DV111" s="5"/>
      <c r="DZ111" s="3"/>
      <c r="EB111" s="5"/>
      <c r="EC111" s="5"/>
      <c r="ED111" s="5"/>
      <c r="EH111" s="3"/>
      <c r="EJ111" s="5"/>
      <c r="EK111" s="5"/>
      <c r="EL111" s="5"/>
      <c r="EP111" s="3"/>
      <c r="ER111" s="5"/>
      <c r="ES111" s="5"/>
      <c r="ET111" s="5"/>
      <c r="EX111" s="3"/>
      <c r="EZ111" s="5"/>
      <c r="FA111" s="5"/>
      <c r="FB111" s="5"/>
    </row>
    <row r="112" spans="2:158" s="4" customFormat="1" x14ac:dyDescent="0.25">
      <c r="B112" s="6">
        <f>B107+1</f>
        <v>22</v>
      </c>
      <c r="C112" s="3">
        <v>0</v>
      </c>
      <c r="D112" s="3">
        <v>1</v>
      </c>
      <c r="E112" s="3">
        <v>2</v>
      </c>
      <c r="F112" s="5"/>
      <c r="J112" s="6">
        <f>J107+1</f>
        <v>22</v>
      </c>
      <c r="K112" s="3">
        <v>0</v>
      </c>
      <c r="L112" s="3">
        <v>1</v>
      </c>
      <c r="M112" s="3">
        <v>2</v>
      </c>
      <c r="N112" s="5"/>
      <c r="R112" s="6">
        <f>R107+1</f>
        <v>22</v>
      </c>
      <c r="S112" s="3">
        <v>0</v>
      </c>
      <c r="T112" s="3">
        <v>1</v>
      </c>
      <c r="U112" s="3">
        <v>2</v>
      </c>
      <c r="V112" s="5"/>
      <c r="Z112" s="6">
        <f>Z107+1</f>
        <v>22</v>
      </c>
      <c r="AA112" s="3">
        <v>0</v>
      </c>
      <c r="AB112" s="3">
        <v>1</v>
      </c>
      <c r="AC112" s="3">
        <v>2</v>
      </c>
      <c r="AD112" s="5"/>
      <c r="AH112" s="6">
        <f>AH107+1</f>
        <v>22</v>
      </c>
      <c r="AI112" s="3">
        <v>0</v>
      </c>
      <c r="AJ112" s="3">
        <v>1</v>
      </c>
      <c r="AK112" s="3">
        <v>2</v>
      </c>
      <c r="AL112" s="5"/>
      <c r="AP112" s="6">
        <f>AP107+1</f>
        <v>22</v>
      </c>
      <c r="AQ112" s="3">
        <v>0</v>
      </c>
      <c r="AR112" s="3">
        <v>1</v>
      </c>
      <c r="AS112" s="3">
        <v>2</v>
      </c>
      <c r="AT112" s="5"/>
      <c r="AX112" s="6">
        <f>AX107+1</f>
        <v>22</v>
      </c>
      <c r="AY112" s="3">
        <v>0</v>
      </c>
      <c r="AZ112" s="3">
        <v>1</v>
      </c>
      <c r="BA112" s="3">
        <v>2</v>
      </c>
      <c r="BB112" s="5"/>
      <c r="BF112" s="6">
        <f>BF107+1</f>
        <v>22</v>
      </c>
      <c r="BG112" s="3">
        <v>0</v>
      </c>
      <c r="BH112" s="3">
        <v>1</v>
      </c>
      <c r="BI112" s="3">
        <v>2</v>
      </c>
      <c r="BJ112" s="5"/>
      <c r="BN112" s="6">
        <f>BN107+1</f>
        <v>22</v>
      </c>
      <c r="BO112" s="3">
        <v>0</v>
      </c>
      <c r="BP112" s="3">
        <v>1</v>
      </c>
      <c r="BQ112" s="3">
        <v>2</v>
      </c>
      <c r="BR112" s="5"/>
      <c r="BV112" s="6">
        <f>BV107+1</f>
        <v>22</v>
      </c>
      <c r="BW112" s="3">
        <v>0</v>
      </c>
      <c r="BX112" s="3">
        <v>1</v>
      </c>
      <c r="BY112" s="3">
        <v>2</v>
      </c>
      <c r="BZ112" s="5"/>
      <c r="CD112" s="6">
        <f>CD107+1</f>
        <v>22</v>
      </c>
      <c r="CE112" s="3">
        <v>0</v>
      </c>
      <c r="CF112" s="3">
        <v>1</v>
      </c>
      <c r="CG112" s="3">
        <v>2</v>
      </c>
      <c r="CH112" s="5"/>
      <c r="CL112" s="6">
        <f>CL107+1</f>
        <v>22</v>
      </c>
      <c r="CM112" s="3">
        <v>0</v>
      </c>
      <c r="CN112" s="3">
        <v>1</v>
      </c>
      <c r="CO112" s="3">
        <v>2</v>
      </c>
      <c r="CP112" s="5"/>
      <c r="CT112" s="6">
        <f>CT107+1</f>
        <v>22</v>
      </c>
      <c r="CU112" s="3">
        <v>0</v>
      </c>
      <c r="CV112" s="3">
        <v>1</v>
      </c>
      <c r="CW112" s="3">
        <v>2</v>
      </c>
      <c r="CX112" s="5"/>
      <c r="DB112" s="6">
        <f>DB107+1</f>
        <v>22</v>
      </c>
      <c r="DC112" s="3">
        <v>0</v>
      </c>
      <c r="DD112" s="3">
        <v>1</v>
      </c>
      <c r="DE112" s="3">
        <v>2</v>
      </c>
      <c r="DF112" s="5"/>
      <c r="DJ112" s="6">
        <f>DJ107+1</f>
        <v>22</v>
      </c>
      <c r="DK112" s="3">
        <v>0</v>
      </c>
      <c r="DL112" s="3">
        <v>1</v>
      </c>
      <c r="DM112" s="3">
        <v>2</v>
      </c>
      <c r="DN112" s="5"/>
      <c r="DR112" s="6">
        <f>DR107+1</f>
        <v>22</v>
      </c>
      <c r="DS112" s="3">
        <v>0</v>
      </c>
      <c r="DT112" s="3">
        <v>1</v>
      </c>
      <c r="DU112" s="3">
        <v>2</v>
      </c>
      <c r="DV112" s="5"/>
      <c r="DZ112" s="6">
        <f>DZ107+1</f>
        <v>22</v>
      </c>
      <c r="EA112" s="3">
        <v>0</v>
      </c>
      <c r="EB112" s="3">
        <v>1</v>
      </c>
      <c r="EC112" s="3">
        <v>2</v>
      </c>
      <c r="ED112" s="5"/>
      <c r="EH112" s="6">
        <f>EH107+1</f>
        <v>22</v>
      </c>
      <c r="EI112" s="3">
        <v>0</v>
      </c>
      <c r="EJ112" s="3">
        <v>1</v>
      </c>
      <c r="EK112" s="3">
        <v>2</v>
      </c>
      <c r="EL112" s="5"/>
      <c r="EP112" s="6">
        <f>EP107+1</f>
        <v>22</v>
      </c>
      <c r="EQ112" s="3">
        <v>0</v>
      </c>
      <c r="ER112" s="3">
        <v>1</v>
      </c>
      <c r="ES112" s="3">
        <v>2</v>
      </c>
      <c r="ET112" s="5"/>
      <c r="EX112" s="6">
        <f>EX107+1</f>
        <v>22</v>
      </c>
      <c r="EY112" s="3">
        <v>0</v>
      </c>
      <c r="EZ112" s="3">
        <v>1</v>
      </c>
      <c r="FA112" s="3">
        <v>2</v>
      </c>
      <c r="FB112" s="5"/>
    </row>
    <row r="113" spans="2:158" x14ac:dyDescent="0.25">
      <c r="B113" s="3">
        <v>0</v>
      </c>
      <c r="C113" s="2" t="str">
        <f>IF(AND(partida!C108&lt;&gt;"",partida!C113=""),partida!C108,"")</f>
        <v/>
      </c>
      <c r="D113" s="2" t="str">
        <f>IF(AND(partida!D108&lt;&gt;"",partida!D113=""),partida!D108,"")</f>
        <v/>
      </c>
      <c r="E113" s="2" t="str">
        <f>IF(AND(partida!E108&lt;&gt;"",partida!E113=""),partida!E108,"")</f>
        <v/>
      </c>
      <c r="F113" s="3"/>
      <c r="J113" s="3">
        <v>0</v>
      </c>
      <c r="K113" s="2" t="str">
        <f>IF(AND(partida!K108&lt;&gt;"",partida!K113=""),partida!K108,"")</f>
        <v/>
      </c>
      <c r="L113" s="2" t="str">
        <f>IF(AND(partida!L108&lt;&gt;"",partida!L113=""),partida!L108,"")</f>
        <v/>
      </c>
      <c r="M113" s="2" t="str">
        <f>IF(AND(partida!M108&lt;&gt;"",partida!M113=""),partida!M108,"")</f>
        <v/>
      </c>
      <c r="N113" s="3"/>
      <c r="R113" s="3">
        <v>0</v>
      </c>
      <c r="S113" s="2" t="str">
        <f>IF(AND(partida!S108&lt;&gt;"",partida!S113=""),partida!S108,"")</f>
        <v/>
      </c>
      <c r="T113" s="2" t="str">
        <f>IF(AND(partida!T108&lt;&gt;"",partida!T113=""),partida!T108,"")</f>
        <v/>
      </c>
      <c r="U113" s="2" t="str">
        <f>IF(AND(partida!U108&lt;&gt;"",partida!U113=""),partida!U108,"")</f>
        <v/>
      </c>
      <c r="V113" s="3"/>
      <c r="Z113" s="3">
        <v>0</v>
      </c>
      <c r="AA113" s="2" t="str">
        <f>IF(AND(partida!AA108&lt;&gt;"",partida!AA113=""),partida!AA108,"")</f>
        <v/>
      </c>
      <c r="AB113" s="2" t="str">
        <f>IF(AND(partida!AB108&lt;&gt;"",partida!AB113=""),partida!AB108,"")</f>
        <v/>
      </c>
      <c r="AC113" s="2" t="str">
        <f>IF(AND(partida!AC108&lt;&gt;"",partida!AC113=""),partida!AC108,"")</f>
        <v/>
      </c>
      <c r="AD113" s="3"/>
      <c r="AH113" s="3">
        <v>0</v>
      </c>
      <c r="AI113" s="2" t="str">
        <f>IF(AND(partida!AI108&lt;&gt;"",partida!AI113=""),partida!AI108,"")</f>
        <v/>
      </c>
      <c r="AJ113" s="2" t="str">
        <f>IF(AND(partida!AJ108&lt;&gt;"",partida!AJ113=""),partida!AJ108,"")</f>
        <v/>
      </c>
      <c r="AK113" s="2" t="str">
        <f>IF(AND(partida!AK108&lt;&gt;"",partida!AK113=""),partida!AK108,"")</f>
        <v/>
      </c>
      <c r="AL113" s="3"/>
      <c r="AP113" s="3">
        <v>0</v>
      </c>
      <c r="AQ113" s="2" t="str">
        <f>IF(AND(partida!AQ108&lt;&gt;"",partida!AQ113=""),partida!AQ108,"")</f>
        <v/>
      </c>
      <c r="AR113" s="2" t="str">
        <f>IF(AND(partida!AR108&lt;&gt;"",partida!AR113=""),partida!AR108,"")</f>
        <v/>
      </c>
      <c r="AS113" s="2" t="str">
        <f>IF(AND(partida!AS108&lt;&gt;"",partida!AS113=""),partida!AS108,"")</f>
        <v/>
      </c>
      <c r="AT113" s="3"/>
      <c r="AX113" s="3">
        <v>0</v>
      </c>
      <c r="AY113" s="2" t="str">
        <f>IF(AND(partida!AY108&lt;&gt;"",partida!AY113=""),partida!AY108,"")</f>
        <v/>
      </c>
      <c r="AZ113" s="2" t="str">
        <f>IF(AND(partida!AZ108&lt;&gt;"",partida!AZ113=""),partida!AZ108,"")</f>
        <v/>
      </c>
      <c r="BA113" s="2" t="str">
        <f>IF(AND(partida!BA108&lt;&gt;"",partida!BA113=""),partida!BA108,"")</f>
        <v/>
      </c>
      <c r="BB113" s="3"/>
      <c r="BF113" s="3">
        <v>0</v>
      </c>
      <c r="BG113" s="2" t="str">
        <f>IF(AND(partida!BG108&lt;&gt;"",partida!BG113=""),partida!BG108,"")</f>
        <v/>
      </c>
      <c r="BH113" s="2" t="str">
        <f>IF(AND(partida!BH108&lt;&gt;"",partida!BH113=""),partida!BH108,"")</f>
        <v/>
      </c>
      <c r="BI113" s="2" t="str">
        <f>IF(AND(partida!BI108&lt;&gt;"",partida!BI113=""),partida!BI108,"")</f>
        <v/>
      </c>
      <c r="BJ113" s="3"/>
      <c r="BN113" s="3">
        <v>0</v>
      </c>
      <c r="BO113" s="2" t="str">
        <f>IF(AND(partida!BO108&lt;&gt;"",partida!BO113=""),partida!BO108,"")</f>
        <v/>
      </c>
      <c r="BP113" s="2" t="str">
        <f>IF(AND(partida!BP108&lt;&gt;"",partida!BP113=""),partida!BP108,"")</f>
        <v/>
      </c>
      <c r="BQ113" s="2" t="str">
        <f>IF(AND(partida!BQ108&lt;&gt;"",partida!BQ113=""),partida!BQ108,"")</f>
        <v/>
      </c>
      <c r="BR113" s="3"/>
      <c r="BV113" s="3">
        <v>0</v>
      </c>
      <c r="BW113" s="2" t="str">
        <f>IF(AND(partida!BW108&lt;&gt;"",partida!BW113=""),partida!BW108,"")</f>
        <v/>
      </c>
      <c r="BX113" s="2" t="str">
        <f>IF(AND(partida!BX108&lt;&gt;"",partida!BX113=""),partida!BX108,"")</f>
        <v/>
      </c>
      <c r="BY113" s="2" t="str">
        <f>IF(AND(partida!BY108&lt;&gt;"",partida!BY113=""),partida!BY108,"")</f>
        <v/>
      </c>
      <c r="BZ113" s="3"/>
      <c r="CD113" s="3">
        <v>0</v>
      </c>
      <c r="CE113" s="2" t="str">
        <f>IF(AND(partida!CE108&lt;&gt;"",partida!CE113=""),partida!CE108,"")</f>
        <v/>
      </c>
      <c r="CF113" s="2" t="str">
        <f>IF(AND(partida!CF108&lt;&gt;"",partida!CF113=""),partida!CF108,"")</f>
        <v/>
      </c>
      <c r="CG113" s="2" t="str">
        <f>IF(AND(partida!CG108&lt;&gt;"",partida!CG113=""),partida!CG108,"")</f>
        <v/>
      </c>
      <c r="CH113" s="3"/>
      <c r="CL113" s="3">
        <v>0</v>
      </c>
      <c r="CM113" s="2" t="str">
        <f>IF(AND(partida!CM108&lt;&gt;"",partida!CM113=""),partida!CM108,"")</f>
        <v/>
      </c>
      <c r="CN113" s="2" t="str">
        <f>IF(AND(partida!CN108&lt;&gt;"",partida!CN113=""),partida!CN108,"")</f>
        <v/>
      </c>
      <c r="CO113" s="2" t="str">
        <f>IF(AND(partida!CO108&lt;&gt;"",partida!CO113=""),partida!CO108,"")</f>
        <v/>
      </c>
      <c r="CP113" s="3"/>
      <c r="CT113" s="3">
        <v>0</v>
      </c>
      <c r="CU113" s="2" t="str">
        <f>IF(AND(partida!CU108&lt;&gt;"",partida!CU113=""),partida!CU108,"")</f>
        <v/>
      </c>
      <c r="CV113" s="2" t="str">
        <f>IF(AND(partida!CV108&lt;&gt;"",partida!CV113=""),partida!CV108,"")</f>
        <v/>
      </c>
      <c r="CW113" s="2" t="str">
        <f>IF(AND(partida!CW108&lt;&gt;"",partida!CW113=""),partida!CW108,"")</f>
        <v/>
      </c>
      <c r="CX113" s="3"/>
      <c r="DB113" s="3">
        <v>0</v>
      </c>
      <c r="DC113" s="2" t="str">
        <f>IF(AND(partida!DC108&lt;&gt;"",partida!DC113=""),partida!DC108,"")</f>
        <v/>
      </c>
      <c r="DD113" s="2" t="str">
        <f>IF(AND(partida!DD108&lt;&gt;"",partida!DD113=""),partida!DD108,"")</f>
        <v/>
      </c>
      <c r="DE113" s="2" t="str">
        <f>IF(AND(partida!DE108&lt;&gt;"",partida!DE113=""),partida!DE108,"")</f>
        <v/>
      </c>
      <c r="DF113" s="3"/>
      <c r="DJ113" s="3">
        <v>0</v>
      </c>
      <c r="DK113" s="2" t="str">
        <f>IF(AND(partida!DK108&lt;&gt;"",partida!DK113=""),partida!DK108,"")</f>
        <v/>
      </c>
      <c r="DL113" s="2" t="str">
        <f>IF(AND(partida!DL108&lt;&gt;"",partida!DL113=""),partida!DL108,"")</f>
        <v/>
      </c>
      <c r="DM113" s="2" t="str">
        <f>IF(AND(partida!DM108&lt;&gt;"",partida!DM113=""),partida!DM108,"")</f>
        <v/>
      </c>
      <c r="DN113" s="3"/>
      <c r="DR113" s="3">
        <v>0</v>
      </c>
      <c r="DS113" s="2" t="str">
        <f>IF(AND(partida!DS108&lt;&gt;"",partida!DS113=""),partida!DS108,"")</f>
        <v/>
      </c>
      <c r="DT113" s="2" t="str">
        <f>IF(AND(partida!DT108&lt;&gt;"",partida!DT113=""),partida!DT108,"")</f>
        <v/>
      </c>
      <c r="DU113" s="2" t="str">
        <f>IF(AND(partida!DU108&lt;&gt;"",partida!DU113=""),partida!DU108,"")</f>
        <v/>
      </c>
      <c r="DV113" s="3"/>
      <c r="DZ113" s="3">
        <v>0</v>
      </c>
      <c r="EA113" s="2" t="str">
        <f>IF(AND(partida!EA108&lt;&gt;"",partida!EA113=""),partida!EA108,"")</f>
        <v/>
      </c>
      <c r="EB113" s="2" t="str">
        <f>IF(AND(partida!EB108&lt;&gt;"",partida!EB113=""),partida!EB108,"")</f>
        <v/>
      </c>
      <c r="EC113" s="2" t="str">
        <f>IF(AND(partida!EC108&lt;&gt;"",partida!EC113=""),partida!EC108,"")</f>
        <v/>
      </c>
      <c r="ED113" s="3"/>
      <c r="EH113" s="3">
        <v>0</v>
      </c>
      <c r="EI113" s="2" t="str">
        <f>IF(AND(partida!EI108&lt;&gt;"",partida!EI113=""),partida!EI108,"")</f>
        <v/>
      </c>
      <c r="EJ113" s="2" t="str">
        <f>IF(AND(partida!EJ108&lt;&gt;"",partida!EJ113=""),partida!EJ108,"")</f>
        <v/>
      </c>
      <c r="EK113" s="2" t="str">
        <f>IF(AND(partida!EK108&lt;&gt;"",partida!EK113=""),partida!EK108,"")</f>
        <v/>
      </c>
      <c r="EL113" s="3"/>
      <c r="EP113" s="3">
        <v>0</v>
      </c>
      <c r="EQ113" s="2" t="str">
        <f>IF(AND(partida!EQ108&lt;&gt;"",partida!EQ113=""),partida!EQ108,"")</f>
        <v/>
      </c>
      <c r="ER113" s="2" t="str">
        <f>IF(AND(partida!ER108&lt;&gt;"",partida!ER113=""),partida!ER108,"")</f>
        <v/>
      </c>
      <c r="ES113" s="2" t="str">
        <f>IF(AND(partida!ES108&lt;&gt;"",partida!ES113=""),partida!ES108,"")</f>
        <v/>
      </c>
      <c r="ET113" s="3"/>
      <c r="EX113" s="3">
        <v>0</v>
      </c>
      <c r="EY113" s="2" t="str">
        <f>IF(AND(partida!EY108&lt;&gt;"",partida!EY113=""),partida!EY108,"")</f>
        <v/>
      </c>
      <c r="EZ113" s="2" t="str">
        <f>IF(AND(partida!EZ108&lt;&gt;"",partida!EZ113=""),partida!EZ108,"")</f>
        <v/>
      </c>
      <c r="FA113" s="2" t="str">
        <f>IF(AND(partida!FA108&lt;&gt;"",partida!FA113=""),partida!FA108,"")</f>
        <v/>
      </c>
      <c r="FB113" s="3"/>
    </row>
    <row r="114" spans="2:158" x14ac:dyDescent="0.25">
      <c r="B114" s="3">
        <v>1</v>
      </c>
      <c r="C114" s="2" t="str">
        <f>IF(AND(partida!C109&lt;&gt;"",partida!C114=""),partida!C109,"")</f>
        <v/>
      </c>
      <c r="D114" s="2" t="str">
        <f>IF(AND(partida!D109&lt;&gt;"",partida!D114=""),partida!D109,"")</f>
        <v/>
      </c>
      <c r="E114" s="2" t="str">
        <f>IF(AND(partida!E109&lt;&gt;"",partida!E114=""),partida!E109,"")</f>
        <v/>
      </c>
      <c r="F114" s="7" t="str">
        <f>IF(CONCATENATE(C113,D113,E113,C114,D114,E114,C115,D115,E115)="","",CONCATENATE("ColorModel.",C113,D113,E113,C114,D114,E114,C115,D115,E115))</f>
        <v/>
      </c>
      <c r="J114" s="3">
        <v>1</v>
      </c>
      <c r="K114" s="2" t="str">
        <f>IF(AND(partida!K109&lt;&gt;"",partida!K114=""),partida!K109,"")</f>
        <v/>
      </c>
      <c r="L114" s="2" t="str">
        <f>IF(AND(partida!L109&lt;&gt;"",partida!L114=""),partida!L109,"")</f>
        <v/>
      </c>
      <c r="M114" s="2" t="str">
        <f>IF(AND(partida!M109&lt;&gt;"",partida!M114=""),partida!M109,"")</f>
        <v/>
      </c>
      <c r="N114" s="7" t="str">
        <f>IF(CONCATENATE(K113,L113,M113,K114,L114,M114,K115,L115,M115)="","",CONCATENATE("ColorModel.",K113,L113,M113,K114,L114,M114,K115,L115,M115))</f>
        <v/>
      </c>
      <c r="R114" s="3">
        <v>1</v>
      </c>
      <c r="S114" s="2" t="str">
        <f>IF(AND(partida!S109&lt;&gt;"",partida!S114=""),partida!S109,"")</f>
        <v/>
      </c>
      <c r="T114" s="2" t="str">
        <f>IF(AND(partida!T109&lt;&gt;"",partida!T114=""),partida!T109,"")</f>
        <v/>
      </c>
      <c r="U114" s="2" t="str">
        <f>IF(AND(partida!U109&lt;&gt;"",partida!U114=""),partida!U109,"")</f>
        <v/>
      </c>
      <c r="V114" s="7" t="str">
        <f>IF(CONCATENATE(S113,T113,U113,S114,T114,U114,S115,T115,U115)="","",CONCATENATE("ColorModel.",S113,T113,U113,S114,T114,U114,S115,T115,U115))</f>
        <v/>
      </c>
      <c r="Z114" s="3">
        <v>1</v>
      </c>
      <c r="AA114" s="2" t="str">
        <f>IF(AND(partida!AA109&lt;&gt;"",partida!AA114=""),partida!AA109,"")</f>
        <v/>
      </c>
      <c r="AB114" s="2" t="str">
        <f>IF(AND(partida!AB109&lt;&gt;"",partida!AB114=""),partida!AB109,"")</f>
        <v/>
      </c>
      <c r="AC114" s="2" t="str">
        <f>IF(AND(partida!AC109&lt;&gt;"",partida!AC114=""),partida!AC109,"")</f>
        <v/>
      </c>
      <c r="AD114" s="7" t="str">
        <f>IF(CONCATENATE(AA113,AB113,AC113,AA114,AB114,AC114,AA115,AB115,AC115)="","",CONCATENATE("ColorModel.",AA113,AB113,AC113,AA114,AB114,AC114,AA115,AB115,AC115))</f>
        <v/>
      </c>
      <c r="AH114" s="3">
        <v>1</v>
      </c>
      <c r="AI114" s="2" t="str">
        <f>IF(AND(partida!AI109&lt;&gt;"",partida!AI114=""),partida!AI109,"")</f>
        <v/>
      </c>
      <c r="AJ114" s="2" t="str">
        <f>IF(AND(partida!AJ109&lt;&gt;"",partida!AJ114=""),partida!AJ109,"")</f>
        <v/>
      </c>
      <c r="AK114" s="2" t="str">
        <f>IF(AND(partida!AK109&lt;&gt;"",partida!AK114=""),partida!AK109,"")</f>
        <v/>
      </c>
      <c r="AL114" s="7" t="str">
        <f>IF(CONCATENATE(AI113,AJ113,AK113,AI114,AJ114,AK114,AI115,AJ115,AK115)="","",CONCATENATE("ColorModel.",AI113,AJ113,AK113,AI114,AJ114,AK114,AI115,AJ115,AK115))</f>
        <v/>
      </c>
      <c r="AP114" s="3">
        <v>1</v>
      </c>
      <c r="AQ114" s="2" t="str">
        <f>IF(AND(partida!AQ109&lt;&gt;"",partida!AQ114=""),partida!AQ109,"")</f>
        <v/>
      </c>
      <c r="AR114" s="2" t="str">
        <f>IF(AND(partida!AR109&lt;&gt;"",partida!AR114=""),partida!AR109,"")</f>
        <v/>
      </c>
      <c r="AS114" s="2" t="str">
        <f>IF(AND(partida!AS109&lt;&gt;"",partida!AS114=""),partida!AS109,"")</f>
        <v/>
      </c>
      <c r="AT114" s="7" t="str">
        <f>IF(CONCATENATE(AQ113,AR113,AS113,AQ114,AR114,AS114,AQ115,AR115,AS115)="","",CONCATENATE("ColorModel.",AQ113,AR113,AS113,AQ114,AR114,AS114,AQ115,AR115,AS115))</f>
        <v/>
      </c>
      <c r="AX114" s="3">
        <v>1</v>
      </c>
      <c r="AY114" s="2" t="str">
        <f>IF(AND(partida!AY109&lt;&gt;"",partida!AY114=""),partida!AY109,"")</f>
        <v/>
      </c>
      <c r="AZ114" s="2" t="str">
        <f>IF(AND(partida!AZ109&lt;&gt;"",partida!AZ114=""),partida!AZ109,"")</f>
        <v/>
      </c>
      <c r="BA114" s="2" t="str">
        <f>IF(AND(partida!BA109&lt;&gt;"",partida!BA114=""),partida!BA109,"")</f>
        <v/>
      </c>
      <c r="BB114" s="7" t="str">
        <f>IF(CONCATENATE(AY113,AZ113,BA113,AY114,AZ114,BA114,AY115,AZ115,BA115)="","",CONCATENATE("ColorModel.",AY113,AZ113,BA113,AY114,AZ114,BA114,AY115,AZ115,BA115))</f>
        <v/>
      </c>
      <c r="BF114" s="3">
        <v>1</v>
      </c>
      <c r="BG114" s="2" t="str">
        <f>IF(AND(partida!BG109&lt;&gt;"",partida!BG114=""),partida!BG109,"")</f>
        <v/>
      </c>
      <c r="BH114" s="2" t="str">
        <f>IF(AND(partida!BH109&lt;&gt;"",partida!BH114=""),partida!BH109,"")</f>
        <v/>
      </c>
      <c r="BI114" s="2" t="str">
        <f>IF(AND(partida!BI109&lt;&gt;"",partida!BI114=""),partida!BI109,"")</f>
        <v/>
      </c>
      <c r="BJ114" s="7" t="str">
        <f>IF(CONCATENATE(BG113,BH113,BI113,BG114,BH114,BI114,BG115,BH115,BI115)="","",CONCATENATE("ColorModel.",BG113,BH113,BI113,BG114,BH114,BI114,BG115,BH115,BI115))</f>
        <v/>
      </c>
      <c r="BN114" s="3">
        <v>1</v>
      </c>
      <c r="BO114" s="2" t="str">
        <f>IF(AND(partida!BO109&lt;&gt;"",partida!BO114=""),partida!BO109,"")</f>
        <v/>
      </c>
      <c r="BP114" s="2" t="str">
        <f>IF(AND(partida!BP109&lt;&gt;"",partida!BP114=""),partida!BP109,"")</f>
        <v/>
      </c>
      <c r="BQ114" s="2" t="str">
        <f>IF(AND(partida!BQ109&lt;&gt;"",partida!BQ114=""),partida!BQ109,"")</f>
        <v/>
      </c>
      <c r="BR114" s="7" t="str">
        <f>IF(CONCATENATE(BO113,BP113,BQ113,BO114,BP114,BQ114,BO115,BP115,BQ115)="","",CONCATENATE("ColorModel.",BO113,BP113,BQ113,BO114,BP114,BQ114,BO115,BP115,BQ115))</f>
        <v/>
      </c>
      <c r="BV114" s="3">
        <v>1</v>
      </c>
      <c r="BW114" s="2" t="str">
        <f>IF(AND(partida!BW109&lt;&gt;"",partida!BW114=""),partida!BW109,"")</f>
        <v/>
      </c>
      <c r="BX114" s="2" t="str">
        <f>IF(AND(partida!BX109&lt;&gt;"",partida!BX114=""),partida!BX109,"")</f>
        <v/>
      </c>
      <c r="BY114" s="2" t="str">
        <f>IF(AND(partida!BY109&lt;&gt;"",partida!BY114=""),partida!BY109,"")</f>
        <v/>
      </c>
      <c r="BZ114" s="7" t="str">
        <f>IF(CONCATENATE(BW113,BX113,BY113,BW114,BX114,BY114,BW115,BX115,BY115)="","",CONCATENATE("ColorModel.",BW113,BX113,BY113,BW114,BX114,BY114,BW115,BX115,BY115))</f>
        <v/>
      </c>
      <c r="CD114" s="3">
        <v>1</v>
      </c>
      <c r="CE114" s="2" t="str">
        <f>IF(AND(partida!CE109&lt;&gt;"",partida!CE114=""),partida!CE109,"")</f>
        <v/>
      </c>
      <c r="CF114" s="2" t="str">
        <f>IF(AND(partida!CF109&lt;&gt;"",partida!CF114=""),partida!CF109,"")</f>
        <v/>
      </c>
      <c r="CG114" s="2" t="str">
        <f>IF(AND(partida!CG109&lt;&gt;"",partida!CG114=""),partida!CG109,"")</f>
        <v/>
      </c>
      <c r="CH114" s="7" t="str">
        <f>IF(CONCATENATE(CE113,CF113,CG113,CE114,CF114,CG114,CE115,CF115,CG115)="","",CONCATENATE("ColorModel.",CE113,CF113,CG113,CE114,CF114,CG114,CE115,CF115,CG115))</f>
        <v/>
      </c>
      <c r="CL114" s="3">
        <v>1</v>
      </c>
      <c r="CM114" s="2" t="str">
        <f>IF(AND(partida!CM109&lt;&gt;"",partida!CM114=""),partida!CM109,"")</f>
        <v/>
      </c>
      <c r="CN114" s="2" t="str">
        <f>IF(AND(partida!CN109&lt;&gt;"",partida!CN114=""),partida!CN109,"")</f>
        <v/>
      </c>
      <c r="CO114" s="2" t="str">
        <f>IF(AND(partida!CO109&lt;&gt;"",partida!CO114=""),partida!CO109,"")</f>
        <v/>
      </c>
      <c r="CP114" s="7" t="str">
        <f>IF(CONCATENATE(CM113,CN113,CO113,CM114,CN114,CO114,CM115,CN115,CO115)="","",CONCATENATE("ColorModel.",CM113,CN113,CO113,CM114,CN114,CO114,CM115,CN115,CO115))</f>
        <v/>
      </c>
      <c r="CT114" s="3">
        <v>1</v>
      </c>
      <c r="CU114" s="2" t="str">
        <f>IF(AND(partida!CU109&lt;&gt;"",partida!CU114=""),partida!CU109,"")</f>
        <v/>
      </c>
      <c r="CV114" s="2" t="str">
        <f>IF(AND(partida!CV109&lt;&gt;"",partida!CV114=""),partida!CV109,"")</f>
        <v/>
      </c>
      <c r="CW114" s="2" t="str">
        <f>IF(AND(partida!CW109&lt;&gt;"",partida!CW114=""),partida!CW109,"")</f>
        <v/>
      </c>
      <c r="CX114" s="7" t="str">
        <f>IF(CONCATENATE(CU113,CV113,CW113,CU114,CV114,CW114,CU115,CV115,CW115)="","",CONCATENATE("ColorModel.",CU113,CV113,CW113,CU114,CV114,CW114,CU115,CV115,CW115))</f>
        <v/>
      </c>
      <c r="DB114" s="3">
        <v>1</v>
      </c>
      <c r="DC114" s="2" t="str">
        <f>IF(AND(partida!DC109&lt;&gt;"",partida!DC114=""),partida!DC109,"")</f>
        <v/>
      </c>
      <c r="DD114" s="2" t="str">
        <f>IF(AND(partida!DD109&lt;&gt;"",partida!DD114=""),partida!DD109,"")</f>
        <v/>
      </c>
      <c r="DE114" s="2" t="str">
        <f>IF(AND(partida!DE109&lt;&gt;"",partida!DE114=""),partida!DE109,"")</f>
        <v/>
      </c>
      <c r="DF114" s="7" t="str">
        <f>IF(CONCATENATE(DC113,DD113,DE113,DC114,DD114,DE114,DC115,DD115,DE115)="","",CONCATENATE("ColorModel.",DC113,DD113,DE113,DC114,DD114,DE114,DC115,DD115,DE115))</f>
        <v/>
      </c>
      <c r="DJ114" s="3">
        <v>1</v>
      </c>
      <c r="DK114" s="2" t="str">
        <f>IF(AND(partida!DK109&lt;&gt;"",partida!DK114=""),partida!DK109,"")</f>
        <v/>
      </c>
      <c r="DL114" s="2" t="str">
        <f>IF(AND(partida!DL109&lt;&gt;"",partida!DL114=""),partida!DL109,"")</f>
        <v/>
      </c>
      <c r="DM114" s="2" t="str">
        <f>IF(AND(partida!DM109&lt;&gt;"",partida!DM114=""),partida!DM109,"")</f>
        <v/>
      </c>
      <c r="DN114" s="7" t="str">
        <f>IF(CONCATENATE(DK113,DL113,DM113,DK114,DL114,DM114,DK115,DL115,DM115)="","",CONCATENATE("ColorModel.",DK113,DL113,DM113,DK114,DL114,DM114,DK115,DL115,DM115))</f>
        <v/>
      </c>
      <c r="DR114" s="3">
        <v>1</v>
      </c>
      <c r="DS114" s="2" t="str">
        <f>IF(AND(partida!DS109&lt;&gt;"",partida!DS114=""),partida!DS109,"")</f>
        <v/>
      </c>
      <c r="DT114" s="2" t="str">
        <f>IF(AND(partida!DT109&lt;&gt;"",partida!DT114=""),partida!DT109,"")</f>
        <v/>
      </c>
      <c r="DU114" s="2" t="str">
        <f>IF(AND(partida!DU109&lt;&gt;"",partida!DU114=""),partida!DU109,"")</f>
        <v/>
      </c>
      <c r="DV114" s="7" t="str">
        <f>IF(CONCATENATE(DS113,DT113,DU113,DS114,DT114,DU114,DS115,DT115,DU115)="","",CONCATENATE("ColorModel.",DS113,DT113,DU113,DS114,DT114,DU114,DS115,DT115,DU115))</f>
        <v/>
      </c>
      <c r="DZ114" s="3">
        <v>1</v>
      </c>
      <c r="EA114" s="2" t="str">
        <f>IF(AND(partida!EA109&lt;&gt;"",partida!EA114=""),partida!EA109,"")</f>
        <v/>
      </c>
      <c r="EB114" s="2" t="str">
        <f>IF(AND(partida!EB109&lt;&gt;"",partida!EB114=""),partida!EB109,"")</f>
        <v/>
      </c>
      <c r="EC114" s="2" t="str">
        <f>IF(AND(partida!EC109&lt;&gt;"",partida!EC114=""),partida!EC109,"")</f>
        <v/>
      </c>
      <c r="ED114" s="7" t="str">
        <f>IF(CONCATENATE(EA113,EB113,EC113,EA114,EB114,EC114,EA115,EB115,EC115)="","",CONCATENATE("ColorModel.",EA113,EB113,EC113,EA114,EB114,EC114,EA115,EB115,EC115))</f>
        <v/>
      </c>
      <c r="EH114" s="3">
        <v>1</v>
      </c>
      <c r="EI114" s="2" t="str">
        <f>IF(AND(partida!EI109&lt;&gt;"",partida!EI114=""),partida!EI109,"")</f>
        <v/>
      </c>
      <c r="EJ114" s="2" t="str">
        <f>IF(AND(partida!EJ109&lt;&gt;"",partida!EJ114=""),partida!EJ109,"")</f>
        <v/>
      </c>
      <c r="EK114" s="2" t="str">
        <f>IF(AND(partida!EK109&lt;&gt;"",partida!EK114=""),partida!EK109,"")</f>
        <v/>
      </c>
      <c r="EL114" s="7" t="str">
        <f>IF(CONCATENATE(EI113,EJ113,EK113,EI114,EJ114,EK114,EI115,EJ115,EK115)="","",CONCATENATE("ColorModel.",EI113,EJ113,EK113,EI114,EJ114,EK114,EI115,EJ115,EK115))</f>
        <v/>
      </c>
      <c r="EP114" s="3">
        <v>1</v>
      </c>
      <c r="EQ114" s="2" t="str">
        <f>IF(AND(partida!EQ109&lt;&gt;"",partida!EQ114=""),partida!EQ109,"")</f>
        <v/>
      </c>
      <c r="ER114" s="2" t="str">
        <f>IF(AND(partida!ER109&lt;&gt;"",partida!ER114=""),partida!ER109,"")</f>
        <v/>
      </c>
      <c r="ES114" s="2" t="str">
        <f>IF(AND(partida!ES109&lt;&gt;"",partida!ES114=""),partida!ES109,"")</f>
        <v/>
      </c>
      <c r="ET114" s="7" t="str">
        <f>IF(CONCATENATE(EQ113,ER113,ES113,EQ114,ER114,ES114,EQ115,ER115,ES115)="","",CONCATENATE("ColorModel.",EQ113,ER113,ES113,EQ114,ER114,ES114,EQ115,ER115,ES115))</f>
        <v/>
      </c>
      <c r="EX114" s="3">
        <v>1</v>
      </c>
      <c r="EY114" s="2" t="str">
        <f>IF(AND(partida!EY109&lt;&gt;"",partida!EY114=""),partida!EY109,"")</f>
        <v/>
      </c>
      <c r="EZ114" s="2" t="str">
        <f>IF(AND(partida!EZ109&lt;&gt;"",partida!EZ114=""),partida!EZ109,"")</f>
        <v/>
      </c>
      <c r="FA114" s="2" t="str">
        <f>IF(AND(partida!FA109&lt;&gt;"",partida!FA114=""),partida!FA109,"")</f>
        <v/>
      </c>
      <c r="FB114" s="7" t="str">
        <f>IF(CONCATENATE(EY113,EZ113,FA113,EY114,EZ114,FA114,EY115,EZ115,FA115)="","",CONCATENATE("ColorModel.",EY113,EZ113,FA113,EY114,EZ114,FA114,EY115,EZ115,FA115))</f>
        <v/>
      </c>
    </row>
    <row r="115" spans="2:158" x14ac:dyDescent="0.25">
      <c r="B115" s="3">
        <v>2</v>
      </c>
      <c r="C115" s="2" t="str">
        <f>IF(AND(partida!C110&lt;&gt;"",partida!C115=""),partida!C110,"")</f>
        <v/>
      </c>
      <c r="D115" s="2" t="str">
        <f>IF(AND(partida!D110&lt;&gt;"",partida!D115=""),partida!D110,"")</f>
        <v/>
      </c>
      <c r="E115" s="2" t="str">
        <f>IF(AND(partida!E110&lt;&gt;"",partida!E115=""),partida!E110,"")</f>
        <v/>
      </c>
      <c r="F115" s="5"/>
      <c r="J115" s="3">
        <v>2</v>
      </c>
      <c r="K115" s="2" t="str">
        <f>IF(AND(partida!K110&lt;&gt;"",partida!K115=""),partida!K110,"")</f>
        <v/>
      </c>
      <c r="L115" s="2" t="str">
        <f>IF(AND(partida!L110&lt;&gt;"",partida!L115=""),partida!L110,"")</f>
        <v/>
      </c>
      <c r="M115" s="2" t="str">
        <f>IF(AND(partida!M110&lt;&gt;"",partida!M115=""),partida!M110,"")</f>
        <v/>
      </c>
      <c r="N115" s="5"/>
      <c r="R115" s="3">
        <v>2</v>
      </c>
      <c r="S115" s="2" t="str">
        <f>IF(AND(partida!S110&lt;&gt;"",partida!S115=""),partida!S110,"")</f>
        <v/>
      </c>
      <c r="T115" s="2" t="str">
        <f>IF(AND(partida!T110&lt;&gt;"",partida!T115=""),partida!T110,"")</f>
        <v/>
      </c>
      <c r="U115" s="2" t="str">
        <f>IF(AND(partida!U110&lt;&gt;"",partida!U115=""),partida!U110,"")</f>
        <v/>
      </c>
      <c r="V115" s="5"/>
      <c r="Z115" s="3">
        <v>2</v>
      </c>
      <c r="AA115" s="2" t="str">
        <f>IF(AND(partida!AA110&lt;&gt;"",partida!AA115=""),partida!AA110,"")</f>
        <v/>
      </c>
      <c r="AB115" s="2" t="str">
        <f>IF(AND(partida!AB110&lt;&gt;"",partida!AB115=""),partida!AB110,"")</f>
        <v/>
      </c>
      <c r="AC115" s="2" t="str">
        <f>IF(AND(partida!AC110&lt;&gt;"",partida!AC115=""),partida!AC110,"")</f>
        <v/>
      </c>
      <c r="AD115" s="5"/>
      <c r="AH115" s="3">
        <v>2</v>
      </c>
      <c r="AI115" s="2" t="str">
        <f>IF(AND(partida!AI110&lt;&gt;"",partida!AI115=""),partida!AI110,"")</f>
        <v/>
      </c>
      <c r="AJ115" s="2" t="str">
        <f>IF(AND(partida!AJ110&lt;&gt;"",partida!AJ115=""),partida!AJ110,"")</f>
        <v/>
      </c>
      <c r="AK115" s="2" t="str">
        <f>IF(AND(partida!AK110&lt;&gt;"",partida!AK115=""),partida!AK110,"")</f>
        <v/>
      </c>
      <c r="AL115" s="5"/>
      <c r="AP115" s="3">
        <v>2</v>
      </c>
      <c r="AQ115" s="2" t="str">
        <f>IF(AND(partida!AQ110&lt;&gt;"",partida!AQ115=""),partida!AQ110,"")</f>
        <v/>
      </c>
      <c r="AR115" s="2" t="str">
        <f>IF(AND(partida!AR110&lt;&gt;"",partida!AR115=""),partida!AR110,"")</f>
        <v/>
      </c>
      <c r="AS115" s="2" t="str">
        <f>IF(AND(partida!AS110&lt;&gt;"",partida!AS115=""),partida!AS110,"")</f>
        <v/>
      </c>
      <c r="AT115" s="5"/>
      <c r="AX115" s="3">
        <v>2</v>
      </c>
      <c r="AY115" s="2" t="str">
        <f>IF(AND(partida!AY110&lt;&gt;"",partida!AY115=""),partida!AY110,"")</f>
        <v/>
      </c>
      <c r="AZ115" s="2" t="str">
        <f>IF(AND(partida!AZ110&lt;&gt;"",partida!AZ115=""),partida!AZ110,"")</f>
        <v/>
      </c>
      <c r="BA115" s="2" t="str">
        <f>IF(AND(partida!BA110&lt;&gt;"",partida!BA115=""),partida!BA110,"")</f>
        <v/>
      </c>
      <c r="BB115" s="5"/>
      <c r="BF115" s="3">
        <v>2</v>
      </c>
      <c r="BG115" s="2" t="str">
        <f>IF(AND(partida!BG110&lt;&gt;"",partida!BG115=""),partida!BG110,"")</f>
        <v/>
      </c>
      <c r="BH115" s="2" t="str">
        <f>IF(AND(partida!BH110&lt;&gt;"",partida!BH115=""),partida!BH110,"")</f>
        <v/>
      </c>
      <c r="BI115" s="2" t="str">
        <f>IF(AND(partida!BI110&lt;&gt;"",partida!BI115=""),partida!BI110,"")</f>
        <v/>
      </c>
      <c r="BJ115" s="5"/>
      <c r="BN115" s="3">
        <v>2</v>
      </c>
      <c r="BO115" s="2" t="str">
        <f>IF(AND(partida!BO110&lt;&gt;"",partida!BO115=""),partida!BO110,"")</f>
        <v/>
      </c>
      <c r="BP115" s="2" t="str">
        <f>IF(AND(partida!BP110&lt;&gt;"",partida!BP115=""),partida!BP110,"")</f>
        <v/>
      </c>
      <c r="BQ115" s="2" t="str">
        <f>IF(AND(partida!BQ110&lt;&gt;"",partida!BQ115=""),partida!BQ110,"")</f>
        <v/>
      </c>
      <c r="BR115" s="5"/>
      <c r="BV115" s="3">
        <v>2</v>
      </c>
      <c r="BW115" s="2" t="str">
        <f>IF(AND(partida!BW110&lt;&gt;"",partida!BW115=""),partida!BW110,"")</f>
        <v/>
      </c>
      <c r="BX115" s="2" t="str">
        <f>IF(AND(partida!BX110&lt;&gt;"",partida!BX115=""),partida!BX110,"")</f>
        <v/>
      </c>
      <c r="BY115" s="2" t="str">
        <f>IF(AND(partida!BY110&lt;&gt;"",partida!BY115=""),partida!BY110,"")</f>
        <v/>
      </c>
      <c r="BZ115" s="5"/>
      <c r="CD115" s="3">
        <v>2</v>
      </c>
      <c r="CE115" s="2" t="str">
        <f>IF(AND(partida!CE110&lt;&gt;"",partida!CE115=""),partida!CE110,"")</f>
        <v/>
      </c>
      <c r="CF115" s="2" t="str">
        <f>IF(AND(partida!CF110&lt;&gt;"",partida!CF115=""),partida!CF110,"")</f>
        <v/>
      </c>
      <c r="CG115" s="2" t="str">
        <f>IF(AND(partida!CG110&lt;&gt;"",partida!CG115=""),partida!CG110,"")</f>
        <v/>
      </c>
      <c r="CH115" s="5"/>
      <c r="CL115" s="3">
        <v>2</v>
      </c>
      <c r="CM115" s="2" t="str">
        <f>IF(AND(partida!CM110&lt;&gt;"",partida!CM115=""),partida!CM110,"")</f>
        <v/>
      </c>
      <c r="CN115" s="2" t="str">
        <f>IF(AND(partida!CN110&lt;&gt;"",partida!CN115=""),partida!CN110,"")</f>
        <v/>
      </c>
      <c r="CO115" s="2" t="str">
        <f>IF(AND(partida!CO110&lt;&gt;"",partida!CO115=""),partida!CO110,"")</f>
        <v/>
      </c>
      <c r="CP115" s="5"/>
      <c r="CT115" s="3">
        <v>2</v>
      </c>
      <c r="CU115" s="2" t="str">
        <f>IF(AND(partida!CU110&lt;&gt;"",partida!CU115=""),partida!CU110,"")</f>
        <v/>
      </c>
      <c r="CV115" s="2" t="str">
        <f>IF(AND(partida!CV110&lt;&gt;"",partida!CV115=""),partida!CV110,"")</f>
        <v/>
      </c>
      <c r="CW115" s="2" t="str">
        <f>IF(AND(partida!CW110&lt;&gt;"",partida!CW115=""),partida!CW110,"")</f>
        <v/>
      </c>
      <c r="CX115" s="5"/>
      <c r="DB115" s="3">
        <v>2</v>
      </c>
      <c r="DC115" s="2" t="str">
        <f>IF(AND(partida!DC110&lt;&gt;"",partida!DC115=""),partida!DC110,"")</f>
        <v/>
      </c>
      <c r="DD115" s="2" t="str">
        <f>IF(AND(partida!DD110&lt;&gt;"",partida!DD115=""),partida!DD110,"")</f>
        <v/>
      </c>
      <c r="DE115" s="2" t="str">
        <f>IF(AND(partida!DE110&lt;&gt;"",partida!DE115=""),partida!DE110,"")</f>
        <v/>
      </c>
      <c r="DF115" s="5"/>
      <c r="DJ115" s="3">
        <v>2</v>
      </c>
      <c r="DK115" s="2" t="str">
        <f>IF(AND(partida!DK110&lt;&gt;"",partida!DK115=""),partida!DK110,"")</f>
        <v/>
      </c>
      <c r="DL115" s="2" t="str">
        <f>IF(AND(partida!DL110&lt;&gt;"",partida!DL115=""),partida!DL110,"")</f>
        <v/>
      </c>
      <c r="DM115" s="2" t="str">
        <f>IF(AND(partida!DM110&lt;&gt;"",partida!DM115=""),partida!DM110,"")</f>
        <v/>
      </c>
      <c r="DN115" s="5"/>
      <c r="DR115" s="3">
        <v>2</v>
      </c>
      <c r="DS115" s="2" t="str">
        <f>IF(AND(partida!DS110&lt;&gt;"",partida!DS115=""),partida!DS110,"")</f>
        <v/>
      </c>
      <c r="DT115" s="2" t="str">
        <f>IF(AND(partida!DT110&lt;&gt;"",partida!DT115=""),partida!DT110,"")</f>
        <v/>
      </c>
      <c r="DU115" s="2" t="str">
        <f>IF(AND(partida!DU110&lt;&gt;"",partida!DU115=""),partida!DU110,"")</f>
        <v/>
      </c>
      <c r="DV115" s="5"/>
      <c r="DZ115" s="3">
        <v>2</v>
      </c>
      <c r="EA115" s="2" t="str">
        <f>IF(AND(partida!EA110&lt;&gt;"",partida!EA115=""),partida!EA110,"")</f>
        <v/>
      </c>
      <c r="EB115" s="2" t="str">
        <f>IF(AND(partida!EB110&lt;&gt;"",partida!EB115=""),partida!EB110,"")</f>
        <v/>
      </c>
      <c r="EC115" s="2" t="str">
        <f>IF(AND(partida!EC110&lt;&gt;"",partida!EC115=""),partida!EC110,"")</f>
        <v/>
      </c>
      <c r="ED115" s="5"/>
      <c r="EH115" s="3">
        <v>2</v>
      </c>
      <c r="EI115" s="2" t="str">
        <f>IF(AND(partida!EI110&lt;&gt;"",partida!EI115=""),partida!EI110,"")</f>
        <v/>
      </c>
      <c r="EJ115" s="2" t="str">
        <f>IF(AND(partida!EJ110&lt;&gt;"",partida!EJ115=""),partida!EJ110,"")</f>
        <v/>
      </c>
      <c r="EK115" s="2" t="str">
        <f>IF(AND(partida!EK110&lt;&gt;"",partida!EK115=""),partida!EK110,"")</f>
        <v/>
      </c>
      <c r="EL115" s="5"/>
      <c r="EP115" s="3">
        <v>2</v>
      </c>
      <c r="EQ115" s="2" t="str">
        <f>IF(AND(partida!EQ110&lt;&gt;"",partida!EQ115=""),partida!EQ110,"")</f>
        <v/>
      </c>
      <c r="ER115" s="2" t="str">
        <f>IF(AND(partida!ER110&lt;&gt;"",partida!ER115=""),partida!ER110,"")</f>
        <v/>
      </c>
      <c r="ES115" s="2" t="str">
        <f>IF(AND(partida!ES110&lt;&gt;"",partida!ES115=""),partida!ES110,"")</f>
        <v/>
      </c>
      <c r="ET115" s="5"/>
      <c r="EX115" s="3">
        <v>2</v>
      </c>
      <c r="EY115" s="2" t="str">
        <f>IF(AND(partida!EY110&lt;&gt;"",partida!EY115=""),partida!EY110,"")</f>
        <v/>
      </c>
      <c r="EZ115" s="2" t="str">
        <f>IF(AND(partida!EZ110&lt;&gt;"",partida!EZ115=""),partida!EZ110,"")</f>
        <v/>
      </c>
      <c r="FA115" s="2" t="str">
        <f>IF(AND(partida!FA110&lt;&gt;"",partida!FA115=""),partida!FA110,"")</f>
        <v/>
      </c>
      <c r="FB115" s="5"/>
    </row>
    <row r="116" spans="2:158" x14ac:dyDescent="0.25">
      <c r="B116" s="3"/>
      <c r="D116" s="5"/>
      <c r="E116" s="5"/>
      <c r="F116" s="5"/>
      <c r="J116" s="3"/>
      <c r="L116" s="5"/>
      <c r="M116" s="5"/>
      <c r="N116" s="5"/>
      <c r="R116" s="3"/>
      <c r="T116" s="5"/>
      <c r="U116" s="5"/>
      <c r="V116" s="5"/>
      <c r="Z116" s="3"/>
      <c r="AB116" s="5"/>
      <c r="AC116" s="5"/>
      <c r="AD116" s="5"/>
      <c r="AH116" s="3"/>
      <c r="AJ116" s="5"/>
      <c r="AK116" s="5"/>
      <c r="AL116" s="5"/>
      <c r="AP116" s="3"/>
      <c r="AR116" s="5"/>
      <c r="AS116" s="5"/>
      <c r="AT116" s="5"/>
      <c r="AX116" s="3"/>
      <c r="AZ116" s="5"/>
      <c r="BA116" s="5"/>
      <c r="BB116" s="5"/>
      <c r="BF116" s="3"/>
      <c r="BH116" s="5"/>
      <c r="BI116" s="5"/>
      <c r="BJ116" s="5"/>
      <c r="BN116" s="3"/>
      <c r="BP116" s="5"/>
      <c r="BQ116" s="5"/>
      <c r="BR116" s="5"/>
      <c r="BV116" s="3"/>
      <c r="BX116" s="5"/>
      <c r="BY116" s="5"/>
      <c r="BZ116" s="5"/>
      <c r="CD116" s="3"/>
      <c r="CF116" s="5"/>
      <c r="CG116" s="5"/>
      <c r="CH116" s="5"/>
      <c r="CL116" s="3"/>
      <c r="CN116" s="5"/>
      <c r="CO116" s="5"/>
      <c r="CP116" s="5"/>
      <c r="CT116" s="3"/>
      <c r="CV116" s="5"/>
      <c r="CW116" s="5"/>
      <c r="CX116" s="5"/>
      <c r="DB116" s="3"/>
      <c r="DD116" s="5"/>
      <c r="DE116" s="5"/>
      <c r="DF116" s="5"/>
      <c r="DJ116" s="3"/>
      <c r="DL116" s="5"/>
      <c r="DM116" s="5"/>
      <c r="DN116" s="5"/>
      <c r="DR116" s="3"/>
      <c r="DT116" s="5"/>
      <c r="DU116" s="5"/>
      <c r="DV116" s="5"/>
      <c r="DZ116" s="3"/>
      <c r="EB116" s="5"/>
      <c r="EC116" s="5"/>
      <c r="ED116" s="5"/>
      <c r="EH116" s="3"/>
      <c r="EJ116" s="5"/>
      <c r="EK116" s="5"/>
      <c r="EL116" s="5"/>
      <c r="EP116" s="3"/>
      <c r="ER116" s="5"/>
      <c r="ES116" s="5"/>
      <c r="ET116" s="5"/>
      <c r="EX116" s="3"/>
      <c r="EZ116" s="5"/>
      <c r="FA116" s="5"/>
      <c r="FB116" s="5"/>
    </row>
    <row r="117" spans="2:158" s="4" customFormat="1" x14ac:dyDescent="0.25">
      <c r="B117" s="6">
        <f>B112+1</f>
        <v>23</v>
      </c>
      <c r="C117" s="3">
        <v>0</v>
      </c>
      <c r="D117" s="3">
        <v>1</v>
      </c>
      <c r="E117" s="3">
        <v>2</v>
      </c>
      <c r="F117" s="5"/>
      <c r="J117" s="6">
        <f>J112+1</f>
        <v>23</v>
      </c>
      <c r="K117" s="3">
        <v>0</v>
      </c>
      <c r="L117" s="3">
        <v>1</v>
      </c>
      <c r="M117" s="3">
        <v>2</v>
      </c>
      <c r="N117" s="5"/>
      <c r="R117" s="6">
        <f>R112+1</f>
        <v>23</v>
      </c>
      <c r="S117" s="3">
        <v>0</v>
      </c>
      <c r="T117" s="3">
        <v>1</v>
      </c>
      <c r="U117" s="3">
        <v>2</v>
      </c>
      <c r="V117" s="5"/>
      <c r="Z117" s="6">
        <f>Z112+1</f>
        <v>23</v>
      </c>
      <c r="AA117" s="3">
        <v>0</v>
      </c>
      <c r="AB117" s="3">
        <v>1</v>
      </c>
      <c r="AC117" s="3">
        <v>2</v>
      </c>
      <c r="AD117" s="5"/>
      <c r="AH117" s="6">
        <f>AH112+1</f>
        <v>23</v>
      </c>
      <c r="AI117" s="3">
        <v>0</v>
      </c>
      <c r="AJ117" s="3">
        <v>1</v>
      </c>
      <c r="AK117" s="3">
        <v>2</v>
      </c>
      <c r="AL117" s="5"/>
      <c r="AP117" s="6">
        <f>AP112+1</f>
        <v>23</v>
      </c>
      <c r="AQ117" s="3">
        <v>0</v>
      </c>
      <c r="AR117" s="3">
        <v>1</v>
      </c>
      <c r="AS117" s="3">
        <v>2</v>
      </c>
      <c r="AT117" s="5"/>
      <c r="AX117" s="6">
        <f>AX112+1</f>
        <v>23</v>
      </c>
      <c r="AY117" s="3">
        <v>0</v>
      </c>
      <c r="AZ117" s="3">
        <v>1</v>
      </c>
      <c r="BA117" s="3">
        <v>2</v>
      </c>
      <c r="BB117" s="5"/>
      <c r="BF117" s="6">
        <f>BF112+1</f>
        <v>23</v>
      </c>
      <c r="BG117" s="3">
        <v>0</v>
      </c>
      <c r="BH117" s="3">
        <v>1</v>
      </c>
      <c r="BI117" s="3">
        <v>2</v>
      </c>
      <c r="BJ117" s="5"/>
      <c r="BN117" s="6">
        <f>BN112+1</f>
        <v>23</v>
      </c>
      <c r="BO117" s="3">
        <v>0</v>
      </c>
      <c r="BP117" s="3">
        <v>1</v>
      </c>
      <c r="BQ117" s="3">
        <v>2</v>
      </c>
      <c r="BR117" s="5"/>
      <c r="BV117" s="6">
        <f>BV112+1</f>
        <v>23</v>
      </c>
      <c r="BW117" s="3">
        <v>0</v>
      </c>
      <c r="BX117" s="3">
        <v>1</v>
      </c>
      <c r="BY117" s="3">
        <v>2</v>
      </c>
      <c r="BZ117" s="5"/>
      <c r="CD117" s="6">
        <f>CD112+1</f>
        <v>23</v>
      </c>
      <c r="CE117" s="3">
        <v>0</v>
      </c>
      <c r="CF117" s="3">
        <v>1</v>
      </c>
      <c r="CG117" s="3">
        <v>2</v>
      </c>
      <c r="CH117" s="5"/>
      <c r="CL117" s="6">
        <f>CL112+1</f>
        <v>23</v>
      </c>
      <c r="CM117" s="3">
        <v>0</v>
      </c>
      <c r="CN117" s="3">
        <v>1</v>
      </c>
      <c r="CO117" s="3">
        <v>2</v>
      </c>
      <c r="CP117" s="5"/>
      <c r="CT117" s="6">
        <f>CT112+1</f>
        <v>23</v>
      </c>
      <c r="CU117" s="3">
        <v>0</v>
      </c>
      <c r="CV117" s="3">
        <v>1</v>
      </c>
      <c r="CW117" s="3">
        <v>2</v>
      </c>
      <c r="CX117" s="5"/>
      <c r="DB117" s="6">
        <f>DB112+1</f>
        <v>23</v>
      </c>
      <c r="DC117" s="3">
        <v>0</v>
      </c>
      <c r="DD117" s="3">
        <v>1</v>
      </c>
      <c r="DE117" s="3">
        <v>2</v>
      </c>
      <c r="DF117" s="5"/>
      <c r="DJ117" s="6">
        <f>DJ112+1</f>
        <v>23</v>
      </c>
      <c r="DK117" s="3">
        <v>0</v>
      </c>
      <c r="DL117" s="3">
        <v>1</v>
      </c>
      <c r="DM117" s="3">
        <v>2</v>
      </c>
      <c r="DN117" s="5"/>
      <c r="DR117" s="6">
        <f>DR112+1</f>
        <v>23</v>
      </c>
      <c r="DS117" s="3">
        <v>0</v>
      </c>
      <c r="DT117" s="3">
        <v>1</v>
      </c>
      <c r="DU117" s="3">
        <v>2</v>
      </c>
      <c r="DV117" s="5"/>
      <c r="DZ117" s="6">
        <f>DZ112+1</f>
        <v>23</v>
      </c>
      <c r="EA117" s="3">
        <v>0</v>
      </c>
      <c r="EB117" s="3">
        <v>1</v>
      </c>
      <c r="EC117" s="3">
        <v>2</v>
      </c>
      <c r="ED117" s="5"/>
      <c r="EH117" s="6">
        <f>EH112+1</f>
        <v>23</v>
      </c>
      <c r="EI117" s="3">
        <v>0</v>
      </c>
      <c r="EJ117" s="3">
        <v>1</v>
      </c>
      <c r="EK117" s="3">
        <v>2</v>
      </c>
      <c r="EL117" s="5"/>
      <c r="EP117" s="6">
        <f>EP112+1</f>
        <v>23</v>
      </c>
      <c r="EQ117" s="3">
        <v>0</v>
      </c>
      <c r="ER117" s="3">
        <v>1</v>
      </c>
      <c r="ES117" s="3">
        <v>2</v>
      </c>
      <c r="ET117" s="5"/>
      <c r="EX117" s="6">
        <f>EX112+1</f>
        <v>23</v>
      </c>
      <c r="EY117" s="3">
        <v>0</v>
      </c>
      <c r="EZ117" s="3">
        <v>1</v>
      </c>
      <c r="FA117" s="3">
        <v>2</v>
      </c>
      <c r="FB117" s="5"/>
    </row>
    <row r="118" spans="2:158" x14ac:dyDescent="0.25">
      <c r="B118" s="3">
        <v>0</v>
      </c>
      <c r="C118" s="2" t="str">
        <f>IF(AND(partida!C113&lt;&gt;"",partida!C118=""),partida!C113,"")</f>
        <v/>
      </c>
      <c r="D118" s="2" t="str">
        <f>IF(AND(partida!D113&lt;&gt;"",partida!D118=""),partida!D113,"")</f>
        <v/>
      </c>
      <c r="E118" s="2" t="str">
        <f>IF(AND(partida!E113&lt;&gt;"",partida!E118=""),partida!E113,"")</f>
        <v/>
      </c>
      <c r="F118" s="3"/>
      <c r="J118" s="3">
        <v>0</v>
      </c>
      <c r="K118" s="2" t="str">
        <f>IF(AND(partida!K113&lt;&gt;"",partida!K118=""),partida!K113,"")</f>
        <v/>
      </c>
      <c r="L118" s="2" t="str">
        <f>IF(AND(partida!L113&lt;&gt;"",partida!L118=""),partida!L113,"")</f>
        <v/>
      </c>
      <c r="M118" s="2" t="str">
        <f>IF(AND(partida!M113&lt;&gt;"",partida!M118=""),partida!M113,"")</f>
        <v/>
      </c>
      <c r="N118" s="3"/>
      <c r="R118" s="3">
        <v>0</v>
      </c>
      <c r="S118" s="2" t="str">
        <f>IF(AND(partida!S113&lt;&gt;"",partida!S118=""),partida!S113,"")</f>
        <v/>
      </c>
      <c r="T118" s="2" t="str">
        <f>IF(AND(partida!T113&lt;&gt;"",partida!T118=""),partida!T113,"")</f>
        <v/>
      </c>
      <c r="U118" s="2" t="str">
        <f>IF(AND(partida!U113&lt;&gt;"",partida!U118=""),partida!U113,"")</f>
        <v/>
      </c>
      <c r="V118" s="3"/>
      <c r="Z118" s="3">
        <v>0</v>
      </c>
      <c r="AA118" s="2" t="str">
        <f>IF(AND(partida!AA113&lt;&gt;"",partida!AA118=""),partida!AA113,"")</f>
        <v/>
      </c>
      <c r="AB118" s="2" t="str">
        <f>IF(AND(partida!AB113&lt;&gt;"",partida!AB118=""),partida!AB113,"")</f>
        <v/>
      </c>
      <c r="AC118" s="2" t="str">
        <f>IF(AND(partida!AC113&lt;&gt;"",partida!AC118=""),partida!AC113,"")</f>
        <v/>
      </c>
      <c r="AD118" s="3"/>
      <c r="AH118" s="3">
        <v>0</v>
      </c>
      <c r="AI118" s="2" t="str">
        <f>IF(AND(partida!AI113&lt;&gt;"",partida!AI118=""),partida!AI113,"")</f>
        <v/>
      </c>
      <c r="AJ118" s="2" t="str">
        <f>IF(AND(partida!AJ113&lt;&gt;"",partida!AJ118=""),partida!AJ113,"")</f>
        <v/>
      </c>
      <c r="AK118" s="2" t="str">
        <f>IF(AND(partida!AK113&lt;&gt;"",partida!AK118=""),partida!AK113,"")</f>
        <v/>
      </c>
      <c r="AL118" s="3"/>
      <c r="AP118" s="3">
        <v>0</v>
      </c>
      <c r="AQ118" s="2" t="str">
        <f>IF(AND(partida!AQ113&lt;&gt;"",partida!AQ118=""),partida!AQ113,"")</f>
        <v/>
      </c>
      <c r="AR118" s="2" t="str">
        <f>IF(AND(partida!AR113&lt;&gt;"",partida!AR118=""),partida!AR113,"")</f>
        <v/>
      </c>
      <c r="AS118" s="2" t="str">
        <f>IF(AND(partida!AS113&lt;&gt;"",partida!AS118=""),partida!AS113,"")</f>
        <v/>
      </c>
      <c r="AT118" s="3"/>
      <c r="AX118" s="3">
        <v>0</v>
      </c>
      <c r="AY118" s="2" t="str">
        <f>IF(AND(partida!AY113&lt;&gt;"",partida!AY118=""),partida!AY113,"")</f>
        <v/>
      </c>
      <c r="AZ118" s="2" t="str">
        <f>IF(AND(partida!AZ113&lt;&gt;"",partida!AZ118=""),partida!AZ113,"")</f>
        <v/>
      </c>
      <c r="BA118" s="2" t="str">
        <f>IF(AND(partida!BA113&lt;&gt;"",partida!BA118=""),partida!BA113,"")</f>
        <v/>
      </c>
      <c r="BB118" s="3"/>
      <c r="BF118" s="3">
        <v>0</v>
      </c>
      <c r="BG118" s="2" t="str">
        <f>IF(AND(partida!BG113&lt;&gt;"",partida!BG118=""),partida!BG113,"")</f>
        <v/>
      </c>
      <c r="BH118" s="2" t="str">
        <f>IF(AND(partida!BH113&lt;&gt;"",partida!BH118=""),partida!BH113,"")</f>
        <v/>
      </c>
      <c r="BI118" s="2" t="str">
        <f>IF(AND(partida!BI113&lt;&gt;"",partida!BI118=""),partida!BI113,"")</f>
        <v/>
      </c>
      <c r="BJ118" s="3"/>
      <c r="BN118" s="3">
        <v>0</v>
      </c>
      <c r="BO118" s="2" t="str">
        <f>IF(AND(partida!BO113&lt;&gt;"",partida!BO118=""),partida!BO113,"")</f>
        <v/>
      </c>
      <c r="BP118" s="2" t="str">
        <f>IF(AND(partida!BP113&lt;&gt;"",partida!BP118=""),partida!BP113,"")</f>
        <v/>
      </c>
      <c r="BQ118" s="2" t="str">
        <f>IF(AND(partida!BQ113&lt;&gt;"",partida!BQ118=""),partida!BQ113,"")</f>
        <v/>
      </c>
      <c r="BR118" s="3"/>
      <c r="BV118" s="3">
        <v>0</v>
      </c>
      <c r="BW118" s="2" t="str">
        <f>IF(AND(partida!BW113&lt;&gt;"",partida!BW118=""),partida!BW113,"")</f>
        <v/>
      </c>
      <c r="BX118" s="2" t="str">
        <f>IF(AND(partida!BX113&lt;&gt;"",partida!BX118=""),partida!BX113,"")</f>
        <v/>
      </c>
      <c r="BY118" s="2" t="str">
        <f>IF(AND(partida!BY113&lt;&gt;"",partida!BY118=""),partida!BY113,"")</f>
        <v/>
      </c>
      <c r="BZ118" s="3"/>
      <c r="CD118" s="3">
        <v>0</v>
      </c>
      <c r="CE118" s="2" t="str">
        <f>IF(AND(partida!CE113&lt;&gt;"",partida!CE118=""),partida!CE113,"")</f>
        <v/>
      </c>
      <c r="CF118" s="2" t="str">
        <f>IF(AND(partida!CF113&lt;&gt;"",partida!CF118=""),partida!CF113,"")</f>
        <v/>
      </c>
      <c r="CG118" s="2" t="str">
        <f>IF(AND(partida!CG113&lt;&gt;"",partida!CG118=""),partida!CG113,"")</f>
        <v/>
      </c>
      <c r="CH118" s="3"/>
      <c r="CL118" s="3">
        <v>0</v>
      </c>
      <c r="CM118" s="2" t="str">
        <f>IF(AND(partida!CM113&lt;&gt;"",partida!CM118=""),partida!CM113,"")</f>
        <v/>
      </c>
      <c r="CN118" s="2" t="str">
        <f>IF(AND(partida!CN113&lt;&gt;"",partida!CN118=""),partida!CN113,"")</f>
        <v/>
      </c>
      <c r="CO118" s="2" t="str">
        <f>IF(AND(partida!CO113&lt;&gt;"",partida!CO118=""),partida!CO113,"")</f>
        <v/>
      </c>
      <c r="CP118" s="3"/>
      <c r="CT118" s="3">
        <v>0</v>
      </c>
      <c r="CU118" s="2" t="str">
        <f>IF(AND(partida!CU113&lt;&gt;"",partida!CU118=""),partida!CU113,"")</f>
        <v/>
      </c>
      <c r="CV118" s="2" t="str">
        <f>IF(AND(partida!CV113&lt;&gt;"",partida!CV118=""),partida!CV113,"")</f>
        <v/>
      </c>
      <c r="CW118" s="2" t="str">
        <f>IF(AND(partida!CW113&lt;&gt;"",partida!CW118=""),partida!CW113,"")</f>
        <v/>
      </c>
      <c r="CX118" s="3"/>
      <c r="DB118" s="3">
        <v>0</v>
      </c>
      <c r="DC118" s="2" t="str">
        <f>IF(AND(partida!DC113&lt;&gt;"",partida!DC118=""),partida!DC113,"")</f>
        <v/>
      </c>
      <c r="DD118" s="2" t="str">
        <f>IF(AND(partida!DD113&lt;&gt;"",partida!DD118=""),partida!DD113,"")</f>
        <v/>
      </c>
      <c r="DE118" s="2" t="str">
        <f>IF(AND(partida!DE113&lt;&gt;"",partida!DE118=""),partida!DE113,"")</f>
        <v/>
      </c>
      <c r="DF118" s="3"/>
      <c r="DJ118" s="3">
        <v>0</v>
      </c>
      <c r="DK118" s="2" t="str">
        <f>IF(AND(partida!DK113&lt;&gt;"",partida!DK118=""),partida!DK113,"")</f>
        <v/>
      </c>
      <c r="DL118" s="2" t="str">
        <f>IF(AND(partida!DL113&lt;&gt;"",partida!DL118=""),partida!DL113,"")</f>
        <v/>
      </c>
      <c r="DM118" s="2" t="str">
        <f>IF(AND(partida!DM113&lt;&gt;"",partida!DM118=""),partida!DM113,"")</f>
        <v/>
      </c>
      <c r="DN118" s="3"/>
      <c r="DR118" s="3">
        <v>0</v>
      </c>
      <c r="DS118" s="2" t="str">
        <f>IF(AND(partida!DS113&lt;&gt;"",partida!DS118=""),partida!DS113,"")</f>
        <v/>
      </c>
      <c r="DT118" s="2" t="str">
        <f>IF(AND(partida!DT113&lt;&gt;"",partida!DT118=""),partida!DT113,"")</f>
        <v/>
      </c>
      <c r="DU118" s="2" t="str">
        <f>IF(AND(partida!DU113&lt;&gt;"",partida!DU118=""),partida!DU113,"")</f>
        <v/>
      </c>
      <c r="DV118" s="3"/>
      <c r="DZ118" s="3">
        <v>0</v>
      </c>
      <c r="EA118" s="2" t="str">
        <f>IF(AND(partida!EA113&lt;&gt;"",partida!EA118=""),partida!EA113,"")</f>
        <v/>
      </c>
      <c r="EB118" s="2" t="str">
        <f>IF(AND(partida!EB113&lt;&gt;"",partida!EB118=""),partida!EB113,"")</f>
        <v/>
      </c>
      <c r="EC118" s="2" t="str">
        <f>IF(AND(partida!EC113&lt;&gt;"",partida!EC118=""),partida!EC113,"")</f>
        <v/>
      </c>
      <c r="ED118" s="3"/>
      <c r="EH118" s="3">
        <v>0</v>
      </c>
      <c r="EI118" s="2" t="str">
        <f>IF(AND(partida!EI113&lt;&gt;"",partida!EI118=""),partida!EI113,"")</f>
        <v/>
      </c>
      <c r="EJ118" s="2" t="str">
        <f>IF(AND(partida!EJ113&lt;&gt;"",partida!EJ118=""),partida!EJ113,"")</f>
        <v/>
      </c>
      <c r="EK118" s="2" t="str">
        <f>IF(AND(partida!EK113&lt;&gt;"",partida!EK118=""),partida!EK113,"")</f>
        <v/>
      </c>
      <c r="EL118" s="3"/>
      <c r="EP118" s="3">
        <v>0</v>
      </c>
      <c r="EQ118" s="2" t="str">
        <f>IF(AND(partida!EQ113&lt;&gt;"",partida!EQ118=""),partida!EQ113,"")</f>
        <v/>
      </c>
      <c r="ER118" s="2" t="str">
        <f>IF(AND(partida!ER113&lt;&gt;"",partida!ER118=""),partida!ER113,"")</f>
        <v/>
      </c>
      <c r="ES118" s="2" t="str">
        <f>IF(AND(partida!ES113&lt;&gt;"",partida!ES118=""),partida!ES113,"")</f>
        <v/>
      </c>
      <c r="ET118" s="3"/>
      <c r="EX118" s="3">
        <v>0</v>
      </c>
      <c r="EY118" s="2" t="str">
        <f>IF(AND(partida!EY113&lt;&gt;"",partida!EY118=""),partida!EY113,"")</f>
        <v/>
      </c>
      <c r="EZ118" s="2" t="str">
        <f>IF(AND(partida!EZ113&lt;&gt;"",partida!EZ118=""),partida!EZ113,"")</f>
        <v/>
      </c>
      <c r="FA118" s="2" t="str">
        <f>IF(AND(partida!FA113&lt;&gt;"",partida!FA118=""),partida!FA113,"")</f>
        <v/>
      </c>
      <c r="FB118" s="3"/>
    </row>
    <row r="119" spans="2:158" x14ac:dyDescent="0.25">
      <c r="B119" s="3">
        <v>1</v>
      </c>
      <c r="C119" s="2" t="str">
        <f>IF(AND(partida!C114&lt;&gt;"",partida!C119=""),partida!C114,"")</f>
        <v/>
      </c>
      <c r="D119" s="2" t="str">
        <f>IF(AND(partida!D114&lt;&gt;"",partida!D119=""),partida!D114,"")</f>
        <v/>
      </c>
      <c r="E119" s="2" t="str">
        <f>IF(AND(partida!E114&lt;&gt;"",partida!E119=""),partida!E114,"")</f>
        <v/>
      </c>
      <c r="F119" s="7" t="str">
        <f>IF(CONCATENATE(C118,D118,E118,C119,D119,E119,C120,D120,E120)="","",CONCATENATE("ColorModel.",C118,D118,E118,C119,D119,E119,C120,D120,E120))</f>
        <v/>
      </c>
      <c r="J119" s="3">
        <v>1</v>
      </c>
      <c r="K119" s="2" t="str">
        <f>IF(AND(partida!K114&lt;&gt;"",partida!K119=""),partida!K114,"")</f>
        <v/>
      </c>
      <c r="L119" s="2" t="str">
        <f>IF(AND(partida!L114&lt;&gt;"",partida!L119=""),partida!L114,"")</f>
        <v/>
      </c>
      <c r="M119" s="2" t="str">
        <f>IF(AND(partida!M114&lt;&gt;"",partida!M119=""),partida!M114,"")</f>
        <v/>
      </c>
      <c r="N119" s="7" t="str">
        <f>IF(CONCATENATE(K118,L118,M118,K119,L119,M119,K120,L120,M120)="","",CONCATENATE("ColorModel.",K118,L118,M118,K119,L119,M119,K120,L120,M120))</f>
        <v/>
      </c>
      <c r="R119" s="3">
        <v>1</v>
      </c>
      <c r="S119" s="2" t="str">
        <f>IF(AND(partida!S114&lt;&gt;"",partida!S119=""),partida!S114,"")</f>
        <v/>
      </c>
      <c r="T119" s="2" t="str">
        <f>IF(AND(partida!T114&lt;&gt;"",partida!T119=""),partida!T114,"")</f>
        <v/>
      </c>
      <c r="U119" s="2" t="str">
        <f>IF(AND(partida!U114&lt;&gt;"",partida!U119=""),partida!U114,"")</f>
        <v/>
      </c>
      <c r="V119" s="7" t="str">
        <f>IF(CONCATENATE(S118,T118,U118,S119,T119,U119,S120,T120,U120)="","",CONCATENATE("ColorModel.",S118,T118,U118,S119,T119,U119,S120,T120,U120))</f>
        <v/>
      </c>
      <c r="Z119" s="3">
        <v>1</v>
      </c>
      <c r="AA119" s="2" t="str">
        <f>IF(AND(partida!AA114&lt;&gt;"",partida!AA119=""),partida!AA114,"")</f>
        <v/>
      </c>
      <c r="AB119" s="2" t="str">
        <f>IF(AND(partida!AB114&lt;&gt;"",partida!AB119=""),partida!AB114,"")</f>
        <v/>
      </c>
      <c r="AC119" s="2" t="str">
        <f>IF(AND(partida!AC114&lt;&gt;"",partida!AC119=""),partida!AC114,"")</f>
        <v/>
      </c>
      <c r="AD119" s="7" t="str">
        <f>IF(CONCATENATE(AA118,AB118,AC118,AA119,AB119,AC119,AA120,AB120,AC120)="","",CONCATENATE("ColorModel.",AA118,AB118,AC118,AA119,AB119,AC119,AA120,AB120,AC120))</f>
        <v/>
      </c>
      <c r="AH119" s="3">
        <v>1</v>
      </c>
      <c r="AI119" s="2" t="str">
        <f>IF(AND(partida!AI114&lt;&gt;"",partida!AI119=""),partida!AI114,"")</f>
        <v/>
      </c>
      <c r="AJ119" s="2" t="str">
        <f>IF(AND(partida!AJ114&lt;&gt;"",partida!AJ119=""),partida!AJ114,"")</f>
        <v/>
      </c>
      <c r="AK119" s="2" t="str">
        <f>IF(AND(partida!AK114&lt;&gt;"",partida!AK119=""),partida!AK114,"")</f>
        <v/>
      </c>
      <c r="AL119" s="7" t="str">
        <f>IF(CONCATENATE(AI118,AJ118,AK118,AI119,AJ119,AK119,AI120,AJ120,AK120)="","",CONCATENATE("ColorModel.",AI118,AJ118,AK118,AI119,AJ119,AK119,AI120,AJ120,AK120))</f>
        <v/>
      </c>
      <c r="AP119" s="3">
        <v>1</v>
      </c>
      <c r="AQ119" s="2" t="str">
        <f>IF(AND(partida!AQ114&lt;&gt;"",partida!AQ119=""),partida!AQ114,"")</f>
        <v/>
      </c>
      <c r="AR119" s="2" t="str">
        <f>IF(AND(partida!AR114&lt;&gt;"",partida!AR119=""),partida!AR114,"")</f>
        <v/>
      </c>
      <c r="AS119" s="2" t="str">
        <f>IF(AND(partida!AS114&lt;&gt;"",partida!AS119=""),partida!AS114,"")</f>
        <v/>
      </c>
      <c r="AT119" s="7" t="str">
        <f>IF(CONCATENATE(AQ118,AR118,AS118,AQ119,AR119,AS119,AQ120,AR120,AS120)="","",CONCATENATE("ColorModel.",AQ118,AR118,AS118,AQ119,AR119,AS119,AQ120,AR120,AS120))</f>
        <v/>
      </c>
      <c r="AX119" s="3">
        <v>1</v>
      </c>
      <c r="AY119" s="2" t="str">
        <f>IF(AND(partida!AY114&lt;&gt;"",partida!AY119=""),partida!AY114,"")</f>
        <v/>
      </c>
      <c r="AZ119" s="2" t="str">
        <f>IF(AND(partida!AZ114&lt;&gt;"",partida!AZ119=""),partida!AZ114,"")</f>
        <v/>
      </c>
      <c r="BA119" s="2" t="str">
        <f>IF(AND(partida!BA114&lt;&gt;"",partida!BA119=""),partida!BA114,"")</f>
        <v/>
      </c>
      <c r="BB119" s="7" t="str">
        <f>IF(CONCATENATE(AY118,AZ118,BA118,AY119,AZ119,BA119,AY120,AZ120,BA120)="","",CONCATENATE("ColorModel.",AY118,AZ118,BA118,AY119,AZ119,BA119,AY120,AZ120,BA120))</f>
        <v/>
      </c>
      <c r="BF119" s="3">
        <v>1</v>
      </c>
      <c r="BG119" s="2" t="str">
        <f>IF(AND(partida!BG114&lt;&gt;"",partida!BG119=""),partida!BG114,"")</f>
        <v/>
      </c>
      <c r="BH119" s="2" t="str">
        <f>IF(AND(partida!BH114&lt;&gt;"",partida!BH119=""),partida!BH114,"")</f>
        <v/>
      </c>
      <c r="BI119" s="2" t="str">
        <f>IF(AND(partida!BI114&lt;&gt;"",partida!BI119=""),partida!BI114,"")</f>
        <v/>
      </c>
      <c r="BJ119" s="7" t="str">
        <f>IF(CONCATENATE(BG118,BH118,BI118,BG119,BH119,BI119,BG120,BH120,BI120)="","",CONCATENATE("ColorModel.",BG118,BH118,BI118,BG119,BH119,BI119,BG120,BH120,BI120))</f>
        <v/>
      </c>
      <c r="BN119" s="3">
        <v>1</v>
      </c>
      <c r="BO119" s="2" t="str">
        <f>IF(AND(partida!BO114&lt;&gt;"",partida!BO119=""),partida!BO114,"")</f>
        <v/>
      </c>
      <c r="BP119" s="2" t="str">
        <f>IF(AND(partida!BP114&lt;&gt;"",partida!BP119=""),partida!BP114,"")</f>
        <v/>
      </c>
      <c r="BQ119" s="2" t="str">
        <f>IF(AND(partida!BQ114&lt;&gt;"",partida!BQ119=""),partida!BQ114,"")</f>
        <v/>
      </c>
      <c r="BR119" s="7" t="str">
        <f>IF(CONCATENATE(BO118,BP118,BQ118,BO119,BP119,BQ119,BO120,BP120,BQ120)="","",CONCATENATE("ColorModel.",BO118,BP118,BQ118,BO119,BP119,BQ119,BO120,BP120,BQ120))</f>
        <v/>
      </c>
      <c r="BV119" s="3">
        <v>1</v>
      </c>
      <c r="BW119" s="2" t="str">
        <f>IF(AND(partida!BW114&lt;&gt;"",partida!BW119=""),partida!BW114,"")</f>
        <v/>
      </c>
      <c r="BX119" s="2" t="str">
        <f>IF(AND(partida!BX114&lt;&gt;"",partida!BX119=""),partida!BX114,"")</f>
        <v/>
      </c>
      <c r="BY119" s="2" t="str">
        <f>IF(AND(partida!BY114&lt;&gt;"",partida!BY119=""),partida!BY114,"")</f>
        <v/>
      </c>
      <c r="BZ119" s="7" t="str">
        <f>IF(CONCATENATE(BW118,BX118,BY118,BW119,BX119,BY119,BW120,BX120,BY120)="","",CONCATENATE("ColorModel.",BW118,BX118,BY118,BW119,BX119,BY119,BW120,BX120,BY120))</f>
        <v/>
      </c>
      <c r="CD119" s="3">
        <v>1</v>
      </c>
      <c r="CE119" s="2" t="str">
        <f>IF(AND(partida!CE114&lt;&gt;"",partida!CE119=""),partida!CE114,"")</f>
        <v/>
      </c>
      <c r="CF119" s="2" t="str">
        <f>IF(AND(partida!CF114&lt;&gt;"",partida!CF119=""),partida!CF114,"")</f>
        <v/>
      </c>
      <c r="CG119" s="2" t="str">
        <f>IF(AND(partida!CG114&lt;&gt;"",partida!CG119=""),partida!CG114,"")</f>
        <v/>
      </c>
      <c r="CH119" s="7" t="str">
        <f>IF(CONCATENATE(CE118,CF118,CG118,CE119,CF119,CG119,CE120,CF120,CG120)="","",CONCATENATE("ColorModel.",CE118,CF118,CG118,CE119,CF119,CG119,CE120,CF120,CG120))</f>
        <v/>
      </c>
      <c r="CL119" s="3">
        <v>1</v>
      </c>
      <c r="CM119" s="2" t="str">
        <f>IF(AND(partida!CM114&lt;&gt;"",partida!CM119=""),partida!CM114,"")</f>
        <v/>
      </c>
      <c r="CN119" s="2" t="str">
        <f>IF(AND(partida!CN114&lt;&gt;"",partida!CN119=""),partida!CN114,"")</f>
        <v/>
      </c>
      <c r="CO119" s="2" t="str">
        <f>IF(AND(partida!CO114&lt;&gt;"",partida!CO119=""),partida!CO114,"")</f>
        <v/>
      </c>
      <c r="CP119" s="7" t="str">
        <f>IF(CONCATENATE(CM118,CN118,CO118,CM119,CN119,CO119,CM120,CN120,CO120)="","",CONCATENATE("ColorModel.",CM118,CN118,CO118,CM119,CN119,CO119,CM120,CN120,CO120))</f>
        <v/>
      </c>
      <c r="CT119" s="3">
        <v>1</v>
      </c>
      <c r="CU119" s="2" t="str">
        <f>IF(AND(partida!CU114&lt;&gt;"",partida!CU119=""),partida!CU114,"")</f>
        <v/>
      </c>
      <c r="CV119" s="2" t="str">
        <f>IF(AND(partida!CV114&lt;&gt;"",partida!CV119=""),partida!CV114,"")</f>
        <v/>
      </c>
      <c r="CW119" s="2" t="str">
        <f>IF(AND(partida!CW114&lt;&gt;"",partida!CW119=""),partida!CW114,"")</f>
        <v/>
      </c>
      <c r="CX119" s="7" t="str">
        <f>IF(CONCATENATE(CU118,CV118,CW118,CU119,CV119,CW119,CU120,CV120,CW120)="","",CONCATENATE("ColorModel.",CU118,CV118,CW118,CU119,CV119,CW119,CU120,CV120,CW120))</f>
        <v/>
      </c>
      <c r="DB119" s="3">
        <v>1</v>
      </c>
      <c r="DC119" s="2" t="str">
        <f>IF(AND(partida!DC114&lt;&gt;"",partida!DC119=""),partida!DC114,"")</f>
        <v/>
      </c>
      <c r="DD119" s="2" t="str">
        <f>IF(AND(partida!DD114&lt;&gt;"",partida!DD119=""),partida!DD114,"")</f>
        <v/>
      </c>
      <c r="DE119" s="2" t="str">
        <f>IF(AND(partida!DE114&lt;&gt;"",partida!DE119=""),partida!DE114,"")</f>
        <v/>
      </c>
      <c r="DF119" s="7" t="str">
        <f>IF(CONCATENATE(DC118,DD118,DE118,DC119,DD119,DE119,DC120,DD120,DE120)="","",CONCATENATE("ColorModel.",DC118,DD118,DE118,DC119,DD119,DE119,DC120,DD120,DE120))</f>
        <v/>
      </c>
      <c r="DJ119" s="3">
        <v>1</v>
      </c>
      <c r="DK119" s="2" t="str">
        <f>IF(AND(partida!DK114&lt;&gt;"",partida!DK119=""),partida!DK114,"")</f>
        <v/>
      </c>
      <c r="DL119" s="2" t="str">
        <f>IF(AND(partida!DL114&lt;&gt;"",partida!DL119=""),partida!DL114,"")</f>
        <v/>
      </c>
      <c r="DM119" s="2" t="str">
        <f>IF(AND(partida!DM114&lt;&gt;"",partida!DM119=""),partida!DM114,"")</f>
        <v/>
      </c>
      <c r="DN119" s="7" t="str">
        <f>IF(CONCATENATE(DK118,DL118,DM118,DK119,DL119,DM119,DK120,DL120,DM120)="","",CONCATENATE("ColorModel.",DK118,DL118,DM118,DK119,DL119,DM119,DK120,DL120,DM120))</f>
        <v/>
      </c>
      <c r="DR119" s="3">
        <v>1</v>
      </c>
      <c r="DS119" s="2" t="str">
        <f>IF(AND(partida!DS114&lt;&gt;"",partida!DS119=""),partida!DS114,"")</f>
        <v/>
      </c>
      <c r="DT119" s="2" t="str">
        <f>IF(AND(partida!DT114&lt;&gt;"",partida!DT119=""),partida!DT114,"")</f>
        <v/>
      </c>
      <c r="DU119" s="2" t="str">
        <f>IF(AND(partida!DU114&lt;&gt;"",partida!DU119=""),partida!DU114,"")</f>
        <v/>
      </c>
      <c r="DV119" s="7" t="str">
        <f>IF(CONCATENATE(DS118,DT118,DU118,DS119,DT119,DU119,DS120,DT120,DU120)="","",CONCATENATE("ColorModel.",DS118,DT118,DU118,DS119,DT119,DU119,DS120,DT120,DU120))</f>
        <v/>
      </c>
      <c r="DZ119" s="3">
        <v>1</v>
      </c>
      <c r="EA119" s="2" t="str">
        <f>IF(AND(partida!EA114&lt;&gt;"",partida!EA119=""),partida!EA114,"")</f>
        <v/>
      </c>
      <c r="EB119" s="2" t="str">
        <f>IF(AND(partida!EB114&lt;&gt;"",partida!EB119=""),partida!EB114,"")</f>
        <v/>
      </c>
      <c r="EC119" s="2" t="str">
        <f>IF(AND(partida!EC114&lt;&gt;"",partida!EC119=""),partida!EC114,"")</f>
        <v/>
      </c>
      <c r="ED119" s="7" t="str">
        <f>IF(CONCATENATE(EA118,EB118,EC118,EA119,EB119,EC119,EA120,EB120,EC120)="","",CONCATENATE("ColorModel.",EA118,EB118,EC118,EA119,EB119,EC119,EA120,EB120,EC120))</f>
        <v/>
      </c>
      <c r="EH119" s="3">
        <v>1</v>
      </c>
      <c r="EI119" s="2" t="str">
        <f>IF(AND(partida!EI114&lt;&gt;"",partida!EI119=""),partida!EI114,"")</f>
        <v/>
      </c>
      <c r="EJ119" s="2" t="str">
        <f>IF(AND(partida!EJ114&lt;&gt;"",partida!EJ119=""),partida!EJ114,"")</f>
        <v/>
      </c>
      <c r="EK119" s="2" t="str">
        <f>IF(AND(partida!EK114&lt;&gt;"",partida!EK119=""),partida!EK114,"")</f>
        <v/>
      </c>
      <c r="EL119" s="7" t="str">
        <f>IF(CONCATENATE(EI118,EJ118,EK118,EI119,EJ119,EK119,EI120,EJ120,EK120)="","",CONCATENATE("ColorModel.",EI118,EJ118,EK118,EI119,EJ119,EK119,EI120,EJ120,EK120))</f>
        <v/>
      </c>
      <c r="EP119" s="3">
        <v>1</v>
      </c>
      <c r="EQ119" s="2" t="str">
        <f>IF(AND(partida!EQ114&lt;&gt;"",partida!EQ119=""),partida!EQ114,"")</f>
        <v/>
      </c>
      <c r="ER119" s="2" t="str">
        <f>IF(AND(partida!ER114&lt;&gt;"",partida!ER119=""),partida!ER114,"")</f>
        <v/>
      </c>
      <c r="ES119" s="2" t="str">
        <f>IF(AND(partida!ES114&lt;&gt;"",partida!ES119=""),partida!ES114,"")</f>
        <v/>
      </c>
      <c r="ET119" s="7" t="str">
        <f>IF(CONCATENATE(EQ118,ER118,ES118,EQ119,ER119,ES119,EQ120,ER120,ES120)="","",CONCATENATE("ColorModel.",EQ118,ER118,ES118,EQ119,ER119,ES119,EQ120,ER120,ES120))</f>
        <v/>
      </c>
      <c r="EX119" s="3">
        <v>1</v>
      </c>
      <c r="EY119" s="2" t="str">
        <f>IF(AND(partida!EY114&lt;&gt;"",partida!EY119=""),partida!EY114,"")</f>
        <v/>
      </c>
      <c r="EZ119" s="2" t="str">
        <f>IF(AND(partida!EZ114&lt;&gt;"",partida!EZ119=""),partida!EZ114,"")</f>
        <v/>
      </c>
      <c r="FA119" s="2" t="str">
        <f>IF(AND(partida!FA114&lt;&gt;"",partida!FA119=""),partida!FA114,"")</f>
        <v/>
      </c>
      <c r="FB119" s="7" t="str">
        <f>IF(CONCATENATE(EY118,EZ118,FA118,EY119,EZ119,FA119,EY120,EZ120,FA120)="","",CONCATENATE("ColorModel.",EY118,EZ118,FA118,EY119,EZ119,FA119,EY120,EZ120,FA120))</f>
        <v/>
      </c>
    </row>
    <row r="120" spans="2:158" x14ac:dyDescent="0.25">
      <c r="B120" s="3">
        <v>2</v>
      </c>
      <c r="C120" s="2" t="str">
        <f>IF(AND(partida!C115&lt;&gt;"",partida!C120=""),partida!C115,"")</f>
        <v/>
      </c>
      <c r="D120" s="2" t="str">
        <f>IF(AND(partida!D115&lt;&gt;"",partida!D120=""),partida!D115,"")</f>
        <v/>
      </c>
      <c r="E120" s="2" t="str">
        <f>IF(AND(partida!E115&lt;&gt;"",partida!E120=""),partida!E115,"")</f>
        <v/>
      </c>
      <c r="F120" s="5"/>
      <c r="J120" s="3">
        <v>2</v>
      </c>
      <c r="K120" s="2" t="str">
        <f>IF(AND(partida!K115&lt;&gt;"",partida!K120=""),partida!K115,"")</f>
        <v/>
      </c>
      <c r="L120" s="2" t="str">
        <f>IF(AND(partida!L115&lt;&gt;"",partida!L120=""),partida!L115,"")</f>
        <v/>
      </c>
      <c r="M120" s="2" t="str">
        <f>IF(AND(partida!M115&lt;&gt;"",partida!M120=""),partida!M115,"")</f>
        <v/>
      </c>
      <c r="N120" s="5"/>
      <c r="R120" s="3">
        <v>2</v>
      </c>
      <c r="S120" s="2" t="str">
        <f>IF(AND(partida!S115&lt;&gt;"",partida!S120=""),partida!S115,"")</f>
        <v/>
      </c>
      <c r="T120" s="2" t="str">
        <f>IF(AND(partida!T115&lt;&gt;"",partida!T120=""),partida!T115,"")</f>
        <v/>
      </c>
      <c r="U120" s="2" t="str">
        <f>IF(AND(partida!U115&lt;&gt;"",partida!U120=""),partida!U115,"")</f>
        <v/>
      </c>
      <c r="V120" s="5"/>
      <c r="Z120" s="3">
        <v>2</v>
      </c>
      <c r="AA120" s="2" t="str">
        <f>IF(AND(partida!AA115&lt;&gt;"",partida!AA120=""),partida!AA115,"")</f>
        <v/>
      </c>
      <c r="AB120" s="2" t="str">
        <f>IF(AND(partida!AB115&lt;&gt;"",partida!AB120=""),partida!AB115,"")</f>
        <v/>
      </c>
      <c r="AC120" s="2" t="str">
        <f>IF(AND(partida!AC115&lt;&gt;"",partida!AC120=""),partida!AC115,"")</f>
        <v/>
      </c>
      <c r="AD120" s="5"/>
      <c r="AH120" s="3">
        <v>2</v>
      </c>
      <c r="AI120" s="2" t="str">
        <f>IF(AND(partida!AI115&lt;&gt;"",partida!AI120=""),partida!AI115,"")</f>
        <v/>
      </c>
      <c r="AJ120" s="2" t="str">
        <f>IF(AND(partida!AJ115&lt;&gt;"",partida!AJ120=""),partida!AJ115,"")</f>
        <v/>
      </c>
      <c r="AK120" s="2" t="str">
        <f>IF(AND(partida!AK115&lt;&gt;"",partida!AK120=""),partida!AK115,"")</f>
        <v/>
      </c>
      <c r="AL120" s="5"/>
      <c r="AP120" s="3">
        <v>2</v>
      </c>
      <c r="AQ120" s="2" t="str">
        <f>IF(AND(partida!AQ115&lt;&gt;"",partida!AQ120=""),partida!AQ115,"")</f>
        <v/>
      </c>
      <c r="AR120" s="2" t="str">
        <f>IF(AND(partida!AR115&lt;&gt;"",partida!AR120=""),partida!AR115,"")</f>
        <v/>
      </c>
      <c r="AS120" s="2" t="str">
        <f>IF(AND(partida!AS115&lt;&gt;"",partida!AS120=""),partida!AS115,"")</f>
        <v/>
      </c>
      <c r="AT120" s="5"/>
      <c r="AX120" s="3">
        <v>2</v>
      </c>
      <c r="AY120" s="2" t="str">
        <f>IF(AND(partida!AY115&lt;&gt;"",partida!AY120=""),partida!AY115,"")</f>
        <v/>
      </c>
      <c r="AZ120" s="2" t="str">
        <f>IF(AND(partida!AZ115&lt;&gt;"",partida!AZ120=""),partida!AZ115,"")</f>
        <v/>
      </c>
      <c r="BA120" s="2" t="str">
        <f>IF(AND(partida!BA115&lt;&gt;"",partida!BA120=""),partida!BA115,"")</f>
        <v/>
      </c>
      <c r="BB120" s="5"/>
      <c r="BF120" s="3">
        <v>2</v>
      </c>
      <c r="BG120" s="2" t="str">
        <f>IF(AND(partida!BG115&lt;&gt;"",partida!BG120=""),partida!BG115,"")</f>
        <v/>
      </c>
      <c r="BH120" s="2" t="str">
        <f>IF(AND(partida!BH115&lt;&gt;"",partida!BH120=""),partida!BH115,"")</f>
        <v/>
      </c>
      <c r="BI120" s="2" t="str">
        <f>IF(AND(partida!BI115&lt;&gt;"",partida!BI120=""),partida!BI115,"")</f>
        <v/>
      </c>
      <c r="BJ120" s="5"/>
      <c r="BN120" s="3">
        <v>2</v>
      </c>
      <c r="BO120" s="2" t="str">
        <f>IF(AND(partida!BO115&lt;&gt;"",partida!BO120=""),partida!BO115,"")</f>
        <v/>
      </c>
      <c r="BP120" s="2" t="str">
        <f>IF(AND(partida!BP115&lt;&gt;"",partida!BP120=""),partida!BP115,"")</f>
        <v/>
      </c>
      <c r="BQ120" s="2" t="str">
        <f>IF(AND(partida!BQ115&lt;&gt;"",partida!BQ120=""),partida!BQ115,"")</f>
        <v/>
      </c>
      <c r="BR120" s="5"/>
      <c r="BV120" s="3">
        <v>2</v>
      </c>
      <c r="BW120" s="2" t="str">
        <f>IF(AND(partida!BW115&lt;&gt;"",partida!BW120=""),partida!BW115,"")</f>
        <v/>
      </c>
      <c r="BX120" s="2" t="str">
        <f>IF(AND(partida!BX115&lt;&gt;"",partida!BX120=""),partida!BX115,"")</f>
        <v/>
      </c>
      <c r="BY120" s="2" t="str">
        <f>IF(AND(partida!BY115&lt;&gt;"",partida!BY120=""),partida!BY115,"")</f>
        <v/>
      </c>
      <c r="BZ120" s="5"/>
      <c r="CD120" s="3">
        <v>2</v>
      </c>
      <c r="CE120" s="2" t="str">
        <f>IF(AND(partida!CE115&lt;&gt;"",partida!CE120=""),partida!CE115,"")</f>
        <v/>
      </c>
      <c r="CF120" s="2" t="str">
        <f>IF(AND(partida!CF115&lt;&gt;"",partida!CF120=""),partida!CF115,"")</f>
        <v/>
      </c>
      <c r="CG120" s="2" t="str">
        <f>IF(AND(partida!CG115&lt;&gt;"",partida!CG120=""),partida!CG115,"")</f>
        <v/>
      </c>
      <c r="CH120" s="5"/>
      <c r="CL120" s="3">
        <v>2</v>
      </c>
      <c r="CM120" s="2" t="str">
        <f>IF(AND(partida!CM115&lt;&gt;"",partida!CM120=""),partida!CM115,"")</f>
        <v/>
      </c>
      <c r="CN120" s="2" t="str">
        <f>IF(AND(partida!CN115&lt;&gt;"",partida!CN120=""),partida!CN115,"")</f>
        <v/>
      </c>
      <c r="CO120" s="2" t="str">
        <f>IF(AND(partida!CO115&lt;&gt;"",partida!CO120=""),partida!CO115,"")</f>
        <v/>
      </c>
      <c r="CP120" s="5"/>
      <c r="CT120" s="3">
        <v>2</v>
      </c>
      <c r="CU120" s="2" t="str">
        <f>IF(AND(partida!CU115&lt;&gt;"",partida!CU120=""),partida!CU115,"")</f>
        <v/>
      </c>
      <c r="CV120" s="2" t="str">
        <f>IF(AND(partida!CV115&lt;&gt;"",partida!CV120=""),partida!CV115,"")</f>
        <v/>
      </c>
      <c r="CW120" s="2" t="str">
        <f>IF(AND(partida!CW115&lt;&gt;"",partida!CW120=""),partida!CW115,"")</f>
        <v/>
      </c>
      <c r="CX120" s="5"/>
      <c r="DB120" s="3">
        <v>2</v>
      </c>
      <c r="DC120" s="2" t="str">
        <f>IF(AND(partida!DC115&lt;&gt;"",partida!DC120=""),partida!DC115,"")</f>
        <v/>
      </c>
      <c r="DD120" s="2" t="str">
        <f>IF(AND(partida!DD115&lt;&gt;"",partida!DD120=""),partida!DD115,"")</f>
        <v/>
      </c>
      <c r="DE120" s="2" t="str">
        <f>IF(AND(partida!DE115&lt;&gt;"",partida!DE120=""),partida!DE115,"")</f>
        <v/>
      </c>
      <c r="DF120" s="5"/>
      <c r="DJ120" s="3">
        <v>2</v>
      </c>
      <c r="DK120" s="2" t="str">
        <f>IF(AND(partida!DK115&lt;&gt;"",partida!DK120=""),partida!DK115,"")</f>
        <v/>
      </c>
      <c r="DL120" s="2" t="str">
        <f>IF(AND(partida!DL115&lt;&gt;"",partida!DL120=""),partida!DL115,"")</f>
        <v/>
      </c>
      <c r="DM120" s="2" t="str">
        <f>IF(AND(partida!DM115&lt;&gt;"",partida!DM120=""),partida!DM115,"")</f>
        <v/>
      </c>
      <c r="DN120" s="5"/>
      <c r="DR120" s="3">
        <v>2</v>
      </c>
      <c r="DS120" s="2" t="str">
        <f>IF(AND(partida!DS115&lt;&gt;"",partida!DS120=""),partida!DS115,"")</f>
        <v/>
      </c>
      <c r="DT120" s="2" t="str">
        <f>IF(AND(partida!DT115&lt;&gt;"",partida!DT120=""),partida!DT115,"")</f>
        <v/>
      </c>
      <c r="DU120" s="2" t="str">
        <f>IF(AND(partida!DU115&lt;&gt;"",partida!DU120=""),partida!DU115,"")</f>
        <v/>
      </c>
      <c r="DV120" s="5"/>
      <c r="DZ120" s="3">
        <v>2</v>
      </c>
      <c r="EA120" s="2" t="str">
        <f>IF(AND(partida!EA115&lt;&gt;"",partida!EA120=""),partida!EA115,"")</f>
        <v/>
      </c>
      <c r="EB120" s="2" t="str">
        <f>IF(AND(partida!EB115&lt;&gt;"",partida!EB120=""),partida!EB115,"")</f>
        <v/>
      </c>
      <c r="EC120" s="2" t="str">
        <f>IF(AND(partida!EC115&lt;&gt;"",partida!EC120=""),partida!EC115,"")</f>
        <v/>
      </c>
      <c r="ED120" s="5"/>
      <c r="EH120" s="3">
        <v>2</v>
      </c>
      <c r="EI120" s="2" t="str">
        <f>IF(AND(partida!EI115&lt;&gt;"",partida!EI120=""),partida!EI115,"")</f>
        <v/>
      </c>
      <c r="EJ120" s="2" t="str">
        <f>IF(AND(partida!EJ115&lt;&gt;"",partida!EJ120=""),partida!EJ115,"")</f>
        <v/>
      </c>
      <c r="EK120" s="2" t="str">
        <f>IF(AND(partida!EK115&lt;&gt;"",partida!EK120=""),partida!EK115,"")</f>
        <v/>
      </c>
      <c r="EL120" s="5"/>
      <c r="EP120" s="3">
        <v>2</v>
      </c>
      <c r="EQ120" s="2" t="str">
        <f>IF(AND(partida!EQ115&lt;&gt;"",partida!EQ120=""),partida!EQ115,"")</f>
        <v/>
      </c>
      <c r="ER120" s="2" t="str">
        <f>IF(AND(partida!ER115&lt;&gt;"",partida!ER120=""),partida!ER115,"")</f>
        <v/>
      </c>
      <c r="ES120" s="2" t="str">
        <f>IF(AND(partida!ES115&lt;&gt;"",partida!ES120=""),partida!ES115,"")</f>
        <v/>
      </c>
      <c r="ET120" s="5"/>
      <c r="EX120" s="3">
        <v>2</v>
      </c>
      <c r="EY120" s="2" t="str">
        <f>IF(AND(partida!EY115&lt;&gt;"",partida!EY120=""),partida!EY115,"")</f>
        <v/>
      </c>
      <c r="EZ120" s="2" t="str">
        <f>IF(AND(partida!EZ115&lt;&gt;"",partida!EZ120=""),partida!EZ115,"")</f>
        <v/>
      </c>
      <c r="FA120" s="2" t="str">
        <f>IF(AND(partida!FA115&lt;&gt;"",partida!FA120=""),partida!FA115,"")</f>
        <v/>
      </c>
      <c r="FB120" s="5"/>
    </row>
    <row r="121" spans="2:158" x14ac:dyDescent="0.25">
      <c r="B121" s="3"/>
      <c r="D121" s="5"/>
      <c r="E121" s="5"/>
      <c r="F121" s="5"/>
      <c r="J121" s="3"/>
      <c r="L121" s="5"/>
      <c r="M121" s="5"/>
      <c r="N121" s="5"/>
      <c r="R121" s="3"/>
      <c r="T121" s="5"/>
      <c r="U121" s="5"/>
      <c r="V121" s="5"/>
      <c r="Z121" s="3"/>
      <c r="AB121" s="5"/>
      <c r="AC121" s="5"/>
      <c r="AD121" s="5"/>
      <c r="AH121" s="3"/>
      <c r="AJ121" s="5"/>
      <c r="AK121" s="5"/>
      <c r="AL121" s="5"/>
      <c r="AP121" s="3"/>
      <c r="AR121" s="5"/>
      <c r="AS121" s="5"/>
      <c r="AT121" s="5"/>
      <c r="AX121" s="3"/>
      <c r="AZ121" s="5"/>
      <c r="BA121" s="5"/>
      <c r="BB121" s="5"/>
      <c r="BF121" s="3"/>
      <c r="BH121" s="5"/>
      <c r="BI121" s="5"/>
      <c r="BJ121" s="5"/>
      <c r="BN121" s="3"/>
      <c r="BP121" s="5"/>
      <c r="BQ121" s="5"/>
      <c r="BR121" s="5"/>
      <c r="BV121" s="3"/>
      <c r="BX121" s="5"/>
      <c r="BY121" s="5"/>
      <c r="BZ121" s="5"/>
      <c r="CD121" s="3"/>
      <c r="CF121" s="5"/>
      <c r="CG121" s="5"/>
      <c r="CH121" s="5"/>
      <c r="CL121" s="3"/>
      <c r="CN121" s="5"/>
      <c r="CO121" s="5"/>
      <c r="CP121" s="5"/>
      <c r="CT121" s="3"/>
      <c r="CV121" s="5"/>
      <c r="CW121" s="5"/>
      <c r="CX121" s="5"/>
      <c r="DB121" s="3"/>
      <c r="DD121" s="5"/>
      <c r="DE121" s="5"/>
      <c r="DF121" s="5"/>
      <c r="DJ121" s="3"/>
      <c r="DL121" s="5"/>
      <c r="DM121" s="5"/>
      <c r="DN121" s="5"/>
      <c r="DR121" s="3"/>
      <c r="DT121" s="5"/>
      <c r="DU121" s="5"/>
      <c r="DV121" s="5"/>
      <c r="DZ121" s="3"/>
      <c r="EB121" s="5"/>
      <c r="EC121" s="5"/>
      <c r="ED121" s="5"/>
      <c r="EH121" s="3"/>
      <c r="EJ121" s="5"/>
      <c r="EK121" s="5"/>
      <c r="EL121" s="5"/>
      <c r="EP121" s="3"/>
      <c r="ER121" s="5"/>
      <c r="ES121" s="5"/>
      <c r="ET121" s="5"/>
      <c r="EX121" s="3"/>
      <c r="EZ121" s="5"/>
      <c r="FA121" s="5"/>
      <c r="FB121" s="5"/>
    </row>
    <row r="122" spans="2:158" s="4" customFormat="1" x14ac:dyDescent="0.25">
      <c r="B122" s="6">
        <f>B117+1</f>
        <v>24</v>
      </c>
      <c r="C122" s="3">
        <v>0</v>
      </c>
      <c r="D122" s="3">
        <v>1</v>
      </c>
      <c r="E122" s="3">
        <v>2</v>
      </c>
      <c r="F122" s="5"/>
      <c r="J122" s="6">
        <f>J117+1</f>
        <v>24</v>
      </c>
      <c r="K122" s="3">
        <v>0</v>
      </c>
      <c r="L122" s="3">
        <v>1</v>
      </c>
      <c r="M122" s="3">
        <v>2</v>
      </c>
      <c r="N122" s="5"/>
      <c r="R122" s="6">
        <f>R117+1</f>
        <v>24</v>
      </c>
      <c r="S122" s="3">
        <v>0</v>
      </c>
      <c r="T122" s="3">
        <v>1</v>
      </c>
      <c r="U122" s="3">
        <v>2</v>
      </c>
      <c r="V122" s="5"/>
      <c r="Z122" s="6">
        <f>Z117+1</f>
        <v>24</v>
      </c>
      <c r="AA122" s="3">
        <v>0</v>
      </c>
      <c r="AB122" s="3">
        <v>1</v>
      </c>
      <c r="AC122" s="3">
        <v>2</v>
      </c>
      <c r="AD122" s="5"/>
      <c r="AH122" s="6">
        <f>AH117+1</f>
        <v>24</v>
      </c>
      <c r="AI122" s="3">
        <v>0</v>
      </c>
      <c r="AJ122" s="3">
        <v>1</v>
      </c>
      <c r="AK122" s="3">
        <v>2</v>
      </c>
      <c r="AL122" s="5"/>
      <c r="AP122" s="6">
        <f>AP117+1</f>
        <v>24</v>
      </c>
      <c r="AQ122" s="3">
        <v>0</v>
      </c>
      <c r="AR122" s="3">
        <v>1</v>
      </c>
      <c r="AS122" s="3">
        <v>2</v>
      </c>
      <c r="AT122" s="5"/>
      <c r="AX122" s="6">
        <f>AX117+1</f>
        <v>24</v>
      </c>
      <c r="AY122" s="3">
        <v>0</v>
      </c>
      <c r="AZ122" s="3">
        <v>1</v>
      </c>
      <c r="BA122" s="3">
        <v>2</v>
      </c>
      <c r="BB122" s="5"/>
      <c r="BF122" s="6">
        <f>BF117+1</f>
        <v>24</v>
      </c>
      <c r="BG122" s="3">
        <v>0</v>
      </c>
      <c r="BH122" s="3">
        <v>1</v>
      </c>
      <c r="BI122" s="3">
        <v>2</v>
      </c>
      <c r="BJ122" s="5"/>
      <c r="BN122" s="6">
        <f>BN117+1</f>
        <v>24</v>
      </c>
      <c r="BO122" s="3">
        <v>0</v>
      </c>
      <c r="BP122" s="3">
        <v>1</v>
      </c>
      <c r="BQ122" s="3">
        <v>2</v>
      </c>
      <c r="BR122" s="5"/>
      <c r="BV122" s="6">
        <f>BV117+1</f>
        <v>24</v>
      </c>
      <c r="BW122" s="3">
        <v>0</v>
      </c>
      <c r="BX122" s="3">
        <v>1</v>
      </c>
      <c r="BY122" s="3">
        <v>2</v>
      </c>
      <c r="BZ122" s="5"/>
      <c r="CD122" s="6">
        <f>CD117+1</f>
        <v>24</v>
      </c>
      <c r="CE122" s="3">
        <v>0</v>
      </c>
      <c r="CF122" s="3">
        <v>1</v>
      </c>
      <c r="CG122" s="3">
        <v>2</v>
      </c>
      <c r="CH122" s="5"/>
      <c r="CL122" s="6">
        <f>CL117+1</f>
        <v>24</v>
      </c>
      <c r="CM122" s="3">
        <v>0</v>
      </c>
      <c r="CN122" s="3">
        <v>1</v>
      </c>
      <c r="CO122" s="3">
        <v>2</v>
      </c>
      <c r="CP122" s="5"/>
      <c r="CT122" s="6">
        <f>CT117+1</f>
        <v>24</v>
      </c>
      <c r="CU122" s="3">
        <v>0</v>
      </c>
      <c r="CV122" s="3">
        <v>1</v>
      </c>
      <c r="CW122" s="3">
        <v>2</v>
      </c>
      <c r="CX122" s="5"/>
      <c r="DB122" s="6">
        <f>DB117+1</f>
        <v>24</v>
      </c>
      <c r="DC122" s="3">
        <v>0</v>
      </c>
      <c r="DD122" s="3">
        <v>1</v>
      </c>
      <c r="DE122" s="3">
        <v>2</v>
      </c>
      <c r="DF122" s="5"/>
      <c r="DJ122" s="6">
        <f>DJ117+1</f>
        <v>24</v>
      </c>
      <c r="DK122" s="3">
        <v>0</v>
      </c>
      <c r="DL122" s="3">
        <v>1</v>
      </c>
      <c r="DM122" s="3">
        <v>2</v>
      </c>
      <c r="DN122" s="5"/>
      <c r="DR122" s="6">
        <f>DR117+1</f>
        <v>24</v>
      </c>
      <c r="DS122" s="3">
        <v>0</v>
      </c>
      <c r="DT122" s="3">
        <v>1</v>
      </c>
      <c r="DU122" s="3">
        <v>2</v>
      </c>
      <c r="DV122" s="5"/>
      <c r="DZ122" s="6">
        <f>DZ117+1</f>
        <v>24</v>
      </c>
      <c r="EA122" s="3">
        <v>0</v>
      </c>
      <c r="EB122" s="3">
        <v>1</v>
      </c>
      <c r="EC122" s="3">
        <v>2</v>
      </c>
      <c r="ED122" s="5"/>
      <c r="EH122" s="6">
        <f>EH117+1</f>
        <v>24</v>
      </c>
      <c r="EI122" s="3">
        <v>0</v>
      </c>
      <c r="EJ122" s="3">
        <v>1</v>
      </c>
      <c r="EK122" s="3">
        <v>2</v>
      </c>
      <c r="EL122" s="5"/>
      <c r="EP122" s="6">
        <f>EP117+1</f>
        <v>24</v>
      </c>
      <c r="EQ122" s="3">
        <v>0</v>
      </c>
      <c r="ER122" s="3">
        <v>1</v>
      </c>
      <c r="ES122" s="3">
        <v>2</v>
      </c>
      <c r="ET122" s="5"/>
      <c r="EX122" s="6">
        <f>EX117+1</f>
        <v>24</v>
      </c>
      <c r="EY122" s="3">
        <v>0</v>
      </c>
      <c r="EZ122" s="3">
        <v>1</v>
      </c>
      <c r="FA122" s="3">
        <v>2</v>
      </c>
      <c r="FB122" s="5"/>
    </row>
    <row r="123" spans="2:158" x14ac:dyDescent="0.25">
      <c r="B123" s="3">
        <v>0</v>
      </c>
      <c r="C123" s="2" t="str">
        <f>IF(AND(partida!C118&lt;&gt;"",partida!C123=""),partida!C118,"")</f>
        <v/>
      </c>
      <c r="D123" s="2" t="str">
        <f>IF(AND(partida!D118&lt;&gt;"",partida!D123=""),partida!D118,"")</f>
        <v/>
      </c>
      <c r="E123" s="2" t="str">
        <f>IF(AND(partida!E118&lt;&gt;"",partida!E123=""),partida!E118,"")</f>
        <v/>
      </c>
      <c r="F123" s="3"/>
      <c r="J123" s="3">
        <v>0</v>
      </c>
      <c r="K123" s="2" t="str">
        <f>IF(AND(partida!K118&lt;&gt;"",partida!K123=""),partida!K118,"")</f>
        <v/>
      </c>
      <c r="L123" s="2" t="str">
        <f>IF(AND(partida!L118&lt;&gt;"",partida!L123=""),partida!L118,"")</f>
        <v/>
      </c>
      <c r="M123" s="2" t="str">
        <f>IF(AND(partida!M118&lt;&gt;"",partida!M123=""),partida!M118,"")</f>
        <v/>
      </c>
      <c r="N123" s="3"/>
      <c r="R123" s="3">
        <v>0</v>
      </c>
      <c r="S123" s="2" t="str">
        <f>IF(AND(partida!S118&lt;&gt;"",partida!S123=""),partida!S118,"")</f>
        <v/>
      </c>
      <c r="T123" s="2" t="str">
        <f>IF(AND(partida!T118&lt;&gt;"",partida!T123=""),partida!T118,"")</f>
        <v/>
      </c>
      <c r="U123" s="2" t="str">
        <f>IF(AND(partida!U118&lt;&gt;"",partida!U123=""),partida!U118,"")</f>
        <v/>
      </c>
      <c r="V123" s="3"/>
      <c r="Z123" s="3">
        <v>0</v>
      </c>
      <c r="AA123" s="2" t="str">
        <f>IF(AND(partida!AA118&lt;&gt;"",partida!AA123=""),partida!AA118,"")</f>
        <v/>
      </c>
      <c r="AB123" s="2" t="str">
        <f>IF(AND(partida!AB118&lt;&gt;"",partida!AB123=""),partida!AB118,"")</f>
        <v/>
      </c>
      <c r="AC123" s="2" t="str">
        <f>IF(AND(partida!AC118&lt;&gt;"",partida!AC123=""),partida!AC118,"")</f>
        <v/>
      </c>
      <c r="AD123" s="3"/>
      <c r="AH123" s="3">
        <v>0</v>
      </c>
      <c r="AI123" s="2" t="str">
        <f>IF(AND(partida!AI118&lt;&gt;"",partida!AI123=""),partida!AI118,"")</f>
        <v/>
      </c>
      <c r="AJ123" s="2" t="str">
        <f>IF(AND(partida!AJ118&lt;&gt;"",partida!AJ123=""),partida!AJ118,"")</f>
        <v/>
      </c>
      <c r="AK123" s="2" t="str">
        <f>IF(AND(partida!AK118&lt;&gt;"",partida!AK123=""),partida!AK118,"")</f>
        <v/>
      </c>
      <c r="AL123" s="3"/>
      <c r="AP123" s="3">
        <v>0</v>
      </c>
      <c r="AQ123" s="2" t="str">
        <f>IF(AND(partida!AQ118&lt;&gt;"",partida!AQ123=""),partida!AQ118,"")</f>
        <v/>
      </c>
      <c r="AR123" s="2" t="str">
        <f>IF(AND(partida!AR118&lt;&gt;"",partida!AR123=""),partida!AR118,"")</f>
        <v/>
      </c>
      <c r="AS123" s="2" t="str">
        <f>IF(AND(partida!AS118&lt;&gt;"",partida!AS123=""),partida!AS118,"")</f>
        <v/>
      </c>
      <c r="AT123" s="3"/>
      <c r="AX123" s="3">
        <v>0</v>
      </c>
      <c r="AY123" s="2" t="str">
        <f>IF(AND(partida!AY118&lt;&gt;"",partida!AY123=""),partida!AY118,"")</f>
        <v/>
      </c>
      <c r="AZ123" s="2" t="str">
        <f>IF(AND(partida!AZ118&lt;&gt;"",partida!AZ123=""),partida!AZ118,"")</f>
        <v/>
      </c>
      <c r="BA123" s="2" t="str">
        <f>IF(AND(partida!BA118&lt;&gt;"",partida!BA123=""),partida!BA118,"")</f>
        <v/>
      </c>
      <c r="BB123" s="3"/>
      <c r="BF123" s="3">
        <v>0</v>
      </c>
      <c r="BG123" s="2" t="str">
        <f>IF(AND(partida!BG118&lt;&gt;"",partida!BG123=""),partida!BG118,"")</f>
        <v/>
      </c>
      <c r="BH123" s="2" t="str">
        <f>IF(AND(partida!BH118&lt;&gt;"",partida!BH123=""),partida!BH118,"")</f>
        <v/>
      </c>
      <c r="BI123" s="2" t="str">
        <f>IF(AND(partida!BI118&lt;&gt;"",partida!BI123=""),partida!BI118,"")</f>
        <v/>
      </c>
      <c r="BJ123" s="3"/>
      <c r="BN123" s="3">
        <v>0</v>
      </c>
      <c r="BO123" s="2" t="str">
        <f>IF(AND(partida!BO118&lt;&gt;"",partida!BO123=""),partida!BO118,"")</f>
        <v/>
      </c>
      <c r="BP123" s="2" t="str">
        <f>IF(AND(partida!BP118&lt;&gt;"",partida!BP123=""),partida!BP118,"")</f>
        <v/>
      </c>
      <c r="BQ123" s="2" t="str">
        <f>IF(AND(partida!BQ118&lt;&gt;"",partida!BQ123=""),partida!BQ118,"")</f>
        <v/>
      </c>
      <c r="BR123" s="3"/>
      <c r="BV123" s="3">
        <v>0</v>
      </c>
      <c r="BW123" s="2" t="str">
        <f>IF(AND(partida!BW118&lt;&gt;"",partida!BW123=""),partida!BW118,"")</f>
        <v/>
      </c>
      <c r="BX123" s="2" t="str">
        <f>IF(AND(partida!BX118&lt;&gt;"",partida!BX123=""),partida!BX118,"")</f>
        <v/>
      </c>
      <c r="BY123" s="2" t="str">
        <f>IF(AND(partida!BY118&lt;&gt;"",partida!BY123=""),partida!BY118,"")</f>
        <v/>
      </c>
      <c r="BZ123" s="3"/>
      <c r="CD123" s="3">
        <v>0</v>
      </c>
      <c r="CE123" s="2" t="str">
        <f>IF(AND(partida!CE118&lt;&gt;"",partida!CE123=""),partida!CE118,"")</f>
        <v/>
      </c>
      <c r="CF123" s="2" t="str">
        <f>IF(AND(partida!CF118&lt;&gt;"",partida!CF123=""),partida!CF118,"")</f>
        <v/>
      </c>
      <c r="CG123" s="2" t="str">
        <f>IF(AND(partida!CG118&lt;&gt;"",partida!CG123=""),partida!CG118,"")</f>
        <v/>
      </c>
      <c r="CH123" s="3"/>
      <c r="CL123" s="3">
        <v>0</v>
      </c>
      <c r="CM123" s="2" t="str">
        <f>IF(AND(partida!CM118&lt;&gt;"",partida!CM123=""),partida!CM118,"")</f>
        <v/>
      </c>
      <c r="CN123" s="2" t="str">
        <f>IF(AND(partida!CN118&lt;&gt;"",partida!CN123=""),partida!CN118,"")</f>
        <v/>
      </c>
      <c r="CO123" s="2" t="str">
        <f>IF(AND(partida!CO118&lt;&gt;"",partida!CO123=""),partida!CO118,"")</f>
        <v/>
      </c>
      <c r="CP123" s="3"/>
      <c r="CT123" s="3">
        <v>0</v>
      </c>
      <c r="CU123" s="2" t="str">
        <f>IF(AND(partida!CU118&lt;&gt;"",partida!CU123=""),partida!CU118,"")</f>
        <v/>
      </c>
      <c r="CV123" s="2" t="str">
        <f>IF(AND(partida!CV118&lt;&gt;"",partida!CV123=""),partida!CV118,"")</f>
        <v/>
      </c>
      <c r="CW123" s="2" t="str">
        <f>IF(AND(partida!CW118&lt;&gt;"",partida!CW123=""),partida!CW118,"")</f>
        <v/>
      </c>
      <c r="CX123" s="3"/>
      <c r="DB123" s="3">
        <v>0</v>
      </c>
      <c r="DC123" s="2" t="str">
        <f>IF(AND(partida!DC118&lt;&gt;"",partida!DC123=""),partida!DC118,"")</f>
        <v/>
      </c>
      <c r="DD123" s="2" t="str">
        <f>IF(AND(partida!DD118&lt;&gt;"",partida!DD123=""),partida!DD118,"")</f>
        <v/>
      </c>
      <c r="DE123" s="2" t="str">
        <f>IF(AND(partida!DE118&lt;&gt;"",partida!DE123=""),partida!DE118,"")</f>
        <v/>
      </c>
      <c r="DF123" s="3"/>
      <c r="DJ123" s="3">
        <v>0</v>
      </c>
      <c r="DK123" s="2" t="str">
        <f>IF(AND(partida!DK118&lt;&gt;"",partida!DK123=""),partida!DK118,"")</f>
        <v/>
      </c>
      <c r="DL123" s="2" t="str">
        <f>IF(AND(partida!DL118&lt;&gt;"",partida!DL123=""),partida!DL118,"")</f>
        <v/>
      </c>
      <c r="DM123" s="2" t="str">
        <f>IF(AND(partida!DM118&lt;&gt;"",partida!DM123=""),partida!DM118,"")</f>
        <v/>
      </c>
      <c r="DN123" s="3"/>
      <c r="DR123" s="3">
        <v>0</v>
      </c>
      <c r="DS123" s="2" t="str">
        <f>IF(AND(partida!DS118&lt;&gt;"",partida!DS123=""),partida!DS118,"")</f>
        <v/>
      </c>
      <c r="DT123" s="2" t="str">
        <f>IF(AND(partida!DT118&lt;&gt;"",partida!DT123=""),partida!DT118,"")</f>
        <v/>
      </c>
      <c r="DU123" s="2" t="str">
        <f>IF(AND(partida!DU118&lt;&gt;"",partida!DU123=""),partida!DU118,"")</f>
        <v/>
      </c>
      <c r="DV123" s="3"/>
      <c r="DZ123" s="3">
        <v>0</v>
      </c>
      <c r="EA123" s="2" t="str">
        <f>IF(AND(partida!EA118&lt;&gt;"",partida!EA123=""),partida!EA118,"")</f>
        <v/>
      </c>
      <c r="EB123" s="2" t="str">
        <f>IF(AND(partida!EB118&lt;&gt;"",partida!EB123=""),partida!EB118,"")</f>
        <v/>
      </c>
      <c r="EC123" s="2" t="str">
        <f>IF(AND(partida!EC118&lt;&gt;"",partida!EC123=""),partida!EC118,"")</f>
        <v/>
      </c>
      <c r="ED123" s="3"/>
      <c r="EH123" s="3">
        <v>0</v>
      </c>
      <c r="EI123" s="2" t="str">
        <f>IF(AND(partida!EI118&lt;&gt;"",partida!EI123=""),partida!EI118,"")</f>
        <v/>
      </c>
      <c r="EJ123" s="2" t="str">
        <f>IF(AND(partida!EJ118&lt;&gt;"",partida!EJ123=""),partida!EJ118,"")</f>
        <v/>
      </c>
      <c r="EK123" s="2" t="str">
        <f>IF(AND(partida!EK118&lt;&gt;"",partida!EK123=""),partida!EK118,"")</f>
        <v/>
      </c>
      <c r="EL123" s="3"/>
      <c r="EP123" s="3">
        <v>0</v>
      </c>
      <c r="EQ123" s="2" t="str">
        <f>IF(AND(partida!EQ118&lt;&gt;"",partida!EQ123=""),partida!EQ118,"")</f>
        <v/>
      </c>
      <c r="ER123" s="2" t="str">
        <f>IF(AND(partida!ER118&lt;&gt;"",partida!ER123=""),partida!ER118,"")</f>
        <v/>
      </c>
      <c r="ES123" s="2" t="str">
        <f>IF(AND(partida!ES118&lt;&gt;"",partida!ES123=""),partida!ES118,"")</f>
        <v/>
      </c>
      <c r="ET123" s="3"/>
      <c r="EX123" s="3">
        <v>0</v>
      </c>
      <c r="EY123" s="2" t="str">
        <f>IF(AND(partida!EY118&lt;&gt;"",partida!EY123=""),partida!EY118,"")</f>
        <v/>
      </c>
      <c r="EZ123" s="2" t="str">
        <f>IF(AND(partida!EZ118&lt;&gt;"",partida!EZ123=""),partida!EZ118,"")</f>
        <v/>
      </c>
      <c r="FA123" s="2" t="str">
        <f>IF(AND(partida!FA118&lt;&gt;"",partida!FA123=""),partida!FA118,"")</f>
        <v/>
      </c>
      <c r="FB123" s="3"/>
    </row>
    <row r="124" spans="2:158" x14ac:dyDescent="0.25">
      <c r="B124" s="3">
        <v>1</v>
      </c>
      <c r="C124" s="2" t="str">
        <f>IF(AND(partida!C119&lt;&gt;"",partida!C124=""),partida!C119,"")</f>
        <v/>
      </c>
      <c r="D124" s="2" t="str">
        <f>IF(AND(partida!D119&lt;&gt;"",partida!D124=""),partida!D119,"")</f>
        <v/>
      </c>
      <c r="E124" s="2" t="str">
        <f>IF(AND(partida!E119&lt;&gt;"",partida!E124=""),partida!E119,"")</f>
        <v/>
      </c>
      <c r="F124" s="7" t="str">
        <f>IF(CONCATENATE(C123,D123,E123,C124,D124,E124,C125,D125,E125)="","",CONCATENATE("ColorModel.",C123,D123,E123,C124,D124,E124,C125,D125,E125))</f>
        <v/>
      </c>
      <c r="J124" s="3">
        <v>1</v>
      </c>
      <c r="K124" s="2" t="str">
        <f>IF(AND(partida!K119&lt;&gt;"",partida!K124=""),partida!K119,"")</f>
        <v/>
      </c>
      <c r="L124" s="2" t="str">
        <f>IF(AND(partida!L119&lt;&gt;"",partida!L124=""),partida!L119,"")</f>
        <v/>
      </c>
      <c r="M124" s="2" t="str">
        <f>IF(AND(partida!M119&lt;&gt;"",partida!M124=""),partida!M119,"")</f>
        <v/>
      </c>
      <c r="N124" s="7" t="str">
        <f>IF(CONCATENATE(K123,L123,M123,K124,L124,M124,K125,L125,M125)="","",CONCATENATE("ColorModel.",K123,L123,M123,K124,L124,M124,K125,L125,M125))</f>
        <v/>
      </c>
      <c r="R124" s="3">
        <v>1</v>
      </c>
      <c r="S124" s="2" t="str">
        <f>IF(AND(partida!S119&lt;&gt;"",partida!S124=""),partida!S119,"")</f>
        <v/>
      </c>
      <c r="T124" s="2" t="str">
        <f>IF(AND(partida!T119&lt;&gt;"",partida!T124=""),partida!T119,"")</f>
        <v/>
      </c>
      <c r="U124" s="2" t="str">
        <f>IF(AND(partida!U119&lt;&gt;"",partida!U124=""),partida!U119,"")</f>
        <v/>
      </c>
      <c r="V124" s="7" t="str">
        <f>IF(CONCATENATE(S123,T123,U123,S124,T124,U124,S125,T125,U125)="","",CONCATENATE("ColorModel.",S123,T123,U123,S124,T124,U124,S125,T125,U125))</f>
        <v/>
      </c>
      <c r="Z124" s="3">
        <v>1</v>
      </c>
      <c r="AA124" s="2" t="str">
        <f>IF(AND(partida!AA119&lt;&gt;"",partida!AA124=""),partida!AA119,"")</f>
        <v/>
      </c>
      <c r="AB124" s="2" t="str">
        <f>IF(AND(partida!AB119&lt;&gt;"",partida!AB124=""),partida!AB119,"")</f>
        <v/>
      </c>
      <c r="AC124" s="2" t="str">
        <f>IF(AND(partida!AC119&lt;&gt;"",partida!AC124=""),partida!AC119,"")</f>
        <v/>
      </c>
      <c r="AD124" s="7" t="str">
        <f>IF(CONCATENATE(AA123,AB123,AC123,AA124,AB124,AC124,AA125,AB125,AC125)="","",CONCATENATE("ColorModel.",AA123,AB123,AC123,AA124,AB124,AC124,AA125,AB125,AC125))</f>
        <v/>
      </c>
      <c r="AH124" s="3">
        <v>1</v>
      </c>
      <c r="AI124" s="2" t="str">
        <f>IF(AND(partida!AI119&lt;&gt;"",partida!AI124=""),partida!AI119,"")</f>
        <v/>
      </c>
      <c r="AJ124" s="2" t="str">
        <f>IF(AND(partida!AJ119&lt;&gt;"",partida!AJ124=""),partida!AJ119,"")</f>
        <v/>
      </c>
      <c r="AK124" s="2" t="str">
        <f>IF(AND(partida!AK119&lt;&gt;"",partida!AK124=""),partida!AK119,"")</f>
        <v/>
      </c>
      <c r="AL124" s="7" t="str">
        <f>IF(CONCATENATE(AI123,AJ123,AK123,AI124,AJ124,AK124,AI125,AJ125,AK125)="","",CONCATENATE("ColorModel.",AI123,AJ123,AK123,AI124,AJ124,AK124,AI125,AJ125,AK125))</f>
        <v/>
      </c>
      <c r="AP124" s="3">
        <v>1</v>
      </c>
      <c r="AQ124" s="2" t="str">
        <f>IF(AND(partida!AQ119&lt;&gt;"",partida!AQ124=""),partida!AQ119,"")</f>
        <v/>
      </c>
      <c r="AR124" s="2" t="str">
        <f>IF(AND(partida!AR119&lt;&gt;"",partida!AR124=""),partida!AR119,"")</f>
        <v/>
      </c>
      <c r="AS124" s="2" t="str">
        <f>IF(AND(partida!AS119&lt;&gt;"",partida!AS124=""),partida!AS119,"")</f>
        <v/>
      </c>
      <c r="AT124" s="7" t="str">
        <f>IF(CONCATENATE(AQ123,AR123,AS123,AQ124,AR124,AS124,AQ125,AR125,AS125)="","",CONCATENATE("ColorModel.",AQ123,AR123,AS123,AQ124,AR124,AS124,AQ125,AR125,AS125))</f>
        <v/>
      </c>
      <c r="AX124" s="3">
        <v>1</v>
      </c>
      <c r="AY124" s="2" t="str">
        <f>IF(AND(partida!AY119&lt;&gt;"",partida!AY124=""),partida!AY119,"")</f>
        <v/>
      </c>
      <c r="AZ124" s="2" t="str">
        <f>IF(AND(partida!AZ119&lt;&gt;"",partida!AZ124=""),partida!AZ119,"")</f>
        <v/>
      </c>
      <c r="BA124" s="2" t="str">
        <f>IF(AND(partida!BA119&lt;&gt;"",partida!BA124=""),partida!BA119,"")</f>
        <v/>
      </c>
      <c r="BB124" s="7" t="str">
        <f>IF(CONCATENATE(AY123,AZ123,BA123,AY124,AZ124,BA124,AY125,AZ125,BA125)="","",CONCATENATE("ColorModel.",AY123,AZ123,BA123,AY124,AZ124,BA124,AY125,AZ125,BA125))</f>
        <v/>
      </c>
      <c r="BF124" s="3">
        <v>1</v>
      </c>
      <c r="BG124" s="2" t="str">
        <f>IF(AND(partida!BG119&lt;&gt;"",partida!BG124=""),partida!BG119,"")</f>
        <v/>
      </c>
      <c r="BH124" s="2" t="str">
        <f>IF(AND(partida!BH119&lt;&gt;"",partida!BH124=""),partida!BH119,"")</f>
        <v/>
      </c>
      <c r="BI124" s="2" t="str">
        <f>IF(AND(partida!BI119&lt;&gt;"",partida!BI124=""),partida!BI119,"")</f>
        <v/>
      </c>
      <c r="BJ124" s="7" t="str">
        <f>IF(CONCATENATE(BG123,BH123,BI123,BG124,BH124,BI124,BG125,BH125,BI125)="","",CONCATENATE("ColorModel.",BG123,BH123,BI123,BG124,BH124,BI124,BG125,BH125,BI125))</f>
        <v/>
      </c>
      <c r="BN124" s="3">
        <v>1</v>
      </c>
      <c r="BO124" s="2" t="str">
        <f>IF(AND(partida!BO119&lt;&gt;"",partida!BO124=""),partida!BO119,"")</f>
        <v/>
      </c>
      <c r="BP124" s="2" t="str">
        <f>IF(AND(partida!BP119&lt;&gt;"",partida!BP124=""),partida!BP119,"")</f>
        <v/>
      </c>
      <c r="BQ124" s="2" t="str">
        <f>IF(AND(partida!BQ119&lt;&gt;"",partida!BQ124=""),partida!BQ119,"")</f>
        <v/>
      </c>
      <c r="BR124" s="7" t="str">
        <f>IF(CONCATENATE(BO123,BP123,BQ123,BO124,BP124,BQ124,BO125,BP125,BQ125)="","",CONCATENATE("ColorModel.",BO123,BP123,BQ123,BO124,BP124,BQ124,BO125,BP125,BQ125))</f>
        <v/>
      </c>
      <c r="BV124" s="3">
        <v>1</v>
      </c>
      <c r="BW124" s="2" t="str">
        <f>IF(AND(partida!BW119&lt;&gt;"",partida!BW124=""),partida!BW119,"")</f>
        <v/>
      </c>
      <c r="BX124" s="2" t="str">
        <f>IF(AND(partida!BX119&lt;&gt;"",partida!BX124=""),partida!BX119,"")</f>
        <v/>
      </c>
      <c r="BY124" s="2" t="str">
        <f>IF(AND(partida!BY119&lt;&gt;"",partida!BY124=""),partida!BY119,"")</f>
        <v/>
      </c>
      <c r="BZ124" s="7" t="str">
        <f>IF(CONCATENATE(BW123,BX123,BY123,BW124,BX124,BY124,BW125,BX125,BY125)="","",CONCATENATE("ColorModel.",BW123,BX123,BY123,BW124,BX124,BY124,BW125,BX125,BY125))</f>
        <v/>
      </c>
      <c r="CD124" s="3">
        <v>1</v>
      </c>
      <c r="CE124" s="2" t="str">
        <f>IF(AND(partida!CE119&lt;&gt;"",partida!CE124=""),partida!CE119,"")</f>
        <v/>
      </c>
      <c r="CF124" s="2" t="str">
        <f>IF(AND(partida!CF119&lt;&gt;"",partida!CF124=""),partida!CF119,"")</f>
        <v/>
      </c>
      <c r="CG124" s="2" t="str">
        <f>IF(AND(partida!CG119&lt;&gt;"",partida!CG124=""),partida!CG119,"")</f>
        <v/>
      </c>
      <c r="CH124" s="7" t="str">
        <f>IF(CONCATENATE(CE123,CF123,CG123,CE124,CF124,CG124,CE125,CF125,CG125)="","",CONCATENATE("ColorModel.",CE123,CF123,CG123,CE124,CF124,CG124,CE125,CF125,CG125))</f>
        <v/>
      </c>
      <c r="CL124" s="3">
        <v>1</v>
      </c>
      <c r="CM124" s="2" t="str">
        <f>IF(AND(partida!CM119&lt;&gt;"",partida!CM124=""),partida!CM119,"")</f>
        <v/>
      </c>
      <c r="CN124" s="2" t="str">
        <f>IF(AND(partida!CN119&lt;&gt;"",partida!CN124=""),partida!CN119,"")</f>
        <v/>
      </c>
      <c r="CO124" s="2" t="str">
        <f>IF(AND(partida!CO119&lt;&gt;"",partida!CO124=""),partida!CO119,"")</f>
        <v/>
      </c>
      <c r="CP124" s="7" t="str">
        <f>IF(CONCATENATE(CM123,CN123,CO123,CM124,CN124,CO124,CM125,CN125,CO125)="","",CONCATENATE("ColorModel.",CM123,CN123,CO123,CM124,CN124,CO124,CM125,CN125,CO125))</f>
        <v/>
      </c>
      <c r="CT124" s="3">
        <v>1</v>
      </c>
      <c r="CU124" s="2" t="str">
        <f>IF(AND(partida!CU119&lt;&gt;"",partida!CU124=""),partida!CU119,"")</f>
        <v/>
      </c>
      <c r="CV124" s="2" t="str">
        <f>IF(AND(partida!CV119&lt;&gt;"",partida!CV124=""),partida!CV119,"")</f>
        <v/>
      </c>
      <c r="CW124" s="2" t="str">
        <f>IF(AND(partida!CW119&lt;&gt;"",partida!CW124=""),partida!CW119,"")</f>
        <v/>
      </c>
      <c r="CX124" s="7" t="str">
        <f>IF(CONCATENATE(CU123,CV123,CW123,CU124,CV124,CW124,CU125,CV125,CW125)="","",CONCATENATE("ColorModel.",CU123,CV123,CW123,CU124,CV124,CW124,CU125,CV125,CW125))</f>
        <v/>
      </c>
      <c r="DB124" s="3">
        <v>1</v>
      </c>
      <c r="DC124" s="2" t="str">
        <f>IF(AND(partida!DC119&lt;&gt;"",partida!DC124=""),partida!DC119,"")</f>
        <v/>
      </c>
      <c r="DD124" s="2" t="str">
        <f>IF(AND(partida!DD119&lt;&gt;"",partida!DD124=""),partida!DD119,"")</f>
        <v/>
      </c>
      <c r="DE124" s="2" t="str">
        <f>IF(AND(partida!DE119&lt;&gt;"",partida!DE124=""),partida!DE119,"")</f>
        <v/>
      </c>
      <c r="DF124" s="7" t="str">
        <f>IF(CONCATENATE(DC123,DD123,DE123,DC124,DD124,DE124,DC125,DD125,DE125)="","",CONCATENATE("ColorModel.",DC123,DD123,DE123,DC124,DD124,DE124,DC125,DD125,DE125))</f>
        <v/>
      </c>
      <c r="DJ124" s="3">
        <v>1</v>
      </c>
      <c r="DK124" s="2" t="str">
        <f>IF(AND(partida!DK119&lt;&gt;"",partida!DK124=""),partida!DK119,"")</f>
        <v/>
      </c>
      <c r="DL124" s="2" t="str">
        <f>IF(AND(partida!DL119&lt;&gt;"",partida!DL124=""),partida!DL119,"")</f>
        <v/>
      </c>
      <c r="DM124" s="2" t="str">
        <f>IF(AND(partida!DM119&lt;&gt;"",partida!DM124=""),partida!DM119,"")</f>
        <v/>
      </c>
      <c r="DN124" s="7" t="str">
        <f>IF(CONCATENATE(DK123,DL123,DM123,DK124,DL124,DM124,DK125,DL125,DM125)="","",CONCATENATE("ColorModel.",DK123,DL123,DM123,DK124,DL124,DM124,DK125,DL125,DM125))</f>
        <v/>
      </c>
      <c r="DR124" s="3">
        <v>1</v>
      </c>
      <c r="DS124" s="2" t="str">
        <f>IF(AND(partida!DS119&lt;&gt;"",partida!DS124=""),partida!DS119,"")</f>
        <v/>
      </c>
      <c r="DT124" s="2" t="str">
        <f>IF(AND(partida!DT119&lt;&gt;"",partida!DT124=""),partida!DT119,"")</f>
        <v/>
      </c>
      <c r="DU124" s="2" t="str">
        <f>IF(AND(partida!DU119&lt;&gt;"",partida!DU124=""),partida!DU119,"")</f>
        <v/>
      </c>
      <c r="DV124" s="7" t="str">
        <f>IF(CONCATENATE(DS123,DT123,DU123,DS124,DT124,DU124,DS125,DT125,DU125)="","",CONCATENATE("ColorModel.",DS123,DT123,DU123,DS124,DT124,DU124,DS125,DT125,DU125))</f>
        <v/>
      </c>
      <c r="DZ124" s="3">
        <v>1</v>
      </c>
      <c r="EA124" s="2" t="str">
        <f>IF(AND(partida!EA119&lt;&gt;"",partida!EA124=""),partida!EA119,"")</f>
        <v/>
      </c>
      <c r="EB124" s="2" t="str">
        <f>IF(AND(partida!EB119&lt;&gt;"",partida!EB124=""),partida!EB119,"")</f>
        <v/>
      </c>
      <c r="EC124" s="2" t="str">
        <f>IF(AND(partida!EC119&lt;&gt;"",partida!EC124=""),partida!EC119,"")</f>
        <v/>
      </c>
      <c r="ED124" s="7" t="str">
        <f>IF(CONCATENATE(EA123,EB123,EC123,EA124,EB124,EC124,EA125,EB125,EC125)="","",CONCATENATE("ColorModel.",EA123,EB123,EC123,EA124,EB124,EC124,EA125,EB125,EC125))</f>
        <v/>
      </c>
      <c r="EH124" s="3">
        <v>1</v>
      </c>
      <c r="EI124" s="2" t="str">
        <f>IF(AND(partida!EI119&lt;&gt;"",partida!EI124=""),partida!EI119,"")</f>
        <v/>
      </c>
      <c r="EJ124" s="2" t="str">
        <f>IF(AND(partida!EJ119&lt;&gt;"",partida!EJ124=""),partida!EJ119,"")</f>
        <v/>
      </c>
      <c r="EK124" s="2" t="str">
        <f>IF(AND(partida!EK119&lt;&gt;"",partida!EK124=""),partida!EK119,"")</f>
        <v/>
      </c>
      <c r="EL124" s="7" t="str">
        <f>IF(CONCATENATE(EI123,EJ123,EK123,EI124,EJ124,EK124,EI125,EJ125,EK125)="","",CONCATENATE("ColorModel.",EI123,EJ123,EK123,EI124,EJ124,EK124,EI125,EJ125,EK125))</f>
        <v/>
      </c>
      <c r="EP124" s="3">
        <v>1</v>
      </c>
      <c r="EQ124" s="2" t="str">
        <f>IF(AND(partida!EQ119&lt;&gt;"",partida!EQ124=""),partida!EQ119,"")</f>
        <v/>
      </c>
      <c r="ER124" s="2" t="str">
        <f>IF(AND(partida!ER119&lt;&gt;"",partida!ER124=""),partida!ER119,"")</f>
        <v/>
      </c>
      <c r="ES124" s="2" t="str">
        <f>IF(AND(partida!ES119&lt;&gt;"",partida!ES124=""),partida!ES119,"")</f>
        <v/>
      </c>
      <c r="ET124" s="7" t="str">
        <f>IF(CONCATENATE(EQ123,ER123,ES123,EQ124,ER124,ES124,EQ125,ER125,ES125)="","",CONCATENATE("ColorModel.",EQ123,ER123,ES123,EQ124,ER124,ES124,EQ125,ER125,ES125))</f>
        <v/>
      </c>
      <c r="EX124" s="3">
        <v>1</v>
      </c>
      <c r="EY124" s="2" t="str">
        <f>IF(AND(partida!EY119&lt;&gt;"",partida!EY124=""),partida!EY119,"")</f>
        <v/>
      </c>
      <c r="EZ124" s="2" t="str">
        <f>IF(AND(partida!EZ119&lt;&gt;"",partida!EZ124=""),partida!EZ119,"")</f>
        <v/>
      </c>
      <c r="FA124" s="2" t="str">
        <f>IF(AND(partida!FA119&lt;&gt;"",partida!FA124=""),partida!FA119,"")</f>
        <v/>
      </c>
      <c r="FB124" s="7" t="str">
        <f>IF(CONCATENATE(EY123,EZ123,FA123,EY124,EZ124,FA124,EY125,EZ125,FA125)="","",CONCATENATE("ColorModel.",EY123,EZ123,FA123,EY124,EZ124,FA124,EY125,EZ125,FA125))</f>
        <v/>
      </c>
    </row>
    <row r="125" spans="2:158" x14ac:dyDescent="0.25">
      <c r="B125" s="3">
        <v>2</v>
      </c>
      <c r="C125" s="2" t="str">
        <f>IF(AND(partida!C120&lt;&gt;"",partida!C125=""),partida!C120,"")</f>
        <v/>
      </c>
      <c r="D125" s="2" t="str">
        <f>IF(AND(partida!D120&lt;&gt;"",partida!D125=""),partida!D120,"")</f>
        <v/>
      </c>
      <c r="E125" s="2" t="str">
        <f>IF(AND(partida!E120&lt;&gt;"",partida!E125=""),partida!E120,"")</f>
        <v/>
      </c>
      <c r="F125" s="5"/>
      <c r="J125" s="3">
        <v>2</v>
      </c>
      <c r="K125" s="2" t="str">
        <f>IF(AND(partida!K120&lt;&gt;"",partida!K125=""),partida!K120,"")</f>
        <v/>
      </c>
      <c r="L125" s="2" t="str">
        <f>IF(AND(partida!L120&lt;&gt;"",partida!L125=""),partida!L120,"")</f>
        <v/>
      </c>
      <c r="M125" s="2" t="str">
        <f>IF(AND(partida!M120&lt;&gt;"",partida!M125=""),partida!M120,"")</f>
        <v/>
      </c>
      <c r="N125" s="5"/>
      <c r="R125" s="3">
        <v>2</v>
      </c>
      <c r="S125" s="2" t="str">
        <f>IF(AND(partida!S120&lt;&gt;"",partida!S125=""),partida!S120,"")</f>
        <v/>
      </c>
      <c r="T125" s="2" t="str">
        <f>IF(AND(partida!T120&lt;&gt;"",partida!T125=""),partida!T120,"")</f>
        <v/>
      </c>
      <c r="U125" s="2" t="str">
        <f>IF(AND(partida!U120&lt;&gt;"",partida!U125=""),partida!U120,"")</f>
        <v/>
      </c>
      <c r="V125" s="5"/>
      <c r="Z125" s="3">
        <v>2</v>
      </c>
      <c r="AA125" s="2" t="str">
        <f>IF(AND(partida!AA120&lt;&gt;"",partida!AA125=""),partida!AA120,"")</f>
        <v/>
      </c>
      <c r="AB125" s="2" t="str">
        <f>IF(AND(partida!AB120&lt;&gt;"",partida!AB125=""),partida!AB120,"")</f>
        <v/>
      </c>
      <c r="AC125" s="2" t="str">
        <f>IF(AND(partida!AC120&lt;&gt;"",partida!AC125=""),partida!AC120,"")</f>
        <v/>
      </c>
      <c r="AD125" s="5"/>
      <c r="AH125" s="3">
        <v>2</v>
      </c>
      <c r="AI125" s="2" t="str">
        <f>IF(AND(partida!AI120&lt;&gt;"",partida!AI125=""),partida!AI120,"")</f>
        <v/>
      </c>
      <c r="AJ125" s="2" t="str">
        <f>IF(AND(partida!AJ120&lt;&gt;"",partida!AJ125=""),partida!AJ120,"")</f>
        <v/>
      </c>
      <c r="AK125" s="2" t="str">
        <f>IF(AND(partida!AK120&lt;&gt;"",partida!AK125=""),partida!AK120,"")</f>
        <v/>
      </c>
      <c r="AL125" s="5"/>
      <c r="AP125" s="3">
        <v>2</v>
      </c>
      <c r="AQ125" s="2" t="str">
        <f>IF(AND(partida!AQ120&lt;&gt;"",partida!AQ125=""),partida!AQ120,"")</f>
        <v/>
      </c>
      <c r="AR125" s="2" t="str">
        <f>IF(AND(partida!AR120&lt;&gt;"",partida!AR125=""),partida!AR120,"")</f>
        <v/>
      </c>
      <c r="AS125" s="2" t="str">
        <f>IF(AND(partida!AS120&lt;&gt;"",partida!AS125=""),partida!AS120,"")</f>
        <v/>
      </c>
      <c r="AT125" s="5"/>
      <c r="AX125" s="3">
        <v>2</v>
      </c>
      <c r="AY125" s="2" t="str">
        <f>IF(AND(partida!AY120&lt;&gt;"",partida!AY125=""),partida!AY120,"")</f>
        <v/>
      </c>
      <c r="AZ125" s="2" t="str">
        <f>IF(AND(partida!AZ120&lt;&gt;"",partida!AZ125=""),partida!AZ120,"")</f>
        <v/>
      </c>
      <c r="BA125" s="2" t="str">
        <f>IF(AND(partida!BA120&lt;&gt;"",partida!BA125=""),partida!BA120,"")</f>
        <v/>
      </c>
      <c r="BB125" s="5"/>
      <c r="BF125" s="3">
        <v>2</v>
      </c>
      <c r="BG125" s="2" t="str">
        <f>IF(AND(partida!BG120&lt;&gt;"",partida!BG125=""),partida!BG120,"")</f>
        <v/>
      </c>
      <c r="BH125" s="2" t="str">
        <f>IF(AND(partida!BH120&lt;&gt;"",partida!BH125=""),partida!BH120,"")</f>
        <v/>
      </c>
      <c r="BI125" s="2" t="str">
        <f>IF(AND(partida!BI120&lt;&gt;"",partida!BI125=""),partida!BI120,"")</f>
        <v/>
      </c>
      <c r="BJ125" s="5"/>
      <c r="BN125" s="3">
        <v>2</v>
      </c>
      <c r="BO125" s="2" t="str">
        <f>IF(AND(partida!BO120&lt;&gt;"",partida!BO125=""),partida!BO120,"")</f>
        <v/>
      </c>
      <c r="BP125" s="2" t="str">
        <f>IF(AND(partida!BP120&lt;&gt;"",partida!BP125=""),partida!BP120,"")</f>
        <v/>
      </c>
      <c r="BQ125" s="2" t="str">
        <f>IF(AND(partida!BQ120&lt;&gt;"",partida!BQ125=""),partida!BQ120,"")</f>
        <v/>
      </c>
      <c r="BR125" s="5"/>
      <c r="BV125" s="3">
        <v>2</v>
      </c>
      <c r="BW125" s="2" t="str">
        <f>IF(AND(partida!BW120&lt;&gt;"",partida!BW125=""),partida!BW120,"")</f>
        <v/>
      </c>
      <c r="BX125" s="2" t="str">
        <f>IF(AND(partida!BX120&lt;&gt;"",partida!BX125=""),partida!BX120,"")</f>
        <v/>
      </c>
      <c r="BY125" s="2" t="str">
        <f>IF(AND(partida!BY120&lt;&gt;"",partida!BY125=""),partida!BY120,"")</f>
        <v/>
      </c>
      <c r="BZ125" s="5"/>
      <c r="CD125" s="3">
        <v>2</v>
      </c>
      <c r="CE125" s="2" t="str">
        <f>IF(AND(partida!CE120&lt;&gt;"",partida!CE125=""),partida!CE120,"")</f>
        <v/>
      </c>
      <c r="CF125" s="2" t="str">
        <f>IF(AND(partida!CF120&lt;&gt;"",partida!CF125=""),partida!CF120,"")</f>
        <v/>
      </c>
      <c r="CG125" s="2" t="str">
        <f>IF(AND(partida!CG120&lt;&gt;"",partida!CG125=""),partida!CG120,"")</f>
        <v/>
      </c>
      <c r="CH125" s="5"/>
      <c r="CL125" s="3">
        <v>2</v>
      </c>
      <c r="CM125" s="2" t="str">
        <f>IF(AND(partida!CM120&lt;&gt;"",partida!CM125=""),partida!CM120,"")</f>
        <v/>
      </c>
      <c r="CN125" s="2" t="str">
        <f>IF(AND(partida!CN120&lt;&gt;"",partida!CN125=""),partida!CN120,"")</f>
        <v/>
      </c>
      <c r="CO125" s="2" t="str">
        <f>IF(AND(partida!CO120&lt;&gt;"",partida!CO125=""),partida!CO120,"")</f>
        <v/>
      </c>
      <c r="CP125" s="5"/>
      <c r="CT125" s="3">
        <v>2</v>
      </c>
      <c r="CU125" s="2" t="str">
        <f>IF(AND(partida!CU120&lt;&gt;"",partida!CU125=""),partida!CU120,"")</f>
        <v/>
      </c>
      <c r="CV125" s="2" t="str">
        <f>IF(AND(partida!CV120&lt;&gt;"",partida!CV125=""),partida!CV120,"")</f>
        <v/>
      </c>
      <c r="CW125" s="2" t="str">
        <f>IF(AND(partida!CW120&lt;&gt;"",partida!CW125=""),partida!CW120,"")</f>
        <v/>
      </c>
      <c r="CX125" s="5"/>
      <c r="DB125" s="3">
        <v>2</v>
      </c>
      <c r="DC125" s="2" t="str">
        <f>IF(AND(partida!DC120&lt;&gt;"",partida!DC125=""),partida!DC120,"")</f>
        <v/>
      </c>
      <c r="DD125" s="2" t="str">
        <f>IF(AND(partida!DD120&lt;&gt;"",partida!DD125=""),partida!DD120,"")</f>
        <v/>
      </c>
      <c r="DE125" s="2" t="str">
        <f>IF(AND(partida!DE120&lt;&gt;"",partida!DE125=""),partida!DE120,"")</f>
        <v/>
      </c>
      <c r="DF125" s="5"/>
      <c r="DJ125" s="3">
        <v>2</v>
      </c>
      <c r="DK125" s="2" t="str">
        <f>IF(AND(partida!DK120&lt;&gt;"",partida!DK125=""),partida!DK120,"")</f>
        <v/>
      </c>
      <c r="DL125" s="2" t="str">
        <f>IF(AND(partida!DL120&lt;&gt;"",partida!DL125=""),partida!DL120,"")</f>
        <v/>
      </c>
      <c r="DM125" s="2" t="str">
        <f>IF(AND(partida!DM120&lt;&gt;"",partida!DM125=""),partida!DM120,"")</f>
        <v/>
      </c>
      <c r="DN125" s="5"/>
      <c r="DR125" s="3">
        <v>2</v>
      </c>
      <c r="DS125" s="2" t="str">
        <f>IF(AND(partida!DS120&lt;&gt;"",partida!DS125=""),partida!DS120,"")</f>
        <v/>
      </c>
      <c r="DT125" s="2" t="str">
        <f>IF(AND(partida!DT120&lt;&gt;"",partida!DT125=""),partida!DT120,"")</f>
        <v/>
      </c>
      <c r="DU125" s="2" t="str">
        <f>IF(AND(partida!DU120&lt;&gt;"",partida!DU125=""),partida!DU120,"")</f>
        <v/>
      </c>
      <c r="DV125" s="5"/>
      <c r="DZ125" s="3">
        <v>2</v>
      </c>
      <c r="EA125" s="2" t="str">
        <f>IF(AND(partida!EA120&lt;&gt;"",partida!EA125=""),partida!EA120,"")</f>
        <v/>
      </c>
      <c r="EB125" s="2" t="str">
        <f>IF(AND(partida!EB120&lt;&gt;"",partida!EB125=""),partida!EB120,"")</f>
        <v/>
      </c>
      <c r="EC125" s="2" t="str">
        <f>IF(AND(partida!EC120&lt;&gt;"",partida!EC125=""),partida!EC120,"")</f>
        <v/>
      </c>
      <c r="ED125" s="5"/>
      <c r="EH125" s="3">
        <v>2</v>
      </c>
      <c r="EI125" s="2" t="str">
        <f>IF(AND(partida!EI120&lt;&gt;"",partida!EI125=""),partida!EI120,"")</f>
        <v/>
      </c>
      <c r="EJ125" s="2" t="str">
        <f>IF(AND(partida!EJ120&lt;&gt;"",partida!EJ125=""),partida!EJ120,"")</f>
        <v/>
      </c>
      <c r="EK125" s="2" t="str">
        <f>IF(AND(partida!EK120&lt;&gt;"",partida!EK125=""),partida!EK120,"")</f>
        <v/>
      </c>
      <c r="EL125" s="5"/>
      <c r="EP125" s="3">
        <v>2</v>
      </c>
      <c r="EQ125" s="2" t="str">
        <f>IF(AND(partida!EQ120&lt;&gt;"",partida!EQ125=""),partida!EQ120,"")</f>
        <v/>
      </c>
      <c r="ER125" s="2" t="str">
        <f>IF(AND(partida!ER120&lt;&gt;"",partida!ER125=""),partida!ER120,"")</f>
        <v/>
      </c>
      <c r="ES125" s="2" t="str">
        <f>IF(AND(partida!ES120&lt;&gt;"",partida!ES125=""),partida!ES120,"")</f>
        <v/>
      </c>
      <c r="ET125" s="5"/>
      <c r="EX125" s="3">
        <v>2</v>
      </c>
      <c r="EY125" s="2" t="str">
        <f>IF(AND(partida!EY120&lt;&gt;"",partida!EY125=""),partida!EY120,"")</f>
        <v/>
      </c>
      <c r="EZ125" s="2" t="str">
        <f>IF(AND(partida!EZ120&lt;&gt;"",partida!EZ125=""),partida!EZ120,"")</f>
        <v/>
      </c>
      <c r="FA125" s="2" t="str">
        <f>IF(AND(partida!FA120&lt;&gt;"",partida!FA125=""),partida!FA120,"")</f>
        <v/>
      </c>
      <c r="FB125" s="5"/>
    </row>
    <row r="126" spans="2:158" x14ac:dyDescent="0.25">
      <c r="B126" s="3"/>
      <c r="D126" s="5"/>
      <c r="E126" s="5"/>
      <c r="F126" s="5"/>
      <c r="J126" s="3"/>
      <c r="L126" s="5"/>
      <c r="M126" s="5"/>
      <c r="N126" s="5"/>
      <c r="R126" s="3"/>
      <c r="T126" s="5"/>
      <c r="U126" s="5"/>
      <c r="V126" s="5"/>
      <c r="Z126" s="3"/>
      <c r="AB126" s="5"/>
      <c r="AC126" s="5"/>
      <c r="AD126" s="5"/>
      <c r="AH126" s="3"/>
      <c r="AJ126" s="5"/>
      <c r="AK126" s="5"/>
      <c r="AL126" s="5"/>
      <c r="AP126" s="3"/>
      <c r="AR126" s="5"/>
      <c r="AS126" s="5"/>
      <c r="AT126" s="5"/>
      <c r="AX126" s="3"/>
      <c r="AZ126" s="5"/>
      <c r="BA126" s="5"/>
      <c r="BB126" s="5"/>
      <c r="BF126" s="3"/>
      <c r="BH126" s="5"/>
      <c r="BI126" s="5"/>
      <c r="BJ126" s="5"/>
      <c r="BN126" s="3"/>
      <c r="BP126" s="5"/>
      <c r="BQ126" s="5"/>
      <c r="BR126" s="5"/>
      <c r="BV126" s="3"/>
      <c r="BX126" s="5"/>
      <c r="BY126" s="5"/>
      <c r="BZ126" s="5"/>
      <c r="CD126" s="3"/>
      <c r="CF126" s="5"/>
      <c r="CG126" s="5"/>
      <c r="CH126" s="5"/>
      <c r="CL126" s="3"/>
      <c r="CN126" s="5"/>
      <c r="CO126" s="5"/>
      <c r="CP126" s="5"/>
      <c r="CT126" s="3"/>
      <c r="CV126" s="5"/>
      <c r="CW126" s="5"/>
      <c r="CX126" s="5"/>
      <c r="DB126" s="3"/>
      <c r="DD126" s="5"/>
      <c r="DE126" s="5"/>
      <c r="DF126" s="5"/>
      <c r="DJ126" s="3"/>
      <c r="DL126" s="5"/>
      <c r="DM126" s="5"/>
      <c r="DN126" s="5"/>
      <c r="DR126" s="3"/>
      <c r="DT126" s="5"/>
      <c r="DU126" s="5"/>
      <c r="DV126" s="5"/>
      <c r="DZ126" s="3"/>
      <c r="EB126" s="5"/>
      <c r="EC126" s="5"/>
      <c r="ED126" s="5"/>
      <c r="EH126" s="3"/>
      <c r="EJ126" s="5"/>
      <c r="EK126" s="5"/>
      <c r="EL126" s="5"/>
      <c r="EP126" s="3"/>
      <c r="ER126" s="5"/>
      <c r="ES126" s="5"/>
      <c r="ET126" s="5"/>
      <c r="EX126" s="3"/>
      <c r="EZ126" s="5"/>
      <c r="FA126" s="5"/>
      <c r="FB126" s="5"/>
    </row>
    <row r="127" spans="2:158" s="4" customFormat="1" x14ac:dyDescent="0.25">
      <c r="B127" s="6">
        <f>B122+1</f>
        <v>25</v>
      </c>
      <c r="C127" s="3">
        <v>0</v>
      </c>
      <c r="D127" s="3">
        <v>1</v>
      </c>
      <c r="E127" s="3">
        <v>2</v>
      </c>
      <c r="F127" s="5"/>
      <c r="J127" s="6">
        <f>J122+1</f>
        <v>25</v>
      </c>
      <c r="K127" s="3">
        <v>0</v>
      </c>
      <c r="L127" s="3">
        <v>1</v>
      </c>
      <c r="M127" s="3">
        <v>2</v>
      </c>
      <c r="N127" s="5"/>
      <c r="R127" s="6">
        <f>R122+1</f>
        <v>25</v>
      </c>
      <c r="S127" s="3">
        <v>0</v>
      </c>
      <c r="T127" s="3">
        <v>1</v>
      </c>
      <c r="U127" s="3">
        <v>2</v>
      </c>
      <c r="V127" s="5"/>
      <c r="Z127" s="6">
        <f>Z122+1</f>
        <v>25</v>
      </c>
      <c r="AA127" s="3">
        <v>0</v>
      </c>
      <c r="AB127" s="3">
        <v>1</v>
      </c>
      <c r="AC127" s="3">
        <v>2</v>
      </c>
      <c r="AD127" s="5"/>
      <c r="AH127" s="6">
        <f>AH122+1</f>
        <v>25</v>
      </c>
      <c r="AI127" s="3">
        <v>0</v>
      </c>
      <c r="AJ127" s="3">
        <v>1</v>
      </c>
      <c r="AK127" s="3">
        <v>2</v>
      </c>
      <c r="AL127" s="5"/>
      <c r="AP127" s="6">
        <f>AP122+1</f>
        <v>25</v>
      </c>
      <c r="AQ127" s="3">
        <v>0</v>
      </c>
      <c r="AR127" s="3">
        <v>1</v>
      </c>
      <c r="AS127" s="3">
        <v>2</v>
      </c>
      <c r="AT127" s="5"/>
      <c r="AX127" s="6">
        <f>AX122+1</f>
        <v>25</v>
      </c>
      <c r="AY127" s="3">
        <v>0</v>
      </c>
      <c r="AZ127" s="3">
        <v>1</v>
      </c>
      <c r="BA127" s="3">
        <v>2</v>
      </c>
      <c r="BB127" s="5"/>
      <c r="BF127" s="6">
        <f>BF122+1</f>
        <v>25</v>
      </c>
      <c r="BG127" s="3">
        <v>0</v>
      </c>
      <c r="BH127" s="3">
        <v>1</v>
      </c>
      <c r="BI127" s="3">
        <v>2</v>
      </c>
      <c r="BJ127" s="5"/>
      <c r="BN127" s="6">
        <f>BN122+1</f>
        <v>25</v>
      </c>
      <c r="BO127" s="3">
        <v>0</v>
      </c>
      <c r="BP127" s="3">
        <v>1</v>
      </c>
      <c r="BQ127" s="3">
        <v>2</v>
      </c>
      <c r="BR127" s="5"/>
      <c r="BV127" s="6">
        <f>BV122+1</f>
        <v>25</v>
      </c>
      <c r="BW127" s="3">
        <v>0</v>
      </c>
      <c r="BX127" s="3">
        <v>1</v>
      </c>
      <c r="BY127" s="3">
        <v>2</v>
      </c>
      <c r="BZ127" s="5"/>
      <c r="CD127" s="6">
        <f>CD122+1</f>
        <v>25</v>
      </c>
      <c r="CE127" s="3">
        <v>0</v>
      </c>
      <c r="CF127" s="3">
        <v>1</v>
      </c>
      <c r="CG127" s="3">
        <v>2</v>
      </c>
      <c r="CH127" s="5"/>
      <c r="CL127" s="6">
        <f>CL122+1</f>
        <v>25</v>
      </c>
      <c r="CM127" s="3">
        <v>0</v>
      </c>
      <c r="CN127" s="3">
        <v>1</v>
      </c>
      <c r="CO127" s="3">
        <v>2</v>
      </c>
      <c r="CP127" s="5"/>
      <c r="CT127" s="6">
        <f>CT122+1</f>
        <v>25</v>
      </c>
      <c r="CU127" s="3">
        <v>0</v>
      </c>
      <c r="CV127" s="3">
        <v>1</v>
      </c>
      <c r="CW127" s="3">
        <v>2</v>
      </c>
      <c r="CX127" s="5"/>
      <c r="DB127" s="6">
        <f>DB122+1</f>
        <v>25</v>
      </c>
      <c r="DC127" s="3">
        <v>0</v>
      </c>
      <c r="DD127" s="3">
        <v>1</v>
      </c>
      <c r="DE127" s="3">
        <v>2</v>
      </c>
      <c r="DF127" s="5"/>
      <c r="DJ127" s="6">
        <f>DJ122+1</f>
        <v>25</v>
      </c>
      <c r="DK127" s="3">
        <v>0</v>
      </c>
      <c r="DL127" s="3">
        <v>1</v>
      </c>
      <c r="DM127" s="3">
        <v>2</v>
      </c>
      <c r="DN127" s="5"/>
      <c r="DR127" s="6">
        <f>DR122+1</f>
        <v>25</v>
      </c>
      <c r="DS127" s="3">
        <v>0</v>
      </c>
      <c r="DT127" s="3">
        <v>1</v>
      </c>
      <c r="DU127" s="3">
        <v>2</v>
      </c>
      <c r="DV127" s="5"/>
      <c r="DZ127" s="6">
        <f>DZ122+1</f>
        <v>25</v>
      </c>
      <c r="EA127" s="3">
        <v>0</v>
      </c>
      <c r="EB127" s="3">
        <v>1</v>
      </c>
      <c r="EC127" s="3">
        <v>2</v>
      </c>
      <c r="ED127" s="5"/>
      <c r="EH127" s="6">
        <f>EH122+1</f>
        <v>25</v>
      </c>
      <c r="EI127" s="3">
        <v>0</v>
      </c>
      <c r="EJ127" s="3">
        <v>1</v>
      </c>
      <c r="EK127" s="3">
        <v>2</v>
      </c>
      <c r="EL127" s="5"/>
      <c r="EP127" s="6">
        <f>EP122+1</f>
        <v>25</v>
      </c>
      <c r="EQ127" s="3">
        <v>0</v>
      </c>
      <c r="ER127" s="3">
        <v>1</v>
      </c>
      <c r="ES127" s="3">
        <v>2</v>
      </c>
      <c r="ET127" s="5"/>
      <c r="EX127" s="6">
        <f>EX122+1</f>
        <v>25</v>
      </c>
      <c r="EY127" s="3">
        <v>0</v>
      </c>
      <c r="EZ127" s="3">
        <v>1</v>
      </c>
      <c r="FA127" s="3">
        <v>2</v>
      </c>
      <c r="FB127" s="5"/>
    </row>
    <row r="128" spans="2:158" x14ac:dyDescent="0.25">
      <c r="B128" s="3">
        <v>0</v>
      </c>
      <c r="C128" s="2" t="str">
        <f>IF(AND(partida!C123&lt;&gt;"",partida!C128=""),partida!C123,"")</f>
        <v/>
      </c>
      <c r="D128" s="2" t="str">
        <f>IF(AND(partida!D123&lt;&gt;"",partida!D128=""),partida!D123,"")</f>
        <v/>
      </c>
      <c r="E128" s="2" t="str">
        <f>IF(AND(partida!E123&lt;&gt;"",partida!E128=""),partida!E123,"")</f>
        <v/>
      </c>
      <c r="F128" s="3"/>
      <c r="J128" s="3">
        <v>0</v>
      </c>
      <c r="K128" s="2" t="str">
        <f>IF(AND(partida!K123&lt;&gt;"",partida!K128=""),partida!K123,"")</f>
        <v/>
      </c>
      <c r="L128" s="2" t="str">
        <f>IF(AND(partida!L123&lt;&gt;"",partida!L128=""),partida!L123,"")</f>
        <v/>
      </c>
      <c r="M128" s="2" t="str">
        <f>IF(AND(partida!M123&lt;&gt;"",partida!M128=""),partida!M123,"")</f>
        <v/>
      </c>
      <c r="N128" s="3"/>
      <c r="R128" s="3">
        <v>0</v>
      </c>
      <c r="S128" s="2" t="str">
        <f>IF(AND(partida!S123&lt;&gt;"",partida!S128=""),partida!S123,"")</f>
        <v/>
      </c>
      <c r="T128" s="2" t="str">
        <f>IF(AND(partida!T123&lt;&gt;"",partida!T128=""),partida!T123,"")</f>
        <v/>
      </c>
      <c r="U128" s="2" t="str">
        <f>IF(AND(partida!U123&lt;&gt;"",partida!U128=""),partida!U123,"")</f>
        <v/>
      </c>
      <c r="V128" s="3"/>
      <c r="Z128" s="3">
        <v>0</v>
      </c>
      <c r="AA128" s="2" t="str">
        <f>IF(AND(partida!AA123&lt;&gt;"",partida!AA128=""),partida!AA123,"")</f>
        <v/>
      </c>
      <c r="AB128" s="2" t="str">
        <f>IF(AND(partida!AB123&lt;&gt;"",partida!AB128=""),partida!AB123,"")</f>
        <v/>
      </c>
      <c r="AC128" s="2" t="str">
        <f>IF(AND(partida!AC123&lt;&gt;"",partida!AC128=""),partida!AC123,"")</f>
        <v/>
      </c>
      <c r="AD128" s="3"/>
      <c r="AH128" s="3">
        <v>0</v>
      </c>
      <c r="AI128" s="2" t="str">
        <f>IF(AND(partida!AI123&lt;&gt;"",partida!AI128=""),partida!AI123,"")</f>
        <v/>
      </c>
      <c r="AJ128" s="2" t="str">
        <f>IF(AND(partida!AJ123&lt;&gt;"",partida!AJ128=""),partida!AJ123,"")</f>
        <v/>
      </c>
      <c r="AK128" s="2" t="str">
        <f>IF(AND(partida!AK123&lt;&gt;"",partida!AK128=""),partida!AK123,"")</f>
        <v/>
      </c>
      <c r="AL128" s="3"/>
      <c r="AP128" s="3">
        <v>0</v>
      </c>
      <c r="AQ128" s="2" t="str">
        <f>IF(AND(partida!AQ123&lt;&gt;"",partida!AQ128=""),partida!AQ123,"")</f>
        <v/>
      </c>
      <c r="AR128" s="2" t="str">
        <f>IF(AND(partida!AR123&lt;&gt;"",partida!AR128=""),partida!AR123,"")</f>
        <v/>
      </c>
      <c r="AS128" s="2" t="str">
        <f>IF(AND(partida!AS123&lt;&gt;"",partida!AS128=""),partida!AS123,"")</f>
        <v/>
      </c>
      <c r="AT128" s="3"/>
      <c r="AX128" s="3">
        <v>0</v>
      </c>
      <c r="AY128" s="2" t="str">
        <f>IF(AND(partida!AY123&lt;&gt;"",partida!AY128=""),partida!AY123,"")</f>
        <v/>
      </c>
      <c r="AZ128" s="2" t="str">
        <f>IF(AND(partida!AZ123&lt;&gt;"",partida!AZ128=""),partida!AZ123,"")</f>
        <v/>
      </c>
      <c r="BA128" s="2" t="str">
        <f>IF(AND(partida!BA123&lt;&gt;"",partida!BA128=""),partida!BA123,"")</f>
        <v/>
      </c>
      <c r="BB128" s="3"/>
      <c r="BF128" s="3">
        <v>0</v>
      </c>
      <c r="BG128" s="2" t="str">
        <f>IF(AND(partida!BG123&lt;&gt;"",partida!BG128=""),partida!BG123,"")</f>
        <v/>
      </c>
      <c r="BH128" s="2" t="str">
        <f>IF(AND(partida!BH123&lt;&gt;"",partida!BH128=""),partida!BH123,"")</f>
        <v/>
      </c>
      <c r="BI128" s="2" t="str">
        <f>IF(AND(partida!BI123&lt;&gt;"",partida!BI128=""),partida!BI123,"")</f>
        <v/>
      </c>
      <c r="BJ128" s="3"/>
      <c r="BN128" s="3">
        <v>0</v>
      </c>
      <c r="BO128" s="2" t="str">
        <f>IF(AND(partida!BO123&lt;&gt;"",partida!BO128=""),partida!BO123,"")</f>
        <v/>
      </c>
      <c r="BP128" s="2" t="str">
        <f>IF(AND(partida!BP123&lt;&gt;"",partida!BP128=""),partida!BP123,"")</f>
        <v/>
      </c>
      <c r="BQ128" s="2" t="str">
        <f>IF(AND(partida!BQ123&lt;&gt;"",partida!BQ128=""),partida!BQ123,"")</f>
        <v/>
      </c>
      <c r="BR128" s="3"/>
      <c r="BV128" s="3">
        <v>0</v>
      </c>
      <c r="BW128" s="2" t="str">
        <f>IF(AND(partida!BW123&lt;&gt;"",partida!BW128=""),partida!BW123,"")</f>
        <v/>
      </c>
      <c r="BX128" s="2" t="str">
        <f>IF(AND(partida!BX123&lt;&gt;"",partida!BX128=""),partida!BX123,"")</f>
        <v/>
      </c>
      <c r="BY128" s="2" t="str">
        <f>IF(AND(partida!BY123&lt;&gt;"",partida!BY128=""),partida!BY123,"")</f>
        <v/>
      </c>
      <c r="BZ128" s="3"/>
      <c r="CD128" s="3">
        <v>0</v>
      </c>
      <c r="CE128" s="2" t="str">
        <f>IF(AND(partida!CE123&lt;&gt;"",partida!CE128=""),partida!CE123,"")</f>
        <v/>
      </c>
      <c r="CF128" s="2" t="str">
        <f>IF(AND(partida!CF123&lt;&gt;"",partida!CF128=""),partida!CF123,"")</f>
        <v/>
      </c>
      <c r="CG128" s="2" t="str">
        <f>IF(AND(partida!CG123&lt;&gt;"",partida!CG128=""),partida!CG123,"")</f>
        <v/>
      </c>
      <c r="CH128" s="3"/>
      <c r="CL128" s="3">
        <v>0</v>
      </c>
      <c r="CM128" s="2" t="str">
        <f>IF(AND(partida!CM123&lt;&gt;"",partida!CM128=""),partida!CM123,"")</f>
        <v/>
      </c>
      <c r="CN128" s="2" t="str">
        <f>IF(AND(partida!CN123&lt;&gt;"",partida!CN128=""),partida!CN123,"")</f>
        <v/>
      </c>
      <c r="CO128" s="2" t="str">
        <f>IF(AND(partida!CO123&lt;&gt;"",partida!CO128=""),partida!CO123,"")</f>
        <v/>
      </c>
      <c r="CP128" s="3"/>
      <c r="CT128" s="3">
        <v>0</v>
      </c>
      <c r="CU128" s="2" t="str">
        <f>IF(AND(partida!CU123&lt;&gt;"",partida!CU128=""),partida!CU123,"")</f>
        <v/>
      </c>
      <c r="CV128" s="2" t="str">
        <f>IF(AND(partida!CV123&lt;&gt;"",partida!CV128=""),partida!CV123,"")</f>
        <v/>
      </c>
      <c r="CW128" s="2" t="str">
        <f>IF(AND(partida!CW123&lt;&gt;"",partida!CW128=""),partida!CW123,"")</f>
        <v/>
      </c>
      <c r="CX128" s="3"/>
      <c r="DB128" s="3">
        <v>0</v>
      </c>
      <c r="DC128" s="2" t="str">
        <f>IF(AND(partida!DC123&lt;&gt;"",partida!DC128=""),partida!DC123,"")</f>
        <v/>
      </c>
      <c r="DD128" s="2" t="str">
        <f>IF(AND(partida!DD123&lt;&gt;"",partida!DD128=""),partida!DD123,"")</f>
        <v/>
      </c>
      <c r="DE128" s="2" t="str">
        <f>IF(AND(partida!DE123&lt;&gt;"",partida!DE128=""),partida!DE123,"")</f>
        <v/>
      </c>
      <c r="DF128" s="3"/>
      <c r="DJ128" s="3">
        <v>0</v>
      </c>
      <c r="DK128" s="2" t="str">
        <f>IF(AND(partida!DK123&lt;&gt;"",partida!DK128=""),partida!DK123,"")</f>
        <v/>
      </c>
      <c r="DL128" s="2" t="str">
        <f>IF(AND(partida!DL123&lt;&gt;"",partida!DL128=""),partida!DL123,"")</f>
        <v/>
      </c>
      <c r="DM128" s="2" t="str">
        <f>IF(AND(partida!DM123&lt;&gt;"",partida!DM128=""),partida!DM123,"")</f>
        <v/>
      </c>
      <c r="DN128" s="3"/>
      <c r="DR128" s="3">
        <v>0</v>
      </c>
      <c r="DS128" s="2" t="str">
        <f>IF(AND(partida!DS123&lt;&gt;"",partida!DS128=""),partida!DS123,"")</f>
        <v/>
      </c>
      <c r="DT128" s="2" t="str">
        <f>IF(AND(partida!DT123&lt;&gt;"",partida!DT128=""),partida!DT123,"")</f>
        <v/>
      </c>
      <c r="DU128" s="2" t="str">
        <f>IF(AND(partida!DU123&lt;&gt;"",partida!DU128=""),partida!DU123,"")</f>
        <v/>
      </c>
      <c r="DV128" s="3"/>
      <c r="DZ128" s="3">
        <v>0</v>
      </c>
      <c r="EA128" s="2" t="str">
        <f>IF(AND(partida!EA123&lt;&gt;"",partida!EA128=""),partida!EA123,"")</f>
        <v/>
      </c>
      <c r="EB128" s="2" t="str">
        <f>IF(AND(partida!EB123&lt;&gt;"",partida!EB128=""),partida!EB123,"")</f>
        <v/>
      </c>
      <c r="EC128" s="2" t="str">
        <f>IF(AND(partida!EC123&lt;&gt;"",partida!EC128=""),partida!EC123,"")</f>
        <v/>
      </c>
      <c r="ED128" s="3"/>
      <c r="EH128" s="3">
        <v>0</v>
      </c>
      <c r="EI128" s="2" t="str">
        <f>IF(AND(partida!EI123&lt;&gt;"",partida!EI128=""),partida!EI123,"")</f>
        <v/>
      </c>
      <c r="EJ128" s="2" t="str">
        <f>IF(AND(partida!EJ123&lt;&gt;"",partida!EJ128=""),partida!EJ123,"")</f>
        <v/>
      </c>
      <c r="EK128" s="2" t="str">
        <f>IF(AND(partida!EK123&lt;&gt;"",partida!EK128=""),partida!EK123,"")</f>
        <v/>
      </c>
      <c r="EL128" s="3"/>
      <c r="EP128" s="3">
        <v>0</v>
      </c>
      <c r="EQ128" s="2" t="str">
        <f>IF(AND(partida!EQ123&lt;&gt;"",partida!EQ128=""),partida!EQ123,"")</f>
        <v/>
      </c>
      <c r="ER128" s="2" t="str">
        <f>IF(AND(partida!ER123&lt;&gt;"",partida!ER128=""),partida!ER123,"")</f>
        <v/>
      </c>
      <c r="ES128" s="2" t="str">
        <f>IF(AND(partida!ES123&lt;&gt;"",partida!ES128=""),partida!ES123,"")</f>
        <v/>
      </c>
      <c r="ET128" s="3"/>
      <c r="EX128" s="3">
        <v>0</v>
      </c>
      <c r="EY128" s="2" t="str">
        <f>IF(AND(partida!EY123&lt;&gt;"",partida!EY128=""),partida!EY123,"")</f>
        <v/>
      </c>
      <c r="EZ128" s="2" t="str">
        <f>IF(AND(partida!EZ123&lt;&gt;"",partida!EZ128=""),partida!EZ123,"")</f>
        <v/>
      </c>
      <c r="FA128" s="2" t="str">
        <f>IF(AND(partida!FA123&lt;&gt;"",partida!FA128=""),partida!FA123,"")</f>
        <v/>
      </c>
      <c r="FB128" s="3"/>
    </row>
    <row r="129" spans="2:158" x14ac:dyDescent="0.25">
      <c r="B129" s="3">
        <v>1</v>
      </c>
      <c r="C129" s="2" t="str">
        <f>IF(AND(partida!C124&lt;&gt;"",partida!C129=""),partida!C124,"")</f>
        <v/>
      </c>
      <c r="D129" s="2" t="str">
        <f>IF(AND(partida!D124&lt;&gt;"",partida!D129=""),partida!D124,"")</f>
        <v/>
      </c>
      <c r="E129" s="2" t="str">
        <f>IF(AND(partida!E124&lt;&gt;"",partida!E129=""),partida!E124,"")</f>
        <v/>
      </c>
      <c r="F129" s="7" t="str">
        <f>IF(CONCATENATE(C128,D128,E128,C129,D129,E129,C130,D130,E130)="","",CONCATENATE("ColorModel.",C128,D128,E128,C129,D129,E129,C130,D130,E130))</f>
        <v/>
      </c>
      <c r="J129" s="3">
        <v>1</v>
      </c>
      <c r="K129" s="2" t="str">
        <f>IF(AND(partida!K124&lt;&gt;"",partida!K129=""),partida!K124,"")</f>
        <v/>
      </c>
      <c r="L129" s="2" t="str">
        <f>IF(AND(partida!L124&lt;&gt;"",partida!L129=""),partida!L124,"")</f>
        <v/>
      </c>
      <c r="M129" s="2" t="str">
        <f>IF(AND(partida!M124&lt;&gt;"",partida!M129=""),partida!M124,"")</f>
        <v/>
      </c>
      <c r="N129" s="7" t="str">
        <f>IF(CONCATENATE(K128,L128,M128,K129,L129,M129,K130,L130,M130)="","",CONCATENATE("ColorModel.",K128,L128,M128,K129,L129,M129,K130,L130,M130))</f>
        <v/>
      </c>
      <c r="R129" s="3">
        <v>1</v>
      </c>
      <c r="S129" s="2" t="str">
        <f>IF(AND(partida!S124&lt;&gt;"",partida!S129=""),partida!S124,"")</f>
        <v/>
      </c>
      <c r="T129" s="2" t="str">
        <f>IF(AND(partida!T124&lt;&gt;"",partida!T129=""),partida!T124,"")</f>
        <v/>
      </c>
      <c r="U129" s="2" t="str">
        <f>IF(AND(partida!U124&lt;&gt;"",partida!U129=""),partida!U124,"")</f>
        <v/>
      </c>
      <c r="V129" s="7" t="str">
        <f>IF(CONCATENATE(S128,T128,U128,S129,T129,U129,S130,T130,U130)="","",CONCATENATE("ColorModel.",S128,T128,U128,S129,T129,U129,S130,T130,U130))</f>
        <v/>
      </c>
      <c r="Z129" s="3">
        <v>1</v>
      </c>
      <c r="AA129" s="2" t="str">
        <f>IF(AND(partida!AA124&lt;&gt;"",partida!AA129=""),partida!AA124,"")</f>
        <v/>
      </c>
      <c r="AB129" s="2" t="str">
        <f>IF(AND(partida!AB124&lt;&gt;"",partida!AB129=""),partida!AB124,"")</f>
        <v/>
      </c>
      <c r="AC129" s="2" t="str">
        <f>IF(AND(partida!AC124&lt;&gt;"",partida!AC129=""),partida!AC124,"")</f>
        <v/>
      </c>
      <c r="AD129" s="7" t="str">
        <f>IF(CONCATENATE(AA128,AB128,AC128,AA129,AB129,AC129,AA130,AB130,AC130)="","",CONCATENATE("ColorModel.",AA128,AB128,AC128,AA129,AB129,AC129,AA130,AB130,AC130))</f>
        <v/>
      </c>
      <c r="AH129" s="3">
        <v>1</v>
      </c>
      <c r="AI129" s="2" t="str">
        <f>IF(AND(partida!AI124&lt;&gt;"",partida!AI129=""),partida!AI124,"")</f>
        <v/>
      </c>
      <c r="AJ129" s="2" t="str">
        <f>IF(AND(partida!AJ124&lt;&gt;"",partida!AJ129=""),partida!AJ124,"")</f>
        <v/>
      </c>
      <c r="AK129" s="2" t="str">
        <f>IF(AND(partida!AK124&lt;&gt;"",partida!AK129=""),partida!AK124,"")</f>
        <v/>
      </c>
      <c r="AL129" s="7" t="str">
        <f>IF(CONCATENATE(AI128,AJ128,AK128,AI129,AJ129,AK129,AI130,AJ130,AK130)="","",CONCATENATE("ColorModel.",AI128,AJ128,AK128,AI129,AJ129,AK129,AI130,AJ130,AK130))</f>
        <v/>
      </c>
      <c r="AP129" s="3">
        <v>1</v>
      </c>
      <c r="AQ129" s="2" t="str">
        <f>IF(AND(partida!AQ124&lt;&gt;"",partida!AQ129=""),partida!AQ124,"")</f>
        <v/>
      </c>
      <c r="AR129" s="2" t="str">
        <f>IF(AND(partida!AR124&lt;&gt;"",partida!AR129=""),partida!AR124,"")</f>
        <v/>
      </c>
      <c r="AS129" s="2" t="str">
        <f>IF(AND(partida!AS124&lt;&gt;"",partida!AS129=""),partida!AS124,"")</f>
        <v/>
      </c>
      <c r="AT129" s="7" t="str">
        <f>IF(CONCATENATE(AQ128,AR128,AS128,AQ129,AR129,AS129,AQ130,AR130,AS130)="","",CONCATENATE("ColorModel.",AQ128,AR128,AS128,AQ129,AR129,AS129,AQ130,AR130,AS130))</f>
        <v/>
      </c>
      <c r="AX129" s="3">
        <v>1</v>
      </c>
      <c r="AY129" s="2" t="str">
        <f>IF(AND(partida!AY124&lt;&gt;"",partida!AY129=""),partida!AY124,"")</f>
        <v/>
      </c>
      <c r="AZ129" s="2" t="str">
        <f>IF(AND(partida!AZ124&lt;&gt;"",partida!AZ129=""),partida!AZ124,"")</f>
        <v/>
      </c>
      <c r="BA129" s="2" t="str">
        <f>IF(AND(partida!BA124&lt;&gt;"",partida!BA129=""),partida!BA124,"")</f>
        <v/>
      </c>
      <c r="BB129" s="7" t="str">
        <f>IF(CONCATENATE(AY128,AZ128,BA128,AY129,AZ129,BA129,AY130,AZ130,BA130)="","",CONCATENATE("ColorModel.",AY128,AZ128,BA128,AY129,AZ129,BA129,AY130,AZ130,BA130))</f>
        <v/>
      </c>
      <c r="BF129" s="3">
        <v>1</v>
      </c>
      <c r="BG129" s="2" t="str">
        <f>IF(AND(partida!BG124&lt;&gt;"",partida!BG129=""),partida!BG124,"")</f>
        <v/>
      </c>
      <c r="BH129" s="2" t="str">
        <f>IF(AND(partida!BH124&lt;&gt;"",partida!BH129=""),partida!BH124,"")</f>
        <v/>
      </c>
      <c r="BI129" s="2" t="str">
        <f>IF(AND(partida!BI124&lt;&gt;"",partida!BI129=""),partida!BI124,"")</f>
        <v/>
      </c>
      <c r="BJ129" s="7" t="str">
        <f>IF(CONCATENATE(BG128,BH128,BI128,BG129,BH129,BI129,BG130,BH130,BI130)="","",CONCATENATE("ColorModel.",BG128,BH128,BI128,BG129,BH129,BI129,BG130,BH130,BI130))</f>
        <v/>
      </c>
      <c r="BN129" s="3">
        <v>1</v>
      </c>
      <c r="BO129" s="2" t="str">
        <f>IF(AND(partida!BO124&lt;&gt;"",partida!BO129=""),partida!BO124,"")</f>
        <v/>
      </c>
      <c r="BP129" s="2" t="str">
        <f>IF(AND(partida!BP124&lt;&gt;"",partida!BP129=""),partida!BP124,"")</f>
        <v/>
      </c>
      <c r="BQ129" s="2" t="str">
        <f>IF(AND(partida!BQ124&lt;&gt;"",partida!BQ129=""),partida!BQ124,"")</f>
        <v/>
      </c>
      <c r="BR129" s="7" t="str">
        <f>IF(CONCATENATE(BO128,BP128,BQ128,BO129,BP129,BQ129,BO130,BP130,BQ130)="","",CONCATENATE("ColorModel.",BO128,BP128,BQ128,BO129,BP129,BQ129,BO130,BP130,BQ130))</f>
        <v/>
      </c>
      <c r="BV129" s="3">
        <v>1</v>
      </c>
      <c r="BW129" s="2" t="str">
        <f>IF(AND(partida!BW124&lt;&gt;"",partida!BW129=""),partida!BW124,"")</f>
        <v/>
      </c>
      <c r="BX129" s="2" t="str">
        <f>IF(AND(partida!BX124&lt;&gt;"",partida!BX129=""),partida!BX124,"")</f>
        <v/>
      </c>
      <c r="BY129" s="2" t="str">
        <f>IF(AND(partida!BY124&lt;&gt;"",partida!BY129=""),partida!BY124,"")</f>
        <v/>
      </c>
      <c r="BZ129" s="7" t="str">
        <f>IF(CONCATENATE(BW128,BX128,BY128,BW129,BX129,BY129,BW130,BX130,BY130)="","",CONCATENATE("ColorModel.",BW128,BX128,BY128,BW129,BX129,BY129,BW130,BX130,BY130))</f>
        <v/>
      </c>
      <c r="CD129" s="3">
        <v>1</v>
      </c>
      <c r="CE129" s="2" t="str">
        <f>IF(AND(partida!CE124&lt;&gt;"",partida!CE129=""),partida!CE124,"")</f>
        <v/>
      </c>
      <c r="CF129" s="2" t="str">
        <f>IF(AND(partida!CF124&lt;&gt;"",partida!CF129=""),partida!CF124,"")</f>
        <v/>
      </c>
      <c r="CG129" s="2" t="str">
        <f>IF(AND(partida!CG124&lt;&gt;"",partida!CG129=""),partida!CG124,"")</f>
        <v/>
      </c>
      <c r="CH129" s="7" t="str">
        <f>IF(CONCATENATE(CE128,CF128,CG128,CE129,CF129,CG129,CE130,CF130,CG130)="","",CONCATENATE("ColorModel.",CE128,CF128,CG128,CE129,CF129,CG129,CE130,CF130,CG130))</f>
        <v/>
      </c>
      <c r="CL129" s="3">
        <v>1</v>
      </c>
      <c r="CM129" s="2" t="str">
        <f>IF(AND(partida!CM124&lt;&gt;"",partida!CM129=""),partida!CM124,"")</f>
        <v/>
      </c>
      <c r="CN129" s="2" t="str">
        <f>IF(AND(partida!CN124&lt;&gt;"",partida!CN129=""),partida!CN124,"")</f>
        <v/>
      </c>
      <c r="CO129" s="2" t="str">
        <f>IF(AND(partida!CO124&lt;&gt;"",partida!CO129=""),partida!CO124,"")</f>
        <v/>
      </c>
      <c r="CP129" s="7" t="str">
        <f>IF(CONCATENATE(CM128,CN128,CO128,CM129,CN129,CO129,CM130,CN130,CO130)="","",CONCATENATE("ColorModel.",CM128,CN128,CO128,CM129,CN129,CO129,CM130,CN130,CO130))</f>
        <v/>
      </c>
      <c r="CT129" s="3">
        <v>1</v>
      </c>
      <c r="CU129" s="2" t="str">
        <f>IF(AND(partida!CU124&lt;&gt;"",partida!CU129=""),partida!CU124,"")</f>
        <v/>
      </c>
      <c r="CV129" s="2" t="str">
        <f>IF(AND(partida!CV124&lt;&gt;"",partida!CV129=""),partida!CV124,"")</f>
        <v/>
      </c>
      <c r="CW129" s="2" t="str">
        <f>IF(AND(partida!CW124&lt;&gt;"",partida!CW129=""),partida!CW124,"")</f>
        <v/>
      </c>
      <c r="CX129" s="7" t="str">
        <f>IF(CONCATENATE(CU128,CV128,CW128,CU129,CV129,CW129,CU130,CV130,CW130)="","",CONCATENATE("ColorModel.",CU128,CV128,CW128,CU129,CV129,CW129,CU130,CV130,CW130))</f>
        <v/>
      </c>
      <c r="DB129" s="3">
        <v>1</v>
      </c>
      <c r="DC129" s="2" t="str">
        <f>IF(AND(partida!DC124&lt;&gt;"",partida!DC129=""),partida!DC124,"")</f>
        <v/>
      </c>
      <c r="DD129" s="2" t="str">
        <f>IF(AND(partida!DD124&lt;&gt;"",partida!DD129=""),partida!DD124,"")</f>
        <v/>
      </c>
      <c r="DE129" s="2" t="str">
        <f>IF(AND(partida!DE124&lt;&gt;"",partida!DE129=""),partida!DE124,"")</f>
        <v/>
      </c>
      <c r="DF129" s="7" t="str">
        <f>IF(CONCATENATE(DC128,DD128,DE128,DC129,DD129,DE129,DC130,DD130,DE130)="","",CONCATENATE("ColorModel.",DC128,DD128,DE128,DC129,DD129,DE129,DC130,DD130,DE130))</f>
        <v/>
      </c>
      <c r="DJ129" s="3">
        <v>1</v>
      </c>
      <c r="DK129" s="2" t="str">
        <f>IF(AND(partida!DK124&lt;&gt;"",partida!DK129=""),partida!DK124,"")</f>
        <v/>
      </c>
      <c r="DL129" s="2" t="str">
        <f>IF(AND(partida!DL124&lt;&gt;"",partida!DL129=""),partida!DL124,"")</f>
        <v/>
      </c>
      <c r="DM129" s="2" t="str">
        <f>IF(AND(partida!DM124&lt;&gt;"",partida!DM129=""),partida!DM124,"")</f>
        <v/>
      </c>
      <c r="DN129" s="7" t="str">
        <f>IF(CONCATENATE(DK128,DL128,DM128,DK129,DL129,DM129,DK130,DL130,DM130)="","",CONCATENATE("ColorModel.",DK128,DL128,DM128,DK129,DL129,DM129,DK130,DL130,DM130))</f>
        <v/>
      </c>
      <c r="DR129" s="3">
        <v>1</v>
      </c>
      <c r="DS129" s="2" t="str">
        <f>IF(AND(partida!DS124&lt;&gt;"",partida!DS129=""),partida!DS124,"")</f>
        <v/>
      </c>
      <c r="DT129" s="2" t="str">
        <f>IF(AND(partida!DT124&lt;&gt;"",partida!DT129=""),partida!DT124,"")</f>
        <v/>
      </c>
      <c r="DU129" s="2" t="str">
        <f>IF(AND(partida!DU124&lt;&gt;"",partida!DU129=""),partida!DU124,"")</f>
        <v/>
      </c>
      <c r="DV129" s="7" t="str">
        <f>IF(CONCATENATE(DS128,DT128,DU128,DS129,DT129,DU129,DS130,DT130,DU130)="","",CONCATENATE("ColorModel.",DS128,DT128,DU128,DS129,DT129,DU129,DS130,DT130,DU130))</f>
        <v/>
      </c>
      <c r="DZ129" s="3">
        <v>1</v>
      </c>
      <c r="EA129" s="2" t="str">
        <f>IF(AND(partida!EA124&lt;&gt;"",partida!EA129=""),partida!EA124,"")</f>
        <v/>
      </c>
      <c r="EB129" s="2" t="str">
        <f>IF(AND(partida!EB124&lt;&gt;"",partida!EB129=""),partida!EB124,"")</f>
        <v/>
      </c>
      <c r="EC129" s="2" t="str">
        <f>IF(AND(partida!EC124&lt;&gt;"",partida!EC129=""),partida!EC124,"")</f>
        <v/>
      </c>
      <c r="ED129" s="7" t="str">
        <f>IF(CONCATENATE(EA128,EB128,EC128,EA129,EB129,EC129,EA130,EB130,EC130)="","",CONCATENATE("ColorModel.",EA128,EB128,EC128,EA129,EB129,EC129,EA130,EB130,EC130))</f>
        <v/>
      </c>
      <c r="EH129" s="3">
        <v>1</v>
      </c>
      <c r="EI129" s="2" t="str">
        <f>IF(AND(partida!EI124&lt;&gt;"",partida!EI129=""),partida!EI124,"")</f>
        <v/>
      </c>
      <c r="EJ129" s="2" t="str">
        <f>IF(AND(partida!EJ124&lt;&gt;"",partida!EJ129=""),partida!EJ124,"")</f>
        <v/>
      </c>
      <c r="EK129" s="2" t="str">
        <f>IF(AND(partida!EK124&lt;&gt;"",partida!EK129=""),partida!EK124,"")</f>
        <v/>
      </c>
      <c r="EL129" s="7" t="str">
        <f>IF(CONCATENATE(EI128,EJ128,EK128,EI129,EJ129,EK129,EI130,EJ130,EK130)="","",CONCATENATE("ColorModel.",EI128,EJ128,EK128,EI129,EJ129,EK129,EI130,EJ130,EK130))</f>
        <v/>
      </c>
      <c r="EP129" s="3">
        <v>1</v>
      </c>
      <c r="EQ129" s="2" t="str">
        <f>IF(AND(partida!EQ124&lt;&gt;"",partida!EQ129=""),partida!EQ124,"")</f>
        <v/>
      </c>
      <c r="ER129" s="2" t="str">
        <f>IF(AND(partida!ER124&lt;&gt;"",partida!ER129=""),partida!ER124,"")</f>
        <v/>
      </c>
      <c r="ES129" s="2" t="str">
        <f>IF(AND(partida!ES124&lt;&gt;"",partida!ES129=""),partida!ES124,"")</f>
        <v/>
      </c>
      <c r="ET129" s="7" t="str">
        <f>IF(CONCATENATE(EQ128,ER128,ES128,EQ129,ER129,ES129,EQ130,ER130,ES130)="","",CONCATENATE("ColorModel.",EQ128,ER128,ES128,EQ129,ER129,ES129,EQ130,ER130,ES130))</f>
        <v/>
      </c>
      <c r="EX129" s="3">
        <v>1</v>
      </c>
      <c r="EY129" s="2" t="str">
        <f>IF(AND(partida!EY124&lt;&gt;"",partida!EY129=""),partida!EY124,"")</f>
        <v/>
      </c>
      <c r="EZ129" s="2" t="str">
        <f>IF(AND(partida!EZ124&lt;&gt;"",partida!EZ129=""),partida!EZ124,"")</f>
        <v/>
      </c>
      <c r="FA129" s="2" t="str">
        <f>IF(AND(partida!FA124&lt;&gt;"",partida!FA129=""),partida!FA124,"")</f>
        <v/>
      </c>
      <c r="FB129" s="7" t="str">
        <f>IF(CONCATENATE(EY128,EZ128,FA128,EY129,EZ129,FA129,EY130,EZ130,FA130)="","",CONCATENATE("ColorModel.",EY128,EZ128,FA128,EY129,EZ129,FA129,EY130,EZ130,FA130))</f>
        <v/>
      </c>
    </row>
    <row r="130" spans="2:158" x14ac:dyDescent="0.25">
      <c r="B130" s="3">
        <v>2</v>
      </c>
      <c r="C130" s="2" t="str">
        <f>IF(AND(partida!C125&lt;&gt;"",partida!C130=""),partida!C125,"")</f>
        <v/>
      </c>
      <c r="D130" s="2" t="str">
        <f>IF(AND(partida!D125&lt;&gt;"",partida!D130=""),partida!D125,"")</f>
        <v/>
      </c>
      <c r="E130" s="2" t="str">
        <f>IF(AND(partida!E125&lt;&gt;"",partida!E130=""),partida!E125,"")</f>
        <v/>
      </c>
      <c r="F130" s="5"/>
      <c r="J130" s="3">
        <v>2</v>
      </c>
      <c r="K130" s="2" t="str">
        <f>IF(AND(partida!K125&lt;&gt;"",partida!K130=""),partida!K125,"")</f>
        <v/>
      </c>
      <c r="L130" s="2" t="str">
        <f>IF(AND(partida!L125&lt;&gt;"",partida!L130=""),partida!L125,"")</f>
        <v/>
      </c>
      <c r="M130" s="2" t="str">
        <f>IF(AND(partida!M125&lt;&gt;"",partida!M130=""),partida!M125,"")</f>
        <v/>
      </c>
      <c r="N130" s="5"/>
      <c r="R130" s="3">
        <v>2</v>
      </c>
      <c r="S130" s="2" t="str">
        <f>IF(AND(partida!S125&lt;&gt;"",partida!S130=""),partida!S125,"")</f>
        <v/>
      </c>
      <c r="T130" s="2" t="str">
        <f>IF(AND(partida!T125&lt;&gt;"",partida!T130=""),partida!T125,"")</f>
        <v/>
      </c>
      <c r="U130" s="2" t="str">
        <f>IF(AND(partida!U125&lt;&gt;"",partida!U130=""),partida!U125,"")</f>
        <v/>
      </c>
      <c r="V130" s="5"/>
      <c r="Z130" s="3">
        <v>2</v>
      </c>
      <c r="AA130" s="2" t="str">
        <f>IF(AND(partida!AA125&lt;&gt;"",partida!AA130=""),partida!AA125,"")</f>
        <v/>
      </c>
      <c r="AB130" s="2" t="str">
        <f>IF(AND(partida!AB125&lt;&gt;"",partida!AB130=""),partida!AB125,"")</f>
        <v/>
      </c>
      <c r="AC130" s="2" t="str">
        <f>IF(AND(partida!AC125&lt;&gt;"",partida!AC130=""),partida!AC125,"")</f>
        <v/>
      </c>
      <c r="AD130" s="5"/>
      <c r="AH130" s="3">
        <v>2</v>
      </c>
      <c r="AI130" s="2" t="str">
        <f>IF(AND(partida!AI125&lt;&gt;"",partida!AI130=""),partida!AI125,"")</f>
        <v/>
      </c>
      <c r="AJ130" s="2" t="str">
        <f>IF(AND(partida!AJ125&lt;&gt;"",partida!AJ130=""),partida!AJ125,"")</f>
        <v/>
      </c>
      <c r="AK130" s="2" t="str">
        <f>IF(AND(partida!AK125&lt;&gt;"",partida!AK130=""),partida!AK125,"")</f>
        <v/>
      </c>
      <c r="AL130" s="5"/>
      <c r="AP130" s="3">
        <v>2</v>
      </c>
      <c r="AQ130" s="2" t="str">
        <f>IF(AND(partida!AQ125&lt;&gt;"",partida!AQ130=""),partida!AQ125,"")</f>
        <v/>
      </c>
      <c r="AR130" s="2" t="str">
        <f>IF(AND(partida!AR125&lt;&gt;"",partida!AR130=""),partida!AR125,"")</f>
        <v/>
      </c>
      <c r="AS130" s="2" t="str">
        <f>IF(AND(partida!AS125&lt;&gt;"",partida!AS130=""),partida!AS125,"")</f>
        <v/>
      </c>
      <c r="AT130" s="5"/>
      <c r="AX130" s="3">
        <v>2</v>
      </c>
      <c r="AY130" s="2" t="str">
        <f>IF(AND(partida!AY125&lt;&gt;"",partida!AY130=""),partida!AY125,"")</f>
        <v/>
      </c>
      <c r="AZ130" s="2" t="str">
        <f>IF(AND(partida!AZ125&lt;&gt;"",partida!AZ130=""),partida!AZ125,"")</f>
        <v/>
      </c>
      <c r="BA130" s="2" t="str">
        <f>IF(AND(partida!BA125&lt;&gt;"",partida!BA130=""),partida!BA125,"")</f>
        <v/>
      </c>
      <c r="BB130" s="5"/>
      <c r="BF130" s="3">
        <v>2</v>
      </c>
      <c r="BG130" s="2" t="str">
        <f>IF(AND(partida!BG125&lt;&gt;"",partida!BG130=""),partida!BG125,"")</f>
        <v/>
      </c>
      <c r="BH130" s="2" t="str">
        <f>IF(AND(partida!BH125&lt;&gt;"",partida!BH130=""),partida!BH125,"")</f>
        <v/>
      </c>
      <c r="BI130" s="2" t="str">
        <f>IF(AND(partida!BI125&lt;&gt;"",partida!BI130=""),partida!BI125,"")</f>
        <v/>
      </c>
      <c r="BJ130" s="5"/>
      <c r="BN130" s="3">
        <v>2</v>
      </c>
      <c r="BO130" s="2" t="str">
        <f>IF(AND(partida!BO125&lt;&gt;"",partida!BO130=""),partida!BO125,"")</f>
        <v/>
      </c>
      <c r="BP130" s="2" t="str">
        <f>IF(AND(partida!BP125&lt;&gt;"",partida!BP130=""),partida!BP125,"")</f>
        <v/>
      </c>
      <c r="BQ130" s="2" t="str">
        <f>IF(AND(partida!BQ125&lt;&gt;"",partida!BQ130=""),partida!BQ125,"")</f>
        <v/>
      </c>
      <c r="BR130" s="5"/>
      <c r="BV130" s="3">
        <v>2</v>
      </c>
      <c r="BW130" s="2" t="str">
        <f>IF(AND(partida!BW125&lt;&gt;"",partida!BW130=""),partida!BW125,"")</f>
        <v/>
      </c>
      <c r="BX130" s="2" t="str">
        <f>IF(AND(partida!BX125&lt;&gt;"",partida!BX130=""),partida!BX125,"")</f>
        <v/>
      </c>
      <c r="BY130" s="2" t="str">
        <f>IF(AND(partida!BY125&lt;&gt;"",partida!BY130=""),partida!BY125,"")</f>
        <v/>
      </c>
      <c r="BZ130" s="5"/>
      <c r="CD130" s="3">
        <v>2</v>
      </c>
      <c r="CE130" s="2" t="str">
        <f>IF(AND(partida!CE125&lt;&gt;"",partida!CE130=""),partida!CE125,"")</f>
        <v/>
      </c>
      <c r="CF130" s="2" t="str">
        <f>IF(AND(partida!CF125&lt;&gt;"",partida!CF130=""),partida!CF125,"")</f>
        <v/>
      </c>
      <c r="CG130" s="2" t="str">
        <f>IF(AND(partida!CG125&lt;&gt;"",partida!CG130=""),partida!CG125,"")</f>
        <v/>
      </c>
      <c r="CH130" s="5"/>
      <c r="CL130" s="3">
        <v>2</v>
      </c>
      <c r="CM130" s="2" t="str">
        <f>IF(AND(partida!CM125&lt;&gt;"",partida!CM130=""),partida!CM125,"")</f>
        <v/>
      </c>
      <c r="CN130" s="2" t="str">
        <f>IF(AND(partida!CN125&lt;&gt;"",partida!CN130=""),partida!CN125,"")</f>
        <v/>
      </c>
      <c r="CO130" s="2" t="str">
        <f>IF(AND(partida!CO125&lt;&gt;"",partida!CO130=""),partida!CO125,"")</f>
        <v/>
      </c>
      <c r="CP130" s="5"/>
      <c r="CT130" s="3">
        <v>2</v>
      </c>
      <c r="CU130" s="2" t="str">
        <f>IF(AND(partida!CU125&lt;&gt;"",partida!CU130=""),partida!CU125,"")</f>
        <v/>
      </c>
      <c r="CV130" s="2" t="str">
        <f>IF(AND(partida!CV125&lt;&gt;"",partida!CV130=""),partida!CV125,"")</f>
        <v/>
      </c>
      <c r="CW130" s="2" t="str">
        <f>IF(AND(partida!CW125&lt;&gt;"",partida!CW130=""),partida!CW125,"")</f>
        <v/>
      </c>
      <c r="CX130" s="5"/>
      <c r="DB130" s="3">
        <v>2</v>
      </c>
      <c r="DC130" s="2" t="str">
        <f>IF(AND(partida!DC125&lt;&gt;"",partida!DC130=""),partida!DC125,"")</f>
        <v/>
      </c>
      <c r="DD130" s="2" t="str">
        <f>IF(AND(partida!DD125&lt;&gt;"",partida!DD130=""),partida!DD125,"")</f>
        <v/>
      </c>
      <c r="DE130" s="2" t="str">
        <f>IF(AND(partida!DE125&lt;&gt;"",partida!DE130=""),partida!DE125,"")</f>
        <v/>
      </c>
      <c r="DF130" s="5"/>
      <c r="DJ130" s="3">
        <v>2</v>
      </c>
      <c r="DK130" s="2" t="str">
        <f>IF(AND(partida!DK125&lt;&gt;"",partida!DK130=""),partida!DK125,"")</f>
        <v/>
      </c>
      <c r="DL130" s="2" t="str">
        <f>IF(AND(partida!DL125&lt;&gt;"",partida!DL130=""),partida!DL125,"")</f>
        <v/>
      </c>
      <c r="DM130" s="2" t="str">
        <f>IF(AND(partida!DM125&lt;&gt;"",partida!DM130=""),partida!DM125,"")</f>
        <v/>
      </c>
      <c r="DN130" s="5"/>
      <c r="DR130" s="3">
        <v>2</v>
      </c>
      <c r="DS130" s="2" t="str">
        <f>IF(AND(partida!DS125&lt;&gt;"",partida!DS130=""),partida!DS125,"")</f>
        <v/>
      </c>
      <c r="DT130" s="2" t="str">
        <f>IF(AND(partida!DT125&lt;&gt;"",partida!DT130=""),partida!DT125,"")</f>
        <v/>
      </c>
      <c r="DU130" s="2" t="str">
        <f>IF(AND(partida!DU125&lt;&gt;"",partida!DU130=""),partida!DU125,"")</f>
        <v/>
      </c>
      <c r="DV130" s="5"/>
      <c r="DZ130" s="3">
        <v>2</v>
      </c>
      <c r="EA130" s="2" t="str">
        <f>IF(AND(partida!EA125&lt;&gt;"",partida!EA130=""),partida!EA125,"")</f>
        <v/>
      </c>
      <c r="EB130" s="2" t="str">
        <f>IF(AND(partida!EB125&lt;&gt;"",partida!EB130=""),partida!EB125,"")</f>
        <v/>
      </c>
      <c r="EC130" s="2" t="str">
        <f>IF(AND(partida!EC125&lt;&gt;"",partida!EC130=""),partida!EC125,"")</f>
        <v/>
      </c>
      <c r="ED130" s="5"/>
      <c r="EH130" s="3">
        <v>2</v>
      </c>
      <c r="EI130" s="2" t="str">
        <f>IF(AND(partida!EI125&lt;&gt;"",partida!EI130=""),partida!EI125,"")</f>
        <v/>
      </c>
      <c r="EJ130" s="2" t="str">
        <f>IF(AND(partida!EJ125&lt;&gt;"",partida!EJ130=""),partida!EJ125,"")</f>
        <v/>
      </c>
      <c r="EK130" s="2" t="str">
        <f>IF(AND(partida!EK125&lt;&gt;"",partida!EK130=""),partida!EK125,"")</f>
        <v/>
      </c>
      <c r="EL130" s="5"/>
      <c r="EP130" s="3">
        <v>2</v>
      </c>
      <c r="EQ130" s="2" t="str">
        <f>IF(AND(partida!EQ125&lt;&gt;"",partida!EQ130=""),partida!EQ125,"")</f>
        <v/>
      </c>
      <c r="ER130" s="2" t="str">
        <f>IF(AND(partida!ER125&lt;&gt;"",partida!ER130=""),partida!ER125,"")</f>
        <v/>
      </c>
      <c r="ES130" s="2" t="str">
        <f>IF(AND(partida!ES125&lt;&gt;"",partida!ES130=""),partida!ES125,"")</f>
        <v/>
      </c>
      <c r="ET130" s="5"/>
      <c r="EX130" s="3">
        <v>2</v>
      </c>
      <c r="EY130" s="2" t="str">
        <f>IF(AND(partida!EY125&lt;&gt;"",partida!EY130=""),partida!EY125,"")</f>
        <v/>
      </c>
      <c r="EZ130" s="2" t="str">
        <f>IF(AND(partida!EZ125&lt;&gt;"",partida!EZ130=""),partida!EZ125,"")</f>
        <v/>
      </c>
      <c r="FA130" s="2" t="str">
        <f>IF(AND(partida!FA125&lt;&gt;"",partida!FA130=""),partida!FA125,"")</f>
        <v/>
      </c>
      <c r="FB130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D130"/>
  <sheetViews>
    <sheetView zoomScaleNormal="100" workbookViewId="0">
      <selection activeCell="G2" sqref="G2"/>
    </sheetView>
  </sheetViews>
  <sheetFormatPr baseColWidth="10" defaultRowHeight="15" x14ac:dyDescent="0.25"/>
  <cols>
    <col min="1" max="1" width="4.5703125" customWidth="1"/>
    <col min="2" max="2" width="3.5703125" style="1" bestFit="1" customWidth="1"/>
    <col min="3" max="5" width="4.42578125" style="1" customWidth="1"/>
    <col min="6" max="6" width="5" bestFit="1" customWidth="1"/>
    <col min="7" max="8" width="4.5703125" bestFit="1" customWidth="1"/>
    <col min="9" max="9" width="4.5703125" customWidth="1"/>
    <col min="10" max="10" width="3.5703125" style="1" bestFit="1" customWidth="1"/>
    <col min="11" max="13" width="4.42578125" style="1" customWidth="1"/>
    <col min="14" max="14" width="5" bestFit="1" customWidth="1"/>
    <col min="15" max="16" width="4.5703125" bestFit="1" customWidth="1"/>
    <col min="17" max="17" width="4.5703125" customWidth="1"/>
    <col min="18" max="18" width="3.5703125" style="1" bestFit="1" customWidth="1"/>
    <col min="19" max="21" width="4.42578125" style="1" customWidth="1"/>
    <col min="22" max="22" width="5" bestFit="1" customWidth="1"/>
    <col min="23" max="24" width="4.5703125" bestFit="1" customWidth="1"/>
    <col min="25" max="25" width="4.5703125" customWidth="1"/>
    <col min="26" max="26" width="3.5703125" style="1" bestFit="1" customWidth="1"/>
    <col min="27" max="29" width="4.42578125" style="1" customWidth="1"/>
    <col min="30" max="30" width="5" bestFit="1" customWidth="1"/>
    <col min="31" max="32" width="4.5703125" bestFit="1" customWidth="1"/>
    <col min="33" max="33" width="4.5703125" customWidth="1"/>
    <col min="34" max="34" width="3.5703125" style="1" bestFit="1" customWidth="1"/>
    <col min="35" max="37" width="4.42578125" style="1" customWidth="1"/>
    <col min="38" max="38" width="5" bestFit="1" customWidth="1"/>
    <col min="39" max="40" width="4.5703125" bestFit="1" customWidth="1"/>
    <col min="41" max="41" width="4.5703125" customWidth="1"/>
    <col min="42" max="42" width="3.5703125" style="1" bestFit="1" customWidth="1"/>
    <col min="43" max="45" width="4.42578125" style="1" customWidth="1"/>
    <col min="46" max="46" width="5" bestFit="1" customWidth="1"/>
    <col min="47" max="48" width="4.5703125" bestFit="1" customWidth="1"/>
    <col min="49" max="49" width="4.5703125" customWidth="1"/>
    <col min="50" max="50" width="3.5703125" style="1" bestFit="1" customWidth="1"/>
    <col min="51" max="53" width="4.42578125" style="1" customWidth="1"/>
    <col min="54" max="54" width="5" bestFit="1" customWidth="1"/>
    <col min="55" max="56" width="4.5703125" bestFit="1" customWidth="1"/>
    <col min="57" max="57" width="4.5703125" customWidth="1"/>
    <col min="58" max="58" width="3.5703125" style="1" bestFit="1" customWidth="1"/>
    <col min="59" max="61" width="4.42578125" style="1" customWidth="1"/>
    <col min="62" max="62" width="5" bestFit="1" customWidth="1"/>
    <col min="63" max="64" width="4.5703125" bestFit="1" customWidth="1"/>
    <col min="65" max="65" width="4.5703125" customWidth="1"/>
    <col min="66" max="66" width="3.5703125" style="1" bestFit="1" customWidth="1"/>
    <col min="67" max="69" width="4.42578125" style="1" customWidth="1"/>
    <col min="70" max="70" width="5" bestFit="1" customWidth="1"/>
    <col min="71" max="72" width="4.5703125" bestFit="1" customWidth="1"/>
    <col min="73" max="73" width="4.5703125" customWidth="1"/>
    <col min="74" max="74" width="3.5703125" style="1" bestFit="1" customWidth="1"/>
    <col min="75" max="77" width="4.42578125" style="1" customWidth="1"/>
    <col min="78" max="78" width="5" bestFit="1" customWidth="1"/>
    <col min="79" max="80" width="4.5703125" bestFit="1" customWidth="1"/>
    <col min="81" max="81" width="4.5703125" customWidth="1"/>
    <col min="82" max="82" width="3.5703125" style="1" bestFit="1" customWidth="1"/>
    <col min="83" max="85" width="4.42578125" style="1" customWidth="1"/>
    <col min="86" max="86" width="5" bestFit="1" customWidth="1"/>
    <col min="87" max="88" width="4.5703125" bestFit="1" customWidth="1"/>
    <col min="89" max="89" width="4.5703125" customWidth="1"/>
    <col min="90" max="90" width="3.5703125" style="1" bestFit="1" customWidth="1"/>
    <col min="91" max="93" width="4.42578125" style="1" customWidth="1"/>
    <col min="94" max="94" width="5" bestFit="1" customWidth="1"/>
    <col min="95" max="96" width="4.5703125" bestFit="1" customWidth="1"/>
    <col min="97" max="97" width="4.5703125" customWidth="1"/>
    <col min="98" max="98" width="3.5703125" style="1" bestFit="1" customWidth="1"/>
    <col min="99" max="101" width="4.42578125" style="1" customWidth="1"/>
    <col min="102" max="102" width="5" bestFit="1" customWidth="1"/>
    <col min="103" max="104" width="4.5703125" bestFit="1" customWidth="1"/>
    <col min="105" max="105" width="4.5703125" customWidth="1"/>
    <col min="106" max="106" width="3.5703125" style="1" bestFit="1" customWidth="1"/>
    <col min="107" max="109" width="4.42578125" style="1" customWidth="1"/>
    <col min="110" max="110" width="5" bestFit="1" customWidth="1"/>
    <col min="111" max="112" width="4.5703125" bestFit="1" customWidth="1"/>
    <col min="113" max="113" width="4.5703125" customWidth="1"/>
    <col min="114" max="114" width="3.5703125" style="1" bestFit="1" customWidth="1"/>
    <col min="115" max="117" width="4.42578125" style="1" customWidth="1"/>
    <col min="118" max="118" width="5" bestFit="1" customWidth="1"/>
    <col min="119" max="120" width="4.5703125" bestFit="1" customWidth="1"/>
    <col min="121" max="121" width="4.5703125" customWidth="1"/>
    <col min="122" max="122" width="3.5703125" style="1" bestFit="1" customWidth="1"/>
    <col min="123" max="125" width="4.42578125" style="1" customWidth="1"/>
    <col min="126" max="126" width="5" bestFit="1" customWidth="1"/>
    <col min="127" max="128" width="4.5703125" bestFit="1" customWidth="1"/>
    <col min="129" max="129" width="4.5703125" customWidth="1"/>
    <col min="130" max="130" width="3.5703125" style="1" bestFit="1" customWidth="1"/>
    <col min="131" max="133" width="4.42578125" style="1" customWidth="1"/>
    <col min="134" max="134" width="5" bestFit="1" customWidth="1"/>
    <col min="135" max="136" width="4.5703125" bestFit="1" customWidth="1"/>
    <col min="137" max="137" width="4.5703125" customWidth="1"/>
    <col min="138" max="138" width="3.5703125" style="1" bestFit="1" customWidth="1"/>
    <col min="139" max="141" width="4.42578125" style="1" customWidth="1"/>
    <col min="142" max="142" width="5" bestFit="1" customWidth="1"/>
    <col min="143" max="144" width="4.5703125" bestFit="1" customWidth="1"/>
    <col min="145" max="145" width="4.5703125" customWidth="1"/>
    <col min="146" max="146" width="3.5703125" style="1" bestFit="1" customWidth="1"/>
    <col min="147" max="149" width="4.42578125" style="1" customWidth="1"/>
    <col min="150" max="150" width="5" bestFit="1" customWidth="1"/>
    <col min="151" max="152" width="4.5703125" bestFit="1" customWidth="1"/>
    <col min="153" max="153" width="4.5703125" customWidth="1"/>
    <col min="154" max="154" width="3.5703125" style="1" bestFit="1" customWidth="1"/>
    <col min="155" max="157" width="4.42578125" style="1" customWidth="1"/>
    <col min="158" max="158" width="5" bestFit="1" customWidth="1"/>
    <col min="159" max="160" width="4.5703125" bestFit="1" customWidth="1"/>
  </cols>
  <sheetData>
    <row r="1" spans="2:160" x14ac:dyDescent="0.25">
      <c r="E1" s="12">
        <v>1</v>
      </c>
      <c r="F1" s="13" t="s">
        <v>8</v>
      </c>
      <c r="G1" s="13" t="s">
        <v>8</v>
      </c>
      <c r="H1" s="13" t="s">
        <v>8</v>
      </c>
      <c r="M1" s="12">
        <f>E1+1</f>
        <v>2</v>
      </c>
      <c r="N1" s="13" t="s">
        <v>8</v>
      </c>
      <c r="O1" s="13" t="s">
        <v>8</v>
      </c>
      <c r="P1" s="13" t="s">
        <v>8</v>
      </c>
      <c r="U1" s="12">
        <f>M1+1</f>
        <v>3</v>
      </c>
      <c r="V1" s="13" t="s">
        <v>8</v>
      </c>
      <c r="W1" s="13" t="s">
        <v>8</v>
      </c>
      <c r="X1" s="13" t="s">
        <v>8</v>
      </c>
      <c r="AC1" s="12">
        <f>U1+1</f>
        <v>4</v>
      </c>
      <c r="AD1" s="13" t="s">
        <v>8</v>
      </c>
      <c r="AE1" s="13" t="s">
        <v>8</v>
      </c>
      <c r="AF1" s="13" t="s">
        <v>8</v>
      </c>
      <c r="AK1" s="12">
        <f>AC1+1</f>
        <v>5</v>
      </c>
      <c r="AL1" s="13" t="s">
        <v>8</v>
      </c>
      <c r="AM1" s="13" t="s">
        <v>8</v>
      </c>
      <c r="AN1" s="13" t="s">
        <v>8</v>
      </c>
      <c r="AS1" s="12">
        <f>AK1+1</f>
        <v>6</v>
      </c>
      <c r="AT1" s="13" t="s">
        <v>8</v>
      </c>
      <c r="AU1" s="13" t="s">
        <v>8</v>
      </c>
      <c r="AV1" s="13" t="s">
        <v>8</v>
      </c>
      <c r="BA1" s="12">
        <f>AS1+1</f>
        <v>7</v>
      </c>
      <c r="BB1" s="13" t="s">
        <v>8</v>
      </c>
      <c r="BC1" s="13" t="s">
        <v>8</v>
      </c>
      <c r="BD1" s="13" t="s">
        <v>8</v>
      </c>
      <c r="BI1" s="12">
        <f>BA1+1</f>
        <v>8</v>
      </c>
      <c r="BJ1" s="13" t="s">
        <v>8</v>
      </c>
      <c r="BK1" s="13" t="s">
        <v>8</v>
      </c>
      <c r="BL1" s="13" t="s">
        <v>8</v>
      </c>
      <c r="BQ1" s="12">
        <f>BI1+1</f>
        <v>9</v>
      </c>
      <c r="BR1" s="13" t="s">
        <v>8</v>
      </c>
      <c r="BS1" s="13" t="s">
        <v>8</v>
      </c>
      <c r="BT1" s="13" t="s">
        <v>8</v>
      </c>
      <c r="BY1" s="12">
        <f>BQ1+1</f>
        <v>10</v>
      </c>
      <c r="BZ1" s="13" t="s">
        <v>8</v>
      </c>
      <c r="CA1" s="13" t="s">
        <v>8</v>
      </c>
      <c r="CB1" s="13" t="s">
        <v>8</v>
      </c>
      <c r="CG1" s="12">
        <f>BY1+1</f>
        <v>11</v>
      </c>
      <c r="CH1" s="13" t="s">
        <v>8</v>
      </c>
      <c r="CI1" s="13" t="s">
        <v>8</v>
      </c>
      <c r="CJ1" s="13" t="s">
        <v>8</v>
      </c>
      <c r="CO1" s="12">
        <f>CG1+1</f>
        <v>12</v>
      </c>
      <c r="CP1" s="13" t="s">
        <v>8</v>
      </c>
      <c r="CQ1" s="13" t="s">
        <v>8</v>
      </c>
      <c r="CR1" s="13" t="s">
        <v>8</v>
      </c>
      <c r="CW1" s="12">
        <f>CO1+1</f>
        <v>13</v>
      </c>
      <c r="CX1" s="13" t="s">
        <v>8</v>
      </c>
      <c r="CY1" s="13" t="s">
        <v>8</v>
      </c>
      <c r="CZ1" s="13" t="s">
        <v>8</v>
      </c>
      <c r="DE1" s="12">
        <f>CW1+1</f>
        <v>14</v>
      </c>
      <c r="DF1" s="13" t="s">
        <v>8</v>
      </c>
      <c r="DG1" s="13" t="s">
        <v>8</v>
      </c>
      <c r="DH1" s="13" t="s">
        <v>8</v>
      </c>
      <c r="DM1" s="12">
        <f>DE1+1</f>
        <v>15</v>
      </c>
      <c r="DN1" s="13" t="s">
        <v>8</v>
      </c>
      <c r="DO1" s="13" t="s">
        <v>8</v>
      </c>
      <c r="DP1" s="13" t="s">
        <v>8</v>
      </c>
      <c r="DU1" s="12">
        <f>DM1+1</f>
        <v>16</v>
      </c>
      <c r="DV1" s="13" t="s">
        <v>8</v>
      </c>
      <c r="DW1" s="13" t="s">
        <v>8</v>
      </c>
      <c r="DX1" s="13" t="s">
        <v>8</v>
      </c>
      <c r="EC1" s="12">
        <f>DU1+1</f>
        <v>17</v>
      </c>
      <c r="ED1" s="13" t="s">
        <v>8</v>
      </c>
      <c r="EE1" s="13" t="s">
        <v>8</v>
      </c>
      <c r="EF1" s="13" t="s">
        <v>8</v>
      </c>
      <c r="EK1" s="12">
        <f>EC1+1</f>
        <v>18</v>
      </c>
      <c r="EL1" s="13" t="s">
        <v>8</v>
      </c>
      <c r="EM1" s="13" t="s">
        <v>8</v>
      </c>
      <c r="EN1" s="13" t="s">
        <v>8</v>
      </c>
      <c r="ES1" s="12">
        <f>EK1+1</f>
        <v>19</v>
      </c>
      <c r="ET1" s="13" t="s">
        <v>8</v>
      </c>
      <c r="EU1" s="13" t="s">
        <v>8</v>
      </c>
      <c r="EV1" s="13" t="s">
        <v>8</v>
      </c>
      <c r="FA1" s="12">
        <f>ES1+1</f>
        <v>20</v>
      </c>
      <c r="FB1" s="13" t="s">
        <v>8</v>
      </c>
      <c r="FC1" s="13" t="s">
        <v>8</v>
      </c>
      <c r="FD1" s="13" t="s">
        <v>8</v>
      </c>
    </row>
    <row r="2" spans="2:160" s="4" customFormat="1" x14ac:dyDescent="0.25">
      <c r="B2" s="1"/>
      <c r="C2" s="1"/>
      <c r="D2" s="1"/>
      <c r="E2" s="1"/>
      <c r="J2" s="1"/>
      <c r="K2" s="1"/>
      <c r="L2" s="1"/>
      <c r="M2" s="1"/>
      <c r="R2" s="1"/>
      <c r="S2" s="1"/>
      <c r="T2" s="1"/>
      <c r="U2" s="1"/>
      <c r="Z2" s="1"/>
      <c r="AA2" s="1"/>
      <c r="AB2" s="1"/>
      <c r="AC2" s="1"/>
      <c r="AH2" s="1"/>
      <c r="AI2" s="1"/>
      <c r="AJ2" s="1"/>
      <c r="AK2" s="1"/>
      <c r="AP2" s="1"/>
      <c r="AQ2" s="1"/>
      <c r="AR2" s="1"/>
      <c r="AS2" s="1"/>
      <c r="AX2" s="1"/>
      <c r="AY2" s="1"/>
      <c r="AZ2" s="1"/>
      <c r="BA2" s="1"/>
      <c r="BF2" s="1"/>
      <c r="BG2" s="1"/>
      <c r="BH2" s="1"/>
      <c r="BI2" s="1"/>
      <c r="BN2" s="1"/>
      <c r="BO2" s="1"/>
      <c r="BP2" s="1"/>
      <c r="BQ2" s="1"/>
      <c r="BV2" s="1"/>
      <c r="BW2" s="1"/>
      <c r="BX2" s="1"/>
      <c r="BY2" s="1"/>
      <c r="CD2" s="1"/>
      <c r="CE2" s="1"/>
      <c r="CF2" s="1"/>
      <c r="CG2" s="1"/>
      <c r="CL2" s="1"/>
      <c r="CM2" s="1"/>
      <c r="CN2" s="1"/>
      <c r="CO2" s="1"/>
      <c r="CT2" s="1"/>
      <c r="CU2" s="1"/>
      <c r="CV2" s="1"/>
      <c r="CW2" s="1"/>
      <c r="DB2" s="1"/>
      <c r="DC2" s="1"/>
      <c r="DD2" s="1"/>
      <c r="DE2" s="1"/>
      <c r="DJ2" s="1"/>
      <c r="DK2" s="1"/>
      <c r="DL2" s="1"/>
      <c r="DM2" s="1"/>
      <c r="DR2" s="1"/>
      <c r="DS2" s="1"/>
      <c r="DT2" s="1"/>
      <c r="DU2" s="1"/>
      <c r="DZ2" s="1"/>
      <c r="EA2" s="1"/>
      <c r="EB2" s="1"/>
      <c r="EC2" s="1"/>
      <c r="EH2" s="1"/>
      <c r="EI2" s="1"/>
      <c r="EJ2" s="1"/>
      <c r="EK2" s="1"/>
      <c r="EP2" s="1"/>
      <c r="EQ2" s="1"/>
      <c r="ER2" s="1"/>
      <c r="ES2" s="1"/>
      <c r="EX2" s="1"/>
      <c r="EY2" s="1"/>
      <c r="EZ2" s="1"/>
      <c r="FA2" s="1"/>
    </row>
    <row r="6" spans="2:160" x14ac:dyDescent="0.25">
      <c r="B6" s="3"/>
      <c r="C6" s="5"/>
      <c r="D6" s="5"/>
      <c r="E6" s="5"/>
      <c r="J6" s="3"/>
      <c r="K6" s="5"/>
      <c r="L6" s="5"/>
      <c r="M6" s="5"/>
      <c r="R6" s="3"/>
      <c r="S6" s="5"/>
      <c r="T6" s="5"/>
      <c r="U6" s="5"/>
      <c r="Z6" s="3"/>
      <c r="AA6" s="5"/>
      <c r="AB6" s="5"/>
      <c r="AC6" s="5"/>
      <c r="AH6" s="3"/>
      <c r="AI6" s="5"/>
      <c r="AJ6" s="5"/>
      <c r="AK6" s="5"/>
      <c r="AP6" s="3"/>
      <c r="AQ6" s="5"/>
      <c r="AR6" s="5"/>
      <c r="AS6" s="5"/>
      <c r="AX6" s="3"/>
      <c r="AY6" s="5"/>
      <c r="AZ6" s="5"/>
      <c r="BA6" s="5"/>
      <c r="BF6" s="3"/>
      <c r="BG6" s="5"/>
      <c r="BH6" s="5"/>
      <c r="BI6" s="5"/>
      <c r="BN6" s="3"/>
      <c r="BO6" s="5"/>
      <c r="BP6" s="5"/>
      <c r="BQ6" s="5"/>
      <c r="BV6" s="3"/>
      <c r="BW6" s="5"/>
      <c r="BX6" s="5"/>
      <c r="BY6" s="5"/>
      <c r="CD6" s="3"/>
      <c r="CE6" s="5"/>
      <c r="CF6" s="5"/>
      <c r="CG6" s="5"/>
      <c r="CL6" s="3"/>
      <c r="CM6" s="5"/>
      <c r="CN6" s="5"/>
      <c r="CO6" s="5"/>
      <c r="CT6" s="3"/>
      <c r="CU6" s="5"/>
      <c r="CV6" s="5"/>
      <c r="CW6" s="5"/>
      <c r="DB6" s="3"/>
      <c r="DC6" s="5"/>
      <c r="DD6" s="5"/>
      <c r="DE6" s="5"/>
      <c r="DJ6" s="3"/>
      <c r="DK6" s="5"/>
      <c r="DL6" s="5"/>
      <c r="DM6" s="5"/>
      <c r="DR6" s="3"/>
      <c r="DS6" s="5"/>
      <c r="DT6" s="5"/>
      <c r="DU6" s="5"/>
      <c r="DZ6" s="3"/>
      <c r="EA6" s="5"/>
      <c r="EB6" s="5"/>
      <c r="EC6" s="5"/>
      <c r="EH6" s="3"/>
      <c r="EI6" s="5"/>
      <c r="EJ6" s="5"/>
      <c r="EK6" s="5"/>
      <c r="EP6" s="3"/>
      <c r="EQ6" s="5"/>
      <c r="ER6" s="5"/>
      <c r="ES6" s="5"/>
      <c r="EX6" s="3"/>
      <c r="EY6" s="5"/>
      <c r="EZ6" s="5"/>
      <c r="FA6" s="5"/>
    </row>
    <row r="7" spans="2:160" s="4" customFormat="1" x14ac:dyDescent="0.25">
      <c r="B7" s="6">
        <v>1</v>
      </c>
      <c r="C7" s="3">
        <v>0</v>
      </c>
      <c r="D7" s="3">
        <v>1</v>
      </c>
      <c r="E7" s="3">
        <v>2</v>
      </c>
      <c r="J7" s="6">
        <v>1</v>
      </c>
      <c r="K7" s="3">
        <v>0</v>
      </c>
      <c r="L7" s="3">
        <v>1</v>
      </c>
      <c r="M7" s="3">
        <v>2</v>
      </c>
      <c r="R7" s="6">
        <v>1</v>
      </c>
      <c r="S7" s="3">
        <v>0</v>
      </c>
      <c r="T7" s="3">
        <v>1</v>
      </c>
      <c r="U7" s="3">
        <v>2</v>
      </c>
      <c r="Z7" s="6">
        <v>1</v>
      </c>
      <c r="AA7" s="3">
        <v>0</v>
      </c>
      <c r="AB7" s="3">
        <v>1</v>
      </c>
      <c r="AC7" s="3">
        <v>2</v>
      </c>
      <c r="AH7" s="6">
        <v>1</v>
      </c>
      <c r="AI7" s="3">
        <v>0</v>
      </c>
      <c r="AJ7" s="3">
        <v>1</v>
      </c>
      <c r="AK7" s="3">
        <v>2</v>
      </c>
      <c r="AP7" s="6">
        <v>1</v>
      </c>
      <c r="AQ7" s="3">
        <v>0</v>
      </c>
      <c r="AR7" s="3">
        <v>1</v>
      </c>
      <c r="AS7" s="3">
        <v>2</v>
      </c>
      <c r="AX7" s="6">
        <v>1</v>
      </c>
      <c r="AY7" s="3">
        <v>0</v>
      </c>
      <c r="AZ7" s="3">
        <v>1</v>
      </c>
      <c r="BA7" s="3">
        <v>2</v>
      </c>
      <c r="BF7" s="6">
        <v>1</v>
      </c>
      <c r="BG7" s="3">
        <v>0</v>
      </c>
      <c r="BH7" s="3">
        <v>1</v>
      </c>
      <c r="BI7" s="3">
        <v>2</v>
      </c>
      <c r="BN7" s="6">
        <v>1</v>
      </c>
      <c r="BO7" s="3">
        <v>0</v>
      </c>
      <c r="BP7" s="3">
        <v>1</v>
      </c>
      <c r="BQ7" s="3">
        <v>2</v>
      </c>
      <c r="BV7" s="6">
        <v>1</v>
      </c>
      <c r="BW7" s="3">
        <v>0</v>
      </c>
      <c r="BX7" s="3">
        <v>1</v>
      </c>
      <c r="BY7" s="3">
        <v>2</v>
      </c>
      <c r="CD7" s="6">
        <v>1</v>
      </c>
      <c r="CE7" s="3">
        <v>0</v>
      </c>
      <c r="CF7" s="3">
        <v>1</v>
      </c>
      <c r="CG7" s="3">
        <v>2</v>
      </c>
      <c r="CL7" s="6">
        <v>1</v>
      </c>
      <c r="CM7" s="3">
        <v>0</v>
      </c>
      <c r="CN7" s="3">
        <v>1</v>
      </c>
      <c r="CO7" s="3">
        <v>2</v>
      </c>
      <c r="CT7" s="6">
        <v>1</v>
      </c>
      <c r="CU7" s="3">
        <v>0</v>
      </c>
      <c r="CV7" s="3">
        <v>1</v>
      </c>
      <c r="CW7" s="3">
        <v>2</v>
      </c>
      <c r="DB7" s="6">
        <v>1</v>
      </c>
      <c r="DC7" s="3">
        <v>0</v>
      </c>
      <c r="DD7" s="3">
        <v>1</v>
      </c>
      <c r="DE7" s="3">
        <v>2</v>
      </c>
      <c r="DJ7" s="6">
        <v>1</v>
      </c>
      <c r="DK7" s="3">
        <v>0</v>
      </c>
      <c r="DL7" s="3">
        <v>1</v>
      </c>
      <c r="DM7" s="3">
        <v>2</v>
      </c>
      <c r="DR7" s="6">
        <v>1</v>
      </c>
      <c r="DS7" s="3">
        <v>0</v>
      </c>
      <c r="DT7" s="3">
        <v>1</v>
      </c>
      <c r="DU7" s="3">
        <v>2</v>
      </c>
      <c r="DZ7" s="6">
        <v>1</v>
      </c>
      <c r="EA7" s="3">
        <v>0</v>
      </c>
      <c r="EB7" s="3">
        <v>1</v>
      </c>
      <c r="EC7" s="3">
        <v>2</v>
      </c>
      <c r="EH7" s="6">
        <v>1</v>
      </c>
      <c r="EI7" s="3">
        <v>0</v>
      </c>
      <c r="EJ7" s="3">
        <v>1</v>
      </c>
      <c r="EK7" s="3">
        <v>2</v>
      </c>
      <c r="EP7" s="6">
        <v>1</v>
      </c>
      <c r="EQ7" s="3">
        <v>0</v>
      </c>
      <c r="ER7" s="3">
        <v>1</v>
      </c>
      <c r="ES7" s="3">
        <v>2</v>
      </c>
      <c r="EX7" s="6">
        <v>1</v>
      </c>
      <c r="EY7" s="3">
        <v>0</v>
      </c>
      <c r="EZ7" s="3">
        <v>1</v>
      </c>
      <c r="FA7" s="3">
        <v>2</v>
      </c>
    </row>
    <row r="8" spans="2:160" x14ac:dyDescent="0.25">
      <c r="B8" s="3">
        <v>0</v>
      </c>
      <c r="C8" s="2" t="str">
        <f>IF(removeColorModel!C8&lt;&gt;"",CONCATENATE("{",$B8,",",C$7,"}"),"")</f>
        <v/>
      </c>
      <c r="D8" s="2" t="str">
        <f>IF(removeColorModel!D8&lt;&gt;"",CONCATENATE("{",$B8,",",D$7,"}"),"")</f>
        <v/>
      </c>
      <c r="E8" s="2" t="str">
        <f>IF(removeColorModel!E8&lt;&gt;"",CONCATENATE("{",$B8,",",E$7,"}"),"")</f>
        <v/>
      </c>
      <c r="J8" s="3">
        <v>0</v>
      </c>
      <c r="K8" s="2" t="str">
        <f>IF(removeColorModel!K8&lt;&gt;"",CONCATENATE("{",$B8,",",K$7,"}"),"")</f>
        <v/>
      </c>
      <c r="L8" s="2" t="str">
        <f>IF(removeColorModel!L8&lt;&gt;"",CONCATENATE("{",$B8,",",L$7,"}"),"")</f>
        <v/>
      </c>
      <c r="M8" s="2" t="str">
        <f>IF(removeColorModel!M8&lt;&gt;"",CONCATENATE("{",$B8,",",M$7,"}"),"")</f>
        <v/>
      </c>
      <c r="R8" s="3">
        <v>0</v>
      </c>
      <c r="S8" s="2" t="str">
        <f>IF(removeColorModel!S8&lt;&gt;"",CONCATENATE("{",$B8,",",S$7,"}"),"")</f>
        <v/>
      </c>
      <c r="T8" s="2" t="str">
        <f>IF(removeColorModel!T8&lt;&gt;"",CONCATENATE("{",$B8,",",T$7,"}"),"")</f>
        <v/>
      </c>
      <c r="U8" s="2" t="str">
        <f>IF(removeColorModel!U8&lt;&gt;"",CONCATENATE("{",$B8,",",U$7,"}"),"")</f>
        <v/>
      </c>
      <c r="Z8" s="3">
        <v>0</v>
      </c>
      <c r="AA8" s="2" t="str">
        <f>IF(removeColorModel!AA8&lt;&gt;"",CONCATENATE("{",$B8,",",AA$7,"}"),"")</f>
        <v/>
      </c>
      <c r="AB8" s="2" t="str">
        <f>IF(removeColorModel!AB8&lt;&gt;"",CONCATENATE("{",$B8,",",AB$7,"}"),"")</f>
        <v/>
      </c>
      <c r="AC8" s="2" t="str">
        <f>IF(removeColorModel!AC8&lt;&gt;"",CONCATENATE("{",$B8,",",AC$7,"}"),"")</f>
        <v/>
      </c>
      <c r="AH8" s="3">
        <v>0</v>
      </c>
      <c r="AI8" s="2" t="str">
        <f>IF(removeColorModel!AI8&lt;&gt;"",CONCATENATE("{",$B8,",",AI$7,"}"),"")</f>
        <v/>
      </c>
      <c r="AJ8" s="2" t="str">
        <f>IF(removeColorModel!AJ8&lt;&gt;"",CONCATENATE("{",$B8,",",AJ$7,"}"),"")</f>
        <v/>
      </c>
      <c r="AK8" s="2" t="str">
        <f>IF(removeColorModel!AK8&lt;&gt;"",CONCATENATE("{",$B8,",",AK$7,"}"),"")</f>
        <v/>
      </c>
      <c r="AP8" s="3">
        <v>0</v>
      </c>
      <c r="AQ8" s="2" t="str">
        <f>IF(removeColorModel!AQ8&lt;&gt;"",CONCATENATE("{",$B8,",",AQ$7,"}"),"")</f>
        <v/>
      </c>
      <c r="AR8" s="2" t="str">
        <f>IF(removeColorModel!AR8&lt;&gt;"",CONCATENATE("{",$B8,",",AR$7,"}"),"")</f>
        <v/>
      </c>
      <c r="AS8" s="2" t="str">
        <f>IF(removeColorModel!AS8&lt;&gt;"",CONCATENATE("{",$B8,",",AS$7,"}"),"")</f>
        <v/>
      </c>
      <c r="AX8" s="3">
        <v>0</v>
      </c>
      <c r="AY8" s="2" t="str">
        <f>IF(removeColorModel!AY8&lt;&gt;"",CONCATENATE("{",$B8,",",AY$7,"}"),"")</f>
        <v/>
      </c>
      <c r="AZ8" s="2" t="str">
        <f>IF(removeColorModel!AZ8&lt;&gt;"",CONCATENATE("{",$B8,",",AZ$7,"}"),"")</f>
        <v/>
      </c>
      <c r="BA8" s="2" t="str">
        <f>IF(removeColorModel!BA8&lt;&gt;"",CONCATENATE("{",$B8,",",BA$7,"}"),"")</f>
        <v/>
      </c>
      <c r="BF8" s="3">
        <v>0</v>
      </c>
      <c r="BG8" s="2" t="str">
        <f>IF(removeColorModel!BG8&lt;&gt;"",CONCATENATE("{",$B8,",",BG$7,"}"),"")</f>
        <v/>
      </c>
      <c r="BH8" s="2" t="str">
        <f>IF(removeColorModel!BH8&lt;&gt;"",CONCATENATE("{",$B8,",",BH$7,"}"),"")</f>
        <v/>
      </c>
      <c r="BI8" s="2" t="str">
        <f>IF(removeColorModel!BI8&lt;&gt;"",CONCATENATE("{",$B8,",",BI$7,"}"),"")</f>
        <v/>
      </c>
      <c r="BN8" s="3">
        <v>0</v>
      </c>
      <c r="BO8" s="2" t="str">
        <f>IF(removeColorModel!BO8&lt;&gt;"",CONCATENATE("{",$B8,",",BO$7,"}"),"")</f>
        <v/>
      </c>
      <c r="BP8" s="2" t="str">
        <f>IF(removeColorModel!BP8&lt;&gt;"",CONCATENATE("{",$B8,",",BP$7,"}"),"")</f>
        <v/>
      </c>
      <c r="BQ8" s="2" t="str">
        <f>IF(removeColorModel!BQ8&lt;&gt;"",CONCATENATE("{",$B8,",",BQ$7,"}"),"")</f>
        <v/>
      </c>
      <c r="BV8" s="3">
        <v>0</v>
      </c>
      <c r="BW8" s="2" t="str">
        <f>IF(removeColorModel!BW8&lt;&gt;"",CONCATENATE("{",$B8,",",BW$7,"}"),"")</f>
        <v/>
      </c>
      <c r="BX8" s="2" t="str">
        <f>IF(removeColorModel!BX8&lt;&gt;"",CONCATENATE("{",$B8,",",BX$7,"}"),"")</f>
        <v/>
      </c>
      <c r="BY8" s="2" t="str">
        <f>IF(removeColorModel!BY8&lt;&gt;"",CONCATENATE("{",$B8,",",BY$7,"}"),"")</f>
        <v/>
      </c>
      <c r="CD8" s="3">
        <v>0</v>
      </c>
      <c r="CE8" s="2" t="str">
        <f>IF(removeColorModel!CE8&lt;&gt;"",CONCATENATE("{",$B8,",",CE$7,"}"),"")</f>
        <v/>
      </c>
      <c r="CF8" s="2" t="str">
        <f>IF(removeColorModel!CF8&lt;&gt;"",CONCATENATE("{",$B8,",",CF$7,"}"),"")</f>
        <v/>
      </c>
      <c r="CG8" s="2" t="str">
        <f>IF(removeColorModel!CG8&lt;&gt;"",CONCATENATE("{",$B8,",",CG$7,"}"),"")</f>
        <v/>
      </c>
      <c r="CL8" s="3">
        <v>0</v>
      </c>
      <c r="CM8" s="2" t="str">
        <f>IF(removeColorModel!CM8&lt;&gt;"",CONCATENATE("{",$B8,",",CM$7,"}"),"")</f>
        <v/>
      </c>
      <c r="CN8" s="2" t="str">
        <f>IF(removeColorModel!CN8&lt;&gt;"",CONCATENATE("{",$B8,",",CN$7,"}"),"")</f>
        <v/>
      </c>
      <c r="CO8" s="2" t="str">
        <f>IF(removeColorModel!CO8&lt;&gt;"",CONCATENATE("{",$B8,",",CO$7,"}"),"")</f>
        <v/>
      </c>
      <c r="CT8" s="3">
        <v>0</v>
      </c>
      <c r="CU8" s="2" t="str">
        <f>IF(removeColorModel!CU8&lt;&gt;"",CONCATENATE("{",$B8,",",CU$7,"}"),"")</f>
        <v/>
      </c>
      <c r="CV8" s="2" t="str">
        <f>IF(removeColorModel!CV8&lt;&gt;"",CONCATENATE("{",$B8,",",CV$7,"}"),"")</f>
        <v/>
      </c>
      <c r="CW8" s="2" t="str">
        <f>IF(removeColorModel!CW8&lt;&gt;"",CONCATENATE("{",$B8,",",CW$7,"}"),"")</f>
        <v/>
      </c>
      <c r="DB8" s="3">
        <v>0</v>
      </c>
      <c r="DC8" s="2" t="str">
        <f>IF(removeColorModel!DC8&lt;&gt;"",CONCATENATE("{",$B8,",",DC$7,"}"),"")</f>
        <v/>
      </c>
      <c r="DD8" s="2" t="str">
        <f>IF(removeColorModel!DD8&lt;&gt;"",CONCATENATE("{",$B8,",",DD$7,"}"),"")</f>
        <v/>
      </c>
      <c r="DE8" s="2" t="str">
        <f>IF(removeColorModel!DE8&lt;&gt;"",CONCATENATE("{",$B8,",",DE$7,"}"),"")</f>
        <v/>
      </c>
      <c r="DJ8" s="3">
        <v>0</v>
      </c>
      <c r="DK8" s="2" t="str">
        <f>IF(removeColorModel!DK8&lt;&gt;"",CONCATENATE("{",$B8,",",DK$7,"}"),"")</f>
        <v/>
      </c>
      <c r="DL8" s="2" t="str">
        <f>IF(removeColorModel!DL8&lt;&gt;"",CONCATENATE("{",$B8,",",DL$7,"}"),"")</f>
        <v/>
      </c>
      <c r="DM8" s="2" t="str">
        <f>IF(removeColorModel!DM8&lt;&gt;"",CONCATENATE("{",$B8,",",DM$7,"}"),"")</f>
        <v/>
      </c>
      <c r="DR8" s="3">
        <v>0</v>
      </c>
      <c r="DS8" s="2" t="str">
        <f>IF(removeColorModel!DS8&lt;&gt;"",CONCATENATE("{",$B8,",",DS$7,"}"),"")</f>
        <v/>
      </c>
      <c r="DT8" s="2" t="str">
        <f>IF(removeColorModel!DT8&lt;&gt;"",CONCATENATE("{",$B8,",",DT$7,"}"),"")</f>
        <v/>
      </c>
      <c r="DU8" s="2" t="str">
        <f>IF(removeColorModel!DU8&lt;&gt;"",CONCATENATE("{",$B8,",",DU$7,"}"),"")</f>
        <v/>
      </c>
      <c r="DZ8" s="3">
        <v>0</v>
      </c>
      <c r="EA8" s="2" t="str">
        <f>IF(removeColorModel!EA8&lt;&gt;"",CONCATENATE("{",$B8,",",EA$7,"}"),"")</f>
        <v/>
      </c>
      <c r="EB8" s="2" t="str">
        <f>IF(removeColorModel!EB8&lt;&gt;"",CONCATENATE("{",$B8,",",EB$7,"}"),"")</f>
        <v/>
      </c>
      <c r="EC8" s="2" t="str">
        <f>IF(removeColorModel!EC8&lt;&gt;"",CONCATENATE("{",$B8,",",EC$7,"}"),"")</f>
        <v/>
      </c>
      <c r="EH8" s="3">
        <v>0</v>
      </c>
      <c r="EI8" s="2" t="str">
        <f>IF(removeColorModel!EI8&lt;&gt;"",CONCATENATE("{",$B8,",",EI$7,"}"),"")</f>
        <v/>
      </c>
      <c r="EJ8" s="2" t="str">
        <f>IF(removeColorModel!EJ8&lt;&gt;"",CONCATENATE("{",$B8,",",EJ$7,"}"),"")</f>
        <v/>
      </c>
      <c r="EK8" s="2" t="str">
        <f>IF(removeColorModel!EK8&lt;&gt;"",CONCATENATE("{",$B8,",",EK$7,"}"),"")</f>
        <v/>
      </c>
      <c r="EP8" s="3">
        <v>0</v>
      </c>
      <c r="EQ8" s="2" t="str">
        <f>IF(removeColorModel!EQ8&lt;&gt;"",CONCATENATE("{",$B8,",",EQ$7,"}"),"")</f>
        <v/>
      </c>
      <c r="ER8" s="2" t="str">
        <f>IF(removeColorModel!ER8&lt;&gt;"",CONCATENATE("{",$B8,",",ER$7,"}"),"")</f>
        <v/>
      </c>
      <c r="ES8" s="2" t="str">
        <f>IF(removeColorModel!ES8&lt;&gt;"",CONCATENATE("{",$B8,",",ES$7,"}"),"")</f>
        <v/>
      </c>
      <c r="EX8" s="3">
        <v>0</v>
      </c>
      <c r="EY8" s="2" t="str">
        <f>IF(removeColorModel!EY8&lt;&gt;"",CONCATENATE("{",$B8,",",EY$7,"}"),"")</f>
        <v/>
      </c>
      <c r="EZ8" s="2" t="str">
        <f>IF(removeColorModel!EZ8&lt;&gt;"",CONCATENATE("{",$B8,",",EZ$7,"}"),"")</f>
        <v/>
      </c>
      <c r="FA8" s="2" t="str">
        <f>IF(removeColorModel!FA8&lt;&gt;"",CONCATENATE("{",$B8,",",FA$7,"}"),"")</f>
        <v/>
      </c>
    </row>
    <row r="9" spans="2:160" x14ac:dyDescent="0.25">
      <c r="B9" s="3">
        <v>1</v>
      </c>
      <c r="C9" s="2" t="str">
        <f>IF(removeColorModel!C9&lt;&gt;"",CONCATENATE("{",$B9,",",C$7,"}"),"")</f>
        <v/>
      </c>
      <c r="D9" s="2" t="str">
        <f>IF(removeColorModel!D9&lt;&gt;"",CONCATENATE("{",$B9,",",D$7,"}"),"")</f>
        <v/>
      </c>
      <c r="E9" s="2" t="str">
        <f>IF(removeColorModel!E9&lt;&gt;"",CONCATENATE("{",$B9,",",E$7,"}"),"")</f>
        <v/>
      </c>
      <c r="F9" s="7" t="str">
        <f>IF(CONCATENATE(C8,D8,E8,C9,D9,E9,C10,D10,E10)="","",CONCATENATE(C8,D8,E8,C9,D9,E9,C10,D10,E10))</f>
        <v/>
      </c>
      <c r="J9" s="3">
        <v>1</v>
      </c>
      <c r="K9" s="2" t="str">
        <f>IF(removeColorModel!K9&lt;&gt;"",CONCATENATE("{",$B9,",",K$7,"}"),"")</f>
        <v/>
      </c>
      <c r="L9" s="2" t="str">
        <f>IF(removeColorModel!L9&lt;&gt;"",CONCATENATE("{",$B9,",",L$7,"}"),"")</f>
        <v/>
      </c>
      <c r="M9" s="2" t="str">
        <f>IF(removeColorModel!M9&lt;&gt;"",CONCATENATE("{",$B9,",",M$7,"}"),"")</f>
        <v/>
      </c>
      <c r="N9" s="7" t="str">
        <f>IF(CONCATENATE(K8,L8,M8,K9,L9,M9,K10,L10,M10)="","",CONCATENATE(K8,L8,M8,K9,L9,M9,K10,L10,M10))</f>
        <v/>
      </c>
      <c r="R9" s="3">
        <v>1</v>
      </c>
      <c r="S9" s="2" t="str">
        <f>IF(removeColorModel!S9&lt;&gt;"",CONCATENATE("{",$B9,",",S$7,"}"),"")</f>
        <v/>
      </c>
      <c r="T9" s="2" t="str">
        <f>IF(removeColorModel!T9&lt;&gt;"",CONCATENATE("{",$B9,",",T$7,"}"),"")</f>
        <v/>
      </c>
      <c r="U9" s="2" t="str">
        <f>IF(removeColorModel!U9&lt;&gt;"",CONCATENATE("{",$B9,",",U$7,"}"),"")</f>
        <v/>
      </c>
      <c r="V9" s="7" t="str">
        <f>IF(CONCATENATE(S8,T8,U8,S9,T9,U9,S10,T10,U10)="","",CONCATENATE(S8,T8,U8,S9,T9,U9,S10,T10,U10))</f>
        <v/>
      </c>
      <c r="Z9" s="3">
        <v>1</v>
      </c>
      <c r="AA9" s="2" t="str">
        <f>IF(removeColorModel!AA9&lt;&gt;"",CONCATENATE("{",$B9,",",AA$7,"}"),"")</f>
        <v/>
      </c>
      <c r="AB9" s="2" t="str">
        <f>IF(removeColorModel!AB9&lt;&gt;"",CONCATENATE("{",$B9,",",AB$7,"}"),"")</f>
        <v/>
      </c>
      <c r="AC9" s="2" t="str">
        <f>IF(removeColorModel!AC9&lt;&gt;"",CONCATENATE("{",$B9,",",AC$7,"}"),"")</f>
        <v/>
      </c>
      <c r="AD9" s="7" t="str">
        <f>IF(CONCATENATE(AA8,AB8,AC8,AA9,AB9,AC9,AA10,AB10,AC10)="","",CONCATENATE(AA8,AB8,AC8,AA9,AB9,AC9,AA10,AB10,AC10))</f>
        <v/>
      </c>
      <c r="AH9" s="3">
        <v>1</v>
      </c>
      <c r="AI9" s="2" t="str">
        <f>IF(removeColorModel!AI9&lt;&gt;"",CONCATENATE("{",$B9,",",AI$7,"}"),"")</f>
        <v/>
      </c>
      <c r="AJ9" s="2" t="str">
        <f>IF(removeColorModel!AJ9&lt;&gt;"",CONCATENATE("{",$B9,",",AJ$7,"}"),"")</f>
        <v/>
      </c>
      <c r="AK9" s="2" t="str">
        <f>IF(removeColorModel!AK9&lt;&gt;"",CONCATENATE("{",$B9,",",AK$7,"}"),"")</f>
        <v/>
      </c>
      <c r="AL9" s="7" t="str">
        <f>IF(CONCATENATE(AI8,AJ8,AK8,AI9,AJ9,AK9,AI10,AJ10,AK10)="","",CONCATENATE(AI8,AJ8,AK8,AI9,AJ9,AK9,AI10,AJ10,AK10))</f>
        <v/>
      </c>
      <c r="AP9" s="3">
        <v>1</v>
      </c>
      <c r="AQ9" s="2" t="str">
        <f>IF(removeColorModel!AQ9&lt;&gt;"",CONCATENATE("{",$B9,",",AQ$7,"}"),"")</f>
        <v/>
      </c>
      <c r="AR9" s="2" t="str">
        <f>IF(removeColorModel!AR9&lt;&gt;"",CONCATENATE("{",$B9,",",AR$7,"}"),"")</f>
        <v/>
      </c>
      <c r="AS9" s="2" t="str">
        <f>IF(removeColorModel!AS9&lt;&gt;"",CONCATENATE("{",$B9,",",AS$7,"}"),"")</f>
        <v/>
      </c>
      <c r="AT9" s="7" t="str">
        <f>IF(CONCATENATE(AQ8,AR8,AS8,AQ9,AR9,AS9,AQ10,AR10,AS10)="","",CONCATENATE(AQ8,AR8,AS8,AQ9,AR9,AS9,AQ10,AR10,AS10))</f>
        <v/>
      </c>
      <c r="AX9" s="3">
        <v>1</v>
      </c>
      <c r="AY9" s="2" t="str">
        <f>IF(removeColorModel!AY9&lt;&gt;"",CONCATENATE("{",$B9,",",AY$7,"}"),"")</f>
        <v/>
      </c>
      <c r="AZ9" s="2" t="str">
        <f>IF(removeColorModel!AZ9&lt;&gt;"",CONCATENATE("{",$B9,",",AZ$7,"}"),"")</f>
        <v/>
      </c>
      <c r="BA9" s="2" t="str">
        <f>IF(removeColorModel!BA9&lt;&gt;"",CONCATENATE("{",$B9,",",BA$7,"}"),"")</f>
        <v/>
      </c>
      <c r="BB9" s="7" t="str">
        <f>IF(CONCATENATE(AY8,AZ8,BA8,AY9,AZ9,BA9,AY10,AZ10,BA10)="","",CONCATENATE(AY8,AZ8,BA8,AY9,AZ9,BA9,AY10,AZ10,BA10))</f>
        <v/>
      </c>
      <c r="BF9" s="3">
        <v>1</v>
      </c>
      <c r="BG9" s="2" t="str">
        <f>IF(removeColorModel!BG9&lt;&gt;"",CONCATENATE("{",$B9,",",BG$7,"}"),"")</f>
        <v/>
      </c>
      <c r="BH9" s="2" t="str">
        <f>IF(removeColorModel!BH9&lt;&gt;"",CONCATENATE("{",$B9,",",BH$7,"}"),"")</f>
        <v/>
      </c>
      <c r="BI9" s="2" t="str">
        <f>IF(removeColorModel!BI9&lt;&gt;"",CONCATENATE("{",$B9,",",BI$7,"}"),"")</f>
        <v/>
      </c>
      <c r="BJ9" s="7" t="str">
        <f>IF(CONCATENATE(BG8,BH8,BI8,BG9,BH9,BI9,BG10,BH10,BI10)="","",CONCATENATE(BG8,BH8,BI8,BG9,BH9,BI9,BG10,BH10,BI10))</f>
        <v/>
      </c>
      <c r="BN9" s="3">
        <v>1</v>
      </c>
      <c r="BO9" s="2" t="str">
        <f>IF(removeColorModel!BO9&lt;&gt;"",CONCATENATE("{",$B9,",",BO$7,"}"),"")</f>
        <v/>
      </c>
      <c r="BP9" s="2" t="str">
        <f>IF(removeColorModel!BP9&lt;&gt;"",CONCATENATE("{",$B9,",",BP$7,"}"),"")</f>
        <v/>
      </c>
      <c r="BQ9" s="2" t="str">
        <f>IF(removeColorModel!BQ9&lt;&gt;"",CONCATENATE("{",$B9,",",BQ$7,"}"),"")</f>
        <v/>
      </c>
      <c r="BR9" s="7" t="str">
        <f>IF(CONCATENATE(BO8,BP8,BQ8,BO9,BP9,BQ9,BO10,BP10,BQ10)="","",CONCATENATE(BO8,BP8,BQ8,BO9,BP9,BQ9,BO10,BP10,BQ10))</f>
        <v/>
      </c>
      <c r="BV9" s="3">
        <v>1</v>
      </c>
      <c r="BW9" s="2" t="str">
        <f>IF(removeColorModel!BW9&lt;&gt;"",CONCATENATE("{",$B9,",",BW$7,"}"),"")</f>
        <v/>
      </c>
      <c r="BX9" s="2" t="str">
        <f>IF(removeColorModel!BX9&lt;&gt;"",CONCATENATE("{",$B9,",",BX$7,"}"),"")</f>
        <v/>
      </c>
      <c r="BY9" s="2" t="str">
        <f>IF(removeColorModel!BY9&lt;&gt;"",CONCATENATE("{",$B9,",",BY$7,"}"),"")</f>
        <v/>
      </c>
      <c r="BZ9" s="7" t="str">
        <f>IF(CONCATENATE(BW8,BX8,BY8,BW9,BX9,BY9,BW10,BX10,BY10)="","",CONCATENATE(BW8,BX8,BY8,BW9,BX9,BY9,BW10,BX10,BY10))</f>
        <v/>
      </c>
      <c r="CD9" s="3">
        <v>1</v>
      </c>
      <c r="CE9" s="2" t="str">
        <f>IF(removeColorModel!CE9&lt;&gt;"",CONCATENATE("{",$B9,",",CE$7,"}"),"")</f>
        <v/>
      </c>
      <c r="CF9" s="2" t="str">
        <f>IF(removeColorModel!CF9&lt;&gt;"",CONCATENATE("{",$B9,",",CF$7,"}"),"")</f>
        <v/>
      </c>
      <c r="CG9" s="2" t="str">
        <f>IF(removeColorModel!CG9&lt;&gt;"",CONCATENATE("{",$B9,",",CG$7,"}"),"")</f>
        <v/>
      </c>
      <c r="CH9" s="7" t="str">
        <f>IF(CONCATENATE(CE8,CF8,CG8,CE9,CF9,CG9,CE10,CF10,CG10)="","",CONCATENATE(CE8,CF8,CG8,CE9,CF9,CG9,CE10,CF10,CG10))</f>
        <v/>
      </c>
      <c r="CL9" s="3">
        <v>1</v>
      </c>
      <c r="CM9" s="2" t="str">
        <f>IF(removeColorModel!CM9&lt;&gt;"",CONCATENATE("{",$B9,",",CM$7,"}"),"")</f>
        <v/>
      </c>
      <c r="CN9" s="2" t="str">
        <f>IF(removeColorModel!CN9&lt;&gt;"",CONCATENATE("{",$B9,",",CN$7,"}"),"")</f>
        <v/>
      </c>
      <c r="CO9" s="2" t="str">
        <f>IF(removeColorModel!CO9&lt;&gt;"",CONCATENATE("{",$B9,",",CO$7,"}"),"")</f>
        <v/>
      </c>
      <c r="CP9" s="7" t="str">
        <f>IF(CONCATENATE(CM8,CN8,CO8,CM9,CN9,CO9,CM10,CN10,CO10)="","",CONCATENATE(CM8,CN8,CO8,CM9,CN9,CO9,CM10,CN10,CO10))</f>
        <v/>
      </c>
      <c r="CT9" s="3">
        <v>1</v>
      </c>
      <c r="CU9" s="2" t="str">
        <f>IF(removeColorModel!CU9&lt;&gt;"",CONCATENATE("{",$B9,",",CU$7,"}"),"")</f>
        <v/>
      </c>
      <c r="CV9" s="2" t="str">
        <f>IF(removeColorModel!CV9&lt;&gt;"",CONCATENATE("{",$B9,",",CV$7,"}"),"")</f>
        <v/>
      </c>
      <c r="CW9" s="2" t="str">
        <f>IF(removeColorModel!CW9&lt;&gt;"",CONCATENATE("{",$B9,",",CW$7,"}"),"")</f>
        <v/>
      </c>
      <c r="CX9" s="7" t="str">
        <f>IF(CONCATENATE(CU8,CV8,CW8,CU9,CV9,CW9,CU10,CV10,CW10)="","",CONCATENATE(CU8,CV8,CW8,CU9,CV9,CW9,CU10,CV10,CW10))</f>
        <v/>
      </c>
      <c r="DB9" s="3">
        <v>1</v>
      </c>
      <c r="DC9" s="2" t="str">
        <f>IF(removeColorModel!DC9&lt;&gt;"",CONCATENATE("{",$B9,",",DC$7,"}"),"")</f>
        <v/>
      </c>
      <c r="DD9" s="2" t="str">
        <f>IF(removeColorModel!DD9&lt;&gt;"",CONCATENATE("{",$B9,",",DD$7,"}"),"")</f>
        <v/>
      </c>
      <c r="DE9" s="2" t="str">
        <f>IF(removeColorModel!DE9&lt;&gt;"",CONCATENATE("{",$B9,",",DE$7,"}"),"")</f>
        <v/>
      </c>
      <c r="DF9" s="7" t="str">
        <f>IF(CONCATENATE(DC8,DD8,DE8,DC9,DD9,DE9,DC10,DD10,DE10)="","",CONCATENATE(DC8,DD8,DE8,DC9,DD9,DE9,DC10,DD10,DE10))</f>
        <v/>
      </c>
      <c r="DJ9" s="3">
        <v>1</v>
      </c>
      <c r="DK9" s="2" t="str">
        <f>IF(removeColorModel!DK9&lt;&gt;"",CONCATENATE("{",$B9,",",DK$7,"}"),"")</f>
        <v/>
      </c>
      <c r="DL9" s="2" t="str">
        <f>IF(removeColorModel!DL9&lt;&gt;"",CONCATENATE("{",$B9,",",DL$7,"}"),"")</f>
        <v/>
      </c>
      <c r="DM9" s="2" t="str">
        <f>IF(removeColorModel!DM9&lt;&gt;"",CONCATENATE("{",$B9,",",DM$7,"}"),"")</f>
        <v/>
      </c>
      <c r="DN9" s="7" t="str">
        <f>IF(CONCATENATE(DK8,DL8,DM8,DK9,DL9,DM9,DK10,DL10,DM10)="","",CONCATENATE(DK8,DL8,DM8,DK9,DL9,DM9,DK10,DL10,DM10))</f>
        <v/>
      </c>
      <c r="DR9" s="3">
        <v>1</v>
      </c>
      <c r="DS9" s="2" t="str">
        <f>IF(removeColorModel!DS9&lt;&gt;"",CONCATENATE("{",$B9,",",DS$7,"}"),"")</f>
        <v/>
      </c>
      <c r="DT9" s="2" t="str">
        <f>IF(removeColorModel!DT9&lt;&gt;"",CONCATENATE("{",$B9,",",DT$7,"}"),"")</f>
        <v/>
      </c>
      <c r="DU9" s="2" t="str">
        <f>IF(removeColorModel!DU9&lt;&gt;"",CONCATENATE("{",$B9,",",DU$7,"}"),"")</f>
        <v/>
      </c>
      <c r="DV9" s="7" t="str">
        <f>IF(CONCATENATE(DS8,DT8,DU8,DS9,DT9,DU9,DS10,DT10,DU10)="","",CONCATENATE(DS8,DT8,DU8,DS9,DT9,DU9,DS10,DT10,DU10))</f>
        <v/>
      </c>
      <c r="DZ9" s="3">
        <v>1</v>
      </c>
      <c r="EA9" s="2" t="str">
        <f>IF(removeColorModel!EA9&lt;&gt;"",CONCATENATE("{",$B9,",",EA$7,"}"),"")</f>
        <v/>
      </c>
      <c r="EB9" s="2" t="str">
        <f>IF(removeColorModel!EB9&lt;&gt;"",CONCATENATE("{",$B9,",",EB$7,"}"),"")</f>
        <v/>
      </c>
      <c r="EC9" s="2" t="str">
        <f>IF(removeColorModel!EC9&lt;&gt;"",CONCATENATE("{",$B9,",",EC$7,"}"),"")</f>
        <v/>
      </c>
      <c r="ED9" s="7" t="str">
        <f>IF(CONCATENATE(EA8,EB8,EC8,EA9,EB9,EC9,EA10,EB10,EC10)="","",CONCATENATE(EA8,EB8,EC8,EA9,EB9,EC9,EA10,EB10,EC10))</f>
        <v/>
      </c>
      <c r="EH9" s="3">
        <v>1</v>
      </c>
      <c r="EI9" s="2" t="str">
        <f>IF(removeColorModel!EI9&lt;&gt;"",CONCATENATE("{",$B9,",",EI$7,"}"),"")</f>
        <v/>
      </c>
      <c r="EJ9" s="2" t="str">
        <f>IF(removeColorModel!EJ9&lt;&gt;"",CONCATENATE("{",$B9,",",EJ$7,"}"),"")</f>
        <v/>
      </c>
      <c r="EK9" s="2" t="str">
        <f>IF(removeColorModel!EK9&lt;&gt;"",CONCATENATE("{",$B9,",",EK$7,"}"),"")</f>
        <v/>
      </c>
      <c r="EL9" s="7" t="str">
        <f>IF(CONCATENATE(EI8,EJ8,EK8,EI9,EJ9,EK9,EI10,EJ10,EK10)="","",CONCATENATE(EI8,EJ8,EK8,EI9,EJ9,EK9,EI10,EJ10,EK10))</f>
        <v/>
      </c>
      <c r="EP9" s="3">
        <v>1</v>
      </c>
      <c r="EQ9" s="2" t="str">
        <f>IF(removeColorModel!EQ9&lt;&gt;"",CONCATENATE("{",$B9,",",EQ$7,"}"),"")</f>
        <v/>
      </c>
      <c r="ER9" s="2" t="str">
        <f>IF(removeColorModel!ER9&lt;&gt;"",CONCATENATE("{",$B9,",",ER$7,"}"),"")</f>
        <v/>
      </c>
      <c r="ES9" s="2" t="str">
        <f>IF(removeColorModel!ES9&lt;&gt;"",CONCATENATE("{",$B9,",",ES$7,"}"),"")</f>
        <v/>
      </c>
      <c r="ET9" s="7" t="str">
        <f>IF(CONCATENATE(EQ8,ER8,ES8,EQ9,ER9,ES9,EQ10,ER10,ES10)="","",CONCATENATE(EQ8,ER8,ES8,EQ9,ER9,ES9,EQ10,ER10,ES10))</f>
        <v/>
      </c>
      <c r="EX9" s="3">
        <v>1</v>
      </c>
      <c r="EY9" s="2" t="str">
        <f>IF(removeColorModel!EY9&lt;&gt;"",CONCATENATE("{",$B9,",",EY$7,"}"),"")</f>
        <v/>
      </c>
      <c r="EZ9" s="2" t="str">
        <f>IF(removeColorModel!EZ9&lt;&gt;"",CONCATENATE("{",$B9,",",EZ$7,"}"),"")</f>
        <v/>
      </c>
      <c r="FA9" s="2" t="str">
        <f>IF(removeColorModel!FA9&lt;&gt;"",CONCATENATE("{",$B9,",",FA$7,"}"),"")</f>
        <v/>
      </c>
      <c r="FB9" s="7" t="str">
        <f>IF(CONCATENATE(EY8,EZ8,FA8,EY9,EZ9,FA9,EY10,EZ10,FA10)="","",CONCATENATE(EY8,EZ8,FA8,EY9,EZ9,FA9,EY10,EZ10,FA10))</f>
        <v/>
      </c>
    </row>
    <row r="10" spans="2:160" x14ac:dyDescent="0.25">
      <c r="B10" s="3">
        <v>2</v>
      </c>
      <c r="C10" s="2" t="str">
        <f>IF(removeColorModel!C10&lt;&gt;"",CONCATENATE("{",$B10,",",C$7,"}"),"")</f>
        <v/>
      </c>
      <c r="D10" s="2" t="str">
        <f>IF(removeColorModel!D10&lt;&gt;"",CONCATENATE("{",$B10,",",D$7,"}"),"")</f>
        <v/>
      </c>
      <c r="E10" s="2" t="str">
        <f>IF(removeColorModel!E10&lt;&gt;"",CONCATENATE("{",$B10,",",E$7,"}"),"")</f>
        <v/>
      </c>
      <c r="J10" s="3">
        <v>2</v>
      </c>
      <c r="K10" s="2" t="str">
        <f>IF(removeColorModel!K10&lt;&gt;"",CONCATENATE("{",$B10,",",K$7,"}"),"")</f>
        <v/>
      </c>
      <c r="L10" s="2" t="str">
        <f>IF(removeColorModel!L10&lt;&gt;"",CONCATENATE("{",$B10,",",L$7,"}"),"")</f>
        <v/>
      </c>
      <c r="M10" s="2" t="str">
        <f>IF(removeColorModel!M10&lt;&gt;"",CONCATENATE("{",$B10,",",M$7,"}"),"")</f>
        <v/>
      </c>
      <c r="R10" s="3">
        <v>2</v>
      </c>
      <c r="S10" s="2" t="str">
        <f>IF(removeColorModel!S10&lt;&gt;"",CONCATENATE("{",$B10,",",S$7,"}"),"")</f>
        <v/>
      </c>
      <c r="T10" s="2" t="str">
        <f>IF(removeColorModel!T10&lt;&gt;"",CONCATENATE("{",$B10,",",T$7,"}"),"")</f>
        <v/>
      </c>
      <c r="U10" s="2" t="str">
        <f>IF(removeColorModel!U10&lt;&gt;"",CONCATENATE("{",$B10,",",U$7,"}"),"")</f>
        <v/>
      </c>
      <c r="Z10" s="3">
        <v>2</v>
      </c>
      <c r="AA10" s="2" t="str">
        <f>IF(removeColorModel!AA10&lt;&gt;"",CONCATENATE("{",$B10,",",AA$7,"}"),"")</f>
        <v/>
      </c>
      <c r="AB10" s="2" t="str">
        <f>IF(removeColorModel!AB10&lt;&gt;"",CONCATENATE("{",$B10,",",AB$7,"}"),"")</f>
        <v/>
      </c>
      <c r="AC10" s="2" t="str">
        <f>IF(removeColorModel!AC10&lt;&gt;"",CONCATENATE("{",$B10,",",AC$7,"}"),"")</f>
        <v/>
      </c>
      <c r="AH10" s="3">
        <v>2</v>
      </c>
      <c r="AI10" s="2" t="str">
        <f>IF(removeColorModel!AI10&lt;&gt;"",CONCATENATE("{",$B10,",",AI$7,"}"),"")</f>
        <v/>
      </c>
      <c r="AJ10" s="2" t="str">
        <f>IF(removeColorModel!AJ10&lt;&gt;"",CONCATENATE("{",$B10,",",AJ$7,"}"),"")</f>
        <v/>
      </c>
      <c r="AK10" s="2" t="str">
        <f>IF(removeColorModel!AK10&lt;&gt;"",CONCATENATE("{",$B10,",",AK$7,"}"),"")</f>
        <v/>
      </c>
      <c r="AP10" s="3">
        <v>2</v>
      </c>
      <c r="AQ10" s="2" t="str">
        <f>IF(removeColorModel!AQ10&lt;&gt;"",CONCATENATE("{",$B10,",",AQ$7,"}"),"")</f>
        <v/>
      </c>
      <c r="AR10" s="2" t="str">
        <f>IF(removeColorModel!AR10&lt;&gt;"",CONCATENATE("{",$B10,",",AR$7,"}"),"")</f>
        <v/>
      </c>
      <c r="AS10" s="2" t="str">
        <f>IF(removeColorModel!AS10&lt;&gt;"",CONCATENATE("{",$B10,",",AS$7,"}"),"")</f>
        <v/>
      </c>
      <c r="AX10" s="3">
        <v>2</v>
      </c>
      <c r="AY10" s="2" t="str">
        <f>IF(removeColorModel!AY10&lt;&gt;"",CONCATENATE("{",$B10,",",AY$7,"}"),"")</f>
        <v/>
      </c>
      <c r="AZ10" s="2" t="str">
        <f>IF(removeColorModel!AZ10&lt;&gt;"",CONCATENATE("{",$B10,",",AZ$7,"}"),"")</f>
        <v/>
      </c>
      <c r="BA10" s="2" t="str">
        <f>IF(removeColorModel!BA10&lt;&gt;"",CONCATENATE("{",$B10,",",BA$7,"}"),"")</f>
        <v/>
      </c>
      <c r="BF10" s="3">
        <v>2</v>
      </c>
      <c r="BG10" s="2" t="str">
        <f>IF(removeColorModel!BG10&lt;&gt;"",CONCATENATE("{",$B10,",",BG$7,"}"),"")</f>
        <v/>
      </c>
      <c r="BH10" s="2" t="str">
        <f>IF(removeColorModel!BH10&lt;&gt;"",CONCATENATE("{",$B10,",",BH$7,"}"),"")</f>
        <v/>
      </c>
      <c r="BI10" s="2" t="str">
        <f>IF(removeColorModel!BI10&lt;&gt;"",CONCATENATE("{",$B10,",",BI$7,"}"),"")</f>
        <v/>
      </c>
      <c r="BN10" s="3">
        <v>2</v>
      </c>
      <c r="BO10" s="2" t="str">
        <f>IF(removeColorModel!BO10&lt;&gt;"",CONCATENATE("{",$B10,",",BO$7,"}"),"")</f>
        <v/>
      </c>
      <c r="BP10" s="2" t="str">
        <f>IF(removeColorModel!BP10&lt;&gt;"",CONCATENATE("{",$B10,",",BP$7,"}"),"")</f>
        <v/>
      </c>
      <c r="BQ10" s="2" t="str">
        <f>IF(removeColorModel!BQ10&lt;&gt;"",CONCATENATE("{",$B10,",",BQ$7,"}"),"")</f>
        <v/>
      </c>
      <c r="BV10" s="3">
        <v>2</v>
      </c>
      <c r="BW10" s="2" t="str">
        <f>IF(removeColorModel!BW10&lt;&gt;"",CONCATENATE("{",$B10,",",BW$7,"}"),"")</f>
        <v/>
      </c>
      <c r="BX10" s="2" t="str">
        <f>IF(removeColorModel!BX10&lt;&gt;"",CONCATENATE("{",$B10,",",BX$7,"}"),"")</f>
        <v/>
      </c>
      <c r="BY10" s="2" t="str">
        <f>IF(removeColorModel!BY10&lt;&gt;"",CONCATENATE("{",$B10,",",BY$7,"}"),"")</f>
        <v/>
      </c>
      <c r="CD10" s="3">
        <v>2</v>
      </c>
      <c r="CE10" s="2" t="str">
        <f>IF(removeColorModel!CE10&lt;&gt;"",CONCATENATE("{",$B10,",",CE$7,"}"),"")</f>
        <v/>
      </c>
      <c r="CF10" s="2" t="str">
        <f>IF(removeColorModel!CF10&lt;&gt;"",CONCATENATE("{",$B10,",",CF$7,"}"),"")</f>
        <v/>
      </c>
      <c r="CG10" s="2" t="str">
        <f>IF(removeColorModel!CG10&lt;&gt;"",CONCATENATE("{",$B10,",",CG$7,"}"),"")</f>
        <v/>
      </c>
      <c r="CL10" s="3">
        <v>2</v>
      </c>
      <c r="CM10" s="2" t="str">
        <f>IF(removeColorModel!CM10&lt;&gt;"",CONCATENATE("{",$B10,",",CM$7,"}"),"")</f>
        <v/>
      </c>
      <c r="CN10" s="2" t="str">
        <f>IF(removeColorModel!CN10&lt;&gt;"",CONCATENATE("{",$B10,",",CN$7,"}"),"")</f>
        <v/>
      </c>
      <c r="CO10" s="2" t="str">
        <f>IF(removeColorModel!CO10&lt;&gt;"",CONCATENATE("{",$B10,",",CO$7,"}"),"")</f>
        <v/>
      </c>
      <c r="CT10" s="3">
        <v>2</v>
      </c>
      <c r="CU10" s="2" t="str">
        <f>IF(removeColorModel!CU10&lt;&gt;"",CONCATENATE("{",$B10,",",CU$7,"}"),"")</f>
        <v/>
      </c>
      <c r="CV10" s="2" t="str">
        <f>IF(removeColorModel!CV10&lt;&gt;"",CONCATENATE("{",$B10,",",CV$7,"}"),"")</f>
        <v/>
      </c>
      <c r="CW10" s="2" t="str">
        <f>IF(removeColorModel!CW10&lt;&gt;"",CONCATENATE("{",$B10,",",CW$7,"}"),"")</f>
        <v/>
      </c>
      <c r="DB10" s="3">
        <v>2</v>
      </c>
      <c r="DC10" s="2" t="str">
        <f>IF(removeColorModel!DC10&lt;&gt;"",CONCATENATE("{",$B10,",",DC$7,"}"),"")</f>
        <v/>
      </c>
      <c r="DD10" s="2" t="str">
        <f>IF(removeColorModel!DD10&lt;&gt;"",CONCATENATE("{",$B10,",",DD$7,"}"),"")</f>
        <v/>
      </c>
      <c r="DE10" s="2" t="str">
        <f>IF(removeColorModel!DE10&lt;&gt;"",CONCATENATE("{",$B10,",",DE$7,"}"),"")</f>
        <v/>
      </c>
      <c r="DJ10" s="3">
        <v>2</v>
      </c>
      <c r="DK10" s="2" t="str">
        <f>IF(removeColorModel!DK10&lt;&gt;"",CONCATENATE("{",$B10,",",DK$7,"}"),"")</f>
        <v/>
      </c>
      <c r="DL10" s="2" t="str">
        <f>IF(removeColorModel!DL10&lt;&gt;"",CONCATENATE("{",$B10,",",DL$7,"}"),"")</f>
        <v/>
      </c>
      <c r="DM10" s="2" t="str">
        <f>IF(removeColorModel!DM10&lt;&gt;"",CONCATENATE("{",$B10,",",DM$7,"}"),"")</f>
        <v/>
      </c>
      <c r="DR10" s="3">
        <v>2</v>
      </c>
      <c r="DS10" s="2" t="str">
        <f>IF(removeColorModel!DS10&lt;&gt;"",CONCATENATE("{",$B10,",",DS$7,"}"),"")</f>
        <v/>
      </c>
      <c r="DT10" s="2" t="str">
        <f>IF(removeColorModel!DT10&lt;&gt;"",CONCATENATE("{",$B10,",",DT$7,"}"),"")</f>
        <v/>
      </c>
      <c r="DU10" s="2" t="str">
        <f>IF(removeColorModel!DU10&lt;&gt;"",CONCATENATE("{",$B10,",",DU$7,"}"),"")</f>
        <v/>
      </c>
      <c r="DZ10" s="3">
        <v>2</v>
      </c>
      <c r="EA10" s="2" t="str">
        <f>IF(removeColorModel!EA10&lt;&gt;"",CONCATENATE("{",$B10,",",EA$7,"}"),"")</f>
        <v/>
      </c>
      <c r="EB10" s="2" t="str">
        <f>IF(removeColorModel!EB10&lt;&gt;"",CONCATENATE("{",$B10,",",EB$7,"}"),"")</f>
        <v/>
      </c>
      <c r="EC10" s="2" t="str">
        <f>IF(removeColorModel!EC10&lt;&gt;"",CONCATENATE("{",$B10,",",EC$7,"}"),"")</f>
        <v/>
      </c>
      <c r="EH10" s="3">
        <v>2</v>
      </c>
      <c r="EI10" s="2" t="str">
        <f>IF(removeColorModel!EI10&lt;&gt;"",CONCATENATE("{",$B10,",",EI$7,"}"),"")</f>
        <v/>
      </c>
      <c r="EJ10" s="2" t="str">
        <f>IF(removeColorModel!EJ10&lt;&gt;"",CONCATENATE("{",$B10,",",EJ$7,"}"),"")</f>
        <v/>
      </c>
      <c r="EK10" s="2" t="str">
        <f>IF(removeColorModel!EK10&lt;&gt;"",CONCATENATE("{",$B10,",",EK$7,"}"),"")</f>
        <v/>
      </c>
      <c r="EP10" s="3">
        <v>2</v>
      </c>
      <c r="EQ10" s="2" t="str">
        <f>IF(removeColorModel!EQ10&lt;&gt;"",CONCATENATE("{",$B10,",",EQ$7,"}"),"")</f>
        <v/>
      </c>
      <c r="ER10" s="2" t="str">
        <f>IF(removeColorModel!ER10&lt;&gt;"",CONCATENATE("{",$B10,",",ER$7,"}"),"")</f>
        <v/>
      </c>
      <c r="ES10" s="2" t="str">
        <f>IF(removeColorModel!ES10&lt;&gt;"",CONCATENATE("{",$B10,",",ES$7,"}"),"")</f>
        <v/>
      </c>
      <c r="EX10" s="3">
        <v>2</v>
      </c>
      <c r="EY10" s="2" t="str">
        <f>IF(removeColorModel!EY10&lt;&gt;"",CONCATENATE("{",$B10,",",EY$7,"}"),"")</f>
        <v/>
      </c>
      <c r="EZ10" s="2" t="str">
        <f>IF(removeColorModel!EZ10&lt;&gt;"",CONCATENATE("{",$B10,",",EZ$7,"}"),"")</f>
        <v/>
      </c>
      <c r="FA10" s="2" t="str">
        <f>IF(removeColorModel!FA10&lt;&gt;"",CONCATENATE("{",$B10,",",FA$7,"}"),"")</f>
        <v/>
      </c>
    </row>
    <row r="11" spans="2:160" x14ac:dyDescent="0.25">
      <c r="B11" s="3"/>
      <c r="D11" s="5"/>
      <c r="E11" s="5"/>
      <c r="J11" s="3"/>
      <c r="L11" s="5"/>
      <c r="M11" s="5"/>
      <c r="R11" s="3"/>
      <c r="T11" s="5"/>
      <c r="U11" s="5"/>
      <c r="Z11" s="3"/>
      <c r="AB11" s="5"/>
      <c r="AC11" s="5"/>
      <c r="AH11" s="3"/>
      <c r="AJ11" s="5"/>
      <c r="AK11" s="5"/>
      <c r="AP11" s="3"/>
      <c r="AR11" s="5"/>
      <c r="AS11" s="5"/>
      <c r="AX11" s="3"/>
      <c r="AZ11" s="5"/>
      <c r="BA11" s="5"/>
      <c r="BF11" s="3"/>
      <c r="BH11" s="5"/>
      <c r="BI11" s="5"/>
      <c r="BN11" s="3"/>
      <c r="BP11" s="5"/>
      <c r="BQ11" s="5"/>
      <c r="BV11" s="3"/>
      <c r="BX11" s="5"/>
      <c r="BY11" s="5"/>
      <c r="CD11" s="3"/>
      <c r="CF11" s="5"/>
      <c r="CG11" s="5"/>
      <c r="CL11" s="3"/>
      <c r="CN11" s="5"/>
      <c r="CO11" s="5"/>
      <c r="CT11" s="3"/>
      <c r="CV11" s="5"/>
      <c r="CW11" s="5"/>
      <c r="DB11" s="3"/>
      <c r="DD11" s="5"/>
      <c r="DE11" s="5"/>
      <c r="DJ11" s="3"/>
      <c r="DL11" s="5"/>
      <c r="DM11" s="5"/>
      <c r="DR11" s="3"/>
      <c r="DT11" s="5"/>
      <c r="DU11" s="5"/>
      <c r="DZ11" s="3"/>
      <c r="EB11" s="5"/>
      <c r="EC11" s="5"/>
      <c r="EH11" s="3"/>
      <c r="EJ11" s="5"/>
      <c r="EK11" s="5"/>
      <c r="EP11" s="3"/>
      <c r="ER11" s="5"/>
      <c r="ES11" s="5"/>
      <c r="EX11" s="3"/>
      <c r="EZ11" s="5"/>
      <c r="FA11" s="5"/>
    </row>
    <row r="12" spans="2:160" s="4" customFormat="1" x14ac:dyDescent="0.25">
      <c r="B12" s="6">
        <f>B7+1</f>
        <v>2</v>
      </c>
      <c r="C12" s="3">
        <v>0</v>
      </c>
      <c r="D12" s="3">
        <v>1</v>
      </c>
      <c r="E12" s="3">
        <v>2</v>
      </c>
      <c r="F12"/>
      <c r="J12" s="6">
        <f>J7+1</f>
        <v>2</v>
      </c>
      <c r="K12" s="3">
        <v>0</v>
      </c>
      <c r="L12" s="3">
        <v>1</v>
      </c>
      <c r="M12" s="3">
        <v>2</v>
      </c>
      <c r="N12"/>
      <c r="R12" s="6">
        <f>R7+1</f>
        <v>2</v>
      </c>
      <c r="S12" s="3">
        <v>0</v>
      </c>
      <c r="T12" s="3">
        <v>1</v>
      </c>
      <c r="U12" s="3">
        <v>2</v>
      </c>
      <c r="V12"/>
      <c r="Z12" s="6">
        <f>Z7+1</f>
        <v>2</v>
      </c>
      <c r="AA12" s="3">
        <v>0</v>
      </c>
      <c r="AB12" s="3">
        <v>1</v>
      </c>
      <c r="AC12" s="3">
        <v>2</v>
      </c>
      <c r="AD12"/>
      <c r="AH12" s="6">
        <f>AH7+1</f>
        <v>2</v>
      </c>
      <c r="AI12" s="3">
        <v>0</v>
      </c>
      <c r="AJ12" s="3">
        <v>1</v>
      </c>
      <c r="AK12" s="3">
        <v>2</v>
      </c>
      <c r="AL12"/>
      <c r="AP12" s="6">
        <f>AP7+1</f>
        <v>2</v>
      </c>
      <c r="AQ12" s="3">
        <v>0</v>
      </c>
      <c r="AR12" s="3">
        <v>1</v>
      </c>
      <c r="AS12" s="3">
        <v>2</v>
      </c>
      <c r="AT12"/>
      <c r="AX12" s="6">
        <f>AX7+1</f>
        <v>2</v>
      </c>
      <c r="AY12" s="3">
        <v>0</v>
      </c>
      <c r="AZ12" s="3">
        <v>1</v>
      </c>
      <c r="BA12" s="3">
        <v>2</v>
      </c>
      <c r="BB12"/>
      <c r="BF12" s="6">
        <f>BF7+1</f>
        <v>2</v>
      </c>
      <c r="BG12" s="3">
        <v>0</v>
      </c>
      <c r="BH12" s="3">
        <v>1</v>
      </c>
      <c r="BI12" s="3">
        <v>2</v>
      </c>
      <c r="BJ12"/>
      <c r="BN12" s="6">
        <f>BN7+1</f>
        <v>2</v>
      </c>
      <c r="BO12" s="3">
        <v>0</v>
      </c>
      <c r="BP12" s="3">
        <v>1</v>
      </c>
      <c r="BQ12" s="3">
        <v>2</v>
      </c>
      <c r="BR12"/>
      <c r="BV12" s="6">
        <f>BV7+1</f>
        <v>2</v>
      </c>
      <c r="BW12" s="3">
        <v>0</v>
      </c>
      <c r="BX12" s="3">
        <v>1</v>
      </c>
      <c r="BY12" s="3">
        <v>2</v>
      </c>
      <c r="BZ12"/>
      <c r="CD12" s="6">
        <f>CD7+1</f>
        <v>2</v>
      </c>
      <c r="CE12" s="3">
        <v>0</v>
      </c>
      <c r="CF12" s="3">
        <v>1</v>
      </c>
      <c r="CG12" s="3">
        <v>2</v>
      </c>
      <c r="CH12"/>
      <c r="CL12" s="6">
        <f>CL7+1</f>
        <v>2</v>
      </c>
      <c r="CM12" s="3">
        <v>0</v>
      </c>
      <c r="CN12" s="3">
        <v>1</v>
      </c>
      <c r="CO12" s="3">
        <v>2</v>
      </c>
      <c r="CP12"/>
      <c r="CT12" s="6">
        <f>CT7+1</f>
        <v>2</v>
      </c>
      <c r="CU12" s="3">
        <v>0</v>
      </c>
      <c r="CV12" s="3">
        <v>1</v>
      </c>
      <c r="CW12" s="3">
        <v>2</v>
      </c>
      <c r="CX12"/>
      <c r="DB12" s="6">
        <f>DB7+1</f>
        <v>2</v>
      </c>
      <c r="DC12" s="3">
        <v>0</v>
      </c>
      <c r="DD12" s="3">
        <v>1</v>
      </c>
      <c r="DE12" s="3">
        <v>2</v>
      </c>
      <c r="DF12"/>
      <c r="DJ12" s="6">
        <f>DJ7+1</f>
        <v>2</v>
      </c>
      <c r="DK12" s="3">
        <v>0</v>
      </c>
      <c r="DL12" s="3">
        <v>1</v>
      </c>
      <c r="DM12" s="3">
        <v>2</v>
      </c>
      <c r="DN12"/>
      <c r="DR12" s="6">
        <f>DR7+1</f>
        <v>2</v>
      </c>
      <c r="DS12" s="3">
        <v>0</v>
      </c>
      <c r="DT12" s="3">
        <v>1</v>
      </c>
      <c r="DU12" s="3">
        <v>2</v>
      </c>
      <c r="DV12"/>
      <c r="DZ12" s="6">
        <f>DZ7+1</f>
        <v>2</v>
      </c>
      <c r="EA12" s="3">
        <v>0</v>
      </c>
      <c r="EB12" s="3">
        <v>1</v>
      </c>
      <c r="EC12" s="3">
        <v>2</v>
      </c>
      <c r="ED12"/>
      <c r="EH12" s="6">
        <f>EH7+1</f>
        <v>2</v>
      </c>
      <c r="EI12" s="3">
        <v>0</v>
      </c>
      <c r="EJ12" s="3">
        <v>1</v>
      </c>
      <c r="EK12" s="3">
        <v>2</v>
      </c>
      <c r="EL12"/>
      <c r="EP12" s="6">
        <f>EP7+1</f>
        <v>2</v>
      </c>
      <c r="EQ12" s="3">
        <v>0</v>
      </c>
      <c r="ER12" s="3">
        <v>1</v>
      </c>
      <c r="ES12" s="3">
        <v>2</v>
      </c>
      <c r="ET12"/>
      <c r="EX12" s="6">
        <f>EX7+1</f>
        <v>2</v>
      </c>
      <c r="EY12" s="3">
        <v>0</v>
      </c>
      <c r="EZ12" s="3">
        <v>1</v>
      </c>
      <c r="FA12" s="3">
        <v>2</v>
      </c>
      <c r="FB12"/>
    </row>
    <row r="13" spans="2:160" x14ac:dyDescent="0.25">
      <c r="B13" s="3">
        <v>0</v>
      </c>
      <c r="C13" s="2" t="str">
        <f>IF(removeColorModel!C13&lt;&gt;"",CONCATENATE("{",$B13,",",C$7,"}"),"")</f>
        <v/>
      </c>
      <c r="D13" s="2" t="str">
        <f>IF(removeColorModel!D13&lt;&gt;"",CONCATENATE("{",$B13,",",D$7,"}"),"")</f>
        <v/>
      </c>
      <c r="E13" s="2" t="str">
        <f>IF(removeColorModel!E13&lt;&gt;"",CONCATENATE("{",$B13,",",E$7,"}"),"")</f>
        <v/>
      </c>
      <c r="F13" s="4"/>
      <c r="J13" s="3">
        <v>0</v>
      </c>
      <c r="K13" s="2" t="str">
        <f>IF(removeColorModel!K13&lt;&gt;"",CONCATENATE("{",$B13,",",K$7,"}"),"")</f>
        <v/>
      </c>
      <c r="L13" s="2" t="str">
        <f>IF(removeColorModel!L13&lt;&gt;"",CONCATENATE("{",$B13,",",L$7,"}"),"")</f>
        <v/>
      </c>
      <c r="M13" s="2" t="str">
        <f>IF(removeColorModel!M13&lt;&gt;"",CONCATENATE("{",$B13,",",M$7,"}"),"")</f>
        <v/>
      </c>
      <c r="N13" s="4"/>
      <c r="R13" s="3">
        <v>0</v>
      </c>
      <c r="S13" s="2" t="str">
        <f>IF(removeColorModel!S13&lt;&gt;"",CONCATENATE("{",$B13,",",S$7,"}"),"")</f>
        <v/>
      </c>
      <c r="T13" s="2" t="str">
        <f>IF(removeColorModel!T13&lt;&gt;"",CONCATENATE("{",$B13,",",T$7,"}"),"")</f>
        <v/>
      </c>
      <c r="U13" s="2" t="str">
        <f>IF(removeColorModel!U13&lt;&gt;"",CONCATENATE("{",$B13,",",U$7,"}"),"")</f>
        <v/>
      </c>
      <c r="V13" s="4"/>
      <c r="Z13" s="3">
        <v>0</v>
      </c>
      <c r="AA13" s="2" t="str">
        <f>IF(removeColorModel!AA13&lt;&gt;"",CONCATENATE("{",$B13,",",AA$7,"}"),"")</f>
        <v/>
      </c>
      <c r="AB13" s="2" t="str">
        <f>IF(removeColorModel!AB13&lt;&gt;"",CONCATENATE("{",$B13,",",AB$7,"}"),"")</f>
        <v/>
      </c>
      <c r="AC13" s="2" t="str">
        <f>IF(removeColorModel!AC13&lt;&gt;"",CONCATENATE("{",$B13,",",AC$7,"}"),"")</f>
        <v/>
      </c>
      <c r="AD13" s="4"/>
      <c r="AH13" s="3">
        <v>0</v>
      </c>
      <c r="AI13" s="2" t="str">
        <f>IF(removeColorModel!AI13&lt;&gt;"",CONCATENATE("{",$B13,",",AI$7,"}"),"")</f>
        <v/>
      </c>
      <c r="AJ13" s="2" t="str">
        <f>IF(removeColorModel!AJ13&lt;&gt;"",CONCATENATE("{",$B13,",",AJ$7,"}"),"")</f>
        <v/>
      </c>
      <c r="AK13" s="2" t="str">
        <f>IF(removeColorModel!AK13&lt;&gt;"",CONCATENATE("{",$B13,",",AK$7,"}"),"")</f>
        <v/>
      </c>
      <c r="AL13" s="4"/>
      <c r="AP13" s="3">
        <v>0</v>
      </c>
      <c r="AQ13" s="2" t="str">
        <f>IF(removeColorModel!AQ13&lt;&gt;"",CONCATENATE("{",$B13,",",AQ$7,"}"),"")</f>
        <v/>
      </c>
      <c r="AR13" s="2" t="str">
        <f>IF(removeColorModel!AR13&lt;&gt;"",CONCATENATE("{",$B13,",",AR$7,"}"),"")</f>
        <v/>
      </c>
      <c r="AS13" s="2" t="str">
        <f>IF(removeColorModel!AS13&lt;&gt;"",CONCATENATE("{",$B13,",",AS$7,"}"),"")</f>
        <v/>
      </c>
      <c r="AT13" s="4"/>
      <c r="AX13" s="3">
        <v>0</v>
      </c>
      <c r="AY13" s="2" t="str">
        <f>IF(removeColorModel!AY13&lt;&gt;"",CONCATENATE("{",$B13,",",AY$7,"}"),"")</f>
        <v/>
      </c>
      <c r="AZ13" s="2" t="str">
        <f>IF(removeColorModel!AZ13&lt;&gt;"",CONCATENATE("{",$B13,",",AZ$7,"}"),"")</f>
        <v/>
      </c>
      <c r="BA13" s="2" t="str">
        <f>IF(removeColorModel!BA13&lt;&gt;"",CONCATENATE("{",$B13,",",BA$7,"}"),"")</f>
        <v/>
      </c>
      <c r="BB13" s="4"/>
      <c r="BF13" s="3">
        <v>0</v>
      </c>
      <c r="BG13" s="2" t="str">
        <f>IF(removeColorModel!BG13&lt;&gt;"",CONCATENATE("{",$B13,",",BG$7,"}"),"")</f>
        <v/>
      </c>
      <c r="BH13" s="2" t="str">
        <f>IF(removeColorModel!BH13&lt;&gt;"",CONCATENATE("{",$B13,",",BH$7,"}"),"")</f>
        <v/>
      </c>
      <c r="BI13" s="2" t="str">
        <f>IF(removeColorModel!BI13&lt;&gt;"",CONCATENATE("{",$B13,",",BI$7,"}"),"")</f>
        <v/>
      </c>
      <c r="BJ13" s="4"/>
      <c r="BN13" s="3">
        <v>0</v>
      </c>
      <c r="BO13" s="2" t="str">
        <f>IF(removeColorModel!BO13&lt;&gt;"",CONCATENATE("{",$B13,",",BO$7,"}"),"")</f>
        <v/>
      </c>
      <c r="BP13" s="2" t="str">
        <f>IF(removeColorModel!BP13&lt;&gt;"",CONCATENATE("{",$B13,",",BP$7,"}"),"")</f>
        <v/>
      </c>
      <c r="BQ13" s="2" t="str">
        <f>IF(removeColorModel!BQ13&lt;&gt;"",CONCATENATE("{",$B13,",",BQ$7,"}"),"")</f>
        <v/>
      </c>
      <c r="BR13" s="4"/>
      <c r="BV13" s="3">
        <v>0</v>
      </c>
      <c r="BW13" s="2" t="str">
        <f>IF(removeColorModel!BW13&lt;&gt;"",CONCATENATE("{",$B13,",",BW$7,"}"),"")</f>
        <v/>
      </c>
      <c r="BX13" s="2" t="str">
        <f>IF(removeColorModel!BX13&lt;&gt;"",CONCATENATE("{",$B13,",",BX$7,"}"),"")</f>
        <v/>
      </c>
      <c r="BY13" s="2" t="str">
        <f>IF(removeColorModel!BY13&lt;&gt;"",CONCATENATE("{",$B13,",",BY$7,"}"),"")</f>
        <v/>
      </c>
      <c r="BZ13" s="4"/>
      <c r="CD13" s="3">
        <v>0</v>
      </c>
      <c r="CE13" s="2" t="str">
        <f>IF(removeColorModel!CE13&lt;&gt;"",CONCATENATE("{",$B13,",",CE$7,"}"),"")</f>
        <v/>
      </c>
      <c r="CF13" s="2" t="str">
        <f>IF(removeColorModel!CF13&lt;&gt;"",CONCATENATE("{",$B13,",",CF$7,"}"),"")</f>
        <v/>
      </c>
      <c r="CG13" s="2" t="str">
        <f>IF(removeColorModel!CG13&lt;&gt;"",CONCATENATE("{",$B13,",",CG$7,"}"),"")</f>
        <v/>
      </c>
      <c r="CH13" s="4"/>
      <c r="CL13" s="3">
        <v>0</v>
      </c>
      <c r="CM13" s="2" t="str">
        <f>IF(removeColorModel!CM13&lt;&gt;"",CONCATENATE("{",$B13,",",CM$7,"}"),"")</f>
        <v/>
      </c>
      <c r="CN13" s="2" t="str">
        <f>IF(removeColorModel!CN13&lt;&gt;"",CONCATENATE("{",$B13,",",CN$7,"}"),"")</f>
        <v/>
      </c>
      <c r="CO13" s="2" t="str">
        <f>IF(removeColorModel!CO13&lt;&gt;"",CONCATENATE("{",$B13,",",CO$7,"}"),"")</f>
        <v/>
      </c>
      <c r="CP13" s="4"/>
      <c r="CT13" s="3">
        <v>0</v>
      </c>
      <c r="CU13" s="2" t="str">
        <f>IF(removeColorModel!CU13&lt;&gt;"",CONCATENATE("{",$B13,",",CU$7,"}"),"")</f>
        <v/>
      </c>
      <c r="CV13" s="2" t="str">
        <f>IF(removeColorModel!CV13&lt;&gt;"",CONCATENATE("{",$B13,",",CV$7,"}"),"")</f>
        <v/>
      </c>
      <c r="CW13" s="2" t="str">
        <f>IF(removeColorModel!CW13&lt;&gt;"",CONCATENATE("{",$B13,",",CW$7,"}"),"")</f>
        <v/>
      </c>
      <c r="CX13" s="4"/>
      <c r="DB13" s="3">
        <v>0</v>
      </c>
      <c r="DC13" s="2" t="str">
        <f>IF(removeColorModel!DC13&lt;&gt;"",CONCATENATE("{",$B13,",",DC$7,"}"),"")</f>
        <v/>
      </c>
      <c r="DD13" s="2" t="str">
        <f>IF(removeColorModel!DD13&lt;&gt;"",CONCATENATE("{",$B13,",",DD$7,"}"),"")</f>
        <v/>
      </c>
      <c r="DE13" s="2" t="str">
        <f>IF(removeColorModel!DE13&lt;&gt;"",CONCATENATE("{",$B13,",",DE$7,"}"),"")</f>
        <v/>
      </c>
      <c r="DF13" s="4"/>
      <c r="DJ13" s="3">
        <v>0</v>
      </c>
      <c r="DK13" s="2" t="str">
        <f>IF(removeColorModel!DK13&lt;&gt;"",CONCATENATE("{",$B13,",",DK$7,"}"),"")</f>
        <v/>
      </c>
      <c r="DL13" s="2" t="str">
        <f>IF(removeColorModel!DL13&lt;&gt;"",CONCATENATE("{",$B13,",",DL$7,"}"),"")</f>
        <v/>
      </c>
      <c r="DM13" s="2" t="str">
        <f>IF(removeColorModel!DM13&lt;&gt;"",CONCATENATE("{",$B13,",",DM$7,"}"),"")</f>
        <v/>
      </c>
      <c r="DN13" s="4"/>
      <c r="DR13" s="3">
        <v>0</v>
      </c>
      <c r="DS13" s="2" t="str">
        <f>IF(removeColorModel!DS13&lt;&gt;"",CONCATENATE("{",$B13,",",DS$7,"}"),"")</f>
        <v/>
      </c>
      <c r="DT13" s="2" t="str">
        <f>IF(removeColorModel!DT13&lt;&gt;"",CONCATENATE("{",$B13,",",DT$7,"}"),"")</f>
        <v/>
      </c>
      <c r="DU13" s="2" t="str">
        <f>IF(removeColorModel!DU13&lt;&gt;"",CONCATENATE("{",$B13,",",DU$7,"}"),"")</f>
        <v/>
      </c>
      <c r="DV13" s="4"/>
      <c r="DZ13" s="3">
        <v>0</v>
      </c>
      <c r="EA13" s="2" t="str">
        <f>IF(removeColorModel!EA13&lt;&gt;"",CONCATENATE("{",$B13,",",EA$7,"}"),"")</f>
        <v/>
      </c>
      <c r="EB13" s="2" t="str">
        <f>IF(removeColorModel!EB13&lt;&gt;"",CONCATENATE("{",$B13,",",EB$7,"}"),"")</f>
        <v/>
      </c>
      <c r="EC13" s="2" t="str">
        <f>IF(removeColorModel!EC13&lt;&gt;"",CONCATENATE("{",$B13,",",EC$7,"}"),"")</f>
        <v/>
      </c>
      <c r="ED13" s="4"/>
      <c r="EH13" s="3">
        <v>0</v>
      </c>
      <c r="EI13" s="2" t="str">
        <f>IF(removeColorModel!EI13&lt;&gt;"",CONCATENATE("{",$B13,",",EI$7,"}"),"")</f>
        <v/>
      </c>
      <c r="EJ13" s="2" t="str">
        <f>IF(removeColorModel!EJ13&lt;&gt;"",CONCATENATE("{",$B13,",",EJ$7,"}"),"")</f>
        <v/>
      </c>
      <c r="EK13" s="2" t="str">
        <f>IF(removeColorModel!EK13&lt;&gt;"",CONCATENATE("{",$B13,",",EK$7,"}"),"")</f>
        <v/>
      </c>
      <c r="EL13" s="4"/>
      <c r="EP13" s="3">
        <v>0</v>
      </c>
      <c r="EQ13" s="2" t="str">
        <f>IF(removeColorModel!EQ13&lt;&gt;"",CONCATENATE("{",$B13,",",EQ$7,"}"),"")</f>
        <v/>
      </c>
      <c r="ER13" s="2" t="str">
        <f>IF(removeColorModel!ER13&lt;&gt;"",CONCATENATE("{",$B13,",",ER$7,"}"),"")</f>
        <v/>
      </c>
      <c r="ES13" s="2" t="str">
        <f>IF(removeColorModel!ES13&lt;&gt;"",CONCATENATE("{",$B13,",",ES$7,"}"),"")</f>
        <v/>
      </c>
      <c r="ET13" s="4"/>
      <c r="EX13" s="3">
        <v>0</v>
      </c>
      <c r="EY13" s="2" t="str">
        <f>IF(removeColorModel!EY13&lt;&gt;"",CONCATENATE("{",$B13,",",EY$7,"}"),"")</f>
        <v/>
      </c>
      <c r="EZ13" s="2" t="str">
        <f>IF(removeColorModel!EZ13&lt;&gt;"",CONCATENATE("{",$B13,",",EZ$7,"}"),"")</f>
        <v/>
      </c>
      <c r="FA13" s="2" t="str">
        <f>IF(removeColorModel!FA13&lt;&gt;"",CONCATENATE("{",$B13,",",FA$7,"}"),"")</f>
        <v/>
      </c>
      <c r="FB13" s="4"/>
    </row>
    <row r="14" spans="2:160" x14ac:dyDescent="0.25">
      <c r="B14" s="3">
        <v>1</v>
      </c>
      <c r="C14" s="2" t="str">
        <f>IF(removeColorModel!C14&lt;&gt;"",CONCATENATE("{",$B14,",",C$7,"}"),"")</f>
        <v/>
      </c>
      <c r="D14" s="2" t="str">
        <f>IF(removeColorModel!D14&lt;&gt;"",CONCATENATE("{",$B14,",",D$7,"}"),"")</f>
        <v/>
      </c>
      <c r="E14" s="2" t="str">
        <f>IF(removeColorModel!E14&lt;&gt;"",CONCATENATE("{",$B14,",",E$7,"}"),"")</f>
        <v/>
      </c>
      <c r="F14" s="7" t="str">
        <f>IF(CONCATENATE(C13,D13,E13,C14,D14,E14,C15,D15,E15)="","",CONCATENATE(C13,D13,E13,C14,D14,E14,C15,D15,E15))</f>
        <v/>
      </c>
      <c r="J14" s="3">
        <v>1</v>
      </c>
      <c r="K14" s="2" t="str">
        <f>IF(removeColorModel!K14&lt;&gt;"",CONCATENATE("{",$B14,",",K$7,"}"),"")</f>
        <v/>
      </c>
      <c r="L14" s="2" t="str">
        <f>IF(removeColorModel!L14&lt;&gt;"",CONCATENATE("{",$B14,",",L$7,"}"),"")</f>
        <v/>
      </c>
      <c r="M14" s="2" t="str">
        <f>IF(removeColorModel!M14&lt;&gt;"",CONCATENATE("{",$B14,",",M$7,"}"),"")</f>
        <v/>
      </c>
      <c r="N14" s="7" t="str">
        <f>IF(CONCATENATE(K13,L13,M13,K14,L14,M14,K15,L15,M15)="","",CONCATENATE(K13,L13,M13,K14,L14,M14,K15,L15,M15))</f>
        <v/>
      </c>
      <c r="R14" s="3">
        <v>1</v>
      </c>
      <c r="S14" s="2" t="str">
        <f>IF(removeColorModel!S14&lt;&gt;"",CONCATENATE("{",$B14,",",S$7,"}"),"")</f>
        <v/>
      </c>
      <c r="T14" s="2" t="str">
        <f>IF(removeColorModel!T14&lt;&gt;"",CONCATENATE("{",$B14,",",T$7,"}"),"")</f>
        <v/>
      </c>
      <c r="U14" s="2" t="str">
        <f>IF(removeColorModel!U14&lt;&gt;"",CONCATENATE("{",$B14,",",U$7,"}"),"")</f>
        <v/>
      </c>
      <c r="V14" s="7" t="str">
        <f>IF(CONCATENATE(S13,T13,U13,S14,T14,U14,S15,T15,U15)="","",CONCATENATE(S13,T13,U13,S14,T14,U14,S15,T15,U15))</f>
        <v/>
      </c>
      <c r="Z14" s="3">
        <v>1</v>
      </c>
      <c r="AA14" s="2" t="str">
        <f>IF(removeColorModel!AA14&lt;&gt;"",CONCATENATE("{",$B14,",",AA$7,"}"),"")</f>
        <v/>
      </c>
      <c r="AB14" s="2" t="str">
        <f>IF(removeColorModel!AB14&lt;&gt;"",CONCATENATE("{",$B14,",",AB$7,"}"),"")</f>
        <v/>
      </c>
      <c r="AC14" s="2" t="str">
        <f>IF(removeColorModel!AC14&lt;&gt;"",CONCATENATE("{",$B14,",",AC$7,"}"),"")</f>
        <v/>
      </c>
      <c r="AD14" s="7" t="str">
        <f>IF(CONCATENATE(AA13,AB13,AC13,AA14,AB14,AC14,AA15,AB15,AC15)="","",CONCATENATE(AA13,AB13,AC13,AA14,AB14,AC14,AA15,AB15,AC15))</f>
        <v/>
      </c>
      <c r="AH14" s="3">
        <v>1</v>
      </c>
      <c r="AI14" s="2" t="str">
        <f>IF(removeColorModel!AI14&lt;&gt;"",CONCATENATE("{",$B14,",",AI$7,"}"),"")</f>
        <v/>
      </c>
      <c r="AJ14" s="2" t="str">
        <f>IF(removeColorModel!AJ14&lt;&gt;"",CONCATENATE("{",$B14,",",AJ$7,"}"),"")</f>
        <v/>
      </c>
      <c r="AK14" s="2" t="str">
        <f>IF(removeColorModel!AK14&lt;&gt;"",CONCATENATE("{",$B14,",",AK$7,"}"),"")</f>
        <v/>
      </c>
      <c r="AL14" s="7" t="str">
        <f>IF(CONCATENATE(AI13,AJ13,AK13,AI14,AJ14,AK14,AI15,AJ15,AK15)="","",CONCATENATE(AI13,AJ13,AK13,AI14,AJ14,AK14,AI15,AJ15,AK15))</f>
        <v/>
      </c>
      <c r="AP14" s="3">
        <v>1</v>
      </c>
      <c r="AQ14" s="2" t="str">
        <f>IF(removeColorModel!AQ14&lt;&gt;"",CONCATENATE("{",$B14,",",AQ$7,"}"),"")</f>
        <v/>
      </c>
      <c r="AR14" s="2" t="str">
        <f>IF(removeColorModel!AR14&lt;&gt;"",CONCATENATE("{",$B14,",",AR$7,"}"),"")</f>
        <v/>
      </c>
      <c r="AS14" s="2" t="str">
        <f>IF(removeColorModel!AS14&lt;&gt;"",CONCATENATE("{",$B14,",",AS$7,"}"),"")</f>
        <v/>
      </c>
      <c r="AT14" s="7" t="str">
        <f>IF(CONCATENATE(AQ13,AR13,AS13,AQ14,AR14,AS14,AQ15,AR15,AS15)="","",CONCATENATE(AQ13,AR13,AS13,AQ14,AR14,AS14,AQ15,AR15,AS15))</f>
        <v/>
      </c>
      <c r="AX14" s="3">
        <v>1</v>
      </c>
      <c r="AY14" s="2" t="str">
        <f>IF(removeColorModel!AY14&lt;&gt;"",CONCATENATE("{",$B14,",",AY$7,"}"),"")</f>
        <v/>
      </c>
      <c r="AZ14" s="2" t="str">
        <f>IF(removeColorModel!AZ14&lt;&gt;"",CONCATENATE("{",$B14,",",AZ$7,"}"),"")</f>
        <v/>
      </c>
      <c r="BA14" s="2" t="str">
        <f>IF(removeColorModel!BA14&lt;&gt;"",CONCATENATE("{",$B14,",",BA$7,"}"),"")</f>
        <v/>
      </c>
      <c r="BB14" s="7" t="str">
        <f>IF(CONCATENATE(AY13,AZ13,BA13,AY14,AZ14,BA14,AY15,AZ15,BA15)="","",CONCATENATE(AY13,AZ13,BA13,AY14,AZ14,BA14,AY15,AZ15,BA15))</f>
        <v/>
      </c>
      <c r="BF14" s="3">
        <v>1</v>
      </c>
      <c r="BG14" s="2" t="str">
        <f>IF(removeColorModel!BG14&lt;&gt;"",CONCATENATE("{",$B14,",",BG$7,"}"),"")</f>
        <v/>
      </c>
      <c r="BH14" s="2" t="str">
        <f>IF(removeColorModel!BH14&lt;&gt;"",CONCATENATE("{",$B14,",",BH$7,"}"),"")</f>
        <v/>
      </c>
      <c r="BI14" s="2" t="str">
        <f>IF(removeColorModel!BI14&lt;&gt;"",CONCATENATE("{",$B14,",",BI$7,"}"),"")</f>
        <v/>
      </c>
      <c r="BJ14" s="7" t="str">
        <f>IF(CONCATENATE(BG13,BH13,BI13,BG14,BH14,BI14,BG15,BH15,BI15)="","",CONCATENATE(BG13,BH13,BI13,BG14,BH14,BI14,BG15,BH15,BI15))</f>
        <v/>
      </c>
      <c r="BN14" s="3">
        <v>1</v>
      </c>
      <c r="BO14" s="2" t="str">
        <f>IF(removeColorModel!BO14&lt;&gt;"",CONCATENATE("{",$B14,",",BO$7,"}"),"")</f>
        <v/>
      </c>
      <c r="BP14" s="2" t="str">
        <f>IF(removeColorModel!BP14&lt;&gt;"",CONCATENATE("{",$B14,",",BP$7,"}"),"")</f>
        <v/>
      </c>
      <c r="BQ14" s="2" t="str">
        <f>IF(removeColorModel!BQ14&lt;&gt;"",CONCATENATE("{",$B14,",",BQ$7,"}"),"")</f>
        <v/>
      </c>
      <c r="BR14" s="7" t="str">
        <f>IF(CONCATENATE(BO13,BP13,BQ13,BO14,BP14,BQ14,BO15,BP15,BQ15)="","",CONCATENATE(BO13,BP13,BQ13,BO14,BP14,BQ14,BO15,BP15,BQ15))</f>
        <v/>
      </c>
      <c r="BV14" s="3">
        <v>1</v>
      </c>
      <c r="BW14" s="2" t="str">
        <f>IF(removeColorModel!BW14&lt;&gt;"",CONCATENATE("{",$B14,",",BW$7,"}"),"")</f>
        <v/>
      </c>
      <c r="BX14" s="2" t="str">
        <f>IF(removeColorModel!BX14&lt;&gt;"",CONCATENATE("{",$B14,",",BX$7,"}"),"")</f>
        <v/>
      </c>
      <c r="BY14" s="2" t="str">
        <f>IF(removeColorModel!BY14&lt;&gt;"",CONCATENATE("{",$B14,",",BY$7,"}"),"")</f>
        <v/>
      </c>
      <c r="BZ14" s="7" t="str">
        <f>IF(CONCATENATE(BW13,BX13,BY13,BW14,BX14,BY14,BW15,BX15,BY15)="","",CONCATENATE(BW13,BX13,BY13,BW14,BX14,BY14,BW15,BX15,BY15))</f>
        <v/>
      </c>
      <c r="CD14" s="3">
        <v>1</v>
      </c>
      <c r="CE14" s="2" t="str">
        <f>IF(removeColorModel!CE14&lt;&gt;"",CONCATENATE("{",$B14,",",CE$7,"}"),"")</f>
        <v/>
      </c>
      <c r="CF14" s="2" t="str">
        <f>IF(removeColorModel!CF14&lt;&gt;"",CONCATENATE("{",$B14,",",CF$7,"}"),"")</f>
        <v/>
      </c>
      <c r="CG14" s="2" t="str">
        <f>IF(removeColorModel!CG14&lt;&gt;"",CONCATENATE("{",$B14,",",CG$7,"}"),"")</f>
        <v/>
      </c>
      <c r="CH14" s="7" t="str">
        <f>IF(CONCATENATE(CE13,CF13,CG13,CE14,CF14,CG14,CE15,CF15,CG15)="","",CONCATENATE(CE13,CF13,CG13,CE14,CF14,CG14,CE15,CF15,CG15))</f>
        <v/>
      </c>
      <c r="CL14" s="3">
        <v>1</v>
      </c>
      <c r="CM14" s="2" t="str">
        <f>IF(removeColorModel!CM14&lt;&gt;"",CONCATENATE("{",$B14,",",CM$7,"}"),"")</f>
        <v/>
      </c>
      <c r="CN14" s="2" t="str">
        <f>IF(removeColorModel!CN14&lt;&gt;"",CONCATENATE("{",$B14,",",CN$7,"}"),"")</f>
        <v/>
      </c>
      <c r="CO14" s="2" t="str">
        <f>IF(removeColorModel!CO14&lt;&gt;"",CONCATENATE("{",$B14,",",CO$7,"}"),"")</f>
        <v/>
      </c>
      <c r="CP14" s="7" t="str">
        <f>IF(CONCATENATE(CM13,CN13,CO13,CM14,CN14,CO14,CM15,CN15,CO15)="","",CONCATENATE(CM13,CN13,CO13,CM14,CN14,CO14,CM15,CN15,CO15))</f>
        <v/>
      </c>
      <c r="CT14" s="3">
        <v>1</v>
      </c>
      <c r="CU14" s="2" t="str">
        <f>IF(removeColorModel!CU14&lt;&gt;"",CONCATENATE("{",$B14,",",CU$7,"}"),"")</f>
        <v/>
      </c>
      <c r="CV14" s="2" t="str">
        <f>IF(removeColorModel!CV14&lt;&gt;"",CONCATENATE("{",$B14,",",CV$7,"}"),"")</f>
        <v/>
      </c>
      <c r="CW14" s="2" t="str">
        <f>IF(removeColorModel!CW14&lt;&gt;"",CONCATENATE("{",$B14,",",CW$7,"}"),"")</f>
        <v/>
      </c>
      <c r="CX14" s="7" t="str">
        <f>IF(CONCATENATE(CU13,CV13,CW13,CU14,CV14,CW14,CU15,CV15,CW15)="","",CONCATENATE(CU13,CV13,CW13,CU14,CV14,CW14,CU15,CV15,CW15))</f>
        <v/>
      </c>
      <c r="DB14" s="3">
        <v>1</v>
      </c>
      <c r="DC14" s="2" t="str">
        <f>IF(removeColorModel!DC14&lt;&gt;"",CONCATENATE("{",$B14,",",DC$7,"}"),"")</f>
        <v/>
      </c>
      <c r="DD14" s="2" t="str">
        <f>IF(removeColorModel!DD14&lt;&gt;"",CONCATENATE("{",$B14,",",DD$7,"}"),"")</f>
        <v/>
      </c>
      <c r="DE14" s="2" t="str">
        <f>IF(removeColorModel!DE14&lt;&gt;"",CONCATENATE("{",$B14,",",DE$7,"}"),"")</f>
        <v/>
      </c>
      <c r="DF14" s="7" t="str">
        <f>IF(CONCATENATE(DC13,DD13,DE13,DC14,DD14,DE14,DC15,DD15,DE15)="","",CONCATENATE(DC13,DD13,DE13,DC14,DD14,DE14,DC15,DD15,DE15))</f>
        <v/>
      </c>
      <c r="DJ14" s="3">
        <v>1</v>
      </c>
      <c r="DK14" s="2" t="str">
        <f>IF(removeColorModel!DK14&lt;&gt;"",CONCATENATE("{",$B14,",",DK$7,"}"),"")</f>
        <v/>
      </c>
      <c r="DL14" s="2" t="str">
        <f>IF(removeColorModel!DL14&lt;&gt;"",CONCATENATE("{",$B14,",",DL$7,"}"),"")</f>
        <v/>
      </c>
      <c r="DM14" s="2" t="str">
        <f>IF(removeColorModel!DM14&lt;&gt;"",CONCATENATE("{",$B14,",",DM$7,"}"),"")</f>
        <v/>
      </c>
      <c r="DN14" s="7" t="str">
        <f>IF(CONCATENATE(DK13,DL13,DM13,DK14,DL14,DM14,DK15,DL15,DM15)="","",CONCATENATE(DK13,DL13,DM13,DK14,DL14,DM14,DK15,DL15,DM15))</f>
        <v/>
      </c>
      <c r="DR14" s="3">
        <v>1</v>
      </c>
      <c r="DS14" s="2" t="str">
        <f>IF(removeColorModel!DS14&lt;&gt;"",CONCATENATE("{",$B14,",",DS$7,"}"),"")</f>
        <v/>
      </c>
      <c r="DT14" s="2" t="str">
        <f>IF(removeColorModel!DT14&lt;&gt;"",CONCATENATE("{",$B14,",",DT$7,"}"),"")</f>
        <v/>
      </c>
      <c r="DU14" s="2" t="str">
        <f>IF(removeColorModel!DU14&lt;&gt;"",CONCATENATE("{",$B14,",",DU$7,"}"),"")</f>
        <v/>
      </c>
      <c r="DV14" s="7" t="str">
        <f>IF(CONCATENATE(DS13,DT13,DU13,DS14,DT14,DU14,DS15,DT15,DU15)="","",CONCATENATE(DS13,DT13,DU13,DS14,DT14,DU14,DS15,DT15,DU15))</f>
        <v/>
      </c>
      <c r="DZ14" s="3">
        <v>1</v>
      </c>
      <c r="EA14" s="2" t="str">
        <f>IF(removeColorModel!EA14&lt;&gt;"",CONCATENATE("{",$B14,",",EA$7,"}"),"")</f>
        <v/>
      </c>
      <c r="EB14" s="2" t="str">
        <f>IF(removeColorModel!EB14&lt;&gt;"",CONCATENATE("{",$B14,",",EB$7,"}"),"")</f>
        <v/>
      </c>
      <c r="EC14" s="2" t="str">
        <f>IF(removeColorModel!EC14&lt;&gt;"",CONCATENATE("{",$B14,",",EC$7,"}"),"")</f>
        <v/>
      </c>
      <c r="ED14" s="7" t="str">
        <f>IF(CONCATENATE(EA13,EB13,EC13,EA14,EB14,EC14,EA15,EB15,EC15)="","",CONCATENATE(EA13,EB13,EC13,EA14,EB14,EC14,EA15,EB15,EC15))</f>
        <v/>
      </c>
      <c r="EH14" s="3">
        <v>1</v>
      </c>
      <c r="EI14" s="2" t="str">
        <f>IF(removeColorModel!EI14&lt;&gt;"",CONCATENATE("{",$B14,",",EI$7,"}"),"")</f>
        <v/>
      </c>
      <c r="EJ14" s="2" t="str">
        <f>IF(removeColorModel!EJ14&lt;&gt;"",CONCATENATE("{",$B14,",",EJ$7,"}"),"")</f>
        <v/>
      </c>
      <c r="EK14" s="2" t="str">
        <f>IF(removeColorModel!EK14&lt;&gt;"",CONCATENATE("{",$B14,",",EK$7,"}"),"")</f>
        <v/>
      </c>
      <c r="EL14" s="7" t="str">
        <f>IF(CONCATENATE(EI13,EJ13,EK13,EI14,EJ14,EK14,EI15,EJ15,EK15)="","",CONCATENATE(EI13,EJ13,EK13,EI14,EJ14,EK14,EI15,EJ15,EK15))</f>
        <v/>
      </c>
      <c r="EP14" s="3">
        <v>1</v>
      </c>
      <c r="EQ14" s="2" t="str">
        <f>IF(removeColorModel!EQ14&lt;&gt;"",CONCATENATE("{",$B14,",",EQ$7,"}"),"")</f>
        <v/>
      </c>
      <c r="ER14" s="2" t="str">
        <f>IF(removeColorModel!ER14&lt;&gt;"",CONCATENATE("{",$B14,",",ER$7,"}"),"")</f>
        <v/>
      </c>
      <c r="ES14" s="2" t="str">
        <f>IF(removeColorModel!ES14&lt;&gt;"",CONCATENATE("{",$B14,",",ES$7,"}"),"")</f>
        <v/>
      </c>
      <c r="ET14" s="7" t="str">
        <f>IF(CONCATENATE(EQ13,ER13,ES13,EQ14,ER14,ES14,EQ15,ER15,ES15)="","",CONCATENATE(EQ13,ER13,ES13,EQ14,ER14,ES14,EQ15,ER15,ES15))</f>
        <v/>
      </c>
      <c r="EX14" s="3">
        <v>1</v>
      </c>
      <c r="EY14" s="2" t="str">
        <f>IF(removeColorModel!EY14&lt;&gt;"",CONCATENATE("{",$B14,",",EY$7,"}"),"")</f>
        <v/>
      </c>
      <c r="EZ14" s="2" t="str">
        <f>IF(removeColorModel!EZ14&lt;&gt;"",CONCATENATE("{",$B14,",",EZ$7,"}"),"")</f>
        <v/>
      </c>
      <c r="FA14" s="2" t="str">
        <f>IF(removeColorModel!FA14&lt;&gt;"",CONCATENATE("{",$B14,",",FA$7,"}"),"")</f>
        <v/>
      </c>
      <c r="FB14" s="7" t="str">
        <f>IF(CONCATENATE(EY13,EZ13,FA13,EY14,EZ14,FA14,EY15,EZ15,FA15)="","",CONCATENATE(EY13,EZ13,FA13,EY14,EZ14,FA14,EY15,EZ15,FA15))</f>
        <v/>
      </c>
    </row>
    <row r="15" spans="2:160" x14ac:dyDescent="0.25">
      <c r="B15" s="3">
        <v>2</v>
      </c>
      <c r="C15" s="2" t="str">
        <f>IF(removeColorModel!C15&lt;&gt;"",CONCATENATE("{",$B15,",",C$7,"}"),"")</f>
        <v/>
      </c>
      <c r="D15" s="2" t="str">
        <f>IF(removeColorModel!D15&lt;&gt;"",CONCATENATE("{",$B15,",",D$7,"}"),"")</f>
        <v/>
      </c>
      <c r="E15" s="2" t="str">
        <f>IF(removeColorModel!E15&lt;&gt;"",CONCATENATE("{",$B15,",",E$7,"}"),"")</f>
        <v/>
      </c>
      <c r="J15" s="3">
        <v>2</v>
      </c>
      <c r="K15" s="2" t="str">
        <f>IF(removeColorModel!K15&lt;&gt;"",CONCATENATE("{",$B15,",",K$7,"}"),"")</f>
        <v/>
      </c>
      <c r="L15" s="2" t="str">
        <f>IF(removeColorModel!L15&lt;&gt;"",CONCATENATE("{",$B15,",",L$7,"}"),"")</f>
        <v/>
      </c>
      <c r="M15" s="2" t="str">
        <f>IF(removeColorModel!M15&lt;&gt;"",CONCATENATE("{",$B15,",",M$7,"}"),"")</f>
        <v/>
      </c>
      <c r="R15" s="3">
        <v>2</v>
      </c>
      <c r="S15" s="2" t="str">
        <f>IF(removeColorModel!S15&lt;&gt;"",CONCATENATE("{",$B15,",",S$7,"}"),"")</f>
        <v/>
      </c>
      <c r="T15" s="2" t="str">
        <f>IF(removeColorModel!T15&lt;&gt;"",CONCATENATE("{",$B15,",",T$7,"}"),"")</f>
        <v/>
      </c>
      <c r="U15" s="2" t="str">
        <f>IF(removeColorModel!U15&lt;&gt;"",CONCATENATE("{",$B15,",",U$7,"}"),"")</f>
        <v/>
      </c>
      <c r="Z15" s="3">
        <v>2</v>
      </c>
      <c r="AA15" s="2" t="str">
        <f>IF(removeColorModel!AA15&lt;&gt;"",CONCATENATE("{",$B15,",",AA$7,"}"),"")</f>
        <v/>
      </c>
      <c r="AB15" s="2" t="str">
        <f>IF(removeColorModel!AB15&lt;&gt;"",CONCATENATE("{",$B15,",",AB$7,"}"),"")</f>
        <v/>
      </c>
      <c r="AC15" s="2" t="str">
        <f>IF(removeColorModel!AC15&lt;&gt;"",CONCATENATE("{",$B15,",",AC$7,"}"),"")</f>
        <v/>
      </c>
      <c r="AH15" s="3">
        <v>2</v>
      </c>
      <c r="AI15" s="2" t="str">
        <f>IF(removeColorModel!AI15&lt;&gt;"",CONCATENATE("{",$B15,",",AI$7,"}"),"")</f>
        <v/>
      </c>
      <c r="AJ15" s="2" t="str">
        <f>IF(removeColorModel!AJ15&lt;&gt;"",CONCATENATE("{",$B15,",",AJ$7,"}"),"")</f>
        <v/>
      </c>
      <c r="AK15" s="2" t="str">
        <f>IF(removeColorModel!AK15&lt;&gt;"",CONCATENATE("{",$B15,",",AK$7,"}"),"")</f>
        <v/>
      </c>
      <c r="AP15" s="3">
        <v>2</v>
      </c>
      <c r="AQ15" s="2" t="str">
        <f>IF(removeColorModel!AQ15&lt;&gt;"",CONCATENATE("{",$B15,",",AQ$7,"}"),"")</f>
        <v/>
      </c>
      <c r="AR15" s="2" t="str">
        <f>IF(removeColorModel!AR15&lt;&gt;"",CONCATENATE("{",$B15,",",AR$7,"}"),"")</f>
        <v/>
      </c>
      <c r="AS15" s="2" t="str">
        <f>IF(removeColorModel!AS15&lt;&gt;"",CONCATENATE("{",$B15,",",AS$7,"}"),"")</f>
        <v/>
      </c>
      <c r="AX15" s="3">
        <v>2</v>
      </c>
      <c r="AY15" s="2" t="str">
        <f>IF(removeColorModel!AY15&lt;&gt;"",CONCATENATE("{",$B15,",",AY$7,"}"),"")</f>
        <v/>
      </c>
      <c r="AZ15" s="2" t="str">
        <f>IF(removeColorModel!AZ15&lt;&gt;"",CONCATENATE("{",$B15,",",AZ$7,"}"),"")</f>
        <v/>
      </c>
      <c r="BA15" s="2" t="str">
        <f>IF(removeColorModel!BA15&lt;&gt;"",CONCATENATE("{",$B15,",",BA$7,"}"),"")</f>
        <v/>
      </c>
      <c r="BF15" s="3">
        <v>2</v>
      </c>
      <c r="BG15" s="2" t="str">
        <f>IF(removeColorModel!BG15&lt;&gt;"",CONCATENATE("{",$B15,",",BG$7,"}"),"")</f>
        <v/>
      </c>
      <c r="BH15" s="2" t="str">
        <f>IF(removeColorModel!BH15&lt;&gt;"",CONCATENATE("{",$B15,",",BH$7,"}"),"")</f>
        <v/>
      </c>
      <c r="BI15" s="2" t="str">
        <f>IF(removeColorModel!BI15&lt;&gt;"",CONCATENATE("{",$B15,",",BI$7,"}"),"")</f>
        <v/>
      </c>
      <c r="BN15" s="3">
        <v>2</v>
      </c>
      <c r="BO15" s="2" t="str">
        <f>IF(removeColorModel!BO15&lt;&gt;"",CONCATENATE("{",$B15,",",BO$7,"}"),"")</f>
        <v/>
      </c>
      <c r="BP15" s="2" t="str">
        <f>IF(removeColorModel!BP15&lt;&gt;"",CONCATENATE("{",$B15,",",BP$7,"}"),"")</f>
        <v/>
      </c>
      <c r="BQ15" s="2" t="str">
        <f>IF(removeColorModel!BQ15&lt;&gt;"",CONCATENATE("{",$B15,",",BQ$7,"}"),"")</f>
        <v/>
      </c>
      <c r="BV15" s="3">
        <v>2</v>
      </c>
      <c r="BW15" s="2" t="str">
        <f>IF(removeColorModel!BW15&lt;&gt;"",CONCATENATE("{",$B15,",",BW$7,"}"),"")</f>
        <v/>
      </c>
      <c r="BX15" s="2" t="str">
        <f>IF(removeColorModel!BX15&lt;&gt;"",CONCATENATE("{",$B15,",",BX$7,"}"),"")</f>
        <v/>
      </c>
      <c r="BY15" s="2" t="str">
        <f>IF(removeColorModel!BY15&lt;&gt;"",CONCATENATE("{",$B15,",",BY$7,"}"),"")</f>
        <v/>
      </c>
      <c r="CD15" s="3">
        <v>2</v>
      </c>
      <c r="CE15" s="2" t="str">
        <f>IF(removeColorModel!CE15&lt;&gt;"",CONCATENATE("{",$B15,",",CE$7,"}"),"")</f>
        <v/>
      </c>
      <c r="CF15" s="2" t="str">
        <f>IF(removeColorModel!CF15&lt;&gt;"",CONCATENATE("{",$B15,",",CF$7,"}"),"")</f>
        <v/>
      </c>
      <c r="CG15" s="2" t="str">
        <f>IF(removeColorModel!CG15&lt;&gt;"",CONCATENATE("{",$B15,",",CG$7,"}"),"")</f>
        <v/>
      </c>
      <c r="CL15" s="3">
        <v>2</v>
      </c>
      <c r="CM15" s="2" t="str">
        <f>IF(removeColorModel!CM15&lt;&gt;"",CONCATENATE("{",$B15,",",CM$7,"}"),"")</f>
        <v/>
      </c>
      <c r="CN15" s="2" t="str">
        <f>IF(removeColorModel!CN15&lt;&gt;"",CONCATENATE("{",$B15,",",CN$7,"}"),"")</f>
        <v/>
      </c>
      <c r="CO15" s="2" t="str">
        <f>IF(removeColorModel!CO15&lt;&gt;"",CONCATENATE("{",$B15,",",CO$7,"}"),"")</f>
        <v/>
      </c>
      <c r="CT15" s="3">
        <v>2</v>
      </c>
      <c r="CU15" s="2" t="str">
        <f>IF(removeColorModel!CU15&lt;&gt;"",CONCATENATE("{",$B15,",",CU$7,"}"),"")</f>
        <v/>
      </c>
      <c r="CV15" s="2" t="str">
        <f>IF(removeColorModel!CV15&lt;&gt;"",CONCATENATE("{",$B15,",",CV$7,"}"),"")</f>
        <v/>
      </c>
      <c r="CW15" s="2" t="str">
        <f>IF(removeColorModel!CW15&lt;&gt;"",CONCATENATE("{",$B15,",",CW$7,"}"),"")</f>
        <v/>
      </c>
      <c r="DB15" s="3">
        <v>2</v>
      </c>
      <c r="DC15" s="2" t="str">
        <f>IF(removeColorModel!DC15&lt;&gt;"",CONCATENATE("{",$B15,",",DC$7,"}"),"")</f>
        <v/>
      </c>
      <c r="DD15" s="2" t="str">
        <f>IF(removeColorModel!DD15&lt;&gt;"",CONCATENATE("{",$B15,",",DD$7,"}"),"")</f>
        <v/>
      </c>
      <c r="DE15" s="2" t="str">
        <f>IF(removeColorModel!DE15&lt;&gt;"",CONCATENATE("{",$B15,",",DE$7,"}"),"")</f>
        <v/>
      </c>
      <c r="DJ15" s="3">
        <v>2</v>
      </c>
      <c r="DK15" s="2" t="str">
        <f>IF(removeColorModel!DK15&lt;&gt;"",CONCATENATE("{",$B15,",",DK$7,"}"),"")</f>
        <v/>
      </c>
      <c r="DL15" s="2" t="str">
        <f>IF(removeColorModel!DL15&lt;&gt;"",CONCATENATE("{",$B15,",",DL$7,"}"),"")</f>
        <v/>
      </c>
      <c r="DM15" s="2" t="str">
        <f>IF(removeColorModel!DM15&lt;&gt;"",CONCATENATE("{",$B15,",",DM$7,"}"),"")</f>
        <v/>
      </c>
      <c r="DR15" s="3">
        <v>2</v>
      </c>
      <c r="DS15" s="2" t="str">
        <f>IF(removeColorModel!DS15&lt;&gt;"",CONCATENATE("{",$B15,",",DS$7,"}"),"")</f>
        <v/>
      </c>
      <c r="DT15" s="2" t="str">
        <f>IF(removeColorModel!DT15&lt;&gt;"",CONCATENATE("{",$B15,",",DT$7,"}"),"")</f>
        <v/>
      </c>
      <c r="DU15" s="2" t="str">
        <f>IF(removeColorModel!DU15&lt;&gt;"",CONCATENATE("{",$B15,",",DU$7,"}"),"")</f>
        <v/>
      </c>
      <c r="DZ15" s="3">
        <v>2</v>
      </c>
      <c r="EA15" s="2" t="str">
        <f>IF(removeColorModel!EA15&lt;&gt;"",CONCATENATE("{",$B15,",",EA$7,"}"),"")</f>
        <v/>
      </c>
      <c r="EB15" s="2" t="str">
        <f>IF(removeColorModel!EB15&lt;&gt;"",CONCATENATE("{",$B15,",",EB$7,"}"),"")</f>
        <v/>
      </c>
      <c r="EC15" s="2" t="str">
        <f>IF(removeColorModel!EC15&lt;&gt;"",CONCATENATE("{",$B15,",",EC$7,"}"),"")</f>
        <v/>
      </c>
      <c r="EH15" s="3">
        <v>2</v>
      </c>
      <c r="EI15" s="2" t="str">
        <f>IF(removeColorModel!EI15&lt;&gt;"",CONCATENATE("{",$B15,",",EI$7,"}"),"")</f>
        <v/>
      </c>
      <c r="EJ15" s="2" t="str">
        <f>IF(removeColorModel!EJ15&lt;&gt;"",CONCATENATE("{",$B15,",",EJ$7,"}"),"")</f>
        <v/>
      </c>
      <c r="EK15" s="2" t="str">
        <f>IF(removeColorModel!EK15&lt;&gt;"",CONCATENATE("{",$B15,",",EK$7,"}"),"")</f>
        <v/>
      </c>
      <c r="EP15" s="3">
        <v>2</v>
      </c>
      <c r="EQ15" s="2" t="str">
        <f>IF(removeColorModel!EQ15&lt;&gt;"",CONCATENATE("{",$B15,",",EQ$7,"}"),"")</f>
        <v/>
      </c>
      <c r="ER15" s="2" t="str">
        <f>IF(removeColorModel!ER15&lt;&gt;"",CONCATENATE("{",$B15,",",ER$7,"}"),"")</f>
        <v/>
      </c>
      <c r="ES15" s="2" t="str">
        <f>IF(removeColorModel!ES15&lt;&gt;"",CONCATENATE("{",$B15,",",ES$7,"}"),"")</f>
        <v/>
      </c>
      <c r="EX15" s="3">
        <v>2</v>
      </c>
      <c r="EY15" s="2" t="str">
        <f>IF(removeColorModel!EY15&lt;&gt;"",CONCATENATE("{",$B15,",",EY$7,"}"),"")</f>
        <v/>
      </c>
      <c r="EZ15" s="2" t="str">
        <f>IF(removeColorModel!EZ15&lt;&gt;"",CONCATENATE("{",$B15,",",EZ$7,"}"),"")</f>
        <v/>
      </c>
      <c r="FA15" s="2" t="str">
        <f>IF(removeColorModel!FA15&lt;&gt;"",CONCATENATE("{",$B15,",",FA$7,"}"),"")</f>
        <v/>
      </c>
    </row>
    <row r="16" spans="2:160" x14ac:dyDescent="0.25">
      <c r="B16" s="3"/>
      <c r="D16" s="5"/>
      <c r="E16" s="5"/>
      <c r="J16" s="3"/>
      <c r="L16" s="5"/>
      <c r="M16" s="5"/>
      <c r="R16" s="3"/>
      <c r="T16" s="5"/>
      <c r="U16" s="5"/>
      <c r="Z16" s="3"/>
      <c r="AB16" s="5"/>
      <c r="AC16" s="5"/>
      <c r="AH16" s="3"/>
      <c r="AJ16" s="5"/>
      <c r="AK16" s="5"/>
      <c r="AP16" s="3"/>
      <c r="AR16" s="5"/>
      <c r="AS16" s="5"/>
      <c r="AX16" s="3"/>
      <c r="AZ16" s="5"/>
      <c r="BA16" s="5"/>
      <c r="BF16" s="3"/>
      <c r="BH16" s="5"/>
      <c r="BI16" s="5"/>
      <c r="BN16" s="3"/>
      <c r="BP16" s="5"/>
      <c r="BQ16" s="5"/>
      <c r="BV16" s="3"/>
      <c r="BX16" s="5"/>
      <c r="BY16" s="5"/>
      <c r="CD16" s="3"/>
      <c r="CF16" s="5"/>
      <c r="CG16" s="5"/>
      <c r="CL16" s="3"/>
      <c r="CN16" s="5"/>
      <c r="CO16" s="5"/>
      <c r="CT16" s="3"/>
      <c r="CV16" s="5"/>
      <c r="CW16" s="5"/>
      <c r="DB16" s="3"/>
      <c r="DD16" s="5"/>
      <c r="DE16" s="5"/>
      <c r="DJ16" s="3"/>
      <c r="DL16" s="5"/>
      <c r="DM16" s="5"/>
      <c r="DR16" s="3"/>
      <c r="DT16" s="5"/>
      <c r="DU16" s="5"/>
      <c r="DZ16" s="3"/>
      <c r="EB16" s="5"/>
      <c r="EC16" s="5"/>
      <c r="EH16" s="3"/>
      <c r="EJ16" s="5"/>
      <c r="EK16" s="5"/>
      <c r="EP16" s="3"/>
      <c r="ER16" s="5"/>
      <c r="ES16" s="5"/>
      <c r="EX16" s="3"/>
      <c r="EZ16" s="5"/>
      <c r="FA16" s="5"/>
    </row>
    <row r="17" spans="2:158" s="4" customFormat="1" x14ac:dyDescent="0.25">
      <c r="B17" s="6">
        <f>B12+1</f>
        <v>3</v>
      </c>
      <c r="C17" s="3">
        <v>0</v>
      </c>
      <c r="D17" s="3">
        <v>1</v>
      </c>
      <c r="E17" s="3">
        <v>2</v>
      </c>
      <c r="F17"/>
      <c r="J17" s="6">
        <f>J12+1</f>
        <v>3</v>
      </c>
      <c r="K17" s="3">
        <v>0</v>
      </c>
      <c r="L17" s="3">
        <v>1</v>
      </c>
      <c r="M17" s="3">
        <v>2</v>
      </c>
      <c r="N17"/>
      <c r="R17" s="6">
        <f>R12+1</f>
        <v>3</v>
      </c>
      <c r="S17" s="3">
        <v>0</v>
      </c>
      <c r="T17" s="3">
        <v>1</v>
      </c>
      <c r="U17" s="3">
        <v>2</v>
      </c>
      <c r="V17"/>
      <c r="Z17" s="6">
        <f>Z12+1</f>
        <v>3</v>
      </c>
      <c r="AA17" s="3">
        <v>0</v>
      </c>
      <c r="AB17" s="3">
        <v>1</v>
      </c>
      <c r="AC17" s="3">
        <v>2</v>
      </c>
      <c r="AD17"/>
      <c r="AH17" s="6">
        <f>AH12+1</f>
        <v>3</v>
      </c>
      <c r="AI17" s="3">
        <v>0</v>
      </c>
      <c r="AJ17" s="3">
        <v>1</v>
      </c>
      <c r="AK17" s="3">
        <v>2</v>
      </c>
      <c r="AL17"/>
      <c r="AP17" s="6">
        <f>AP12+1</f>
        <v>3</v>
      </c>
      <c r="AQ17" s="3">
        <v>0</v>
      </c>
      <c r="AR17" s="3">
        <v>1</v>
      </c>
      <c r="AS17" s="3">
        <v>2</v>
      </c>
      <c r="AT17"/>
      <c r="AX17" s="6">
        <f>AX12+1</f>
        <v>3</v>
      </c>
      <c r="AY17" s="3">
        <v>0</v>
      </c>
      <c r="AZ17" s="3">
        <v>1</v>
      </c>
      <c r="BA17" s="3">
        <v>2</v>
      </c>
      <c r="BB17"/>
      <c r="BF17" s="6">
        <f>BF12+1</f>
        <v>3</v>
      </c>
      <c r="BG17" s="3">
        <v>0</v>
      </c>
      <c r="BH17" s="3">
        <v>1</v>
      </c>
      <c r="BI17" s="3">
        <v>2</v>
      </c>
      <c r="BJ17"/>
      <c r="BN17" s="6">
        <f>BN12+1</f>
        <v>3</v>
      </c>
      <c r="BO17" s="3">
        <v>0</v>
      </c>
      <c r="BP17" s="3">
        <v>1</v>
      </c>
      <c r="BQ17" s="3">
        <v>2</v>
      </c>
      <c r="BR17"/>
      <c r="BV17" s="6">
        <f>BV12+1</f>
        <v>3</v>
      </c>
      <c r="BW17" s="3">
        <v>0</v>
      </c>
      <c r="BX17" s="3">
        <v>1</v>
      </c>
      <c r="BY17" s="3">
        <v>2</v>
      </c>
      <c r="BZ17"/>
      <c r="CD17" s="6">
        <f>CD12+1</f>
        <v>3</v>
      </c>
      <c r="CE17" s="3">
        <v>0</v>
      </c>
      <c r="CF17" s="3">
        <v>1</v>
      </c>
      <c r="CG17" s="3">
        <v>2</v>
      </c>
      <c r="CH17"/>
      <c r="CL17" s="6">
        <f>CL12+1</f>
        <v>3</v>
      </c>
      <c r="CM17" s="3">
        <v>0</v>
      </c>
      <c r="CN17" s="3">
        <v>1</v>
      </c>
      <c r="CO17" s="3">
        <v>2</v>
      </c>
      <c r="CP17"/>
      <c r="CT17" s="6">
        <f>CT12+1</f>
        <v>3</v>
      </c>
      <c r="CU17" s="3">
        <v>0</v>
      </c>
      <c r="CV17" s="3">
        <v>1</v>
      </c>
      <c r="CW17" s="3">
        <v>2</v>
      </c>
      <c r="CX17"/>
      <c r="DB17" s="6">
        <f>DB12+1</f>
        <v>3</v>
      </c>
      <c r="DC17" s="3">
        <v>0</v>
      </c>
      <c r="DD17" s="3">
        <v>1</v>
      </c>
      <c r="DE17" s="3">
        <v>2</v>
      </c>
      <c r="DF17"/>
      <c r="DJ17" s="6">
        <f>DJ12+1</f>
        <v>3</v>
      </c>
      <c r="DK17" s="3">
        <v>0</v>
      </c>
      <c r="DL17" s="3">
        <v>1</v>
      </c>
      <c r="DM17" s="3">
        <v>2</v>
      </c>
      <c r="DN17"/>
      <c r="DR17" s="6">
        <f>DR12+1</f>
        <v>3</v>
      </c>
      <c r="DS17" s="3">
        <v>0</v>
      </c>
      <c r="DT17" s="3">
        <v>1</v>
      </c>
      <c r="DU17" s="3">
        <v>2</v>
      </c>
      <c r="DV17"/>
      <c r="DZ17" s="6">
        <f>DZ12+1</f>
        <v>3</v>
      </c>
      <c r="EA17" s="3">
        <v>0</v>
      </c>
      <c r="EB17" s="3">
        <v>1</v>
      </c>
      <c r="EC17" s="3">
        <v>2</v>
      </c>
      <c r="ED17"/>
      <c r="EH17" s="6">
        <f>EH12+1</f>
        <v>3</v>
      </c>
      <c r="EI17" s="3">
        <v>0</v>
      </c>
      <c r="EJ17" s="3">
        <v>1</v>
      </c>
      <c r="EK17" s="3">
        <v>2</v>
      </c>
      <c r="EL17"/>
      <c r="EP17" s="6">
        <f>EP12+1</f>
        <v>3</v>
      </c>
      <c r="EQ17" s="3">
        <v>0</v>
      </c>
      <c r="ER17" s="3">
        <v>1</v>
      </c>
      <c r="ES17" s="3">
        <v>2</v>
      </c>
      <c r="ET17"/>
      <c r="EX17" s="6">
        <f>EX12+1</f>
        <v>3</v>
      </c>
      <c r="EY17" s="3">
        <v>0</v>
      </c>
      <c r="EZ17" s="3">
        <v>1</v>
      </c>
      <c r="FA17" s="3">
        <v>2</v>
      </c>
      <c r="FB17"/>
    </row>
    <row r="18" spans="2:158" x14ac:dyDescent="0.25">
      <c r="B18" s="3">
        <v>0</v>
      </c>
      <c r="C18" s="2" t="str">
        <f>IF(removeColorModel!C18&lt;&gt;"",CONCATENATE("{",$B18,",",C$7,"}"),"")</f>
        <v/>
      </c>
      <c r="D18" s="2" t="str">
        <f>IF(removeColorModel!D18&lt;&gt;"",CONCATENATE("{",$B18,",",D$7,"}"),"")</f>
        <v/>
      </c>
      <c r="E18" s="2" t="str">
        <f>IF(removeColorModel!E18&lt;&gt;"",CONCATENATE("{",$B18,",",E$7,"}"),"")</f>
        <v/>
      </c>
      <c r="F18" s="4"/>
      <c r="J18" s="3">
        <v>0</v>
      </c>
      <c r="K18" s="2" t="str">
        <f>IF(removeColorModel!K18&lt;&gt;"",CONCATENATE("{",$B18,",",K$7,"}"),"")</f>
        <v/>
      </c>
      <c r="L18" s="2" t="str">
        <f>IF(removeColorModel!L18&lt;&gt;"",CONCATENATE("{",$B18,",",L$7,"}"),"")</f>
        <v/>
      </c>
      <c r="M18" s="2" t="str">
        <f>IF(removeColorModel!M18&lt;&gt;"",CONCATENATE("{",$B18,",",M$7,"}"),"")</f>
        <v/>
      </c>
      <c r="N18" s="4"/>
      <c r="R18" s="3">
        <v>0</v>
      </c>
      <c r="S18" s="2" t="str">
        <f>IF(removeColorModel!S18&lt;&gt;"",CONCATENATE("{",$B18,",",S$7,"}"),"")</f>
        <v/>
      </c>
      <c r="T18" s="2" t="str">
        <f>IF(removeColorModel!T18&lt;&gt;"",CONCATENATE("{",$B18,",",T$7,"}"),"")</f>
        <v/>
      </c>
      <c r="U18" s="2" t="str">
        <f>IF(removeColorModel!U18&lt;&gt;"",CONCATENATE("{",$B18,",",U$7,"}"),"")</f>
        <v/>
      </c>
      <c r="V18" s="4"/>
      <c r="Z18" s="3">
        <v>0</v>
      </c>
      <c r="AA18" s="2" t="str">
        <f>IF(removeColorModel!AA18&lt;&gt;"",CONCATENATE("{",$B18,",",AA$7,"}"),"")</f>
        <v/>
      </c>
      <c r="AB18" s="2" t="str">
        <f>IF(removeColorModel!AB18&lt;&gt;"",CONCATENATE("{",$B18,",",AB$7,"}"),"")</f>
        <v/>
      </c>
      <c r="AC18" s="2" t="str">
        <f>IF(removeColorModel!AC18&lt;&gt;"",CONCATENATE("{",$B18,",",AC$7,"}"),"")</f>
        <v/>
      </c>
      <c r="AD18" s="4"/>
      <c r="AH18" s="3">
        <v>0</v>
      </c>
      <c r="AI18" s="2" t="str">
        <f>IF(removeColorModel!AI18&lt;&gt;"",CONCATENATE("{",$B18,",",AI$7,"}"),"")</f>
        <v/>
      </c>
      <c r="AJ18" s="2" t="str">
        <f>IF(removeColorModel!AJ18&lt;&gt;"",CONCATENATE("{",$B18,",",AJ$7,"}"),"")</f>
        <v/>
      </c>
      <c r="AK18" s="2" t="str">
        <f>IF(removeColorModel!AK18&lt;&gt;"",CONCATENATE("{",$B18,",",AK$7,"}"),"")</f>
        <v/>
      </c>
      <c r="AL18" s="4"/>
      <c r="AP18" s="3">
        <v>0</v>
      </c>
      <c r="AQ18" s="2" t="str">
        <f>IF(removeColorModel!AQ18&lt;&gt;"",CONCATENATE("{",$B18,",",AQ$7,"}"),"")</f>
        <v/>
      </c>
      <c r="AR18" s="2" t="str">
        <f>IF(removeColorModel!AR18&lt;&gt;"",CONCATENATE("{",$B18,",",AR$7,"}"),"")</f>
        <v/>
      </c>
      <c r="AS18" s="2" t="str">
        <f>IF(removeColorModel!AS18&lt;&gt;"",CONCATENATE("{",$B18,",",AS$7,"}"),"")</f>
        <v/>
      </c>
      <c r="AT18" s="4"/>
      <c r="AX18" s="3">
        <v>0</v>
      </c>
      <c r="AY18" s="2" t="str">
        <f>IF(removeColorModel!AY18&lt;&gt;"",CONCATENATE("{",$B18,",",AY$7,"}"),"")</f>
        <v/>
      </c>
      <c r="AZ18" s="2" t="str">
        <f>IF(removeColorModel!AZ18&lt;&gt;"",CONCATENATE("{",$B18,",",AZ$7,"}"),"")</f>
        <v/>
      </c>
      <c r="BA18" s="2" t="str">
        <f>IF(removeColorModel!BA18&lt;&gt;"",CONCATENATE("{",$B18,",",BA$7,"}"),"")</f>
        <v/>
      </c>
      <c r="BB18" s="4"/>
      <c r="BF18" s="3">
        <v>0</v>
      </c>
      <c r="BG18" s="2" t="str">
        <f>IF(removeColorModel!BG18&lt;&gt;"",CONCATENATE("{",$B18,",",BG$7,"}"),"")</f>
        <v/>
      </c>
      <c r="BH18" s="2" t="str">
        <f>IF(removeColorModel!BH18&lt;&gt;"",CONCATENATE("{",$B18,",",BH$7,"}"),"")</f>
        <v/>
      </c>
      <c r="BI18" s="2" t="str">
        <f>IF(removeColorModel!BI18&lt;&gt;"",CONCATENATE("{",$B18,",",BI$7,"}"),"")</f>
        <v/>
      </c>
      <c r="BJ18" s="4"/>
      <c r="BN18" s="3">
        <v>0</v>
      </c>
      <c r="BO18" s="2" t="str">
        <f>IF(removeColorModel!BO18&lt;&gt;"",CONCATENATE("{",$B18,",",BO$7,"}"),"")</f>
        <v/>
      </c>
      <c r="BP18" s="2" t="str">
        <f>IF(removeColorModel!BP18&lt;&gt;"",CONCATENATE("{",$B18,",",BP$7,"}"),"")</f>
        <v/>
      </c>
      <c r="BQ18" s="2" t="str">
        <f>IF(removeColorModel!BQ18&lt;&gt;"",CONCATENATE("{",$B18,",",BQ$7,"}"),"")</f>
        <v/>
      </c>
      <c r="BR18" s="4"/>
      <c r="BV18" s="3">
        <v>0</v>
      </c>
      <c r="BW18" s="2" t="str">
        <f>IF(removeColorModel!BW18&lt;&gt;"",CONCATENATE("{",$B18,",",BW$7,"}"),"")</f>
        <v/>
      </c>
      <c r="BX18" s="2" t="str">
        <f>IF(removeColorModel!BX18&lt;&gt;"",CONCATENATE("{",$B18,",",BX$7,"}"),"")</f>
        <v/>
      </c>
      <c r="BY18" s="2" t="str">
        <f>IF(removeColorModel!BY18&lt;&gt;"",CONCATENATE("{",$B18,",",BY$7,"}"),"")</f>
        <v/>
      </c>
      <c r="BZ18" s="4"/>
      <c r="CD18" s="3">
        <v>0</v>
      </c>
      <c r="CE18" s="2" t="str">
        <f>IF(removeColorModel!CE18&lt;&gt;"",CONCATENATE("{",$B18,",",CE$7,"}"),"")</f>
        <v/>
      </c>
      <c r="CF18" s="2" t="str">
        <f>IF(removeColorModel!CF18&lt;&gt;"",CONCATENATE("{",$B18,",",CF$7,"}"),"")</f>
        <v/>
      </c>
      <c r="CG18" s="2" t="str">
        <f>IF(removeColorModel!CG18&lt;&gt;"",CONCATENATE("{",$B18,",",CG$7,"}"),"")</f>
        <v/>
      </c>
      <c r="CH18" s="4"/>
      <c r="CL18" s="3">
        <v>0</v>
      </c>
      <c r="CM18" s="2" t="str">
        <f>IF(removeColorModel!CM18&lt;&gt;"",CONCATENATE("{",$B18,",",CM$7,"}"),"")</f>
        <v/>
      </c>
      <c r="CN18" s="2" t="str">
        <f>IF(removeColorModel!CN18&lt;&gt;"",CONCATENATE("{",$B18,",",CN$7,"}"),"")</f>
        <v/>
      </c>
      <c r="CO18" s="2" t="str">
        <f>IF(removeColorModel!CO18&lt;&gt;"",CONCATENATE("{",$B18,",",CO$7,"}"),"")</f>
        <v/>
      </c>
      <c r="CP18" s="4"/>
      <c r="CT18" s="3">
        <v>0</v>
      </c>
      <c r="CU18" s="2" t="str">
        <f>IF(removeColorModel!CU18&lt;&gt;"",CONCATENATE("{",$B18,",",CU$7,"}"),"")</f>
        <v/>
      </c>
      <c r="CV18" s="2" t="str">
        <f>IF(removeColorModel!CV18&lt;&gt;"",CONCATENATE("{",$B18,",",CV$7,"}"),"")</f>
        <v/>
      </c>
      <c r="CW18" s="2" t="str">
        <f>IF(removeColorModel!CW18&lt;&gt;"",CONCATENATE("{",$B18,",",CW$7,"}"),"")</f>
        <v/>
      </c>
      <c r="CX18" s="4"/>
      <c r="DB18" s="3">
        <v>0</v>
      </c>
      <c r="DC18" s="2" t="str">
        <f>IF(removeColorModel!DC18&lt;&gt;"",CONCATENATE("{",$B18,",",DC$7,"}"),"")</f>
        <v/>
      </c>
      <c r="DD18" s="2" t="str">
        <f>IF(removeColorModel!DD18&lt;&gt;"",CONCATENATE("{",$B18,",",DD$7,"}"),"")</f>
        <v/>
      </c>
      <c r="DE18" s="2" t="str">
        <f>IF(removeColorModel!DE18&lt;&gt;"",CONCATENATE("{",$B18,",",DE$7,"}"),"")</f>
        <v/>
      </c>
      <c r="DF18" s="4"/>
      <c r="DJ18" s="3">
        <v>0</v>
      </c>
      <c r="DK18" s="2" t="str">
        <f>IF(removeColorModel!DK18&lt;&gt;"",CONCATENATE("{",$B18,",",DK$7,"}"),"")</f>
        <v/>
      </c>
      <c r="DL18" s="2" t="str">
        <f>IF(removeColorModel!DL18&lt;&gt;"",CONCATENATE("{",$B18,",",DL$7,"}"),"")</f>
        <v/>
      </c>
      <c r="DM18" s="2" t="str">
        <f>IF(removeColorModel!DM18&lt;&gt;"",CONCATENATE("{",$B18,",",DM$7,"}"),"")</f>
        <v/>
      </c>
      <c r="DN18" s="4"/>
      <c r="DR18" s="3">
        <v>0</v>
      </c>
      <c r="DS18" s="2" t="str">
        <f>IF(removeColorModel!DS18&lt;&gt;"",CONCATENATE("{",$B18,",",DS$7,"}"),"")</f>
        <v/>
      </c>
      <c r="DT18" s="2" t="str">
        <f>IF(removeColorModel!DT18&lt;&gt;"",CONCATENATE("{",$B18,",",DT$7,"}"),"")</f>
        <v/>
      </c>
      <c r="DU18" s="2" t="str">
        <f>IF(removeColorModel!DU18&lt;&gt;"",CONCATENATE("{",$B18,",",DU$7,"}"),"")</f>
        <v/>
      </c>
      <c r="DV18" s="4"/>
      <c r="DZ18" s="3">
        <v>0</v>
      </c>
      <c r="EA18" s="2" t="str">
        <f>IF(removeColorModel!EA18&lt;&gt;"",CONCATENATE("{",$B18,",",EA$7,"}"),"")</f>
        <v/>
      </c>
      <c r="EB18" s="2" t="str">
        <f>IF(removeColorModel!EB18&lt;&gt;"",CONCATENATE("{",$B18,",",EB$7,"}"),"")</f>
        <v/>
      </c>
      <c r="EC18" s="2" t="str">
        <f>IF(removeColorModel!EC18&lt;&gt;"",CONCATENATE("{",$B18,",",EC$7,"}"),"")</f>
        <v/>
      </c>
      <c r="ED18" s="4"/>
      <c r="EH18" s="3">
        <v>0</v>
      </c>
      <c r="EI18" s="2" t="str">
        <f>IF(removeColorModel!EI18&lt;&gt;"",CONCATENATE("{",$B18,",",EI$7,"}"),"")</f>
        <v/>
      </c>
      <c r="EJ18" s="2" t="str">
        <f>IF(removeColorModel!EJ18&lt;&gt;"",CONCATENATE("{",$B18,",",EJ$7,"}"),"")</f>
        <v/>
      </c>
      <c r="EK18" s="2" t="str">
        <f>IF(removeColorModel!EK18&lt;&gt;"",CONCATENATE("{",$B18,",",EK$7,"}"),"")</f>
        <v/>
      </c>
      <c r="EL18" s="4"/>
      <c r="EP18" s="3">
        <v>0</v>
      </c>
      <c r="EQ18" s="2" t="str">
        <f>IF(removeColorModel!EQ18&lt;&gt;"",CONCATENATE("{",$B18,",",EQ$7,"}"),"")</f>
        <v/>
      </c>
      <c r="ER18" s="2" t="str">
        <f>IF(removeColorModel!ER18&lt;&gt;"",CONCATENATE("{",$B18,",",ER$7,"}"),"")</f>
        <v/>
      </c>
      <c r="ES18" s="2" t="str">
        <f>IF(removeColorModel!ES18&lt;&gt;"",CONCATENATE("{",$B18,",",ES$7,"}"),"")</f>
        <v/>
      </c>
      <c r="ET18" s="4"/>
      <c r="EX18" s="3">
        <v>0</v>
      </c>
      <c r="EY18" s="2" t="str">
        <f>IF(removeColorModel!EY18&lt;&gt;"",CONCATENATE("{",$B18,",",EY$7,"}"),"")</f>
        <v/>
      </c>
      <c r="EZ18" s="2" t="str">
        <f>IF(removeColorModel!EZ18&lt;&gt;"",CONCATENATE("{",$B18,",",EZ$7,"}"),"")</f>
        <v/>
      </c>
      <c r="FA18" s="2" t="str">
        <f>IF(removeColorModel!FA18&lt;&gt;"",CONCATENATE("{",$B18,",",FA$7,"}"),"")</f>
        <v/>
      </c>
      <c r="FB18" s="4"/>
    </row>
    <row r="19" spans="2:158" x14ac:dyDescent="0.25">
      <c r="B19" s="3">
        <v>1</v>
      </c>
      <c r="C19" s="2" t="str">
        <f>IF(removeColorModel!C19&lt;&gt;"",CONCATENATE("{",$B19,",",C$7,"}"),"")</f>
        <v/>
      </c>
      <c r="D19" s="2" t="str">
        <f>IF(removeColorModel!D19&lt;&gt;"",CONCATENATE("{",$B19,",",D$7,"}"),"")</f>
        <v/>
      </c>
      <c r="E19" s="2" t="str">
        <f>IF(removeColorModel!E19&lt;&gt;"",CONCATENATE("{",$B19,",",E$7,"}"),"")</f>
        <v/>
      </c>
      <c r="F19" s="7" t="str">
        <f>IF(CONCATENATE(C18,D18,E18,C19,D19,E19,C20,D20,E20)="","",CONCATENATE(C18,D18,E18,C19,D19,E19,C20,D20,E20))</f>
        <v/>
      </c>
      <c r="J19" s="3">
        <v>1</v>
      </c>
      <c r="K19" s="2" t="str">
        <f>IF(removeColorModel!K19&lt;&gt;"",CONCATENATE("{",$B19,",",K$7,"}"),"")</f>
        <v/>
      </c>
      <c r="L19" s="2" t="str">
        <f>IF(removeColorModel!L19&lt;&gt;"",CONCATENATE("{",$B19,",",L$7,"}"),"")</f>
        <v/>
      </c>
      <c r="M19" s="2" t="str">
        <f>IF(removeColorModel!M19&lt;&gt;"",CONCATENATE("{",$B19,",",M$7,"}"),"")</f>
        <v/>
      </c>
      <c r="N19" s="7" t="str">
        <f>IF(CONCATENATE(K18,L18,M18,K19,L19,M19,K20,L20,M20)="","",CONCATENATE(K18,L18,M18,K19,L19,M19,K20,L20,M20))</f>
        <v/>
      </c>
      <c r="R19" s="3">
        <v>1</v>
      </c>
      <c r="S19" s="2" t="str">
        <f>IF(removeColorModel!S19&lt;&gt;"",CONCATENATE("{",$B19,",",S$7,"}"),"")</f>
        <v/>
      </c>
      <c r="T19" s="2" t="str">
        <f>IF(removeColorModel!T19&lt;&gt;"",CONCATENATE("{",$B19,",",T$7,"}"),"")</f>
        <v/>
      </c>
      <c r="U19" s="2" t="str">
        <f>IF(removeColorModel!U19&lt;&gt;"",CONCATENATE("{",$B19,",",U$7,"}"),"")</f>
        <v/>
      </c>
      <c r="V19" s="7" t="str">
        <f>IF(CONCATENATE(S18,T18,U18,S19,T19,U19,S20,T20,U20)="","",CONCATENATE(S18,T18,U18,S19,T19,U19,S20,T20,U20))</f>
        <v/>
      </c>
      <c r="Z19" s="3">
        <v>1</v>
      </c>
      <c r="AA19" s="2" t="str">
        <f>IF(removeColorModel!AA19&lt;&gt;"",CONCATENATE("{",$B19,",",AA$7,"}"),"")</f>
        <v/>
      </c>
      <c r="AB19" s="2" t="str">
        <f>IF(removeColorModel!AB19&lt;&gt;"",CONCATENATE("{",$B19,",",AB$7,"}"),"")</f>
        <v/>
      </c>
      <c r="AC19" s="2" t="str">
        <f>IF(removeColorModel!AC19&lt;&gt;"",CONCATENATE("{",$B19,",",AC$7,"}"),"")</f>
        <v/>
      </c>
      <c r="AD19" s="7" t="str">
        <f>IF(CONCATENATE(AA18,AB18,AC18,AA19,AB19,AC19,AA20,AB20,AC20)="","",CONCATENATE(AA18,AB18,AC18,AA19,AB19,AC19,AA20,AB20,AC20))</f>
        <v/>
      </c>
      <c r="AH19" s="3">
        <v>1</v>
      </c>
      <c r="AI19" s="2" t="str">
        <f>IF(removeColorModel!AI19&lt;&gt;"",CONCATENATE("{",$B19,",",AI$7,"}"),"")</f>
        <v/>
      </c>
      <c r="AJ19" s="2" t="str">
        <f>IF(removeColorModel!AJ19&lt;&gt;"",CONCATENATE("{",$B19,",",AJ$7,"}"),"")</f>
        <v/>
      </c>
      <c r="AK19" s="2" t="str">
        <f>IF(removeColorModel!AK19&lt;&gt;"",CONCATENATE("{",$B19,",",AK$7,"}"),"")</f>
        <v/>
      </c>
      <c r="AL19" s="7" t="str">
        <f>IF(CONCATENATE(AI18,AJ18,AK18,AI19,AJ19,AK19,AI20,AJ20,AK20)="","",CONCATENATE(AI18,AJ18,AK18,AI19,AJ19,AK19,AI20,AJ20,AK20))</f>
        <v/>
      </c>
      <c r="AP19" s="3">
        <v>1</v>
      </c>
      <c r="AQ19" s="2" t="str">
        <f>IF(removeColorModel!AQ19&lt;&gt;"",CONCATENATE("{",$B19,",",AQ$7,"}"),"")</f>
        <v/>
      </c>
      <c r="AR19" s="2" t="str">
        <f>IF(removeColorModel!AR19&lt;&gt;"",CONCATENATE("{",$B19,",",AR$7,"}"),"")</f>
        <v/>
      </c>
      <c r="AS19" s="2" t="str">
        <f>IF(removeColorModel!AS19&lt;&gt;"",CONCATENATE("{",$B19,",",AS$7,"}"),"")</f>
        <v/>
      </c>
      <c r="AT19" s="7" t="str">
        <f>IF(CONCATENATE(AQ18,AR18,AS18,AQ19,AR19,AS19,AQ20,AR20,AS20)="","",CONCATENATE(AQ18,AR18,AS18,AQ19,AR19,AS19,AQ20,AR20,AS20))</f>
        <v/>
      </c>
      <c r="AX19" s="3">
        <v>1</v>
      </c>
      <c r="AY19" s="2" t="str">
        <f>IF(removeColorModel!AY19&lt;&gt;"",CONCATENATE("{",$B19,",",AY$7,"}"),"")</f>
        <v/>
      </c>
      <c r="AZ19" s="2" t="str">
        <f>IF(removeColorModel!AZ19&lt;&gt;"",CONCATENATE("{",$B19,",",AZ$7,"}"),"")</f>
        <v/>
      </c>
      <c r="BA19" s="2" t="str">
        <f>IF(removeColorModel!BA19&lt;&gt;"",CONCATENATE("{",$B19,",",BA$7,"}"),"")</f>
        <v/>
      </c>
      <c r="BB19" s="7" t="str">
        <f>IF(CONCATENATE(AY18,AZ18,BA18,AY19,AZ19,BA19,AY20,AZ20,BA20)="","",CONCATENATE(AY18,AZ18,BA18,AY19,AZ19,BA19,AY20,AZ20,BA20))</f>
        <v/>
      </c>
      <c r="BF19" s="3">
        <v>1</v>
      </c>
      <c r="BG19" s="2" t="str">
        <f>IF(removeColorModel!BG19&lt;&gt;"",CONCATENATE("{",$B19,",",BG$7,"}"),"")</f>
        <v/>
      </c>
      <c r="BH19" s="2" t="str">
        <f>IF(removeColorModel!BH19&lt;&gt;"",CONCATENATE("{",$B19,",",BH$7,"}"),"")</f>
        <v/>
      </c>
      <c r="BI19" s="2" t="str">
        <f>IF(removeColorModel!BI19&lt;&gt;"",CONCATENATE("{",$B19,",",BI$7,"}"),"")</f>
        <v/>
      </c>
      <c r="BJ19" s="7" t="str">
        <f>IF(CONCATENATE(BG18,BH18,BI18,BG19,BH19,BI19,BG20,BH20,BI20)="","",CONCATENATE(BG18,BH18,BI18,BG19,BH19,BI19,BG20,BH20,BI20))</f>
        <v/>
      </c>
      <c r="BN19" s="3">
        <v>1</v>
      </c>
      <c r="BO19" s="2" t="str">
        <f>IF(removeColorModel!BO19&lt;&gt;"",CONCATENATE("{",$B19,",",BO$7,"}"),"")</f>
        <v/>
      </c>
      <c r="BP19" s="2" t="str">
        <f>IF(removeColorModel!BP19&lt;&gt;"",CONCATENATE("{",$B19,",",BP$7,"}"),"")</f>
        <v/>
      </c>
      <c r="BQ19" s="2" t="str">
        <f>IF(removeColorModel!BQ19&lt;&gt;"",CONCATENATE("{",$B19,",",BQ$7,"}"),"")</f>
        <v/>
      </c>
      <c r="BR19" s="7" t="str">
        <f>IF(CONCATENATE(BO18,BP18,BQ18,BO19,BP19,BQ19,BO20,BP20,BQ20)="","",CONCATENATE(BO18,BP18,BQ18,BO19,BP19,BQ19,BO20,BP20,BQ20))</f>
        <v/>
      </c>
      <c r="BV19" s="3">
        <v>1</v>
      </c>
      <c r="BW19" s="2" t="str">
        <f>IF(removeColorModel!BW19&lt;&gt;"",CONCATENATE("{",$B19,",",BW$7,"}"),"")</f>
        <v/>
      </c>
      <c r="BX19" s="2" t="str">
        <f>IF(removeColorModel!BX19&lt;&gt;"",CONCATENATE("{",$B19,",",BX$7,"}"),"")</f>
        <v/>
      </c>
      <c r="BY19" s="2" t="str">
        <f>IF(removeColorModel!BY19&lt;&gt;"",CONCATENATE("{",$B19,",",BY$7,"}"),"")</f>
        <v/>
      </c>
      <c r="BZ19" s="7" t="str">
        <f>IF(CONCATENATE(BW18,BX18,BY18,BW19,BX19,BY19,BW20,BX20,BY20)="","",CONCATENATE(BW18,BX18,BY18,BW19,BX19,BY19,BW20,BX20,BY20))</f>
        <v/>
      </c>
      <c r="CD19" s="3">
        <v>1</v>
      </c>
      <c r="CE19" s="2" t="str">
        <f>IF(removeColorModel!CE19&lt;&gt;"",CONCATENATE("{",$B19,",",CE$7,"}"),"")</f>
        <v/>
      </c>
      <c r="CF19" s="2" t="str">
        <f>IF(removeColorModel!CF19&lt;&gt;"",CONCATENATE("{",$B19,",",CF$7,"}"),"")</f>
        <v/>
      </c>
      <c r="CG19" s="2" t="str">
        <f>IF(removeColorModel!CG19&lt;&gt;"",CONCATENATE("{",$B19,",",CG$7,"}"),"")</f>
        <v/>
      </c>
      <c r="CH19" s="7" t="str">
        <f>IF(CONCATENATE(CE18,CF18,CG18,CE19,CF19,CG19,CE20,CF20,CG20)="","",CONCATENATE(CE18,CF18,CG18,CE19,CF19,CG19,CE20,CF20,CG20))</f>
        <v/>
      </c>
      <c r="CL19" s="3">
        <v>1</v>
      </c>
      <c r="CM19" s="2" t="str">
        <f>IF(removeColorModel!CM19&lt;&gt;"",CONCATENATE("{",$B19,",",CM$7,"}"),"")</f>
        <v/>
      </c>
      <c r="CN19" s="2" t="str">
        <f>IF(removeColorModel!CN19&lt;&gt;"",CONCATENATE("{",$B19,",",CN$7,"}"),"")</f>
        <v/>
      </c>
      <c r="CO19" s="2" t="str">
        <f>IF(removeColorModel!CO19&lt;&gt;"",CONCATENATE("{",$B19,",",CO$7,"}"),"")</f>
        <v/>
      </c>
      <c r="CP19" s="7" t="str">
        <f>IF(CONCATENATE(CM18,CN18,CO18,CM19,CN19,CO19,CM20,CN20,CO20)="","",CONCATENATE(CM18,CN18,CO18,CM19,CN19,CO19,CM20,CN20,CO20))</f>
        <v/>
      </c>
      <c r="CT19" s="3">
        <v>1</v>
      </c>
      <c r="CU19" s="2" t="str">
        <f>IF(removeColorModel!CU19&lt;&gt;"",CONCATENATE("{",$B19,",",CU$7,"}"),"")</f>
        <v/>
      </c>
      <c r="CV19" s="2" t="str">
        <f>IF(removeColorModel!CV19&lt;&gt;"",CONCATENATE("{",$B19,",",CV$7,"}"),"")</f>
        <v/>
      </c>
      <c r="CW19" s="2" t="str">
        <f>IF(removeColorModel!CW19&lt;&gt;"",CONCATENATE("{",$B19,",",CW$7,"}"),"")</f>
        <v/>
      </c>
      <c r="CX19" s="7" t="str">
        <f>IF(CONCATENATE(CU18,CV18,CW18,CU19,CV19,CW19,CU20,CV20,CW20)="","",CONCATENATE(CU18,CV18,CW18,CU19,CV19,CW19,CU20,CV20,CW20))</f>
        <v/>
      </c>
      <c r="DB19" s="3">
        <v>1</v>
      </c>
      <c r="DC19" s="2" t="str">
        <f>IF(removeColorModel!DC19&lt;&gt;"",CONCATENATE("{",$B19,",",DC$7,"}"),"")</f>
        <v/>
      </c>
      <c r="DD19" s="2" t="str">
        <f>IF(removeColorModel!DD19&lt;&gt;"",CONCATENATE("{",$B19,",",DD$7,"}"),"")</f>
        <v/>
      </c>
      <c r="DE19" s="2" t="str">
        <f>IF(removeColorModel!DE19&lt;&gt;"",CONCATENATE("{",$B19,",",DE$7,"}"),"")</f>
        <v/>
      </c>
      <c r="DF19" s="7" t="str">
        <f>IF(CONCATENATE(DC18,DD18,DE18,DC19,DD19,DE19,DC20,DD20,DE20)="","",CONCATENATE(DC18,DD18,DE18,DC19,DD19,DE19,DC20,DD20,DE20))</f>
        <v/>
      </c>
      <c r="DJ19" s="3">
        <v>1</v>
      </c>
      <c r="DK19" s="2" t="str">
        <f>IF(removeColorModel!DK19&lt;&gt;"",CONCATENATE("{",$B19,",",DK$7,"}"),"")</f>
        <v/>
      </c>
      <c r="DL19" s="2" t="str">
        <f>IF(removeColorModel!DL19&lt;&gt;"",CONCATENATE("{",$B19,",",DL$7,"}"),"")</f>
        <v/>
      </c>
      <c r="DM19" s="2" t="str">
        <f>IF(removeColorModel!DM19&lt;&gt;"",CONCATENATE("{",$B19,",",DM$7,"}"),"")</f>
        <v/>
      </c>
      <c r="DN19" s="7" t="str">
        <f>IF(CONCATENATE(DK18,DL18,DM18,DK19,DL19,DM19,DK20,DL20,DM20)="","",CONCATENATE(DK18,DL18,DM18,DK19,DL19,DM19,DK20,DL20,DM20))</f>
        <v/>
      </c>
      <c r="DR19" s="3">
        <v>1</v>
      </c>
      <c r="DS19" s="2" t="str">
        <f>IF(removeColorModel!DS19&lt;&gt;"",CONCATENATE("{",$B19,",",DS$7,"}"),"")</f>
        <v/>
      </c>
      <c r="DT19" s="2" t="str">
        <f>IF(removeColorModel!DT19&lt;&gt;"",CONCATENATE("{",$B19,",",DT$7,"}"),"")</f>
        <v/>
      </c>
      <c r="DU19" s="2" t="str">
        <f>IF(removeColorModel!DU19&lt;&gt;"",CONCATENATE("{",$B19,",",DU$7,"}"),"")</f>
        <v/>
      </c>
      <c r="DV19" s="7" t="str">
        <f>IF(CONCATENATE(DS18,DT18,DU18,DS19,DT19,DU19,DS20,DT20,DU20)="","",CONCATENATE(DS18,DT18,DU18,DS19,DT19,DU19,DS20,DT20,DU20))</f>
        <v/>
      </c>
      <c r="DZ19" s="3">
        <v>1</v>
      </c>
      <c r="EA19" s="2" t="str">
        <f>IF(removeColorModel!EA19&lt;&gt;"",CONCATENATE("{",$B19,",",EA$7,"}"),"")</f>
        <v/>
      </c>
      <c r="EB19" s="2" t="str">
        <f>IF(removeColorModel!EB19&lt;&gt;"",CONCATENATE("{",$B19,",",EB$7,"}"),"")</f>
        <v/>
      </c>
      <c r="EC19" s="2" t="str">
        <f>IF(removeColorModel!EC19&lt;&gt;"",CONCATENATE("{",$B19,",",EC$7,"}"),"")</f>
        <v/>
      </c>
      <c r="ED19" s="7" t="str">
        <f>IF(CONCATENATE(EA18,EB18,EC18,EA19,EB19,EC19,EA20,EB20,EC20)="","",CONCATENATE(EA18,EB18,EC18,EA19,EB19,EC19,EA20,EB20,EC20))</f>
        <v/>
      </c>
      <c r="EH19" s="3">
        <v>1</v>
      </c>
      <c r="EI19" s="2" t="str">
        <f>IF(removeColorModel!EI19&lt;&gt;"",CONCATENATE("{",$B19,",",EI$7,"}"),"")</f>
        <v/>
      </c>
      <c r="EJ19" s="2" t="str">
        <f>IF(removeColorModel!EJ19&lt;&gt;"",CONCATENATE("{",$B19,",",EJ$7,"}"),"")</f>
        <v/>
      </c>
      <c r="EK19" s="2" t="str">
        <f>IF(removeColorModel!EK19&lt;&gt;"",CONCATENATE("{",$B19,",",EK$7,"}"),"")</f>
        <v/>
      </c>
      <c r="EL19" s="7" t="str">
        <f>IF(CONCATENATE(EI18,EJ18,EK18,EI19,EJ19,EK19,EI20,EJ20,EK20)="","",CONCATENATE(EI18,EJ18,EK18,EI19,EJ19,EK19,EI20,EJ20,EK20))</f>
        <v/>
      </c>
      <c r="EP19" s="3">
        <v>1</v>
      </c>
      <c r="EQ19" s="2" t="str">
        <f>IF(removeColorModel!EQ19&lt;&gt;"",CONCATENATE("{",$B19,",",EQ$7,"}"),"")</f>
        <v/>
      </c>
      <c r="ER19" s="2" t="str">
        <f>IF(removeColorModel!ER19&lt;&gt;"",CONCATENATE("{",$B19,",",ER$7,"}"),"")</f>
        <v/>
      </c>
      <c r="ES19" s="2" t="str">
        <f>IF(removeColorModel!ES19&lt;&gt;"",CONCATENATE("{",$B19,",",ES$7,"}"),"")</f>
        <v/>
      </c>
      <c r="ET19" s="7" t="str">
        <f>IF(CONCATENATE(EQ18,ER18,ES18,EQ19,ER19,ES19,EQ20,ER20,ES20)="","",CONCATENATE(EQ18,ER18,ES18,EQ19,ER19,ES19,EQ20,ER20,ES20))</f>
        <v/>
      </c>
      <c r="EX19" s="3">
        <v>1</v>
      </c>
      <c r="EY19" s="2" t="str">
        <f>IF(removeColorModel!EY19&lt;&gt;"",CONCATENATE("{",$B19,",",EY$7,"}"),"")</f>
        <v/>
      </c>
      <c r="EZ19" s="2" t="str">
        <f>IF(removeColorModel!EZ19&lt;&gt;"",CONCATENATE("{",$B19,",",EZ$7,"}"),"")</f>
        <v/>
      </c>
      <c r="FA19" s="2" t="str">
        <f>IF(removeColorModel!FA19&lt;&gt;"",CONCATENATE("{",$B19,",",FA$7,"}"),"")</f>
        <v/>
      </c>
      <c r="FB19" s="7" t="str">
        <f>IF(CONCATENATE(EY18,EZ18,FA18,EY19,EZ19,FA19,EY20,EZ20,FA20)="","",CONCATENATE(EY18,EZ18,FA18,EY19,EZ19,FA19,EY20,EZ20,FA20))</f>
        <v/>
      </c>
    </row>
    <row r="20" spans="2:158" x14ac:dyDescent="0.25">
      <c r="B20" s="3">
        <v>2</v>
      </c>
      <c r="C20" s="2" t="str">
        <f>IF(removeColorModel!C20&lt;&gt;"",CONCATENATE("{",$B20,",",C$7,"}"),"")</f>
        <v/>
      </c>
      <c r="D20" s="2" t="str">
        <f>IF(removeColorModel!D20&lt;&gt;"",CONCATENATE("{",$B20,",",D$7,"}"),"")</f>
        <v/>
      </c>
      <c r="E20" s="2" t="str">
        <f>IF(removeColorModel!E20&lt;&gt;"",CONCATENATE("{",$B20,",",E$7,"}"),"")</f>
        <v/>
      </c>
      <c r="J20" s="3">
        <v>2</v>
      </c>
      <c r="K20" s="2" t="str">
        <f>IF(removeColorModel!K20&lt;&gt;"",CONCATENATE("{",$B20,",",K$7,"}"),"")</f>
        <v/>
      </c>
      <c r="L20" s="2" t="str">
        <f>IF(removeColorModel!L20&lt;&gt;"",CONCATENATE("{",$B20,",",L$7,"}"),"")</f>
        <v/>
      </c>
      <c r="M20" s="2" t="str">
        <f>IF(removeColorModel!M20&lt;&gt;"",CONCATENATE("{",$B20,",",M$7,"}"),"")</f>
        <v/>
      </c>
      <c r="R20" s="3">
        <v>2</v>
      </c>
      <c r="S20" s="2" t="str">
        <f>IF(removeColorModel!S20&lt;&gt;"",CONCATENATE("{",$B20,",",S$7,"}"),"")</f>
        <v/>
      </c>
      <c r="T20" s="2" t="str">
        <f>IF(removeColorModel!T20&lt;&gt;"",CONCATENATE("{",$B20,",",T$7,"}"),"")</f>
        <v/>
      </c>
      <c r="U20" s="2" t="str">
        <f>IF(removeColorModel!U20&lt;&gt;"",CONCATENATE("{",$B20,",",U$7,"}"),"")</f>
        <v/>
      </c>
      <c r="Z20" s="3">
        <v>2</v>
      </c>
      <c r="AA20" s="2" t="str">
        <f>IF(removeColorModel!AA20&lt;&gt;"",CONCATENATE("{",$B20,",",AA$7,"}"),"")</f>
        <v/>
      </c>
      <c r="AB20" s="2" t="str">
        <f>IF(removeColorModel!AB20&lt;&gt;"",CONCATENATE("{",$B20,",",AB$7,"}"),"")</f>
        <v/>
      </c>
      <c r="AC20" s="2" t="str">
        <f>IF(removeColorModel!AC20&lt;&gt;"",CONCATENATE("{",$B20,",",AC$7,"}"),"")</f>
        <v/>
      </c>
      <c r="AH20" s="3">
        <v>2</v>
      </c>
      <c r="AI20" s="2" t="str">
        <f>IF(removeColorModel!AI20&lt;&gt;"",CONCATENATE("{",$B20,",",AI$7,"}"),"")</f>
        <v/>
      </c>
      <c r="AJ20" s="2" t="str">
        <f>IF(removeColorModel!AJ20&lt;&gt;"",CONCATENATE("{",$B20,",",AJ$7,"}"),"")</f>
        <v/>
      </c>
      <c r="AK20" s="2" t="str">
        <f>IF(removeColorModel!AK20&lt;&gt;"",CONCATENATE("{",$B20,",",AK$7,"}"),"")</f>
        <v/>
      </c>
      <c r="AP20" s="3">
        <v>2</v>
      </c>
      <c r="AQ20" s="2" t="str">
        <f>IF(removeColorModel!AQ20&lt;&gt;"",CONCATENATE("{",$B20,",",AQ$7,"}"),"")</f>
        <v/>
      </c>
      <c r="AR20" s="2" t="str">
        <f>IF(removeColorModel!AR20&lt;&gt;"",CONCATENATE("{",$B20,",",AR$7,"}"),"")</f>
        <v/>
      </c>
      <c r="AS20" s="2" t="str">
        <f>IF(removeColorModel!AS20&lt;&gt;"",CONCATENATE("{",$B20,",",AS$7,"}"),"")</f>
        <v/>
      </c>
      <c r="AX20" s="3">
        <v>2</v>
      </c>
      <c r="AY20" s="2" t="str">
        <f>IF(removeColorModel!AY20&lt;&gt;"",CONCATENATE("{",$B20,",",AY$7,"}"),"")</f>
        <v/>
      </c>
      <c r="AZ20" s="2" t="str">
        <f>IF(removeColorModel!AZ20&lt;&gt;"",CONCATENATE("{",$B20,",",AZ$7,"}"),"")</f>
        <v/>
      </c>
      <c r="BA20" s="2" t="str">
        <f>IF(removeColorModel!BA20&lt;&gt;"",CONCATENATE("{",$B20,",",BA$7,"}"),"")</f>
        <v/>
      </c>
      <c r="BF20" s="3">
        <v>2</v>
      </c>
      <c r="BG20" s="2" t="str">
        <f>IF(removeColorModel!BG20&lt;&gt;"",CONCATENATE("{",$B20,",",BG$7,"}"),"")</f>
        <v/>
      </c>
      <c r="BH20" s="2" t="str">
        <f>IF(removeColorModel!BH20&lt;&gt;"",CONCATENATE("{",$B20,",",BH$7,"}"),"")</f>
        <v/>
      </c>
      <c r="BI20" s="2" t="str">
        <f>IF(removeColorModel!BI20&lt;&gt;"",CONCATENATE("{",$B20,",",BI$7,"}"),"")</f>
        <v/>
      </c>
      <c r="BN20" s="3">
        <v>2</v>
      </c>
      <c r="BO20" s="2" t="str">
        <f>IF(removeColorModel!BO20&lt;&gt;"",CONCATENATE("{",$B20,",",BO$7,"}"),"")</f>
        <v/>
      </c>
      <c r="BP20" s="2" t="str">
        <f>IF(removeColorModel!BP20&lt;&gt;"",CONCATENATE("{",$B20,",",BP$7,"}"),"")</f>
        <v/>
      </c>
      <c r="BQ20" s="2" t="str">
        <f>IF(removeColorModel!BQ20&lt;&gt;"",CONCATENATE("{",$B20,",",BQ$7,"}"),"")</f>
        <v/>
      </c>
      <c r="BV20" s="3">
        <v>2</v>
      </c>
      <c r="BW20" s="2" t="str">
        <f>IF(removeColorModel!BW20&lt;&gt;"",CONCATENATE("{",$B20,",",BW$7,"}"),"")</f>
        <v/>
      </c>
      <c r="BX20" s="2" t="str">
        <f>IF(removeColorModel!BX20&lt;&gt;"",CONCATENATE("{",$B20,",",BX$7,"}"),"")</f>
        <v/>
      </c>
      <c r="BY20" s="2" t="str">
        <f>IF(removeColorModel!BY20&lt;&gt;"",CONCATENATE("{",$B20,",",BY$7,"}"),"")</f>
        <v/>
      </c>
      <c r="CD20" s="3">
        <v>2</v>
      </c>
      <c r="CE20" s="2" t="str">
        <f>IF(removeColorModel!CE20&lt;&gt;"",CONCATENATE("{",$B20,",",CE$7,"}"),"")</f>
        <v/>
      </c>
      <c r="CF20" s="2" t="str">
        <f>IF(removeColorModel!CF20&lt;&gt;"",CONCATENATE("{",$B20,",",CF$7,"}"),"")</f>
        <v/>
      </c>
      <c r="CG20" s="2" t="str">
        <f>IF(removeColorModel!CG20&lt;&gt;"",CONCATENATE("{",$B20,",",CG$7,"}"),"")</f>
        <v/>
      </c>
      <c r="CL20" s="3">
        <v>2</v>
      </c>
      <c r="CM20" s="2" t="str">
        <f>IF(removeColorModel!CM20&lt;&gt;"",CONCATENATE("{",$B20,",",CM$7,"}"),"")</f>
        <v/>
      </c>
      <c r="CN20" s="2" t="str">
        <f>IF(removeColorModel!CN20&lt;&gt;"",CONCATENATE("{",$B20,",",CN$7,"}"),"")</f>
        <v/>
      </c>
      <c r="CO20" s="2" t="str">
        <f>IF(removeColorModel!CO20&lt;&gt;"",CONCATENATE("{",$B20,",",CO$7,"}"),"")</f>
        <v/>
      </c>
      <c r="CT20" s="3">
        <v>2</v>
      </c>
      <c r="CU20" s="2" t="str">
        <f>IF(removeColorModel!CU20&lt;&gt;"",CONCATENATE("{",$B20,",",CU$7,"}"),"")</f>
        <v/>
      </c>
      <c r="CV20" s="2" t="str">
        <f>IF(removeColorModel!CV20&lt;&gt;"",CONCATENATE("{",$B20,",",CV$7,"}"),"")</f>
        <v/>
      </c>
      <c r="CW20" s="2" t="str">
        <f>IF(removeColorModel!CW20&lt;&gt;"",CONCATENATE("{",$B20,",",CW$7,"}"),"")</f>
        <v/>
      </c>
      <c r="DB20" s="3">
        <v>2</v>
      </c>
      <c r="DC20" s="2" t="str">
        <f>IF(removeColorModel!DC20&lt;&gt;"",CONCATENATE("{",$B20,",",DC$7,"}"),"")</f>
        <v/>
      </c>
      <c r="DD20" s="2" t="str">
        <f>IF(removeColorModel!DD20&lt;&gt;"",CONCATENATE("{",$B20,",",DD$7,"}"),"")</f>
        <v/>
      </c>
      <c r="DE20" s="2" t="str">
        <f>IF(removeColorModel!DE20&lt;&gt;"",CONCATENATE("{",$B20,",",DE$7,"}"),"")</f>
        <v/>
      </c>
      <c r="DJ20" s="3">
        <v>2</v>
      </c>
      <c r="DK20" s="2" t="str">
        <f>IF(removeColorModel!DK20&lt;&gt;"",CONCATENATE("{",$B20,",",DK$7,"}"),"")</f>
        <v/>
      </c>
      <c r="DL20" s="2" t="str">
        <f>IF(removeColorModel!DL20&lt;&gt;"",CONCATENATE("{",$B20,",",DL$7,"}"),"")</f>
        <v/>
      </c>
      <c r="DM20" s="2" t="str">
        <f>IF(removeColorModel!DM20&lt;&gt;"",CONCATENATE("{",$B20,",",DM$7,"}"),"")</f>
        <v/>
      </c>
      <c r="DR20" s="3">
        <v>2</v>
      </c>
      <c r="DS20" s="2" t="str">
        <f>IF(removeColorModel!DS20&lt;&gt;"",CONCATENATE("{",$B20,",",DS$7,"}"),"")</f>
        <v/>
      </c>
      <c r="DT20" s="2" t="str">
        <f>IF(removeColorModel!DT20&lt;&gt;"",CONCATENATE("{",$B20,",",DT$7,"}"),"")</f>
        <v/>
      </c>
      <c r="DU20" s="2" t="str">
        <f>IF(removeColorModel!DU20&lt;&gt;"",CONCATENATE("{",$B20,",",DU$7,"}"),"")</f>
        <v/>
      </c>
      <c r="DZ20" s="3">
        <v>2</v>
      </c>
      <c r="EA20" s="2" t="str">
        <f>IF(removeColorModel!EA20&lt;&gt;"",CONCATENATE("{",$B20,",",EA$7,"}"),"")</f>
        <v/>
      </c>
      <c r="EB20" s="2" t="str">
        <f>IF(removeColorModel!EB20&lt;&gt;"",CONCATENATE("{",$B20,",",EB$7,"}"),"")</f>
        <v/>
      </c>
      <c r="EC20" s="2" t="str">
        <f>IF(removeColorModel!EC20&lt;&gt;"",CONCATENATE("{",$B20,",",EC$7,"}"),"")</f>
        <v/>
      </c>
      <c r="EH20" s="3">
        <v>2</v>
      </c>
      <c r="EI20" s="2" t="str">
        <f>IF(removeColorModel!EI20&lt;&gt;"",CONCATENATE("{",$B20,",",EI$7,"}"),"")</f>
        <v/>
      </c>
      <c r="EJ20" s="2" t="str">
        <f>IF(removeColorModel!EJ20&lt;&gt;"",CONCATENATE("{",$B20,",",EJ$7,"}"),"")</f>
        <v/>
      </c>
      <c r="EK20" s="2" t="str">
        <f>IF(removeColorModel!EK20&lt;&gt;"",CONCATENATE("{",$B20,",",EK$7,"}"),"")</f>
        <v/>
      </c>
      <c r="EP20" s="3">
        <v>2</v>
      </c>
      <c r="EQ20" s="2" t="str">
        <f>IF(removeColorModel!EQ20&lt;&gt;"",CONCATENATE("{",$B20,",",EQ$7,"}"),"")</f>
        <v/>
      </c>
      <c r="ER20" s="2" t="str">
        <f>IF(removeColorModel!ER20&lt;&gt;"",CONCATENATE("{",$B20,",",ER$7,"}"),"")</f>
        <v/>
      </c>
      <c r="ES20" s="2" t="str">
        <f>IF(removeColorModel!ES20&lt;&gt;"",CONCATENATE("{",$B20,",",ES$7,"}"),"")</f>
        <v/>
      </c>
      <c r="EX20" s="3">
        <v>2</v>
      </c>
      <c r="EY20" s="2" t="str">
        <f>IF(removeColorModel!EY20&lt;&gt;"",CONCATENATE("{",$B20,",",EY$7,"}"),"")</f>
        <v/>
      </c>
      <c r="EZ20" s="2" t="str">
        <f>IF(removeColorModel!EZ20&lt;&gt;"",CONCATENATE("{",$B20,",",EZ$7,"}"),"")</f>
        <v/>
      </c>
      <c r="FA20" s="2" t="str">
        <f>IF(removeColorModel!FA20&lt;&gt;"",CONCATENATE("{",$B20,",",FA$7,"}"),"")</f>
        <v/>
      </c>
    </row>
    <row r="21" spans="2:158" x14ac:dyDescent="0.25">
      <c r="B21" s="3"/>
      <c r="D21" s="5"/>
      <c r="E21" s="5"/>
      <c r="J21" s="3"/>
      <c r="L21" s="5"/>
      <c r="M21" s="5"/>
      <c r="R21" s="3"/>
      <c r="T21" s="5"/>
      <c r="U21" s="5"/>
      <c r="Z21" s="3"/>
      <c r="AB21" s="5"/>
      <c r="AC21" s="5"/>
      <c r="AH21" s="3"/>
      <c r="AJ21" s="5"/>
      <c r="AK21" s="5"/>
      <c r="AP21" s="3"/>
      <c r="AR21" s="5"/>
      <c r="AS21" s="5"/>
      <c r="AX21" s="3"/>
      <c r="AZ21" s="5"/>
      <c r="BA21" s="5"/>
      <c r="BF21" s="3"/>
      <c r="BH21" s="5"/>
      <c r="BI21" s="5"/>
      <c r="BN21" s="3"/>
      <c r="BP21" s="5"/>
      <c r="BQ21" s="5"/>
      <c r="BV21" s="3"/>
      <c r="BX21" s="5"/>
      <c r="BY21" s="5"/>
      <c r="CD21" s="3"/>
      <c r="CF21" s="5"/>
      <c r="CG21" s="5"/>
      <c r="CL21" s="3"/>
      <c r="CN21" s="5"/>
      <c r="CO21" s="5"/>
      <c r="CT21" s="3"/>
      <c r="CV21" s="5"/>
      <c r="CW21" s="5"/>
      <c r="DB21" s="3"/>
      <c r="DD21" s="5"/>
      <c r="DE21" s="5"/>
      <c r="DJ21" s="3"/>
      <c r="DL21" s="5"/>
      <c r="DM21" s="5"/>
      <c r="DR21" s="3"/>
      <c r="DT21" s="5"/>
      <c r="DU21" s="5"/>
      <c r="DZ21" s="3"/>
      <c r="EB21" s="5"/>
      <c r="EC21" s="5"/>
      <c r="EH21" s="3"/>
      <c r="EJ21" s="5"/>
      <c r="EK21" s="5"/>
      <c r="EP21" s="3"/>
      <c r="ER21" s="5"/>
      <c r="ES21" s="5"/>
      <c r="EX21" s="3"/>
      <c r="EZ21" s="5"/>
      <c r="FA21" s="5"/>
    </row>
    <row r="22" spans="2:158" s="4" customFormat="1" x14ac:dyDescent="0.25">
      <c r="B22" s="6">
        <f>B17+1</f>
        <v>4</v>
      </c>
      <c r="C22" s="3">
        <v>0</v>
      </c>
      <c r="D22" s="3">
        <v>1</v>
      </c>
      <c r="E22" s="3">
        <v>2</v>
      </c>
      <c r="F22"/>
      <c r="J22" s="6">
        <f>J17+1</f>
        <v>4</v>
      </c>
      <c r="K22" s="3">
        <v>0</v>
      </c>
      <c r="L22" s="3">
        <v>1</v>
      </c>
      <c r="M22" s="3">
        <v>2</v>
      </c>
      <c r="N22"/>
      <c r="R22" s="6">
        <f>R17+1</f>
        <v>4</v>
      </c>
      <c r="S22" s="3">
        <v>0</v>
      </c>
      <c r="T22" s="3">
        <v>1</v>
      </c>
      <c r="U22" s="3">
        <v>2</v>
      </c>
      <c r="V22"/>
      <c r="Z22" s="6">
        <f>Z17+1</f>
        <v>4</v>
      </c>
      <c r="AA22" s="3">
        <v>0</v>
      </c>
      <c r="AB22" s="3">
        <v>1</v>
      </c>
      <c r="AC22" s="3">
        <v>2</v>
      </c>
      <c r="AD22"/>
      <c r="AH22" s="6">
        <f>AH17+1</f>
        <v>4</v>
      </c>
      <c r="AI22" s="3">
        <v>0</v>
      </c>
      <c r="AJ22" s="3">
        <v>1</v>
      </c>
      <c r="AK22" s="3">
        <v>2</v>
      </c>
      <c r="AL22"/>
      <c r="AP22" s="6">
        <f>AP17+1</f>
        <v>4</v>
      </c>
      <c r="AQ22" s="3">
        <v>0</v>
      </c>
      <c r="AR22" s="3">
        <v>1</v>
      </c>
      <c r="AS22" s="3">
        <v>2</v>
      </c>
      <c r="AT22"/>
      <c r="AX22" s="6">
        <f>AX17+1</f>
        <v>4</v>
      </c>
      <c r="AY22" s="3">
        <v>0</v>
      </c>
      <c r="AZ22" s="3">
        <v>1</v>
      </c>
      <c r="BA22" s="3">
        <v>2</v>
      </c>
      <c r="BB22"/>
      <c r="BF22" s="6">
        <f>BF17+1</f>
        <v>4</v>
      </c>
      <c r="BG22" s="3">
        <v>0</v>
      </c>
      <c r="BH22" s="3">
        <v>1</v>
      </c>
      <c r="BI22" s="3">
        <v>2</v>
      </c>
      <c r="BJ22"/>
      <c r="BN22" s="6">
        <f>BN17+1</f>
        <v>4</v>
      </c>
      <c r="BO22" s="3">
        <v>0</v>
      </c>
      <c r="BP22" s="3">
        <v>1</v>
      </c>
      <c r="BQ22" s="3">
        <v>2</v>
      </c>
      <c r="BR22"/>
      <c r="BV22" s="6">
        <f>BV17+1</f>
        <v>4</v>
      </c>
      <c r="BW22" s="3">
        <v>0</v>
      </c>
      <c r="BX22" s="3">
        <v>1</v>
      </c>
      <c r="BY22" s="3">
        <v>2</v>
      </c>
      <c r="BZ22"/>
      <c r="CD22" s="6">
        <f>CD17+1</f>
        <v>4</v>
      </c>
      <c r="CE22" s="3">
        <v>0</v>
      </c>
      <c r="CF22" s="3">
        <v>1</v>
      </c>
      <c r="CG22" s="3">
        <v>2</v>
      </c>
      <c r="CH22"/>
      <c r="CL22" s="6">
        <f>CL17+1</f>
        <v>4</v>
      </c>
      <c r="CM22" s="3">
        <v>0</v>
      </c>
      <c r="CN22" s="3">
        <v>1</v>
      </c>
      <c r="CO22" s="3">
        <v>2</v>
      </c>
      <c r="CP22"/>
      <c r="CT22" s="6">
        <f>CT17+1</f>
        <v>4</v>
      </c>
      <c r="CU22" s="3">
        <v>0</v>
      </c>
      <c r="CV22" s="3">
        <v>1</v>
      </c>
      <c r="CW22" s="3">
        <v>2</v>
      </c>
      <c r="CX22"/>
      <c r="DB22" s="6">
        <f>DB17+1</f>
        <v>4</v>
      </c>
      <c r="DC22" s="3">
        <v>0</v>
      </c>
      <c r="DD22" s="3">
        <v>1</v>
      </c>
      <c r="DE22" s="3">
        <v>2</v>
      </c>
      <c r="DF22"/>
      <c r="DJ22" s="6">
        <f>DJ17+1</f>
        <v>4</v>
      </c>
      <c r="DK22" s="3">
        <v>0</v>
      </c>
      <c r="DL22" s="3">
        <v>1</v>
      </c>
      <c r="DM22" s="3">
        <v>2</v>
      </c>
      <c r="DN22"/>
      <c r="DR22" s="6">
        <f>DR17+1</f>
        <v>4</v>
      </c>
      <c r="DS22" s="3">
        <v>0</v>
      </c>
      <c r="DT22" s="3">
        <v>1</v>
      </c>
      <c r="DU22" s="3">
        <v>2</v>
      </c>
      <c r="DV22"/>
      <c r="DZ22" s="6">
        <f>DZ17+1</f>
        <v>4</v>
      </c>
      <c r="EA22" s="3">
        <v>0</v>
      </c>
      <c r="EB22" s="3">
        <v>1</v>
      </c>
      <c r="EC22" s="3">
        <v>2</v>
      </c>
      <c r="ED22"/>
      <c r="EH22" s="6">
        <f>EH17+1</f>
        <v>4</v>
      </c>
      <c r="EI22" s="3">
        <v>0</v>
      </c>
      <c r="EJ22" s="3">
        <v>1</v>
      </c>
      <c r="EK22" s="3">
        <v>2</v>
      </c>
      <c r="EL22"/>
      <c r="EP22" s="6">
        <f>EP17+1</f>
        <v>4</v>
      </c>
      <c r="EQ22" s="3">
        <v>0</v>
      </c>
      <c r="ER22" s="3">
        <v>1</v>
      </c>
      <c r="ES22" s="3">
        <v>2</v>
      </c>
      <c r="ET22"/>
      <c r="EX22" s="6">
        <f>EX17+1</f>
        <v>4</v>
      </c>
      <c r="EY22" s="3">
        <v>0</v>
      </c>
      <c r="EZ22" s="3">
        <v>1</v>
      </c>
      <c r="FA22" s="3">
        <v>2</v>
      </c>
      <c r="FB22"/>
    </row>
    <row r="23" spans="2:158" x14ac:dyDescent="0.25">
      <c r="B23" s="3">
        <v>0</v>
      </c>
      <c r="C23" s="2" t="str">
        <f>IF(removeColorModel!C23&lt;&gt;"",CONCATENATE("{",$B23,",",C$7,"}"),"")</f>
        <v/>
      </c>
      <c r="D23" s="2" t="str">
        <f>IF(removeColorModel!D23&lt;&gt;"",CONCATENATE("{",$B23,",",D$7,"}"),"")</f>
        <v/>
      </c>
      <c r="E23" s="2" t="str">
        <f>IF(removeColorModel!E23&lt;&gt;"",CONCATENATE("{",$B23,",",E$7,"}"),"")</f>
        <v/>
      </c>
      <c r="F23" s="4"/>
      <c r="J23" s="3">
        <v>0</v>
      </c>
      <c r="K23" s="2" t="str">
        <f>IF(removeColorModel!K23&lt;&gt;"",CONCATENATE("{",$B23,",",K$7,"}"),"")</f>
        <v/>
      </c>
      <c r="L23" s="2" t="str">
        <f>IF(removeColorModel!L23&lt;&gt;"",CONCATENATE("{",$B23,",",L$7,"}"),"")</f>
        <v/>
      </c>
      <c r="M23" s="2" t="str">
        <f>IF(removeColorModel!M23&lt;&gt;"",CONCATENATE("{",$B23,",",M$7,"}"),"")</f>
        <v/>
      </c>
      <c r="N23" s="4"/>
      <c r="R23" s="3">
        <v>0</v>
      </c>
      <c r="S23" s="2" t="str">
        <f>IF(removeColorModel!S23&lt;&gt;"",CONCATENATE("{",$B23,",",S$7,"}"),"")</f>
        <v/>
      </c>
      <c r="T23" s="2" t="str">
        <f>IF(removeColorModel!T23&lt;&gt;"",CONCATENATE("{",$B23,",",T$7,"}"),"")</f>
        <v/>
      </c>
      <c r="U23" s="2" t="str">
        <f>IF(removeColorModel!U23&lt;&gt;"",CONCATENATE("{",$B23,",",U$7,"}"),"")</f>
        <v/>
      </c>
      <c r="V23" s="4"/>
      <c r="Z23" s="3">
        <v>0</v>
      </c>
      <c r="AA23" s="2" t="str">
        <f>IF(removeColorModel!AA23&lt;&gt;"",CONCATENATE("{",$B23,",",AA$7,"}"),"")</f>
        <v/>
      </c>
      <c r="AB23" s="2" t="str">
        <f>IF(removeColorModel!AB23&lt;&gt;"",CONCATENATE("{",$B23,",",AB$7,"}"),"")</f>
        <v/>
      </c>
      <c r="AC23" s="2" t="str">
        <f>IF(removeColorModel!AC23&lt;&gt;"",CONCATENATE("{",$B23,",",AC$7,"}"),"")</f>
        <v/>
      </c>
      <c r="AD23" s="4"/>
      <c r="AH23" s="3">
        <v>0</v>
      </c>
      <c r="AI23" s="2" t="str">
        <f>IF(removeColorModel!AI23&lt;&gt;"",CONCATENATE("{",$B23,",",AI$7,"}"),"")</f>
        <v/>
      </c>
      <c r="AJ23" s="2" t="str">
        <f>IF(removeColorModel!AJ23&lt;&gt;"",CONCATENATE("{",$B23,",",AJ$7,"}"),"")</f>
        <v/>
      </c>
      <c r="AK23" s="2" t="str">
        <f>IF(removeColorModel!AK23&lt;&gt;"",CONCATENATE("{",$B23,",",AK$7,"}"),"")</f>
        <v/>
      </c>
      <c r="AL23" s="4"/>
      <c r="AP23" s="3">
        <v>0</v>
      </c>
      <c r="AQ23" s="2" t="str">
        <f>IF(removeColorModel!AQ23&lt;&gt;"",CONCATENATE("{",$B23,",",AQ$7,"}"),"")</f>
        <v/>
      </c>
      <c r="AR23" s="2" t="str">
        <f>IF(removeColorModel!AR23&lt;&gt;"",CONCATENATE("{",$B23,",",AR$7,"}"),"")</f>
        <v/>
      </c>
      <c r="AS23" s="2" t="str">
        <f>IF(removeColorModel!AS23&lt;&gt;"",CONCATENATE("{",$B23,",",AS$7,"}"),"")</f>
        <v/>
      </c>
      <c r="AT23" s="4"/>
      <c r="AX23" s="3">
        <v>0</v>
      </c>
      <c r="AY23" s="2" t="str">
        <f>IF(removeColorModel!AY23&lt;&gt;"",CONCATENATE("{",$B23,",",AY$7,"}"),"")</f>
        <v/>
      </c>
      <c r="AZ23" s="2" t="str">
        <f>IF(removeColorModel!AZ23&lt;&gt;"",CONCATENATE("{",$B23,",",AZ$7,"}"),"")</f>
        <v/>
      </c>
      <c r="BA23" s="2" t="str">
        <f>IF(removeColorModel!BA23&lt;&gt;"",CONCATENATE("{",$B23,",",BA$7,"}"),"")</f>
        <v/>
      </c>
      <c r="BB23" s="4"/>
      <c r="BF23" s="3">
        <v>0</v>
      </c>
      <c r="BG23" s="2" t="str">
        <f>IF(removeColorModel!BG23&lt;&gt;"",CONCATENATE("{",$B23,",",BG$7,"}"),"")</f>
        <v/>
      </c>
      <c r="BH23" s="2" t="str">
        <f>IF(removeColorModel!BH23&lt;&gt;"",CONCATENATE("{",$B23,",",BH$7,"}"),"")</f>
        <v/>
      </c>
      <c r="BI23" s="2" t="str">
        <f>IF(removeColorModel!BI23&lt;&gt;"",CONCATENATE("{",$B23,",",BI$7,"}"),"")</f>
        <v/>
      </c>
      <c r="BJ23" s="4"/>
      <c r="BN23" s="3">
        <v>0</v>
      </c>
      <c r="BO23" s="2" t="str">
        <f>IF(removeColorModel!BO23&lt;&gt;"",CONCATENATE("{",$B23,",",BO$7,"}"),"")</f>
        <v/>
      </c>
      <c r="BP23" s="2" t="str">
        <f>IF(removeColorModel!BP23&lt;&gt;"",CONCATENATE("{",$B23,",",BP$7,"}"),"")</f>
        <v/>
      </c>
      <c r="BQ23" s="2" t="str">
        <f>IF(removeColorModel!BQ23&lt;&gt;"",CONCATENATE("{",$B23,",",BQ$7,"}"),"")</f>
        <v/>
      </c>
      <c r="BR23" s="4"/>
      <c r="BV23" s="3">
        <v>0</v>
      </c>
      <c r="BW23" s="2" t="str">
        <f>IF(removeColorModel!BW23&lt;&gt;"",CONCATENATE("{",$B23,",",BW$7,"}"),"")</f>
        <v/>
      </c>
      <c r="BX23" s="2" t="str">
        <f>IF(removeColorModel!BX23&lt;&gt;"",CONCATENATE("{",$B23,",",BX$7,"}"),"")</f>
        <v/>
      </c>
      <c r="BY23" s="2" t="str">
        <f>IF(removeColorModel!BY23&lt;&gt;"",CONCATENATE("{",$B23,",",BY$7,"}"),"")</f>
        <v/>
      </c>
      <c r="BZ23" s="4"/>
      <c r="CD23" s="3">
        <v>0</v>
      </c>
      <c r="CE23" s="2" t="str">
        <f>IF(removeColorModel!CE23&lt;&gt;"",CONCATENATE("{",$B23,",",CE$7,"}"),"")</f>
        <v/>
      </c>
      <c r="CF23" s="2" t="str">
        <f>IF(removeColorModel!CF23&lt;&gt;"",CONCATENATE("{",$B23,",",CF$7,"}"),"")</f>
        <v/>
      </c>
      <c r="CG23" s="2" t="str">
        <f>IF(removeColorModel!CG23&lt;&gt;"",CONCATENATE("{",$B23,",",CG$7,"}"),"")</f>
        <v/>
      </c>
      <c r="CH23" s="4"/>
      <c r="CL23" s="3">
        <v>0</v>
      </c>
      <c r="CM23" s="2" t="str">
        <f>IF(removeColorModel!CM23&lt;&gt;"",CONCATENATE("{",$B23,",",CM$7,"}"),"")</f>
        <v/>
      </c>
      <c r="CN23" s="2" t="str">
        <f>IF(removeColorModel!CN23&lt;&gt;"",CONCATENATE("{",$B23,",",CN$7,"}"),"")</f>
        <v/>
      </c>
      <c r="CO23" s="2" t="str">
        <f>IF(removeColorModel!CO23&lt;&gt;"",CONCATENATE("{",$B23,",",CO$7,"}"),"")</f>
        <v/>
      </c>
      <c r="CP23" s="4"/>
      <c r="CT23" s="3">
        <v>0</v>
      </c>
      <c r="CU23" s="2" t="str">
        <f>IF(removeColorModel!CU23&lt;&gt;"",CONCATENATE("{",$B23,",",CU$7,"}"),"")</f>
        <v/>
      </c>
      <c r="CV23" s="2" t="str">
        <f>IF(removeColorModel!CV23&lt;&gt;"",CONCATENATE("{",$B23,",",CV$7,"}"),"")</f>
        <v/>
      </c>
      <c r="CW23" s="2" t="str">
        <f>IF(removeColorModel!CW23&lt;&gt;"",CONCATENATE("{",$B23,",",CW$7,"}"),"")</f>
        <v/>
      </c>
      <c r="CX23" s="4"/>
      <c r="DB23" s="3">
        <v>0</v>
      </c>
      <c r="DC23" s="2" t="str">
        <f>IF(removeColorModel!DC23&lt;&gt;"",CONCATENATE("{",$B23,",",DC$7,"}"),"")</f>
        <v/>
      </c>
      <c r="DD23" s="2" t="str">
        <f>IF(removeColorModel!DD23&lt;&gt;"",CONCATENATE("{",$B23,",",DD$7,"}"),"")</f>
        <v/>
      </c>
      <c r="DE23" s="2" t="str">
        <f>IF(removeColorModel!DE23&lt;&gt;"",CONCATENATE("{",$B23,",",DE$7,"}"),"")</f>
        <v/>
      </c>
      <c r="DF23" s="4"/>
      <c r="DJ23" s="3">
        <v>0</v>
      </c>
      <c r="DK23" s="2" t="str">
        <f>IF(removeColorModel!DK23&lt;&gt;"",CONCATENATE("{",$B23,",",DK$7,"}"),"")</f>
        <v/>
      </c>
      <c r="DL23" s="2" t="str">
        <f>IF(removeColorModel!DL23&lt;&gt;"",CONCATENATE("{",$B23,",",DL$7,"}"),"")</f>
        <v/>
      </c>
      <c r="DM23" s="2" t="str">
        <f>IF(removeColorModel!DM23&lt;&gt;"",CONCATENATE("{",$B23,",",DM$7,"}"),"")</f>
        <v/>
      </c>
      <c r="DN23" s="4"/>
      <c r="DR23" s="3">
        <v>0</v>
      </c>
      <c r="DS23" s="2" t="str">
        <f>IF(removeColorModel!DS23&lt;&gt;"",CONCATENATE("{",$B23,",",DS$7,"}"),"")</f>
        <v/>
      </c>
      <c r="DT23" s="2" t="str">
        <f>IF(removeColorModel!DT23&lt;&gt;"",CONCATENATE("{",$B23,",",DT$7,"}"),"")</f>
        <v/>
      </c>
      <c r="DU23" s="2" t="str">
        <f>IF(removeColorModel!DU23&lt;&gt;"",CONCATENATE("{",$B23,",",DU$7,"}"),"")</f>
        <v/>
      </c>
      <c r="DV23" s="4"/>
      <c r="DZ23" s="3">
        <v>0</v>
      </c>
      <c r="EA23" s="2" t="str">
        <f>IF(removeColorModel!EA23&lt;&gt;"",CONCATENATE("{",$B23,",",EA$7,"}"),"")</f>
        <v/>
      </c>
      <c r="EB23" s="2" t="str">
        <f>IF(removeColorModel!EB23&lt;&gt;"",CONCATENATE("{",$B23,",",EB$7,"}"),"")</f>
        <v/>
      </c>
      <c r="EC23" s="2" t="str">
        <f>IF(removeColorModel!EC23&lt;&gt;"",CONCATENATE("{",$B23,",",EC$7,"}"),"")</f>
        <v/>
      </c>
      <c r="ED23" s="4"/>
      <c r="EH23" s="3">
        <v>0</v>
      </c>
      <c r="EI23" s="2" t="str">
        <f>IF(removeColorModel!EI23&lt;&gt;"",CONCATENATE("{",$B23,",",EI$7,"}"),"")</f>
        <v/>
      </c>
      <c r="EJ23" s="2" t="str">
        <f>IF(removeColorModel!EJ23&lt;&gt;"",CONCATENATE("{",$B23,",",EJ$7,"}"),"")</f>
        <v/>
      </c>
      <c r="EK23" s="2" t="str">
        <f>IF(removeColorModel!EK23&lt;&gt;"",CONCATENATE("{",$B23,",",EK$7,"}"),"")</f>
        <v/>
      </c>
      <c r="EL23" s="4"/>
      <c r="EP23" s="3">
        <v>0</v>
      </c>
      <c r="EQ23" s="2" t="str">
        <f>IF(removeColorModel!EQ23&lt;&gt;"",CONCATENATE("{",$B23,",",EQ$7,"}"),"")</f>
        <v/>
      </c>
      <c r="ER23" s="2" t="str">
        <f>IF(removeColorModel!ER23&lt;&gt;"",CONCATENATE("{",$B23,",",ER$7,"}"),"")</f>
        <v/>
      </c>
      <c r="ES23" s="2" t="str">
        <f>IF(removeColorModel!ES23&lt;&gt;"",CONCATENATE("{",$B23,",",ES$7,"}"),"")</f>
        <v/>
      </c>
      <c r="ET23" s="4"/>
      <c r="EX23" s="3">
        <v>0</v>
      </c>
      <c r="EY23" s="2" t="str">
        <f>IF(removeColorModel!EY23&lt;&gt;"",CONCATENATE("{",$B23,",",EY$7,"}"),"")</f>
        <v/>
      </c>
      <c r="EZ23" s="2" t="str">
        <f>IF(removeColorModel!EZ23&lt;&gt;"",CONCATENATE("{",$B23,",",EZ$7,"}"),"")</f>
        <v/>
      </c>
      <c r="FA23" s="2" t="str">
        <f>IF(removeColorModel!FA23&lt;&gt;"",CONCATENATE("{",$B23,",",FA$7,"}"),"")</f>
        <v/>
      </c>
      <c r="FB23" s="4"/>
    </row>
    <row r="24" spans="2:158" x14ac:dyDescent="0.25">
      <c r="B24" s="3">
        <v>1</v>
      </c>
      <c r="C24" s="2" t="str">
        <f>IF(removeColorModel!C24&lt;&gt;"",CONCATENATE("{",$B24,",",C$7,"}"),"")</f>
        <v/>
      </c>
      <c r="D24" s="2" t="str">
        <f>IF(removeColorModel!D24&lt;&gt;"",CONCATENATE("{",$B24,",",D$7,"}"),"")</f>
        <v/>
      </c>
      <c r="E24" s="2" t="str">
        <f>IF(removeColorModel!E24&lt;&gt;"",CONCATENATE("{",$B24,",",E$7,"}"),"")</f>
        <v/>
      </c>
      <c r="F24" s="7" t="str">
        <f>IF(CONCATENATE(C23,D23,E23,C24,D24,E24,C25,D25,E25)="","",CONCATENATE(C23,D23,E23,C24,D24,E24,C25,D25,E25))</f>
        <v/>
      </c>
      <c r="J24" s="3">
        <v>1</v>
      </c>
      <c r="K24" s="2" t="str">
        <f>IF(removeColorModel!K24&lt;&gt;"",CONCATENATE("{",$B24,",",K$7,"}"),"")</f>
        <v/>
      </c>
      <c r="L24" s="2" t="str">
        <f>IF(removeColorModel!L24&lt;&gt;"",CONCATENATE("{",$B24,",",L$7,"}"),"")</f>
        <v/>
      </c>
      <c r="M24" s="2" t="str">
        <f>IF(removeColorModel!M24&lt;&gt;"",CONCATENATE("{",$B24,",",M$7,"}"),"")</f>
        <v/>
      </c>
      <c r="N24" s="7" t="str">
        <f>IF(CONCATENATE(K23,L23,M23,K24,L24,M24,K25,L25,M25)="","",CONCATENATE(K23,L23,M23,K24,L24,M24,K25,L25,M25))</f>
        <v/>
      </c>
      <c r="R24" s="3">
        <v>1</v>
      </c>
      <c r="S24" s="2" t="str">
        <f>IF(removeColorModel!S24&lt;&gt;"",CONCATENATE("{",$B24,",",S$7,"}"),"")</f>
        <v/>
      </c>
      <c r="T24" s="2" t="str">
        <f>IF(removeColorModel!T24&lt;&gt;"",CONCATENATE("{",$B24,",",T$7,"}"),"")</f>
        <v/>
      </c>
      <c r="U24" s="2" t="str">
        <f>IF(removeColorModel!U24&lt;&gt;"",CONCATENATE("{",$B24,",",U$7,"}"),"")</f>
        <v/>
      </c>
      <c r="V24" s="7" t="str">
        <f>IF(CONCATENATE(S23,T23,U23,S24,T24,U24,S25,T25,U25)="","",CONCATENATE(S23,T23,U23,S24,T24,U24,S25,T25,U25))</f>
        <v/>
      </c>
      <c r="Z24" s="3">
        <v>1</v>
      </c>
      <c r="AA24" s="2" t="str">
        <f>IF(removeColorModel!AA24&lt;&gt;"",CONCATENATE("{",$B24,",",AA$7,"}"),"")</f>
        <v/>
      </c>
      <c r="AB24" s="2" t="str">
        <f>IF(removeColorModel!AB24&lt;&gt;"",CONCATENATE("{",$B24,",",AB$7,"}"),"")</f>
        <v/>
      </c>
      <c r="AC24" s="2" t="str">
        <f>IF(removeColorModel!AC24&lt;&gt;"",CONCATENATE("{",$B24,",",AC$7,"}"),"")</f>
        <v/>
      </c>
      <c r="AD24" s="7" t="str">
        <f>IF(CONCATENATE(AA23,AB23,AC23,AA24,AB24,AC24,AA25,AB25,AC25)="","",CONCATENATE(AA23,AB23,AC23,AA24,AB24,AC24,AA25,AB25,AC25))</f>
        <v/>
      </c>
      <c r="AH24" s="3">
        <v>1</v>
      </c>
      <c r="AI24" s="2" t="str">
        <f>IF(removeColorModel!AI24&lt;&gt;"",CONCATENATE("{",$B24,",",AI$7,"}"),"")</f>
        <v/>
      </c>
      <c r="AJ24" s="2" t="str">
        <f>IF(removeColorModel!AJ24&lt;&gt;"",CONCATENATE("{",$B24,",",AJ$7,"}"),"")</f>
        <v/>
      </c>
      <c r="AK24" s="2" t="str">
        <f>IF(removeColorModel!AK24&lt;&gt;"",CONCATENATE("{",$B24,",",AK$7,"}"),"")</f>
        <v/>
      </c>
      <c r="AL24" s="7" t="str">
        <f>IF(CONCATENATE(AI23,AJ23,AK23,AI24,AJ24,AK24,AI25,AJ25,AK25)="","",CONCATENATE(AI23,AJ23,AK23,AI24,AJ24,AK24,AI25,AJ25,AK25))</f>
        <v/>
      </c>
      <c r="AP24" s="3">
        <v>1</v>
      </c>
      <c r="AQ24" s="2" t="str">
        <f>IF(removeColorModel!AQ24&lt;&gt;"",CONCATENATE("{",$B24,",",AQ$7,"}"),"")</f>
        <v/>
      </c>
      <c r="AR24" s="2" t="str">
        <f>IF(removeColorModel!AR24&lt;&gt;"",CONCATENATE("{",$B24,",",AR$7,"}"),"")</f>
        <v/>
      </c>
      <c r="AS24" s="2" t="str">
        <f>IF(removeColorModel!AS24&lt;&gt;"",CONCATENATE("{",$B24,",",AS$7,"}"),"")</f>
        <v/>
      </c>
      <c r="AT24" s="7" t="str">
        <f>IF(CONCATENATE(AQ23,AR23,AS23,AQ24,AR24,AS24,AQ25,AR25,AS25)="","",CONCATENATE(AQ23,AR23,AS23,AQ24,AR24,AS24,AQ25,AR25,AS25))</f>
        <v/>
      </c>
      <c r="AX24" s="3">
        <v>1</v>
      </c>
      <c r="AY24" s="2" t="str">
        <f>IF(removeColorModel!AY24&lt;&gt;"",CONCATENATE("{",$B24,",",AY$7,"}"),"")</f>
        <v/>
      </c>
      <c r="AZ24" s="2" t="str">
        <f>IF(removeColorModel!AZ24&lt;&gt;"",CONCATENATE("{",$B24,",",AZ$7,"}"),"")</f>
        <v/>
      </c>
      <c r="BA24" s="2" t="str">
        <f>IF(removeColorModel!BA24&lt;&gt;"",CONCATENATE("{",$B24,",",BA$7,"}"),"")</f>
        <v/>
      </c>
      <c r="BB24" s="7" t="str">
        <f>IF(CONCATENATE(AY23,AZ23,BA23,AY24,AZ24,BA24,AY25,AZ25,BA25)="","",CONCATENATE(AY23,AZ23,BA23,AY24,AZ24,BA24,AY25,AZ25,BA25))</f>
        <v/>
      </c>
      <c r="BF24" s="3">
        <v>1</v>
      </c>
      <c r="BG24" s="2" t="str">
        <f>IF(removeColorModel!BG24&lt;&gt;"",CONCATENATE("{",$B24,",",BG$7,"}"),"")</f>
        <v/>
      </c>
      <c r="BH24" s="2" t="str">
        <f>IF(removeColorModel!BH24&lt;&gt;"",CONCATENATE("{",$B24,",",BH$7,"}"),"")</f>
        <v/>
      </c>
      <c r="BI24" s="2" t="str">
        <f>IF(removeColorModel!BI24&lt;&gt;"",CONCATENATE("{",$B24,",",BI$7,"}"),"")</f>
        <v/>
      </c>
      <c r="BJ24" s="7" t="str">
        <f>IF(CONCATENATE(BG23,BH23,BI23,BG24,BH24,BI24,BG25,BH25,BI25)="","",CONCATENATE(BG23,BH23,BI23,BG24,BH24,BI24,BG25,BH25,BI25))</f>
        <v/>
      </c>
      <c r="BN24" s="3">
        <v>1</v>
      </c>
      <c r="BO24" s="2" t="str">
        <f>IF(removeColorModel!BO24&lt;&gt;"",CONCATENATE("{",$B24,",",BO$7,"}"),"")</f>
        <v/>
      </c>
      <c r="BP24" s="2" t="str">
        <f>IF(removeColorModel!BP24&lt;&gt;"",CONCATENATE("{",$B24,",",BP$7,"}"),"")</f>
        <v/>
      </c>
      <c r="BQ24" s="2" t="str">
        <f>IF(removeColorModel!BQ24&lt;&gt;"",CONCATENATE("{",$B24,",",BQ$7,"}"),"")</f>
        <v/>
      </c>
      <c r="BR24" s="7" t="str">
        <f>IF(CONCATENATE(BO23,BP23,BQ23,BO24,BP24,BQ24,BO25,BP25,BQ25)="","",CONCATENATE(BO23,BP23,BQ23,BO24,BP24,BQ24,BO25,BP25,BQ25))</f>
        <v/>
      </c>
      <c r="BV24" s="3">
        <v>1</v>
      </c>
      <c r="BW24" s="2" t="str">
        <f>IF(removeColorModel!BW24&lt;&gt;"",CONCATENATE("{",$B24,",",BW$7,"}"),"")</f>
        <v/>
      </c>
      <c r="BX24" s="2" t="str">
        <f>IF(removeColorModel!BX24&lt;&gt;"",CONCATENATE("{",$B24,",",BX$7,"}"),"")</f>
        <v/>
      </c>
      <c r="BY24" s="2" t="str">
        <f>IF(removeColorModel!BY24&lt;&gt;"",CONCATENATE("{",$B24,",",BY$7,"}"),"")</f>
        <v/>
      </c>
      <c r="BZ24" s="7" t="str">
        <f>IF(CONCATENATE(BW23,BX23,BY23,BW24,BX24,BY24,BW25,BX25,BY25)="","",CONCATENATE(BW23,BX23,BY23,BW24,BX24,BY24,BW25,BX25,BY25))</f>
        <v/>
      </c>
      <c r="CD24" s="3">
        <v>1</v>
      </c>
      <c r="CE24" s="2" t="str">
        <f>IF(removeColorModel!CE24&lt;&gt;"",CONCATENATE("{",$B24,",",CE$7,"}"),"")</f>
        <v/>
      </c>
      <c r="CF24" s="2" t="str">
        <f>IF(removeColorModel!CF24&lt;&gt;"",CONCATENATE("{",$B24,",",CF$7,"}"),"")</f>
        <v/>
      </c>
      <c r="CG24" s="2" t="str">
        <f>IF(removeColorModel!CG24&lt;&gt;"",CONCATENATE("{",$B24,",",CG$7,"}"),"")</f>
        <v/>
      </c>
      <c r="CH24" s="7" t="str">
        <f>IF(CONCATENATE(CE23,CF23,CG23,CE24,CF24,CG24,CE25,CF25,CG25)="","",CONCATENATE(CE23,CF23,CG23,CE24,CF24,CG24,CE25,CF25,CG25))</f>
        <v/>
      </c>
      <c r="CL24" s="3">
        <v>1</v>
      </c>
      <c r="CM24" s="2" t="str">
        <f>IF(removeColorModel!CM24&lt;&gt;"",CONCATENATE("{",$B24,",",CM$7,"}"),"")</f>
        <v/>
      </c>
      <c r="CN24" s="2" t="str">
        <f>IF(removeColorModel!CN24&lt;&gt;"",CONCATENATE("{",$B24,",",CN$7,"}"),"")</f>
        <v/>
      </c>
      <c r="CO24" s="2" t="str">
        <f>IF(removeColorModel!CO24&lt;&gt;"",CONCATENATE("{",$B24,",",CO$7,"}"),"")</f>
        <v/>
      </c>
      <c r="CP24" s="7" t="str">
        <f>IF(CONCATENATE(CM23,CN23,CO23,CM24,CN24,CO24,CM25,CN25,CO25)="","",CONCATENATE(CM23,CN23,CO23,CM24,CN24,CO24,CM25,CN25,CO25))</f>
        <v/>
      </c>
      <c r="CT24" s="3">
        <v>1</v>
      </c>
      <c r="CU24" s="2" t="str">
        <f>IF(removeColorModel!CU24&lt;&gt;"",CONCATENATE("{",$B24,",",CU$7,"}"),"")</f>
        <v/>
      </c>
      <c r="CV24" s="2" t="str">
        <f>IF(removeColorModel!CV24&lt;&gt;"",CONCATENATE("{",$B24,",",CV$7,"}"),"")</f>
        <v/>
      </c>
      <c r="CW24" s="2" t="str">
        <f>IF(removeColorModel!CW24&lt;&gt;"",CONCATENATE("{",$B24,",",CW$7,"}"),"")</f>
        <v/>
      </c>
      <c r="CX24" s="7" t="str">
        <f>IF(CONCATENATE(CU23,CV23,CW23,CU24,CV24,CW24,CU25,CV25,CW25)="","",CONCATENATE(CU23,CV23,CW23,CU24,CV24,CW24,CU25,CV25,CW25))</f>
        <v/>
      </c>
      <c r="DB24" s="3">
        <v>1</v>
      </c>
      <c r="DC24" s="2" t="str">
        <f>IF(removeColorModel!DC24&lt;&gt;"",CONCATENATE("{",$B24,",",DC$7,"}"),"")</f>
        <v/>
      </c>
      <c r="DD24" s="2" t="str">
        <f>IF(removeColorModel!DD24&lt;&gt;"",CONCATENATE("{",$B24,",",DD$7,"}"),"")</f>
        <v/>
      </c>
      <c r="DE24" s="2" t="str">
        <f>IF(removeColorModel!DE24&lt;&gt;"",CONCATENATE("{",$B24,",",DE$7,"}"),"")</f>
        <v/>
      </c>
      <c r="DF24" s="7" t="str">
        <f>IF(CONCATENATE(DC23,DD23,DE23,DC24,DD24,DE24,DC25,DD25,DE25)="","",CONCATENATE(DC23,DD23,DE23,DC24,DD24,DE24,DC25,DD25,DE25))</f>
        <v/>
      </c>
      <c r="DJ24" s="3">
        <v>1</v>
      </c>
      <c r="DK24" s="2" t="str">
        <f>IF(removeColorModel!DK24&lt;&gt;"",CONCATENATE("{",$B24,",",DK$7,"}"),"")</f>
        <v/>
      </c>
      <c r="DL24" s="2" t="str">
        <f>IF(removeColorModel!DL24&lt;&gt;"",CONCATENATE("{",$B24,",",DL$7,"}"),"")</f>
        <v/>
      </c>
      <c r="DM24" s="2" t="str">
        <f>IF(removeColorModel!DM24&lt;&gt;"",CONCATENATE("{",$B24,",",DM$7,"}"),"")</f>
        <v/>
      </c>
      <c r="DN24" s="7" t="str">
        <f>IF(CONCATENATE(DK23,DL23,DM23,DK24,DL24,DM24,DK25,DL25,DM25)="","",CONCATENATE(DK23,DL23,DM23,DK24,DL24,DM24,DK25,DL25,DM25))</f>
        <v/>
      </c>
      <c r="DR24" s="3">
        <v>1</v>
      </c>
      <c r="DS24" s="2" t="str">
        <f>IF(removeColorModel!DS24&lt;&gt;"",CONCATENATE("{",$B24,",",DS$7,"}"),"")</f>
        <v/>
      </c>
      <c r="DT24" s="2" t="str">
        <f>IF(removeColorModel!DT24&lt;&gt;"",CONCATENATE("{",$B24,",",DT$7,"}"),"")</f>
        <v/>
      </c>
      <c r="DU24" s="2" t="str">
        <f>IF(removeColorModel!DU24&lt;&gt;"",CONCATENATE("{",$B24,",",DU$7,"}"),"")</f>
        <v/>
      </c>
      <c r="DV24" s="7" t="str">
        <f>IF(CONCATENATE(DS23,DT23,DU23,DS24,DT24,DU24,DS25,DT25,DU25)="","",CONCATENATE(DS23,DT23,DU23,DS24,DT24,DU24,DS25,DT25,DU25))</f>
        <v/>
      </c>
      <c r="DZ24" s="3">
        <v>1</v>
      </c>
      <c r="EA24" s="2" t="str">
        <f>IF(removeColorModel!EA24&lt;&gt;"",CONCATENATE("{",$B24,",",EA$7,"}"),"")</f>
        <v/>
      </c>
      <c r="EB24" s="2" t="str">
        <f>IF(removeColorModel!EB24&lt;&gt;"",CONCATENATE("{",$B24,",",EB$7,"}"),"")</f>
        <v/>
      </c>
      <c r="EC24" s="2" t="str">
        <f>IF(removeColorModel!EC24&lt;&gt;"",CONCATENATE("{",$B24,",",EC$7,"}"),"")</f>
        <v/>
      </c>
      <c r="ED24" s="7" t="str">
        <f>IF(CONCATENATE(EA23,EB23,EC23,EA24,EB24,EC24,EA25,EB25,EC25)="","",CONCATENATE(EA23,EB23,EC23,EA24,EB24,EC24,EA25,EB25,EC25))</f>
        <v/>
      </c>
      <c r="EH24" s="3">
        <v>1</v>
      </c>
      <c r="EI24" s="2" t="str">
        <f>IF(removeColorModel!EI24&lt;&gt;"",CONCATENATE("{",$B24,",",EI$7,"}"),"")</f>
        <v/>
      </c>
      <c r="EJ24" s="2" t="str">
        <f>IF(removeColorModel!EJ24&lt;&gt;"",CONCATENATE("{",$B24,",",EJ$7,"}"),"")</f>
        <v/>
      </c>
      <c r="EK24" s="2" t="str">
        <f>IF(removeColorModel!EK24&lt;&gt;"",CONCATENATE("{",$B24,",",EK$7,"}"),"")</f>
        <v/>
      </c>
      <c r="EL24" s="7" t="str">
        <f>IF(CONCATENATE(EI23,EJ23,EK23,EI24,EJ24,EK24,EI25,EJ25,EK25)="","",CONCATENATE(EI23,EJ23,EK23,EI24,EJ24,EK24,EI25,EJ25,EK25))</f>
        <v/>
      </c>
      <c r="EP24" s="3">
        <v>1</v>
      </c>
      <c r="EQ24" s="2" t="str">
        <f>IF(removeColorModel!EQ24&lt;&gt;"",CONCATENATE("{",$B24,",",EQ$7,"}"),"")</f>
        <v/>
      </c>
      <c r="ER24" s="2" t="str">
        <f>IF(removeColorModel!ER24&lt;&gt;"",CONCATENATE("{",$B24,",",ER$7,"}"),"")</f>
        <v/>
      </c>
      <c r="ES24" s="2" t="str">
        <f>IF(removeColorModel!ES24&lt;&gt;"",CONCATENATE("{",$B24,",",ES$7,"}"),"")</f>
        <v/>
      </c>
      <c r="ET24" s="7" t="str">
        <f>IF(CONCATENATE(EQ23,ER23,ES23,EQ24,ER24,ES24,EQ25,ER25,ES25)="","",CONCATENATE(EQ23,ER23,ES23,EQ24,ER24,ES24,EQ25,ER25,ES25))</f>
        <v/>
      </c>
      <c r="EX24" s="3">
        <v>1</v>
      </c>
      <c r="EY24" s="2" t="str">
        <f>IF(removeColorModel!EY24&lt;&gt;"",CONCATENATE("{",$B24,",",EY$7,"}"),"")</f>
        <v/>
      </c>
      <c r="EZ24" s="2" t="str">
        <f>IF(removeColorModel!EZ24&lt;&gt;"",CONCATENATE("{",$B24,",",EZ$7,"}"),"")</f>
        <v/>
      </c>
      <c r="FA24" s="2" t="str">
        <f>IF(removeColorModel!FA24&lt;&gt;"",CONCATENATE("{",$B24,",",FA$7,"}"),"")</f>
        <v/>
      </c>
      <c r="FB24" s="7" t="str">
        <f>IF(CONCATENATE(EY23,EZ23,FA23,EY24,EZ24,FA24,EY25,EZ25,FA25)="","",CONCATENATE(EY23,EZ23,FA23,EY24,EZ24,FA24,EY25,EZ25,FA25))</f>
        <v/>
      </c>
    </row>
    <row r="25" spans="2:158" x14ac:dyDescent="0.25">
      <c r="B25" s="3">
        <v>2</v>
      </c>
      <c r="C25" s="2" t="str">
        <f>IF(removeColorModel!C25&lt;&gt;"",CONCATENATE("{",$B25,",",C$7,"}"),"")</f>
        <v/>
      </c>
      <c r="D25" s="2" t="str">
        <f>IF(removeColorModel!D25&lt;&gt;"",CONCATENATE("{",$B25,",",D$7,"}"),"")</f>
        <v/>
      </c>
      <c r="E25" s="2" t="str">
        <f>IF(removeColorModel!E25&lt;&gt;"",CONCATENATE("{",$B25,",",E$7,"}"),"")</f>
        <v/>
      </c>
      <c r="J25" s="3">
        <v>2</v>
      </c>
      <c r="K25" s="2" t="str">
        <f>IF(removeColorModel!K25&lt;&gt;"",CONCATENATE("{",$B25,",",K$7,"}"),"")</f>
        <v/>
      </c>
      <c r="L25" s="2" t="str">
        <f>IF(removeColorModel!L25&lt;&gt;"",CONCATENATE("{",$B25,",",L$7,"}"),"")</f>
        <v/>
      </c>
      <c r="M25" s="2" t="str">
        <f>IF(removeColorModel!M25&lt;&gt;"",CONCATENATE("{",$B25,",",M$7,"}"),"")</f>
        <v/>
      </c>
      <c r="R25" s="3">
        <v>2</v>
      </c>
      <c r="S25" s="2" t="str">
        <f>IF(removeColorModel!S25&lt;&gt;"",CONCATENATE("{",$B25,",",S$7,"}"),"")</f>
        <v/>
      </c>
      <c r="T25" s="2" t="str">
        <f>IF(removeColorModel!T25&lt;&gt;"",CONCATENATE("{",$B25,",",T$7,"}"),"")</f>
        <v/>
      </c>
      <c r="U25" s="2" t="str">
        <f>IF(removeColorModel!U25&lt;&gt;"",CONCATENATE("{",$B25,",",U$7,"}"),"")</f>
        <v/>
      </c>
      <c r="Z25" s="3">
        <v>2</v>
      </c>
      <c r="AA25" s="2" t="str">
        <f>IF(removeColorModel!AA25&lt;&gt;"",CONCATENATE("{",$B25,",",AA$7,"}"),"")</f>
        <v/>
      </c>
      <c r="AB25" s="2" t="str">
        <f>IF(removeColorModel!AB25&lt;&gt;"",CONCATENATE("{",$B25,",",AB$7,"}"),"")</f>
        <v/>
      </c>
      <c r="AC25" s="2" t="str">
        <f>IF(removeColorModel!AC25&lt;&gt;"",CONCATENATE("{",$B25,",",AC$7,"}"),"")</f>
        <v/>
      </c>
      <c r="AH25" s="3">
        <v>2</v>
      </c>
      <c r="AI25" s="2" t="str">
        <f>IF(removeColorModel!AI25&lt;&gt;"",CONCATENATE("{",$B25,",",AI$7,"}"),"")</f>
        <v/>
      </c>
      <c r="AJ25" s="2" t="str">
        <f>IF(removeColorModel!AJ25&lt;&gt;"",CONCATENATE("{",$B25,",",AJ$7,"}"),"")</f>
        <v/>
      </c>
      <c r="AK25" s="2" t="str">
        <f>IF(removeColorModel!AK25&lt;&gt;"",CONCATENATE("{",$B25,",",AK$7,"}"),"")</f>
        <v/>
      </c>
      <c r="AP25" s="3">
        <v>2</v>
      </c>
      <c r="AQ25" s="2" t="str">
        <f>IF(removeColorModel!AQ25&lt;&gt;"",CONCATENATE("{",$B25,",",AQ$7,"}"),"")</f>
        <v/>
      </c>
      <c r="AR25" s="2" t="str">
        <f>IF(removeColorModel!AR25&lt;&gt;"",CONCATENATE("{",$B25,",",AR$7,"}"),"")</f>
        <v/>
      </c>
      <c r="AS25" s="2" t="str">
        <f>IF(removeColorModel!AS25&lt;&gt;"",CONCATENATE("{",$B25,",",AS$7,"}"),"")</f>
        <v/>
      </c>
      <c r="AX25" s="3">
        <v>2</v>
      </c>
      <c r="AY25" s="2" t="str">
        <f>IF(removeColorModel!AY25&lt;&gt;"",CONCATENATE("{",$B25,",",AY$7,"}"),"")</f>
        <v/>
      </c>
      <c r="AZ25" s="2" t="str">
        <f>IF(removeColorModel!AZ25&lt;&gt;"",CONCATENATE("{",$B25,",",AZ$7,"}"),"")</f>
        <v/>
      </c>
      <c r="BA25" s="2" t="str">
        <f>IF(removeColorModel!BA25&lt;&gt;"",CONCATENATE("{",$B25,",",BA$7,"}"),"")</f>
        <v/>
      </c>
      <c r="BF25" s="3">
        <v>2</v>
      </c>
      <c r="BG25" s="2" t="str">
        <f>IF(removeColorModel!BG25&lt;&gt;"",CONCATENATE("{",$B25,",",BG$7,"}"),"")</f>
        <v/>
      </c>
      <c r="BH25" s="2" t="str">
        <f>IF(removeColorModel!BH25&lt;&gt;"",CONCATENATE("{",$B25,",",BH$7,"}"),"")</f>
        <v/>
      </c>
      <c r="BI25" s="2" t="str">
        <f>IF(removeColorModel!BI25&lt;&gt;"",CONCATENATE("{",$B25,",",BI$7,"}"),"")</f>
        <v/>
      </c>
      <c r="BN25" s="3">
        <v>2</v>
      </c>
      <c r="BO25" s="2" t="str">
        <f>IF(removeColorModel!BO25&lt;&gt;"",CONCATENATE("{",$B25,",",BO$7,"}"),"")</f>
        <v/>
      </c>
      <c r="BP25" s="2" t="str">
        <f>IF(removeColorModel!BP25&lt;&gt;"",CONCATENATE("{",$B25,",",BP$7,"}"),"")</f>
        <v/>
      </c>
      <c r="BQ25" s="2" t="str">
        <f>IF(removeColorModel!BQ25&lt;&gt;"",CONCATENATE("{",$B25,",",BQ$7,"}"),"")</f>
        <v/>
      </c>
      <c r="BV25" s="3">
        <v>2</v>
      </c>
      <c r="BW25" s="2" t="str">
        <f>IF(removeColorModel!BW25&lt;&gt;"",CONCATENATE("{",$B25,",",BW$7,"}"),"")</f>
        <v/>
      </c>
      <c r="BX25" s="2" t="str">
        <f>IF(removeColorModel!BX25&lt;&gt;"",CONCATENATE("{",$B25,",",BX$7,"}"),"")</f>
        <v/>
      </c>
      <c r="BY25" s="2" t="str">
        <f>IF(removeColorModel!BY25&lt;&gt;"",CONCATENATE("{",$B25,",",BY$7,"}"),"")</f>
        <v/>
      </c>
      <c r="CD25" s="3">
        <v>2</v>
      </c>
      <c r="CE25" s="2" t="str">
        <f>IF(removeColorModel!CE25&lt;&gt;"",CONCATENATE("{",$B25,",",CE$7,"}"),"")</f>
        <v/>
      </c>
      <c r="CF25" s="2" t="str">
        <f>IF(removeColorModel!CF25&lt;&gt;"",CONCATENATE("{",$B25,",",CF$7,"}"),"")</f>
        <v/>
      </c>
      <c r="CG25" s="2" t="str">
        <f>IF(removeColorModel!CG25&lt;&gt;"",CONCATENATE("{",$B25,",",CG$7,"}"),"")</f>
        <v/>
      </c>
      <c r="CL25" s="3">
        <v>2</v>
      </c>
      <c r="CM25" s="2" t="str">
        <f>IF(removeColorModel!CM25&lt;&gt;"",CONCATENATE("{",$B25,",",CM$7,"}"),"")</f>
        <v/>
      </c>
      <c r="CN25" s="2" t="str">
        <f>IF(removeColorModel!CN25&lt;&gt;"",CONCATENATE("{",$B25,",",CN$7,"}"),"")</f>
        <v/>
      </c>
      <c r="CO25" s="2" t="str">
        <f>IF(removeColorModel!CO25&lt;&gt;"",CONCATENATE("{",$B25,",",CO$7,"}"),"")</f>
        <v/>
      </c>
      <c r="CT25" s="3">
        <v>2</v>
      </c>
      <c r="CU25" s="2" t="str">
        <f>IF(removeColorModel!CU25&lt;&gt;"",CONCATENATE("{",$B25,",",CU$7,"}"),"")</f>
        <v/>
      </c>
      <c r="CV25" s="2" t="str">
        <f>IF(removeColorModel!CV25&lt;&gt;"",CONCATENATE("{",$B25,",",CV$7,"}"),"")</f>
        <v/>
      </c>
      <c r="CW25" s="2" t="str">
        <f>IF(removeColorModel!CW25&lt;&gt;"",CONCATENATE("{",$B25,",",CW$7,"}"),"")</f>
        <v/>
      </c>
      <c r="DB25" s="3">
        <v>2</v>
      </c>
      <c r="DC25" s="2" t="str">
        <f>IF(removeColorModel!DC25&lt;&gt;"",CONCATENATE("{",$B25,",",DC$7,"}"),"")</f>
        <v/>
      </c>
      <c r="DD25" s="2" t="str">
        <f>IF(removeColorModel!DD25&lt;&gt;"",CONCATENATE("{",$B25,",",DD$7,"}"),"")</f>
        <v/>
      </c>
      <c r="DE25" s="2" t="str">
        <f>IF(removeColorModel!DE25&lt;&gt;"",CONCATENATE("{",$B25,",",DE$7,"}"),"")</f>
        <v/>
      </c>
      <c r="DJ25" s="3">
        <v>2</v>
      </c>
      <c r="DK25" s="2" t="str">
        <f>IF(removeColorModel!DK25&lt;&gt;"",CONCATENATE("{",$B25,",",DK$7,"}"),"")</f>
        <v/>
      </c>
      <c r="DL25" s="2" t="str">
        <f>IF(removeColorModel!DL25&lt;&gt;"",CONCATENATE("{",$B25,",",DL$7,"}"),"")</f>
        <v/>
      </c>
      <c r="DM25" s="2" t="str">
        <f>IF(removeColorModel!DM25&lt;&gt;"",CONCATENATE("{",$B25,",",DM$7,"}"),"")</f>
        <v/>
      </c>
      <c r="DR25" s="3">
        <v>2</v>
      </c>
      <c r="DS25" s="2" t="str">
        <f>IF(removeColorModel!DS25&lt;&gt;"",CONCATENATE("{",$B25,",",DS$7,"}"),"")</f>
        <v/>
      </c>
      <c r="DT25" s="2" t="str">
        <f>IF(removeColorModel!DT25&lt;&gt;"",CONCATENATE("{",$B25,",",DT$7,"}"),"")</f>
        <v/>
      </c>
      <c r="DU25" s="2" t="str">
        <f>IF(removeColorModel!DU25&lt;&gt;"",CONCATENATE("{",$B25,",",DU$7,"}"),"")</f>
        <v/>
      </c>
      <c r="DZ25" s="3">
        <v>2</v>
      </c>
      <c r="EA25" s="2" t="str">
        <f>IF(removeColorModel!EA25&lt;&gt;"",CONCATENATE("{",$B25,",",EA$7,"}"),"")</f>
        <v/>
      </c>
      <c r="EB25" s="2" t="str">
        <f>IF(removeColorModel!EB25&lt;&gt;"",CONCATENATE("{",$B25,",",EB$7,"}"),"")</f>
        <v/>
      </c>
      <c r="EC25" s="2" t="str">
        <f>IF(removeColorModel!EC25&lt;&gt;"",CONCATENATE("{",$B25,",",EC$7,"}"),"")</f>
        <v/>
      </c>
      <c r="EH25" s="3">
        <v>2</v>
      </c>
      <c r="EI25" s="2" t="str">
        <f>IF(removeColorModel!EI25&lt;&gt;"",CONCATENATE("{",$B25,",",EI$7,"}"),"")</f>
        <v/>
      </c>
      <c r="EJ25" s="2" t="str">
        <f>IF(removeColorModel!EJ25&lt;&gt;"",CONCATENATE("{",$B25,",",EJ$7,"}"),"")</f>
        <v/>
      </c>
      <c r="EK25" s="2" t="str">
        <f>IF(removeColorModel!EK25&lt;&gt;"",CONCATENATE("{",$B25,",",EK$7,"}"),"")</f>
        <v/>
      </c>
      <c r="EP25" s="3">
        <v>2</v>
      </c>
      <c r="EQ25" s="2" t="str">
        <f>IF(removeColorModel!EQ25&lt;&gt;"",CONCATENATE("{",$B25,",",EQ$7,"}"),"")</f>
        <v/>
      </c>
      <c r="ER25" s="2" t="str">
        <f>IF(removeColorModel!ER25&lt;&gt;"",CONCATENATE("{",$B25,",",ER$7,"}"),"")</f>
        <v/>
      </c>
      <c r="ES25" s="2" t="str">
        <f>IF(removeColorModel!ES25&lt;&gt;"",CONCATENATE("{",$B25,",",ES$7,"}"),"")</f>
        <v/>
      </c>
      <c r="EX25" s="3">
        <v>2</v>
      </c>
      <c r="EY25" s="2" t="str">
        <f>IF(removeColorModel!EY25&lt;&gt;"",CONCATENATE("{",$B25,",",EY$7,"}"),"")</f>
        <v/>
      </c>
      <c r="EZ25" s="2" t="str">
        <f>IF(removeColorModel!EZ25&lt;&gt;"",CONCATENATE("{",$B25,",",EZ$7,"}"),"")</f>
        <v/>
      </c>
      <c r="FA25" s="2" t="str">
        <f>IF(removeColorModel!FA25&lt;&gt;"",CONCATENATE("{",$B25,",",FA$7,"}"),"")</f>
        <v/>
      </c>
    </row>
    <row r="26" spans="2:158" x14ac:dyDescent="0.25">
      <c r="B26" s="3"/>
      <c r="D26" s="5"/>
      <c r="E26" s="5"/>
      <c r="J26" s="3"/>
      <c r="L26" s="5"/>
      <c r="M26" s="5"/>
      <c r="R26" s="3"/>
      <c r="T26" s="5"/>
      <c r="U26" s="5"/>
      <c r="Z26" s="3"/>
      <c r="AB26" s="5"/>
      <c r="AC26" s="5"/>
      <c r="AH26" s="3"/>
      <c r="AJ26" s="5"/>
      <c r="AK26" s="5"/>
      <c r="AP26" s="3"/>
      <c r="AR26" s="5"/>
      <c r="AS26" s="5"/>
      <c r="AX26" s="3"/>
      <c r="AZ26" s="5"/>
      <c r="BA26" s="5"/>
      <c r="BF26" s="3"/>
      <c r="BH26" s="5"/>
      <c r="BI26" s="5"/>
      <c r="BN26" s="3"/>
      <c r="BP26" s="5"/>
      <c r="BQ26" s="5"/>
      <c r="BV26" s="3"/>
      <c r="BX26" s="5"/>
      <c r="BY26" s="5"/>
      <c r="CD26" s="3"/>
      <c r="CF26" s="5"/>
      <c r="CG26" s="5"/>
      <c r="CL26" s="3"/>
      <c r="CN26" s="5"/>
      <c r="CO26" s="5"/>
      <c r="CT26" s="3"/>
      <c r="CV26" s="5"/>
      <c r="CW26" s="5"/>
      <c r="DB26" s="3"/>
      <c r="DD26" s="5"/>
      <c r="DE26" s="5"/>
      <c r="DJ26" s="3"/>
      <c r="DL26" s="5"/>
      <c r="DM26" s="5"/>
      <c r="DR26" s="3"/>
      <c r="DT26" s="5"/>
      <c r="DU26" s="5"/>
      <c r="DZ26" s="3"/>
      <c r="EB26" s="5"/>
      <c r="EC26" s="5"/>
      <c r="EH26" s="3"/>
      <c r="EJ26" s="5"/>
      <c r="EK26" s="5"/>
      <c r="EP26" s="3"/>
      <c r="ER26" s="5"/>
      <c r="ES26" s="5"/>
      <c r="EX26" s="3"/>
      <c r="EZ26" s="5"/>
      <c r="FA26" s="5"/>
    </row>
    <row r="27" spans="2:158" s="4" customFormat="1" x14ac:dyDescent="0.25">
      <c r="B27" s="6">
        <f>B22+1</f>
        <v>5</v>
      </c>
      <c r="C27" s="3">
        <v>0</v>
      </c>
      <c r="D27" s="3">
        <v>1</v>
      </c>
      <c r="E27" s="3">
        <v>2</v>
      </c>
      <c r="F27"/>
      <c r="J27" s="6">
        <f>J22+1</f>
        <v>5</v>
      </c>
      <c r="K27" s="3">
        <v>0</v>
      </c>
      <c r="L27" s="3">
        <v>1</v>
      </c>
      <c r="M27" s="3">
        <v>2</v>
      </c>
      <c r="N27"/>
      <c r="R27" s="6">
        <f>R22+1</f>
        <v>5</v>
      </c>
      <c r="S27" s="3">
        <v>0</v>
      </c>
      <c r="T27" s="3">
        <v>1</v>
      </c>
      <c r="U27" s="3">
        <v>2</v>
      </c>
      <c r="V27"/>
      <c r="Z27" s="6">
        <f>Z22+1</f>
        <v>5</v>
      </c>
      <c r="AA27" s="3">
        <v>0</v>
      </c>
      <c r="AB27" s="3">
        <v>1</v>
      </c>
      <c r="AC27" s="3">
        <v>2</v>
      </c>
      <c r="AD27"/>
      <c r="AH27" s="6">
        <f>AH22+1</f>
        <v>5</v>
      </c>
      <c r="AI27" s="3">
        <v>0</v>
      </c>
      <c r="AJ27" s="3">
        <v>1</v>
      </c>
      <c r="AK27" s="3">
        <v>2</v>
      </c>
      <c r="AL27"/>
      <c r="AP27" s="6">
        <f>AP22+1</f>
        <v>5</v>
      </c>
      <c r="AQ27" s="3">
        <v>0</v>
      </c>
      <c r="AR27" s="3">
        <v>1</v>
      </c>
      <c r="AS27" s="3">
        <v>2</v>
      </c>
      <c r="AT27"/>
      <c r="AX27" s="6">
        <f>AX22+1</f>
        <v>5</v>
      </c>
      <c r="AY27" s="3">
        <v>0</v>
      </c>
      <c r="AZ27" s="3">
        <v>1</v>
      </c>
      <c r="BA27" s="3">
        <v>2</v>
      </c>
      <c r="BB27"/>
      <c r="BF27" s="6">
        <f>BF22+1</f>
        <v>5</v>
      </c>
      <c r="BG27" s="3">
        <v>0</v>
      </c>
      <c r="BH27" s="3">
        <v>1</v>
      </c>
      <c r="BI27" s="3">
        <v>2</v>
      </c>
      <c r="BJ27"/>
      <c r="BN27" s="6">
        <f>BN22+1</f>
        <v>5</v>
      </c>
      <c r="BO27" s="3">
        <v>0</v>
      </c>
      <c r="BP27" s="3">
        <v>1</v>
      </c>
      <c r="BQ27" s="3">
        <v>2</v>
      </c>
      <c r="BR27"/>
      <c r="BV27" s="6">
        <f>BV22+1</f>
        <v>5</v>
      </c>
      <c r="BW27" s="3">
        <v>0</v>
      </c>
      <c r="BX27" s="3">
        <v>1</v>
      </c>
      <c r="BY27" s="3">
        <v>2</v>
      </c>
      <c r="BZ27"/>
      <c r="CD27" s="6">
        <f>CD22+1</f>
        <v>5</v>
      </c>
      <c r="CE27" s="3">
        <v>0</v>
      </c>
      <c r="CF27" s="3">
        <v>1</v>
      </c>
      <c r="CG27" s="3">
        <v>2</v>
      </c>
      <c r="CH27"/>
      <c r="CL27" s="6">
        <f>CL22+1</f>
        <v>5</v>
      </c>
      <c r="CM27" s="3">
        <v>0</v>
      </c>
      <c r="CN27" s="3">
        <v>1</v>
      </c>
      <c r="CO27" s="3">
        <v>2</v>
      </c>
      <c r="CP27"/>
      <c r="CT27" s="6">
        <f>CT22+1</f>
        <v>5</v>
      </c>
      <c r="CU27" s="3">
        <v>0</v>
      </c>
      <c r="CV27" s="3">
        <v>1</v>
      </c>
      <c r="CW27" s="3">
        <v>2</v>
      </c>
      <c r="CX27"/>
      <c r="DB27" s="6">
        <f>DB22+1</f>
        <v>5</v>
      </c>
      <c r="DC27" s="3">
        <v>0</v>
      </c>
      <c r="DD27" s="3">
        <v>1</v>
      </c>
      <c r="DE27" s="3">
        <v>2</v>
      </c>
      <c r="DF27"/>
      <c r="DJ27" s="6">
        <f>DJ22+1</f>
        <v>5</v>
      </c>
      <c r="DK27" s="3">
        <v>0</v>
      </c>
      <c r="DL27" s="3">
        <v>1</v>
      </c>
      <c r="DM27" s="3">
        <v>2</v>
      </c>
      <c r="DN27"/>
      <c r="DR27" s="6">
        <f>DR22+1</f>
        <v>5</v>
      </c>
      <c r="DS27" s="3">
        <v>0</v>
      </c>
      <c r="DT27" s="3">
        <v>1</v>
      </c>
      <c r="DU27" s="3">
        <v>2</v>
      </c>
      <c r="DV27"/>
      <c r="DZ27" s="6">
        <f>DZ22+1</f>
        <v>5</v>
      </c>
      <c r="EA27" s="3">
        <v>0</v>
      </c>
      <c r="EB27" s="3">
        <v>1</v>
      </c>
      <c r="EC27" s="3">
        <v>2</v>
      </c>
      <c r="ED27"/>
      <c r="EH27" s="6">
        <f>EH22+1</f>
        <v>5</v>
      </c>
      <c r="EI27" s="3">
        <v>0</v>
      </c>
      <c r="EJ27" s="3">
        <v>1</v>
      </c>
      <c r="EK27" s="3">
        <v>2</v>
      </c>
      <c r="EL27"/>
      <c r="EP27" s="6">
        <f>EP22+1</f>
        <v>5</v>
      </c>
      <c r="EQ27" s="3">
        <v>0</v>
      </c>
      <c r="ER27" s="3">
        <v>1</v>
      </c>
      <c r="ES27" s="3">
        <v>2</v>
      </c>
      <c r="ET27"/>
      <c r="EX27" s="6">
        <f>EX22+1</f>
        <v>5</v>
      </c>
      <c r="EY27" s="3">
        <v>0</v>
      </c>
      <c r="EZ27" s="3">
        <v>1</v>
      </c>
      <c r="FA27" s="3">
        <v>2</v>
      </c>
      <c r="FB27"/>
    </row>
    <row r="28" spans="2:158" x14ac:dyDescent="0.25">
      <c r="B28" s="3">
        <v>0</v>
      </c>
      <c r="C28" s="2" t="str">
        <f>IF(removeColorModel!C28&lt;&gt;"",CONCATENATE("{",$B28,",",C$7,"}"),"")</f>
        <v/>
      </c>
      <c r="D28" s="2" t="str">
        <f>IF(removeColorModel!D28&lt;&gt;"",CONCATENATE("{",$B28,",",D$7,"}"),"")</f>
        <v/>
      </c>
      <c r="E28" s="2" t="str">
        <f>IF(removeColorModel!E28&lt;&gt;"",CONCATENATE("{",$B28,",",E$7,"}"),"")</f>
        <v/>
      </c>
      <c r="F28" s="4"/>
      <c r="J28" s="3">
        <v>0</v>
      </c>
      <c r="K28" s="2" t="str">
        <f>IF(removeColorModel!K28&lt;&gt;"",CONCATENATE("{",$B28,",",K$7,"}"),"")</f>
        <v/>
      </c>
      <c r="L28" s="2" t="str">
        <f>IF(removeColorModel!L28&lt;&gt;"",CONCATENATE("{",$B28,",",L$7,"}"),"")</f>
        <v/>
      </c>
      <c r="M28" s="2" t="str">
        <f>IF(removeColorModel!M28&lt;&gt;"",CONCATENATE("{",$B28,",",M$7,"}"),"")</f>
        <v/>
      </c>
      <c r="N28" s="4"/>
      <c r="R28" s="3">
        <v>0</v>
      </c>
      <c r="S28" s="2" t="str">
        <f>IF(removeColorModel!S28&lt;&gt;"",CONCATENATE("{",$B28,",",S$7,"}"),"")</f>
        <v/>
      </c>
      <c r="T28" s="2" t="str">
        <f>IF(removeColorModel!T28&lt;&gt;"",CONCATENATE("{",$B28,",",T$7,"}"),"")</f>
        <v/>
      </c>
      <c r="U28" s="2" t="str">
        <f>IF(removeColorModel!U28&lt;&gt;"",CONCATENATE("{",$B28,",",U$7,"}"),"")</f>
        <v/>
      </c>
      <c r="V28" s="4"/>
      <c r="Z28" s="3">
        <v>0</v>
      </c>
      <c r="AA28" s="2" t="str">
        <f>IF(removeColorModel!AA28&lt;&gt;"",CONCATENATE("{",$B28,",",AA$7,"}"),"")</f>
        <v/>
      </c>
      <c r="AB28" s="2" t="str">
        <f>IF(removeColorModel!AB28&lt;&gt;"",CONCATENATE("{",$B28,",",AB$7,"}"),"")</f>
        <v/>
      </c>
      <c r="AC28" s="2" t="str">
        <f>IF(removeColorModel!AC28&lt;&gt;"",CONCATENATE("{",$B28,",",AC$7,"}"),"")</f>
        <v/>
      </c>
      <c r="AD28" s="4"/>
      <c r="AH28" s="3">
        <v>0</v>
      </c>
      <c r="AI28" s="2" t="str">
        <f>IF(removeColorModel!AI28&lt;&gt;"",CONCATENATE("{",$B28,",",AI$7,"}"),"")</f>
        <v/>
      </c>
      <c r="AJ28" s="2" t="str">
        <f>IF(removeColorModel!AJ28&lt;&gt;"",CONCATENATE("{",$B28,",",AJ$7,"}"),"")</f>
        <v/>
      </c>
      <c r="AK28" s="2" t="str">
        <f>IF(removeColorModel!AK28&lt;&gt;"",CONCATENATE("{",$B28,",",AK$7,"}"),"")</f>
        <v/>
      </c>
      <c r="AL28" s="4"/>
      <c r="AP28" s="3">
        <v>0</v>
      </c>
      <c r="AQ28" s="2" t="str">
        <f>IF(removeColorModel!AQ28&lt;&gt;"",CONCATENATE("{",$B28,",",AQ$7,"}"),"")</f>
        <v/>
      </c>
      <c r="AR28" s="2" t="str">
        <f>IF(removeColorModel!AR28&lt;&gt;"",CONCATENATE("{",$B28,",",AR$7,"}"),"")</f>
        <v/>
      </c>
      <c r="AS28" s="2" t="str">
        <f>IF(removeColorModel!AS28&lt;&gt;"",CONCATENATE("{",$B28,",",AS$7,"}"),"")</f>
        <v/>
      </c>
      <c r="AT28" s="4"/>
      <c r="AX28" s="3">
        <v>0</v>
      </c>
      <c r="AY28" s="2" t="str">
        <f>IF(removeColorModel!AY28&lt;&gt;"",CONCATENATE("{",$B28,",",AY$7,"}"),"")</f>
        <v/>
      </c>
      <c r="AZ28" s="2" t="str">
        <f>IF(removeColorModel!AZ28&lt;&gt;"",CONCATENATE("{",$B28,",",AZ$7,"}"),"")</f>
        <v/>
      </c>
      <c r="BA28" s="2" t="str">
        <f>IF(removeColorModel!BA28&lt;&gt;"",CONCATENATE("{",$B28,",",BA$7,"}"),"")</f>
        <v/>
      </c>
      <c r="BB28" s="4"/>
      <c r="BF28" s="3">
        <v>0</v>
      </c>
      <c r="BG28" s="2" t="str">
        <f>IF(removeColorModel!BG28&lt;&gt;"",CONCATENATE("{",$B28,",",BG$7,"}"),"")</f>
        <v/>
      </c>
      <c r="BH28" s="2" t="str">
        <f>IF(removeColorModel!BH28&lt;&gt;"",CONCATENATE("{",$B28,",",BH$7,"}"),"")</f>
        <v/>
      </c>
      <c r="BI28" s="2" t="str">
        <f>IF(removeColorModel!BI28&lt;&gt;"",CONCATENATE("{",$B28,",",BI$7,"}"),"")</f>
        <v/>
      </c>
      <c r="BJ28" s="4"/>
      <c r="BN28" s="3">
        <v>0</v>
      </c>
      <c r="BO28" s="2" t="str">
        <f>IF(removeColorModel!BO28&lt;&gt;"",CONCATENATE("{",$B28,",",BO$7,"}"),"")</f>
        <v/>
      </c>
      <c r="BP28" s="2" t="str">
        <f>IF(removeColorModel!BP28&lt;&gt;"",CONCATENATE("{",$B28,",",BP$7,"}"),"")</f>
        <v/>
      </c>
      <c r="BQ28" s="2" t="str">
        <f>IF(removeColorModel!BQ28&lt;&gt;"",CONCATENATE("{",$B28,",",BQ$7,"}"),"")</f>
        <v/>
      </c>
      <c r="BR28" s="4"/>
      <c r="BV28" s="3">
        <v>0</v>
      </c>
      <c r="BW28" s="2" t="str">
        <f>IF(removeColorModel!BW28&lt;&gt;"",CONCATENATE("{",$B28,",",BW$7,"}"),"")</f>
        <v/>
      </c>
      <c r="BX28" s="2" t="str">
        <f>IF(removeColorModel!BX28&lt;&gt;"",CONCATENATE("{",$B28,",",BX$7,"}"),"")</f>
        <v/>
      </c>
      <c r="BY28" s="2" t="str">
        <f>IF(removeColorModel!BY28&lt;&gt;"",CONCATENATE("{",$B28,",",BY$7,"}"),"")</f>
        <v/>
      </c>
      <c r="BZ28" s="4"/>
      <c r="CD28" s="3">
        <v>0</v>
      </c>
      <c r="CE28" s="2" t="str">
        <f>IF(removeColorModel!CE28&lt;&gt;"",CONCATENATE("{",$B28,",",CE$7,"}"),"")</f>
        <v/>
      </c>
      <c r="CF28" s="2" t="str">
        <f>IF(removeColorModel!CF28&lt;&gt;"",CONCATENATE("{",$B28,",",CF$7,"}"),"")</f>
        <v/>
      </c>
      <c r="CG28" s="2" t="str">
        <f>IF(removeColorModel!CG28&lt;&gt;"",CONCATENATE("{",$B28,",",CG$7,"}"),"")</f>
        <v/>
      </c>
      <c r="CH28" s="4"/>
      <c r="CL28" s="3">
        <v>0</v>
      </c>
      <c r="CM28" s="2" t="str">
        <f>IF(removeColorModel!CM28&lt;&gt;"",CONCATENATE("{",$B28,",",CM$7,"}"),"")</f>
        <v/>
      </c>
      <c r="CN28" s="2" t="str">
        <f>IF(removeColorModel!CN28&lt;&gt;"",CONCATENATE("{",$B28,",",CN$7,"}"),"")</f>
        <v/>
      </c>
      <c r="CO28" s="2" t="str">
        <f>IF(removeColorModel!CO28&lt;&gt;"",CONCATENATE("{",$B28,",",CO$7,"}"),"")</f>
        <v/>
      </c>
      <c r="CP28" s="4"/>
      <c r="CT28" s="3">
        <v>0</v>
      </c>
      <c r="CU28" s="2" t="str">
        <f>IF(removeColorModel!CU28&lt;&gt;"",CONCATENATE("{",$B28,",",CU$7,"}"),"")</f>
        <v/>
      </c>
      <c r="CV28" s="2" t="str">
        <f>IF(removeColorModel!CV28&lt;&gt;"",CONCATENATE("{",$B28,",",CV$7,"}"),"")</f>
        <v/>
      </c>
      <c r="CW28" s="2" t="str">
        <f>IF(removeColorModel!CW28&lt;&gt;"",CONCATENATE("{",$B28,",",CW$7,"}"),"")</f>
        <v/>
      </c>
      <c r="CX28" s="4"/>
      <c r="DB28" s="3">
        <v>0</v>
      </c>
      <c r="DC28" s="2" t="str">
        <f>IF(removeColorModel!DC28&lt;&gt;"",CONCATENATE("{",$B28,",",DC$7,"}"),"")</f>
        <v/>
      </c>
      <c r="DD28" s="2" t="str">
        <f>IF(removeColorModel!DD28&lt;&gt;"",CONCATENATE("{",$B28,",",DD$7,"}"),"")</f>
        <v/>
      </c>
      <c r="DE28" s="2" t="str">
        <f>IF(removeColorModel!DE28&lt;&gt;"",CONCATENATE("{",$B28,",",DE$7,"}"),"")</f>
        <v/>
      </c>
      <c r="DF28" s="4"/>
      <c r="DJ28" s="3">
        <v>0</v>
      </c>
      <c r="DK28" s="2" t="str">
        <f>IF(removeColorModel!DK28&lt;&gt;"",CONCATENATE("{",$B28,",",DK$7,"}"),"")</f>
        <v/>
      </c>
      <c r="DL28" s="2" t="str">
        <f>IF(removeColorModel!DL28&lt;&gt;"",CONCATENATE("{",$B28,",",DL$7,"}"),"")</f>
        <v/>
      </c>
      <c r="DM28" s="2" t="str">
        <f>IF(removeColorModel!DM28&lt;&gt;"",CONCATENATE("{",$B28,",",DM$7,"}"),"")</f>
        <v/>
      </c>
      <c r="DN28" s="4"/>
      <c r="DR28" s="3">
        <v>0</v>
      </c>
      <c r="DS28" s="2" t="str">
        <f>IF(removeColorModel!DS28&lt;&gt;"",CONCATENATE("{",$B28,",",DS$7,"}"),"")</f>
        <v/>
      </c>
      <c r="DT28" s="2" t="str">
        <f>IF(removeColorModel!DT28&lt;&gt;"",CONCATENATE("{",$B28,",",DT$7,"}"),"")</f>
        <v/>
      </c>
      <c r="DU28" s="2" t="str">
        <f>IF(removeColorModel!DU28&lt;&gt;"",CONCATENATE("{",$B28,",",DU$7,"}"),"")</f>
        <v/>
      </c>
      <c r="DV28" s="4"/>
      <c r="DZ28" s="3">
        <v>0</v>
      </c>
      <c r="EA28" s="2" t="str">
        <f>IF(removeColorModel!EA28&lt;&gt;"",CONCATENATE("{",$B28,",",EA$7,"}"),"")</f>
        <v/>
      </c>
      <c r="EB28" s="2" t="str">
        <f>IF(removeColorModel!EB28&lt;&gt;"",CONCATENATE("{",$B28,",",EB$7,"}"),"")</f>
        <v/>
      </c>
      <c r="EC28" s="2" t="str">
        <f>IF(removeColorModel!EC28&lt;&gt;"",CONCATENATE("{",$B28,",",EC$7,"}"),"")</f>
        <v/>
      </c>
      <c r="ED28" s="4"/>
      <c r="EH28" s="3">
        <v>0</v>
      </c>
      <c r="EI28" s="2" t="str">
        <f>IF(removeColorModel!EI28&lt;&gt;"",CONCATENATE("{",$B28,",",EI$7,"}"),"")</f>
        <v/>
      </c>
      <c r="EJ28" s="2" t="str">
        <f>IF(removeColorModel!EJ28&lt;&gt;"",CONCATENATE("{",$B28,",",EJ$7,"}"),"")</f>
        <v/>
      </c>
      <c r="EK28" s="2" t="str">
        <f>IF(removeColorModel!EK28&lt;&gt;"",CONCATENATE("{",$B28,",",EK$7,"}"),"")</f>
        <v/>
      </c>
      <c r="EL28" s="4"/>
      <c r="EP28" s="3">
        <v>0</v>
      </c>
      <c r="EQ28" s="2" t="str">
        <f>IF(removeColorModel!EQ28&lt;&gt;"",CONCATENATE("{",$B28,",",EQ$7,"}"),"")</f>
        <v/>
      </c>
      <c r="ER28" s="2" t="str">
        <f>IF(removeColorModel!ER28&lt;&gt;"",CONCATENATE("{",$B28,",",ER$7,"}"),"")</f>
        <v/>
      </c>
      <c r="ES28" s="2" t="str">
        <f>IF(removeColorModel!ES28&lt;&gt;"",CONCATENATE("{",$B28,",",ES$7,"}"),"")</f>
        <v/>
      </c>
      <c r="ET28" s="4"/>
      <c r="EX28" s="3">
        <v>0</v>
      </c>
      <c r="EY28" s="2" t="str">
        <f>IF(removeColorModel!EY28&lt;&gt;"",CONCATENATE("{",$B28,",",EY$7,"}"),"")</f>
        <v/>
      </c>
      <c r="EZ28" s="2" t="str">
        <f>IF(removeColorModel!EZ28&lt;&gt;"",CONCATENATE("{",$B28,",",EZ$7,"}"),"")</f>
        <v/>
      </c>
      <c r="FA28" s="2" t="str">
        <f>IF(removeColorModel!FA28&lt;&gt;"",CONCATENATE("{",$B28,",",FA$7,"}"),"")</f>
        <v/>
      </c>
      <c r="FB28" s="4"/>
    </row>
    <row r="29" spans="2:158" x14ac:dyDescent="0.25">
      <c r="B29" s="3">
        <v>1</v>
      </c>
      <c r="C29" s="2" t="str">
        <f>IF(removeColorModel!C29&lt;&gt;"",CONCATENATE("{",$B29,",",C$7,"}"),"")</f>
        <v/>
      </c>
      <c r="D29" s="2" t="str">
        <f>IF(removeColorModel!D29&lt;&gt;"",CONCATENATE("{",$B29,",",D$7,"}"),"")</f>
        <v/>
      </c>
      <c r="E29" s="2" t="str">
        <f>IF(removeColorModel!E29&lt;&gt;"",CONCATENATE("{",$B29,",",E$7,"}"),"")</f>
        <v/>
      </c>
      <c r="F29" s="7" t="str">
        <f>IF(CONCATENATE(C28,D28,E28,C29,D29,E29,C30,D30,E30)="","",CONCATENATE(C28,D28,E28,C29,D29,E29,C30,D30,E30))</f>
        <v/>
      </c>
      <c r="J29" s="3">
        <v>1</v>
      </c>
      <c r="K29" s="2" t="str">
        <f>IF(removeColorModel!K29&lt;&gt;"",CONCATENATE("{",$B29,",",K$7,"}"),"")</f>
        <v/>
      </c>
      <c r="L29" s="2" t="str">
        <f>IF(removeColorModel!L29&lt;&gt;"",CONCATENATE("{",$B29,",",L$7,"}"),"")</f>
        <v/>
      </c>
      <c r="M29" s="2" t="str">
        <f>IF(removeColorModel!M29&lt;&gt;"",CONCATENATE("{",$B29,",",M$7,"}"),"")</f>
        <v/>
      </c>
      <c r="N29" s="7" t="str">
        <f>IF(CONCATENATE(K28,L28,M28,K29,L29,M29,K30,L30,M30)="","",CONCATENATE(K28,L28,M28,K29,L29,M29,K30,L30,M30))</f>
        <v/>
      </c>
      <c r="R29" s="3">
        <v>1</v>
      </c>
      <c r="S29" s="2" t="str">
        <f>IF(removeColorModel!S29&lt;&gt;"",CONCATENATE("{",$B29,",",S$7,"}"),"")</f>
        <v/>
      </c>
      <c r="T29" s="2" t="str">
        <f>IF(removeColorModel!T29&lt;&gt;"",CONCATENATE("{",$B29,",",T$7,"}"),"")</f>
        <v/>
      </c>
      <c r="U29" s="2" t="str">
        <f>IF(removeColorModel!U29&lt;&gt;"",CONCATENATE("{",$B29,",",U$7,"}"),"")</f>
        <v/>
      </c>
      <c r="V29" s="7" t="str">
        <f>IF(CONCATENATE(S28,T28,U28,S29,T29,U29,S30,T30,U30)="","",CONCATENATE(S28,T28,U28,S29,T29,U29,S30,T30,U30))</f>
        <v/>
      </c>
      <c r="Z29" s="3">
        <v>1</v>
      </c>
      <c r="AA29" s="2" t="str">
        <f>IF(removeColorModel!AA29&lt;&gt;"",CONCATENATE("{",$B29,",",AA$7,"}"),"")</f>
        <v/>
      </c>
      <c r="AB29" s="2" t="str">
        <f>IF(removeColorModel!AB29&lt;&gt;"",CONCATENATE("{",$B29,",",AB$7,"}"),"")</f>
        <v/>
      </c>
      <c r="AC29" s="2" t="str">
        <f>IF(removeColorModel!AC29&lt;&gt;"",CONCATENATE("{",$B29,",",AC$7,"}"),"")</f>
        <v/>
      </c>
      <c r="AD29" s="7" t="str">
        <f>IF(CONCATENATE(AA28,AB28,AC28,AA29,AB29,AC29,AA30,AB30,AC30)="","",CONCATENATE(AA28,AB28,AC28,AA29,AB29,AC29,AA30,AB30,AC30))</f>
        <v/>
      </c>
      <c r="AH29" s="3">
        <v>1</v>
      </c>
      <c r="AI29" s="2" t="str">
        <f>IF(removeColorModel!AI29&lt;&gt;"",CONCATENATE("{",$B29,",",AI$7,"}"),"")</f>
        <v/>
      </c>
      <c r="AJ29" s="2" t="str">
        <f>IF(removeColorModel!AJ29&lt;&gt;"",CONCATENATE("{",$B29,",",AJ$7,"}"),"")</f>
        <v/>
      </c>
      <c r="AK29" s="2" t="str">
        <f>IF(removeColorModel!AK29&lt;&gt;"",CONCATENATE("{",$B29,",",AK$7,"}"),"")</f>
        <v/>
      </c>
      <c r="AL29" s="7" t="str">
        <f>IF(CONCATENATE(AI28,AJ28,AK28,AI29,AJ29,AK29,AI30,AJ30,AK30)="","",CONCATENATE(AI28,AJ28,AK28,AI29,AJ29,AK29,AI30,AJ30,AK30))</f>
        <v/>
      </c>
      <c r="AP29" s="3">
        <v>1</v>
      </c>
      <c r="AQ29" s="2" t="str">
        <f>IF(removeColorModel!AQ29&lt;&gt;"",CONCATENATE("{",$B29,",",AQ$7,"}"),"")</f>
        <v/>
      </c>
      <c r="AR29" s="2" t="str">
        <f>IF(removeColorModel!AR29&lt;&gt;"",CONCATENATE("{",$B29,",",AR$7,"}"),"")</f>
        <v/>
      </c>
      <c r="AS29" s="2" t="str">
        <f>IF(removeColorModel!AS29&lt;&gt;"",CONCATENATE("{",$B29,",",AS$7,"}"),"")</f>
        <v/>
      </c>
      <c r="AT29" s="7" t="str">
        <f>IF(CONCATENATE(AQ28,AR28,AS28,AQ29,AR29,AS29,AQ30,AR30,AS30)="","",CONCATENATE(AQ28,AR28,AS28,AQ29,AR29,AS29,AQ30,AR30,AS30))</f>
        <v/>
      </c>
      <c r="AX29" s="3">
        <v>1</v>
      </c>
      <c r="AY29" s="2" t="str">
        <f>IF(removeColorModel!AY29&lt;&gt;"",CONCATENATE("{",$B29,",",AY$7,"}"),"")</f>
        <v/>
      </c>
      <c r="AZ29" s="2" t="str">
        <f>IF(removeColorModel!AZ29&lt;&gt;"",CONCATENATE("{",$B29,",",AZ$7,"}"),"")</f>
        <v/>
      </c>
      <c r="BA29" s="2" t="str">
        <f>IF(removeColorModel!BA29&lt;&gt;"",CONCATENATE("{",$B29,",",BA$7,"}"),"")</f>
        <v/>
      </c>
      <c r="BB29" s="7" t="str">
        <f>IF(CONCATENATE(AY28,AZ28,BA28,AY29,AZ29,BA29,AY30,AZ30,BA30)="","",CONCATENATE(AY28,AZ28,BA28,AY29,AZ29,BA29,AY30,AZ30,BA30))</f>
        <v/>
      </c>
      <c r="BF29" s="3">
        <v>1</v>
      </c>
      <c r="BG29" s="2" t="str">
        <f>IF(removeColorModel!BG29&lt;&gt;"",CONCATENATE("{",$B29,",",BG$7,"}"),"")</f>
        <v/>
      </c>
      <c r="BH29" s="2" t="str">
        <f>IF(removeColorModel!BH29&lt;&gt;"",CONCATENATE("{",$B29,",",BH$7,"}"),"")</f>
        <v/>
      </c>
      <c r="BI29" s="2" t="str">
        <f>IF(removeColorModel!BI29&lt;&gt;"",CONCATENATE("{",$B29,",",BI$7,"}"),"")</f>
        <v/>
      </c>
      <c r="BJ29" s="7" t="str">
        <f>IF(CONCATENATE(BG28,BH28,BI28,BG29,BH29,BI29,BG30,BH30,BI30)="","",CONCATENATE(BG28,BH28,BI28,BG29,BH29,BI29,BG30,BH30,BI30))</f>
        <v/>
      </c>
      <c r="BN29" s="3">
        <v>1</v>
      </c>
      <c r="BO29" s="2" t="str">
        <f>IF(removeColorModel!BO29&lt;&gt;"",CONCATENATE("{",$B29,",",BO$7,"}"),"")</f>
        <v/>
      </c>
      <c r="BP29" s="2" t="str">
        <f>IF(removeColorModel!BP29&lt;&gt;"",CONCATENATE("{",$B29,",",BP$7,"}"),"")</f>
        <v/>
      </c>
      <c r="BQ29" s="2" t="str">
        <f>IF(removeColorModel!BQ29&lt;&gt;"",CONCATENATE("{",$B29,",",BQ$7,"}"),"")</f>
        <v/>
      </c>
      <c r="BR29" s="7" t="str">
        <f>IF(CONCATENATE(BO28,BP28,BQ28,BO29,BP29,BQ29,BO30,BP30,BQ30)="","",CONCATENATE(BO28,BP28,BQ28,BO29,BP29,BQ29,BO30,BP30,BQ30))</f>
        <v/>
      </c>
      <c r="BV29" s="3">
        <v>1</v>
      </c>
      <c r="BW29" s="2" t="str">
        <f>IF(removeColorModel!BW29&lt;&gt;"",CONCATENATE("{",$B29,",",BW$7,"}"),"")</f>
        <v/>
      </c>
      <c r="BX29" s="2" t="str">
        <f>IF(removeColorModel!BX29&lt;&gt;"",CONCATENATE("{",$B29,",",BX$7,"}"),"")</f>
        <v/>
      </c>
      <c r="BY29" s="2" t="str">
        <f>IF(removeColorModel!BY29&lt;&gt;"",CONCATENATE("{",$B29,",",BY$7,"}"),"")</f>
        <v/>
      </c>
      <c r="BZ29" s="7" t="str">
        <f>IF(CONCATENATE(BW28,BX28,BY28,BW29,BX29,BY29,BW30,BX30,BY30)="","",CONCATENATE(BW28,BX28,BY28,BW29,BX29,BY29,BW30,BX30,BY30))</f>
        <v/>
      </c>
      <c r="CD29" s="3">
        <v>1</v>
      </c>
      <c r="CE29" s="2" t="str">
        <f>IF(removeColorModel!CE29&lt;&gt;"",CONCATENATE("{",$B29,",",CE$7,"}"),"")</f>
        <v/>
      </c>
      <c r="CF29" s="2" t="str">
        <f>IF(removeColorModel!CF29&lt;&gt;"",CONCATENATE("{",$B29,",",CF$7,"}"),"")</f>
        <v/>
      </c>
      <c r="CG29" s="2" t="str">
        <f>IF(removeColorModel!CG29&lt;&gt;"",CONCATENATE("{",$B29,",",CG$7,"}"),"")</f>
        <v/>
      </c>
      <c r="CH29" s="7" t="str">
        <f>IF(CONCATENATE(CE28,CF28,CG28,CE29,CF29,CG29,CE30,CF30,CG30)="","",CONCATENATE(CE28,CF28,CG28,CE29,CF29,CG29,CE30,CF30,CG30))</f>
        <v/>
      </c>
      <c r="CL29" s="3">
        <v>1</v>
      </c>
      <c r="CM29" s="2" t="str">
        <f>IF(removeColorModel!CM29&lt;&gt;"",CONCATENATE("{",$B29,",",CM$7,"}"),"")</f>
        <v/>
      </c>
      <c r="CN29" s="2" t="str">
        <f>IF(removeColorModel!CN29&lt;&gt;"",CONCATENATE("{",$B29,",",CN$7,"}"),"")</f>
        <v/>
      </c>
      <c r="CO29" s="2" t="str">
        <f>IF(removeColorModel!CO29&lt;&gt;"",CONCATENATE("{",$B29,",",CO$7,"}"),"")</f>
        <v/>
      </c>
      <c r="CP29" s="7" t="str">
        <f>IF(CONCATENATE(CM28,CN28,CO28,CM29,CN29,CO29,CM30,CN30,CO30)="","",CONCATENATE(CM28,CN28,CO28,CM29,CN29,CO29,CM30,CN30,CO30))</f>
        <v/>
      </c>
      <c r="CT29" s="3">
        <v>1</v>
      </c>
      <c r="CU29" s="2" t="str">
        <f>IF(removeColorModel!CU29&lt;&gt;"",CONCATENATE("{",$B29,",",CU$7,"}"),"")</f>
        <v/>
      </c>
      <c r="CV29" s="2" t="str">
        <f>IF(removeColorModel!CV29&lt;&gt;"",CONCATENATE("{",$B29,",",CV$7,"}"),"")</f>
        <v/>
      </c>
      <c r="CW29" s="2" t="str">
        <f>IF(removeColorModel!CW29&lt;&gt;"",CONCATENATE("{",$B29,",",CW$7,"}"),"")</f>
        <v/>
      </c>
      <c r="CX29" s="7" t="str">
        <f>IF(CONCATENATE(CU28,CV28,CW28,CU29,CV29,CW29,CU30,CV30,CW30)="","",CONCATENATE(CU28,CV28,CW28,CU29,CV29,CW29,CU30,CV30,CW30))</f>
        <v/>
      </c>
      <c r="DB29" s="3">
        <v>1</v>
      </c>
      <c r="DC29" s="2" t="str">
        <f>IF(removeColorModel!DC29&lt;&gt;"",CONCATENATE("{",$B29,",",DC$7,"}"),"")</f>
        <v/>
      </c>
      <c r="DD29" s="2" t="str">
        <f>IF(removeColorModel!DD29&lt;&gt;"",CONCATENATE("{",$B29,",",DD$7,"}"),"")</f>
        <v/>
      </c>
      <c r="DE29" s="2" t="str">
        <f>IF(removeColorModel!DE29&lt;&gt;"",CONCATENATE("{",$B29,",",DE$7,"}"),"")</f>
        <v/>
      </c>
      <c r="DF29" s="7" t="str">
        <f>IF(CONCATENATE(DC28,DD28,DE28,DC29,DD29,DE29,DC30,DD30,DE30)="","",CONCATENATE(DC28,DD28,DE28,DC29,DD29,DE29,DC30,DD30,DE30))</f>
        <v/>
      </c>
      <c r="DJ29" s="3">
        <v>1</v>
      </c>
      <c r="DK29" s="2" t="str">
        <f>IF(removeColorModel!DK29&lt;&gt;"",CONCATENATE("{",$B29,",",DK$7,"}"),"")</f>
        <v/>
      </c>
      <c r="DL29" s="2" t="str">
        <f>IF(removeColorModel!DL29&lt;&gt;"",CONCATENATE("{",$B29,",",DL$7,"}"),"")</f>
        <v/>
      </c>
      <c r="DM29" s="2" t="str">
        <f>IF(removeColorModel!DM29&lt;&gt;"",CONCATENATE("{",$B29,",",DM$7,"}"),"")</f>
        <v/>
      </c>
      <c r="DN29" s="7" t="str">
        <f>IF(CONCATENATE(DK28,DL28,DM28,DK29,DL29,DM29,DK30,DL30,DM30)="","",CONCATENATE(DK28,DL28,DM28,DK29,DL29,DM29,DK30,DL30,DM30))</f>
        <v/>
      </c>
      <c r="DR29" s="3">
        <v>1</v>
      </c>
      <c r="DS29" s="2" t="str">
        <f>IF(removeColorModel!DS29&lt;&gt;"",CONCATENATE("{",$B29,",",DS$7,"}"),"")</f>
        <v/>
      </c>
      <c r="DT29" s="2" t="str">
        <f>IF(removeColorModel!DT29&lt;&gt;"",CONCATENATE("{",$B29,",",DT$7,"}"),"")</f>
        <v/>
      </c>
      <c r="DU29" s="2" t="str">
        <f>IF(removeColorModel!DU29&lt;&gt;"",CONCATENATE("{",$B29,",",DU$7,"}"),"")</f>
        <v/>
      </c>
      <c r="DV29" s="7" t="str">
        <f>IF(CONCATENATE(DS28,DT28,DU28,DS29,DT29,DU29,DS30,DT30,DU30)="","",CONCATENATE(DS28,DT28,DU28,DS29,DT29,DU29,DS30,DT30,DU30))</f>
        <v/>
      </c>
      <c r="DZ29" s="3">
        <v>1</v>
      </c>
      <c r="EA29" s="2" t="str">
        <f>IF(removeColorModel!EA29&lt;&gt;"",CONCATENATE("{",$B29,",",EA$7,"}"),"")</f>
        <v/>
      </c>
      <c r="EB29" s="2" t="str">
        <f>IF(removeColorModel!EB29&lt;&gt;"",CONCATENATE("{",$B29,",",EB$7,"}"),"")</f>
        <v/>
      </c>
      <c r="EC29" s="2" t="str">
        <f>IF(removeColorModel!EC29&lt;&gt;"",CONCATENATE("{",$B29,",",EC$7,"}"),"")</f>
        <v/>
      </c>
      <c r="ED29" s="7" t="str">
        <f>IF(CONCATENATE(EA28,EB28,EC28,EA29,EB29,EC29,EA30,EB30,EC30)="","",CONCATENATE(EA28,EB28,EC28,EA29,EB29,EC29,EA30,EB30,EC30))</f>
        <v/>
      </c>
      <c r="EH29" s="3">
        <v>1</v>
      </c>
      <c r="EI29" s="2" t="str">
        <f>IF(removeColorModel!EI29&lt;&gt;"",CONCATENATE("{",$B29,",",EI$7,"}"),"")</f>
        <v/>
      </c>
      <c r="EJ29" s="2" t="str">
        <f>IF(removeColorModel!EJ29&lt;&gt;"",CONCATENATE("{",$B29,",",EJ$7,"}"),"")</f>
        <v/>
      </c>
      <c r="EK29" s="2" t="str">
        <f>IF(removeColorModel!EK29&lt;&gt;"",CONCATENATE("{",$B29,",",EK$7,"}"),"")</f>
        <v/>
      </c>
      <c r="EL29" s="7" t="str">
        <f>IF(CONCATENATE(EI28,EJ28,EK28,EI29,EJ29,EK29,EI30,EJ30,EK30)="","",CONCATENATE(EI28,EJ28,EK28,EI29,EJ29,EK29,EI30,EJ30,EK30))</f>
        <v/>
      </c>
      <c r="EP29" s="3">
        <v>1</v>
      </c>
      <c r="EQ29" s="2" t="str">
        <f>IF(removeColorModel!EQ29&lt;&gt;"",CONCATENATE("{",$B29,",",EQ$7,"}"),"")</f>
        <v/>
      </c>
      <c r="ER29" s="2" t="str">
        <f>IF(removeColorModel!ER29&lt;&gt;"",CONCATENATE("{",$B29,",",ER$7,"}"),"")</f>
        <v/>
      </c>
      <c r="ES29" s="2" t="str">
        <f>IF(removeColorModel!ES29&lt;&gt;"",CONCATENATE("{",$B29,",",ES$7,"}"),"")</f>
        <v/>
      </c>
      <c r="ET29" s="7" t="str">
        <f>IF(CONCATENATE(EQ28,ER28,ES28,EQ29,ER29,ES29,EQ30,ER30,ES30)="","",CONCATENATE(EQ28,ER28,ES28,EQ29,ER29,ES29,EQ30,ER30,ES30))</f>
        <v/>
      </c>
      <c r="EX29" s="3">
        <v>1</v>
      </c>
      <c r="EY29" s="2" t="str">
        <f>IF(removeColorModel!EY29&lt;&gt;"",CONCATENATE("{",$B29,",",EY$7,"}"),"")</f>
        <v/>
      </c>
      <c r="EZ29" s="2" t="str">
        <f>IF(removeColorModel!EZ29&lt;&gt;"",CONCATENATE("{",$B29,",",EZ$7,"}"),"")</f>
        <v/>
      </c>
      <c r="FA29" s="2" t="str">
        <f>IF(removeColorModel!FA29&lt;&gt;"",CONCATENATE("{",$B29,",",FA$7,"}"),"")</f>
        <v/>
      </c>
      <c r="FB29" s="7" t="str">
        <f>IF(CONCATENATE(EY28,EZ28,FA28,EY29,EZ29,FA29,EY30,EZ30,FA30)="","",CONCATENATE(EY28,EZ28,FA28,EY29,EZ29,FA29,EY30,EZ30,FA30))</f>
        <v/>
      </c>
    </row>
    <row r="30" spans="2:158" x14ac:dyDescent="0.25">
      <c r="B30" s="3">
        <v>2</v>
      </c>
      <c r="C30" s="2" t="str">
        <f>IF(removeColorModel!C30&lt;&gt;"",CONCATENATE("{",$B30,",",C$7,"}"),"")</f>
        <v/>
      </c>
      <c r="D30" s="2" t="str">
        <f>IF(removeColorModel!D30&lt;&gt;"",CONCATENATE("{",$B30,",",D$7,"}"),"")</f>
        <v/>
      </c>
      <c r="E30" s="2" t="str">
        <f>IF(removeColorModel!E30&lt;&gt;"",CONCATENATE("{",$B30,",",E$7,"}"),"")</f>
        <v/>
      </c>
      <c r="J30" s="3">
        <v>2</v>
      </c>
      <c r="K30" s="2" t="str">
        <f>IF(removeColorModel!K30&lt;&gt;"",CONCATENATE("{",$B30,",",K$7,"}"),"")</f>
        <v/>
      </c>
      <c r="L30" s="2" t="str">
        <f>IF(removeColorModel!L30&lt;&gt;"",CONCATENATE("{",$B30,",",L$7,"}"),"")</f>
        <v/>
      </c>
      <c r="M30" s="2" t="str">
        <f>IF(removeColorModel!M30&lt;&gt;"",CONCATENATE("{",$B30,",",M$7,"}"),"")</f>
        <v/>
      </c>
      <c r="R30" s="3">
        <v>2</v>
      </c>
      <c r="S30" s="2" t="str">
        <f>IF(removeColorModel!S30&lt;&gt;"",CONCATENATE("{",$B30,",",S$7,"}"),"")</f>
        <v/>
      </c>
      <c r="T30" s="2" t="str">
        <f>IF(removeColorModel!T30&lt;&gt;"",CONCATENATE("{",$B30,",",T$7,"}"),"")</f>
        <v/>
      </c>
      <c r="U30" s="2" t="str">
        <f>IF(removeColorModel!U30&lt;&gt;"",CONCATENATE("{",$B30,",",U$7,"}"),"")</f>
        <v/>
      </c>
      <c r="Z30" s="3">
        <v>2</v>
      </c>
      <c r="AA30" s="2" t="str">
        <f>IF(removeColorModel!AA30&lt;&gt;"",CONCATENATE("{",$B30,",",AA$7,"}"),"")</f>
        <v/>
      </c>
      <c r="AB30" s="2" t="str">
        <f>IF(removeColorModel!AB30&lt;&gt;"",CONCATENATE("{",$B30,",",AB$7,"}"),"")</f>
        <v/>
      </c>
      <c r="AC30" s="2" t="str">
        <f>IF(removeColorModel!AC30&lt;&gt;"",CONCATENATE("{",$B30,",",AC$7,"}"),"")</f>
        <v/>
      </c>
      <c r="AH30" s="3">
        <v>2</v>
      </c>
      <c r="AI30" s="2" t="str">
        <f>IF(removeColorModel!AI30&lt;&gt;"",CONCATENATE("{",$B30,",",AI$7,"}"),"")</f>
        <v/>
      </c>
      <c r="AJ30" s="2" t="str">
        <f>IF(removeColorModel!AJ30&lt;&gt;"",CONCATENATE("{",$B30,",",AJ$7,"}"),"")</f>
        <v/>
      </c>
      <c r="AK30" s="2" t="str">
        <f>IF(removeColorModel!AK30&lt;&gt;"",CONCATENATE("{",$B30,",",AK$7,"}"),"")</f>
        <v/>
      </c>
      <c r="AP30" s="3">
        <v>2</v>
      </c>
      <c r="AQ30" s="2" t="str">
        <f>IF(removeColorModel!AQ30&lt;&gt;"",CONCATENATE("{",$B30,",",AQ$7,"}"),"")</f>
        <v/>
      </c>
      <c r="AR30" s="2" t="str">
        <f>IF(removeColorModel!AR30&lt;&gt;"",CONCATENATE("{",$B30,",",AR$7,"}"),"")</f>
        <v/>
      </c>
      <c r="AS30" s="2" t="str">
        <f>IF(removeColorModel!AS30&lt;&gt;"",CONCATENATE("{",$B30,",",AS$7,"}"),"")</f>
        <v/>
      </c>
      <c r="AX30" s="3">
        <v>2</v>
      </c>
      <c r="AY30" s="2" t="str">
        <f>IF(removeColorModel!AY30&lt;&gt;"",CONCATENATE("{",$B30,",",AY$7,"}"),"")</f>
        <v/>
      </c>
      <c r="AZ30" s="2" t="str">
        <f>IF(removeColorModel!AZ30&lt;&gt;"",CONCATENATE("{",$B30,",",AZ$7,"}"),"")</f>
        <v/>
      </c>
      <c r="BA30" s="2" t="str">
        <f>IF(removeColorModel!BA30&lt;&gt;"",CONCATENATE("{",$B30,",",BA$7,"}"),"")</f>
        <v/>
      </c>
      <c r="BF30" s="3">
        <v>2</v>
      </c>
      <c r="BG30" s="2" t="str">
        <f>IF(removeColorModel!BG30&lt;&gt;"",CONCATENATE("{",$B30,",",BG$7,"}"),"")</f>
        <v/>
      </c>
      <c r="BH30" s="2" t="str">
        <f>IF(removeColorModel!BH30&lt;&gt;"",CONCATENATE("{",$B30,",",BH$7,"}"),"")</f>
        <v/>
      </c>
      <c r="BI30" s="2" t="str">
        <f>IF(removeColorModel!BI30&lt;&gt;"",CONCATENATE("{",$B30,",",BI$7,"}"),"")</f>
        <v/>
      </c>
      <c r="BN30" s="3">
        <v>2</v>
      </c>
      <c r="BO30" s="2" t="str">
        <f>IF(removeColorModel!BO30&lt;&gt;"",CONCATENATE("{",$B30,",",BO$7,"}"),"")</f>
        <v/>
      </c>
      <c r="BP30" s="2" t="str">
        <f>IF(removeColorModel!BP30&lt;&gt;"",CONCATENATE("{",$B30,",",BP$7,"}"),"")</f>
        <v/>
      </c>
      <c r="BQ30" s="2" t="str">
        <f>IF(removeColorModel!BQ30&lt;&gt;"",CONCATENATE("{",$B30,",",BQ$7,"}"),"")</f>
        <v/>
      </c>
      <c r="BV30" s="3">
        <v>2</v>
      </c>
      <c r="BW30" s="2" t="str">
        <f>IF(removeColorModel!BW30&lt;&gt;"",CONCATENATE("{",$B30,",",BW$7,"}"),"")</f>
        <v/>
      </c>
      <c r="BX30" s="2" t="str">
        <f>IF(removeColorModel!BX30&lt;&gt;"",CONCATENATE("{",$B30,",",BX$7,"}"),"")</f>
        <v/>
      </c>
      <c r="BY30" s="2" t="str">
        <f>IF(removeColorModel!BY30&lt;&gt;"",CONCATENATE("{",$B30,",",BY$7,"}"),"")</f>
        <v/>
      </c>
      <c r="CD30" s="3">
        <v>2</v>
      </c>
      <c r="CE30" s="2" t="str">
        <f>IF(removeColorModel!CE30&lt;&gt;"",CONCATENATE("{",$B30,",",CE$7,"}"),"")</f>
        <v/>
      </c>
      <c r="CF30" s="2" t="str">
        <f>IF(removeColorModel!CF30&lt;&gt;"",CONCATENATE("{",$B30,",",CF$7,"}"),"")</f>
        <v/>
      </c>
      <c r="CG30" s="2" t="str">
        <f>IF(removeColorModel!CG30&lt;&gt;"",CONCATENATE("{",$B30,",",CG$7,"}"),"")</f>
        <v/>
      </c>
      <c r="CL30" s="3">
        <v>2</v>
      </c>
      <c r="CM30" s="2" t="str">
        <f>IF(removeColorModel!CM30&lt;&gt;"",CONCATENATE("{",$B30,",",CM$7,"}"),"")</f>
        <v/>
      </c>
      <c r="CN30" s="2" t="str">
        <f>IF(removeColorModel!CN30&lt;&gt;"",CONCATENATE("{",$B30,",",CN$7,"}"),"")</f>
        <v/>
      </c>
      <c r="CO30" s="2" t="str">
        <f>IF(removeColorModel!CO30&lt;&gt;"",CONCATENATE("{",$B30,",",CO$7,"}"),"")</f>
        <v/>
      </c>
      <c r="CT30" s="3">
        <v>2</v>
      </c>
      <c r="CU30" s="2" t="str">
        <f>IF(removeColorModel!CU30&lt;&gt;"",CONCATENATE("{",$B30,",",CU$7,"}"),"")</f>
        <v/>
      </c>
      <c r="CV30" s="2" t="str">
        <f>IF(removeColorModel!CV30&lt;&gt;"",CONCATENATE("{",$B30,",",CV$7,"}"),"")</f>
        <v/>
      </c>
      <c r="CW30" s="2" t="str">
        <f>IF(removeColorModel!CW30&lt;&gt;"",CONCATENATE("{",$B30,",",CW$7,"}"),"")</f>
        <v/>
      </c>
      <c r="DB30" s="3">
        <v>2</v>
      </c>
      <c r="DC30" s="2" t="str">
        <f>IF(removeColorModel!DC30&lt;&gt;"",CONCATENATE("{",$B30,",",DC$7,"}"),"")</f>
        <v/>
      </c>
      <c r="DD30" s="2" t="str">
        <f>IF(removeColorModel!DD30&lt;&gt;"",CONCATENATE("{",$B30,",",DD$7,"}"),"")</f>
        <v/>
      </c>
      <c r="DE30" s="2" t="str">
        <f>IF(removeColorModel!DE30&lt;&gt;"",CONCATENATE("{",$B30,",",DE$7,"}"),"")</f>
        <v/>
      </c>
      <c r="DJ30" s="3">
        <v>2</v>
      </c>
      <c r="DK30" s="2" t="str">
        <f>IF(removeColorModel!DK30&lt;&gt;"",CONCATENATE("{",$B30,",",DK$7,"}"),"")</f>
        <v/>
      </c>
      <c r="DL30" s="2" t="str">
        <f>IF(removeColorModel!DL30&lt;&gt;"",CONCATENATE("{",$B30,",",DL$7,"}"),"")</f>
        <v/>
      </c>
      <c r="DM30" s="2" t="str">
        <f>IF(removeColorModel!DM30&lt;&gt;"",CONCATENATE("{",$B30,",",DM$7,"}"),"")</f>
        <v/>
      </c>
      <c r="DR30" s="3">
        <v>2</v>
      </c>
      <c r="DS30" s="2" t="str">
        <f>IF(removeColorModel!DS30&lt;&gt;"",CONCATENATE("{",$B30,",",DS$7,"}"),"")</f>
        <v/>
      </c>
      <c r="DT30" s="2" t="str">
        <f>IF(removeColorModel!DT30&lt;&gt;"",CONCATENATE("{",$B30,",",DT$7,"}"),"")</f>
        <v/>
      </c>
      <c r="DU30" s="2" t="str">
        <f>IF(removeColorModel!DU30&lt;&gt;"",CONCATENATE("{",$B30,",",DU$7,"}"),"")</f>
        <v/>
      </c>
      <c r="DZ30" s="3">
        <v>2</v>
      </c>
      <c r="EA30" s="2" t="str">
        <f>IF(removeColorModel!EA30&lt;&gt;"",CONCATENATE("{",$B30,",",EA$7,"}"),"")</f>
        <v/>
      </c>
      <c r="EB30" s="2" t="str">
        <f>IF(removeColorModel!EB30&lt;&gt;"",CONCATENATE("{",$B30,",",EB$7,"}"),"")</f>
        <v/>
      </c>
      <c r="EC30" s="2" t="str">
        <f>IF(removeColorModel!EC30&lt;&gt;"",CONCATENATE("{",$B30,",",EC$7,"}"),"")</f>
        <v/>
      </c>
      <c r="EH30" s="3">
        <v>2</v>
      </c>
      <c r="EI30" s="2" t="str">
        <f>IF(removeColorModel!EI30&lt;&gt;"",CONCATENATE("{",$B30,",",EI$7,"}"),"")</f>
        <v/>
      </c>
      <c r="EJ30" s="2" t="str">
        <f>IF(removeColorModel!EJ30&lt;&gt;"",CONCATENATE("{",$B30,",",EJ$7,"}"),"")</f>
        <v/>
      </c>
      <c r="EK30" s="2" t="str">
        <f>IF(removeColorModel!EK30&lt;&gt;"",CONCATENATE("{",$B30,",",EK$7,"}"),"")</f>
        <v/>
      </c>
      <c r="EP30" s="3">
        <v>2</v>
      </c>
      <c r="EQ30" s="2" t="str">
        <f>IF(removeColorModel!EQ30&lt;&gt;"",CONCATENATE("{",$B30,",",EQ$7,"}"),"")</f>
        <v/>
      </c>
      <c r="ER30" s="2" t="str">
        <f>IF(removeColorModel!ER30&lt;&gt;"",CONCATENATE("{",$B30,",",ER$7,"}"),"")</f>
        <v/>
      </c>
      <c r="ES30" s="2" t="str">
        <f>IF(removeColorModel!ES30&lt;&gt;"",CONCATENATE("{",$B30,",",ES$7,"}"),"")</f>
        <v/>
      </c>
      <c r="EX30" s="3">
        <v>2</v>
      </c>
      <c r="EY30" s="2" t="str">
        <f>IF(removeColorModel!EY30&lt;&gt;"",CONCATENATE("{",$B30,",",EY$7,"}"),"")</f>
        <v/>
      </c>
      <c r="EZ30" s="2" t="str">
        <f>IF(removeColorModel!EZ30&lt;&gt;"",CONCATENATE("{",$B30,",",EZ$7,"}"),"")</f>
        <v/>
      </c>
      <c r="FA30" s="2" t="str">
        <f>IF(removeColorModel!FA30&lt;&gt;"",CONCATENATE("{",$B30,",",FA$7,"}"),"")</f>
        <v/>
      </c>
    </row>
    <row r="31" spans="2:158" x14ac:dyDescent="0.25">
      <c r="B31" s="3"/>
      <c r="D31" s="5"/>
      <c r="E31" s="5"/>
      <c r="J31" s="3"/>
      <c r="L31" s="5"/>
      <c r="M31" s="5"/>
      <c r="R31" s="3"/>
      <c r="T31" s="5"/>
      <c r="U31" s="5"/>
      <c r="Z31" s="3"/>
      <c r="AB31" s="5"/>
      <c r="AC31" s="5"/>
      <c r="AH31" s="3"/>
      <c r="AJ31" s="5"/>
      <c r="AK31" s="5"/>
      <c r="AP31" s="3"/>
      <c r="AR31" s="5"/>
      <c r="AS31" s="5"/>
      <c r="AX31" s="3"/>
      <c r="AZ31" s="5"/>
      <c r="BA31" s="5"/>
      <c r="BF31" s="3"/>
      <c r="BH31" s="5"/>
      <c r="BI31" s="5"/>
      <c r="BN31" s="3"/>
      <c r="BP31" s="5"/>
      <c r="BQ31" s="5"/>
      <c r="BV31" s="3"/>
      <c r="BX31" s="5"/>
      <c r="BY31" s="5"/>
      <c r="CD31" s="3"/>
      <c r="CF31" s="5"/>
      <c r="CG31" s="5"/>
      <c r="CL31" s="3"/>
      <c r="CN31" s="5"/>
      <c r="CO31" s="5"/>
      <c r="CT31" s="3"/>
      <c r="CV31" s="5"/>
      <c r="CW31" s="5"/>
      <c r="DB31" s="3"/>
      <c r="DD31" s="5"/>
      <c r="DE31" s="5"/>
      <c r="DJ31" s="3"/>
      <c r="DL31" s="5"/>
      <c r="DM31" s="5"/>
      <c r="DR31" s="3"/>
      <c r="DT31" s="5"/>
      <c r="DU31" s="5"/>
      <c r="DZ31" s="3"/>
      <c r="EB31" s="5"/>
      <c r="EC31" s="5"/>
      <c r="EH31" s="3"/>
      <c r="EJ31" s="5"/>
      <c r="EK31" s="5"/>
      <c r="EP31" s="3"/>
      <c r="ER31" s="5"/>
      <c r="ES31" s="5"/>
      <c r="EX31" s="3"/>
      <c r="EZ31" s="5"/>
      <c r="FA31" s="5"/>
    </row>
    <row r="32" spans="2:158" s="4" customFormat="1" x14ac:dyDescent="0.25">
      <c r="B32" s="6">
        <f>B27+1</f>
        <v>6</v>
      </c>
      <c r="C32" s="3">
        <v>0</v>
      </c>
      <c r="D32" s="3">
        <v>1</v>
      </c>
      <c r="E32" s="3">
        <v>2</v>
      </c>
      <c r="F32"/>
      <c r="J32" s="6">
        <f>J27+1</f>
        <v>6</v>
      </c>
      <c r="K32" s="3">
        <v>0</v>
      </c>
      <c r="L32" s="3">
        <v>1</v>
      </c>
      <c r="M32" s="3">
        <v>2</v>
      </c>
      <c r="N32"/>
      <c r="R32" s="6">
        <f>R27+1</f>
        <v>6</v>
      </c>
      <c r="S32" s="3">
        <v>0</v>
      </c>
      <c r="T32" s="3">
        <v>1</v>
      </c>
      <c r="U32" s="3">
        <v>2</v>
      </c>
      <c r="V32"/>
      <c r="Z32" s="6">
        <f>Z27+1</f>
        <v>6</v>
      </c>
      <c r="AA32" s="3">
        <v>0</v>
      </c>
      <c r="AB32" s="3">
        <v>1</v>
      </c>
      <c r="AC32" s="3">
        <v>2</v>
      </c>
      <c r="AD32"/>
      <c r="AH32" s="6">
        <f>AH27+1</f>
        <v>6</v>
      </c>
      <c r="AI32" s="3">
        <v>0</v>
      </c>
      <c r="AJ32" s="3">
        <v>1</v>
      </c>
      <c r="AK32" s="3">
        <v>2</v>
      </c>
      <c r="AL32"/>
      <c r="AP32" s="6">
        <f>AP27+1</f>
        <v>6</v>
      </c>
      <c r="AQ32" s="3">
        <v>0</v>
      </c>
      <c r="AR32" s="3">
        <v>1</v>
      </c>
      <c r="AS32" s="3">
        <v>2</v>
      </c>
      <c r="AT32"/>
      <c r="AX32" s="6">
        <f>AX27+1</f>
        <v>6</v>
      </c>
      <c r="AY32" s="3">
        <v>0</v>
      </c>
      <c r="AZ32" s="3">
        <v>1</v>
      </c>
      <c r="BA32" s="3">
        <v>2</v>
      </c>
      <c r="BB32"/>
      <c r="BF32" s="6">
        <f>BF27+1</f>
        <v>6</v>
      </c>
      <c r="BG32" s="3">
        <v>0</v>
      </c>
      <c r="BH32" s="3">
        <v>1</v>
      </c>
      <c r="BI32" s="3">
        <v>2</v>
      </c>
      <c r="BJ32"/>
      <c r="BN32" s="6">
        <f>BN27+1</f>
        <v>6</v>
      </c>
      <c r="BO32" s="3">
        <v>0</v>
      </c>
      <c r="BP32" s="3">
        <v>1</v>
      </c>
      <c r="BQ32" s="3">
        <v>2</v>
      </c>
      <c r="BR32"/>
      <c r="BV32" s="6">
        <f>BV27+1</f>
        <v>6</v>
      </c>
      <c r="BW32" s="3">
        <v>0</v>
      </c>
      <c r="BX32" s="3">
        <v>1</v>
      </c>
      <c r="BY32" s="3">
        <v>2</v>
      </c>
      <c r="BZ32"/>
      <c r="CD32" s="6">
        <f>CD27+1</f>
        <v>6</v>
      </c>
      <c r="CE32" s="3">
        <v>0</v>
      </c>
      <c r="CF32" s="3">
        <v>1</v>
      </c>
      <c r="CG32" s="3">
        <v>2</v>
      </c>
      <c r="CH32"/>
      <c r="CL32" s="6">
        <f>CL27+1</f>
        <v>6</v>
      </c>
      <c r="CM32" s="3">
        <v>0</v>
      </c>
      <c r="CN32" s="3">
        <v>1</v>
      </c>
      <c r="CO32" s="3">
        <v>2</v>
      </c>
      <c r="CP32"/>
      <c r="CT32" s="6">
        <f>CT27+1</f>
        <v>6</v>
      </c>
      <c r="CU32" s="3">
        <v>0</v>
      </c>
      <c r="CV32" s="3">
        <v>1</v>
      </c>
      <c r="CW32" s="3">
        <v>2</v>
      </c>
      <c r="CX32"/>
      <c r="DB32" s="6">
        <f>DB27+1</f>
        <v>6</v>
      </c>
      <c r="DC32" s="3">
        <v>0</v>
      </c>
      <c r="DD32" s="3">
        <v>1</v>
      </c>
      <c r="DE32" s="3">
        <v>2</v>
      </c>
      <c r="DF32"/>
      <c r="DJ32" s="6">
        <f>DJ27+1</f>
        <v>6</v>
      </c>
      <c r="DK32" s="3">
        <v>0</v>
      </c>
      <c r="DL32" s="3">
        <v>1</v>
      </c>
      <c r="DM32" s="3">
        <v>2</v>
      </c>
      <c r="DN32"/>
      <c r="DR32" s="6">
        <f>DR27+1</f>
        <v>6</v>
      </c>
      <c r="DS32" s="3">
        <v>0</v>
      </c>
      <c r="DT32" s="3">
        <v>1</v>
      </c>
      <c r="DU32" s="3">
        <v>2</v>
      </c>
      <c r="DV32"/>
      <c r="DZ32" s="6">
        <f>DZ27+1</f>
        <v>6</v>
      </c>
      <c r="EA32" s="3">
        <v>0</v>
      </c>
      <c r="EB32" s="3">
        <v>1</v>
      </c>
      <c r="EC32" s="3">
        <v>2</v>
      </c>
      <c r="ED32"/>
      <c r="EH32" s="6">
        <f>EH27+1</f>
        <v>6</v>
      </c>
      <c r="EI32" s="3">
        <v>0</v>
      </c>
      <c r="EJ32" s="3">
        <v>1</v>
      </c>
      <c r="EK32" s="3">
        <v>2</v>
      </c>
      <c r="EL32"/>
      <c r="EP32" s="6">
        <f>EP27+1</f>
        <v>6</v>
      </c>
      <c r="EQ32" s="3">
        <v>0</v>
      </c>
      <c r="ER32" s="3">
        <v>1</v>
      </c>
      <c r="ES32" s="3">
        <v>2</v>
      </c>
      <c r="ET32"/>
      <c r="EX32" s="6">
        <f>EX27+1</f>
        <v>6</v>
      </c>
      <c r="EY32" s="3">
        <v>0</v>
      </c>
      <c r="EZ32" s="3">
        <v>1</v>
      </c>
      <c r="FA32" s="3">
        <v>2</v>
      </c>
      <c r="FB32"/>
    </row>
    <row r="33" spans="2:158" x14ac:dyDescent="0.25">
      <c r="B33" s="3">
        <v>0</v>
      </c>
      <c r="C33" s="2" t="str">
        <f>IF(removeColorModel!C33&lt;&gt;"",CONCATENATE("{",$B33,",",C$7,"}"),"")</f>
        <v/>
      </c>
      <c r="D33" s="2" t="str">
        <f>IF(removeColorModel!D33&lt;&gt;"",CONCATENATE("{",$B33,",",D$7,"}"),"")</f>
        <v/>
      </c>
      <c r="E33" s="2" t="str">
        <f>IF(removeColorModel!E33&lt;&gt;"",CONCATENATE("{",$B33,",",E$7,"}"),"")</f>
        <v/>
      </c>
      <c r="F33" s="4"/>
      <c r="J33" s="3">
        <v>0</v>
      </c>
      <c r="K33" s="2" t="str">
        <f>IF(removeColorModel!K33&lt;&gt;"",CONCATENATE("{",$B33,",",K$7,"}"),"")</f>
        <v/>
      </c>
      <c r="L33" s="2" t="str">
        <f>IF(removeColorModel!L33&lt;&gt;"",CONCATENATE("{",$B33,",",L$7,"}"),"")</f>
        <v/>
      </c>
      <c r="M33" s="2" t="str">
        <f>IF(removeColorModel!M33&lt;&gt;"",CONCATENATE("{",$B33,",",M$7,"}"),"")</f>
        <v/>
      </c>
      <c r="N33" s="4"/>
      <c r="R33" s="3">
        <v>0</v>
      </c>
      <c r="S33" s="2" t="str">
        <f>IF(removeColorModel!S33&lt;&gt;"",CONCATENATE("{",$B33,",",S$7,"}"),"")</f>
        <v/>
      </c>
      <c r="T33" s="2" t="str">
        <f>IF(removeColorModel!T33&lt;&gt;"",CONCATENATE("{",$B33,",",T$7,"}"),"")</f>
        <v/>
      </c>
      <c r="U33" s="2" t="str">
        <f>IF(removeColorModel!U33&lt;&gt;"",CONCATENATE("{",$B33,",",U$7,"}"),"")</f>
        <v/>
      </c>
      <c r="V33" s="4"/>
      <c r="Z33" s="3">
        <v>0</v>
      </c>
      <c r="AA33" s="2" t="str">
        <f>IF(removeColorModel!AA33&lt;&gt;"",CONCATENATE("{",$B33,",",AA$7,"}"),"")</f>
        <v/>
      </c>
      <c r="AB33" s="2" t="str">
        <f>IF(removeColorModel!AB33&lt;&gt;"",CONCATENATE("{",$B33,",",AB$7,"}"),"")</f>
        <v/>
      </c>
      <c r="AC33" s="2" t="str">
        <f>IF(removeColorModel!AC33&lt;&gt;"",CONCATENATE("{",$B33,",",AC$7,"}"),"")</f>
        <v/>
      </c>
      <c r="AD33" s="4"/>
      <c r="AH33" s="3">
        <v>0</v>
      </c>
      <c r="AI33" s="2" t="str">
        <f>IF(removeColorModel!AI33&lt;&gt;"",CONCATENATE("{",$B33,",",AI$7,"}"),"")</f>
        <v/>
      </c>
      <c r="AJ33" s="2" t="str">
        <f>IF(removeColorModel!AJ33&lt;&gt;"",CONCATENATE("{",$B33,",",AJ$7,"}"),"")</f>
        <v/>
      </c>
      <c r="AK33" s="2" t="str">
        <f>IF(removeColorModel!AK33&lt;&gt;"",CONCATENATE("{",$B33,",",AK$7,"}"),"")</f>
        <v/>
      </c>
      <c r="AL33" s="4"/>
      <c r="AP33" s="3">
        <v>0</v>
      </c>
      <c r="AQ33" s="2" t="str">
        <f>IF(removeColorModel!AQ33&lt;&gt;"",CONCATENATE("{",$B33,",",AQ$7,"}"),"")</f>
        <v/>
      </c>
      <c r="AR33" s="2" t="str">
        <f>IF(removeColorModel!AR33&lt;&gt;"",CONCATENATE("{",$B33,",",AR$7,"}"),"")</f>
        <v/>
      </c>
      <c r="AS33" s="2" t="str">
        <f>IF(removeColorModel!AS33&lt;&gt;"",CONCATENATE("{",$B33,",",AS$7,"}"),"")</f>
        <v/>
      </c>
      <c r="AT33" s="4"/>
      <c r="AX33" s="3">
        <v>0</v>
      </c>
      <c r="AY33" s="2" t="str">
        <f>IF(removeColorModel!AY33&lt;&gt;"",CONCATENATE("{",$B33,",",AY$7,"}"),"")</f>
        <v/>
      </c>
      <c r="AZ33" s="2" t="str">
        <f>IF(removeColorModel!AZ33&lt;&gt;"",CONCATENATE("{",$B33,",",AZ$7,"}"),"")</f>
        <v/>
      </c>
      <c r="BA33" s="2" t="str">
        <f>IF(removeColorModel!BA33&lt;&gt;"",CONCATENATE("{",$B33,",",BA$7,"}"),"")</f>
        <v/>
      </c>
      <c r="BB33" s="4"/>
      <c r="BF33" s="3">
        <v>0</v>
      </c>
      <c r="BG33" s="2" t="str">
        <f>IF(removeColorModel!BG33&lt;&gt;"",CONCATENATE("{",$B33,",",BG$7,"}"),"")</f>
        <v/>
      </c>
      <c r="BH33" s="2" t="str">
        <f>IF(removeColorModel!BH33&lt;&gt;"",CONCATENATE("{",$B33,",",BH$7,"}"),"")</f>
        <v/>
      </c>
      <c r="BI33" s="2" t="str">
        <f>IF(removeColorModel!BI33&lt;&gt;"",CONCATENATE("{",$B33,",",BI$7,"}"),"")</f>
        <v/>
      </c>
      <c r="BJ33" s="4"/>
      <c r="BN33" s="3">
        <v>0</v>
      </c>
      <c r="BO33" s="2" t="str">
        <f>IF(removeColorModel!BO33&lt;&gt;"",CONCATENATE("{",$B33,",",BO$7,"}"),"")</f>
        <v/>
      </c>
      <c r="BP33" s="2" t="str">
        <f>IF(removeColorModel!BP33&lt;&gt;"",CONCATENATE("{",$B33,",",BP$7,"}"),"")</f>
        <v/>
      </c>
      <c r="BQ33" s="2" t="str">
        <f>IF(removeColorModel!BQ33&lt;&gt;"",CONCATENATE("{",$B33,",",BQ$7,"}"),"")</f>
        <v/>
      </c>
      <c r="BR33" s="4"/>
      <c r="BV33" s="3">
        <v>0</v>
      </c>
      <c r="BW33" s="2" t="str">
        <f>IF(removeColorModel!BW33&lt;&gt;"",CONCATENATE("{",$B33,",",BW$7,"}"),"")</f>
        <v/>
      </c>
      <c r="BX33" s="2" t="str">
        <f>IF(removeColorModel!BX33&lt;&gt;"",CONCATENATE("{",$B33,",",BX$7,"}"),"")</f>
        <v/>
      </c>
      <c r="BY33" s="2" t="str">
        <f>IF(removeColorModel!BY33&lt;&gt;"",CONCATENATE("{",$B33,",",BY$7,"}"),"")</f>
        <v/>
      </c>
      <c r="BZ33" s="4"/>
      <c r="CD33" s="3">
        <v>0</v>
      </c>
      <c r="CE33" s="2" t="str">
        <f>IF(removeColorModel!CE33&lt;&gt;"",CONCATENATE("{",$B33,",",CE$7,"}"),"")</f>
        <v/>
      </c>
      <c r="CF33" s="2" t="str">
        <f>IF(removeColorModel!CF33&lt;&gt;"",CONCATENATE("{",$B33,",",CF$7,"}"),"")</f>
        <v/>
      </c>
      <c r="CG33" s="2" t="str">
        <f>IF(removeColorModel!CG33&lt;&gt;"",CONCATENATE("{",$B33,",",CG$7,"}"),"")</f>
        <v/>
      </c>
      <c r="CH33" s="4"/>
      <c r="CL33" s="3">
        <v>0</v>
      </c>
      <c r="CM33" s="2" t="str">
        <f>IF(removeColorModel!CM33&lt;&gt;"",CONCATENATE("{",$B33,",",CM$7,"}"),"")</f>
        <v/>
      </c>
      <c r="CN33" s="2" t="str">
        <f>IF(removeColorModel!CN33&lt;&gt;"",CONCATENATE("{",$B33,",",CN$7,"}"),"")</f>
        <v/>
      </c>
      <c r="CO33" s="2" t="str">
        <f>IF(removeColorModel!CO33&lt;&gt;"",CONCATENATE("{",$B33,",",CO$7,"}"),"")</f>
        <v/>
      </c>
      <c r="CP33" s="4"/>
      <c r="CT33" s="3">
        <v>0</v>
      </c>
      <c r="CU33" s="2" t="str">
        <f>IF(removeColorModel!CU33&lt;&gt;"",CONCATENATE("{",$B33,",",CU$7,"}"),"")</f>
        <v/>
      </c>
      <c r="CV33" s="2" t="str">
        <f>IF(removeColorModel!CV33&lt;&gt;"",CONCATENATE("{",$B33,",",CV$7,"}"),"")</f>
        <v/>
      </c>
      <c r="CW33" s="2" t="str">
        <f>IF(removeColorModel!CW33&lt;&gt;"",CONCATENATE("{",$B33,",",CW$7,"}"),"")</f>
        <v/>
      </c>
      <c r="CX33" s="4"/>
      <c r="DB33" s="3">
        <v>0</v>
      </c>
      <c r="DC33" s="2" t="str">
        <f>IF(removeColorModel!DC33&lt;&gt;"",CONCATENATE("{",$B33,",",DC$7,"}"),"")</f>
        <v/>
      </c>
      <c r="DD33" s="2" t="str">
        <f>IF(removeColorModel!DD33&lt;&gt;"",CONCATENATE("{",$B33,",",DD$7,"}"),"")</f>
        <v/>
      </c>
      <c r="DE33" s="2" t="str">
        <f>IF(removeColorModel!DE33&lt;&gt;"",CONCATENATE("{",$B33,",",DE$7,"}"),"")</f>
        <v/>
      </c>
      <c r="DF33" s="4"/>
      <c r="DJ33" s="3">
        <v>0</v>
      </c>
      <c r="DK33" s="2" t="str">
        <f>IF(removeColorModel!DK33&lt;&gt;"",CONCATENATE("{",$B33,",",DK$7,"}"),"")</f>
        <v/>
      </c>
      <c r="DL33" s="2" t="str">
        <f>IF(removeColorModel!DL33&lt;&gt;"",CONCATENATE("{",$B33,",",DL$7,"}"),"")</f>
        <v/>
      </c>
      <c r="DM33" s="2" t="str">
        <f>IF(removeColorModel!DM33&lt;&gt;"",CONCATENATE("{",$B33,",",DM$7,"}"),"")</f>
        <v/>
      </c>
      <c r="DN33" s="4"/>
      <c r="DR33" s="3">
        <v>0</v>
      </c>
      <c r="DS33" s="2" t="str">
        <f>IF(removeColorModel!DS33&lt;&gt;"",CONCATENATE("{",$B33,",",DS$7,"}"),"")</f>
        <v/>
      </c>
      <c r="DT33" s="2" t="str">
        <f>IF(removeColorModel!DT33&lt;&gt;"",CONCATENATE("{",$B33,",",DT$7,"}"),"")</f>
        <v/>
      </c>
      <c r="DU33" s="2" t="str">
        <f>IF(removeColorModel!DU33&lt;&gt;"",CONCATENATE("{",$B33,",",DU$7,"}"),"")</f>
        <v/>
      </c>
      <c r="DV33" s="4"/>
      <c r="DZ33" s="3">
        <v>0</v>
      </c>
      <c r="EA33" s="2" t="str">
        <f>IF(removeColorModel!EA33&lt;&gt;"",CONCATENATE("{",$B33,",",EA$7,"}"),"")</f>
        <v/>
      </c>
      <c r="EB33" s="2" t="str">
        <f>IF(removeColorModel!EB33&lt;&gt;"",CONCATENATE("{",$B33,",",EB$7,"}"),"")</f>
        <v/>
      </c>
      <c r="EC33" s="2" t="str">
        <f>IF(removeColorModel!EC33&lt;&gt;"",CONCATENATE("{",$B33,",",EC$7,"}"),"")</f>
        <v/>
      </c>
      <c r="ED33" s="4"/>
      <c r="EH33" s="3">
        <v>0</v>
      </c>
      <c r="EI33" s="2" t="str">
        <f>IF(removeColorModel!EI33&lt;&gt;"",CONCATENATE("{",$B33,",",EI$7,"}"),"")</f>
        <v/>
      </c>
      <c r="EJ33" s="2" t="str">
        <f>IF(removeColorModel!EJ33&lt;&gt;"",CONCATENATE("{",$B33,",",EJ$7,"}"),"")</f>
        <v/>
      </c>
      <c r="EK33" s="2" t="str">
        <f>IF(removeColorModel!EK33&lt;&gt;"",CONCATENATE("{",$B33,",",EK$7,"}"),"")</f>
        <v/>
      </c>
      <c r="EL33" s="4"/>
      <c r="EP33" s="3">
        <v>0</v>
      </c>
      <c r="EQ33" s="2" t="str">
        <f>IF(removeColorModel!EQ33&lt;&gt;"",CONCATENATE("{",$B33,",",EQ$7,"}"),"")</f>
        <v/>
      </c>
      <c r="ER33" s="2" t="str">
        <f>IF(removeColorModel!ER33&lt;&gt;"",CONCATENATE("{",$B33,",",ER$7,"}"),"")</f>
        <v/>
      </c>
      <c r="ES33" s="2" t="str">
        <f>IF(removeColorModel!ES33&lt;&gt;"",CONCATENATE("{",$B33,",",ES$7,"}"),"")</f>
        <v/>
      </c>
      <c r="ET33" s="4"/>
      <c r="EX33" s="3">
        <v>0</v>
      </c>
      <c r="EY33" s="2" t="str">
        <f>IF(removeColorModel!EY33&lt;&gt;"",CONCATENATE("{",$B33,",",EY$7,"}"),"")</f>
        <v/>
      </c>
      <c r="EZ33" s="2" t="str">
        <f>IF(removeColorModel!EZ33&lt;&gt;"",CONCATENATE("{",$B33,",",EZ$7,"}"),"")</f>
        <v/>
      </c>
      <c r="FA33" s="2" t="str">
        <f>IF(removeColorModel!FA33&lt;&gt;"",CONCATENATE("{",$B33,",",FA$7,"}"),"")</f>
        <v/>
      </c>
      <c r="FB33" s="4"/>
    </row>
    <row r="34" spans="2:158" x14ac:dyDescent="0.25">
      <c r="B34" s="3">
        <v>1</v>
      </c>
      <c r="C34" s="2" t="str">
        <f>IF(removeColorModel!C34&lt;&gt;"",CONCATENATE("{",$B34,",",C$7,"}"),"")</f>
        <v/>
      </c>
      <c r="D34" s="2" t="str">
        <f>IF(removeColorModel!D34&lt;&gt;"",CONCATENATE("{",$B34,",",D$7,"}"),"")</f>
        <v/>
      </c>
      <c r="E34" s="2" t="str">
        <f>IF(removeColorModel!E34&lt;&gt;"",CONCATENATE("{",$B34,",",E$7,"}"),"")</f>
        <v/>
      </c>
      <c r="F34" s="7" t="str">
        <f>IF(CONCATENATE(C33,D33,E33,C34,D34,E34,C35,D35,E35)="","",CONCATENATE(C33,D33,E33,C34,D34,E34,C35,D35,E35))</f>
        <v/>
      </c>
      <c r="J34" s="3">
        <v>1</v>
      </c>
      <c r="K34" s="2" t="str">
        <f>IF(removeColorModel!K34&lt;&gt;"",CONCATENATE("{",$B34,",",K$7,"}"),"")</f>
        <v/>
      </c>
      <c r="L34" s="2" t="str">
        <f>IF(removeColorModel!L34&lt;&gt;"",CONCATENATE("{",$B34,",",L$7,"}"),"")</f>
        <v/>
      </c>
      <c r="M34" s="2" t="str">
        <f>IF(removeColorModel!M34&lt;&gt;"",CONCATENATE("{",$B34,",",M$7,"}"),"")</f>
        <v/>
      </c>
      <c r="N34" s="7" t="str">
        <f>IF(CONCATENATE(K33,L33,M33,K34,L34,M34,K35,L35,M35)="","",CONCATENATE(K33,L33,M33,K34,L34,M34,K35,L35,M35))</f>
        <v/>
      </c>
      <c r="R34" s="3">
        <v>1</v>
      </c>
      <c r="S34" s="2" t="str">
        <f>IF(removeColorModel!S34&lt;&gt;"",CONCATENATE("{",$B34,",",S$7,"}"),"")</f>
        <v/>
      </c>
      <c r="T34" s="2" t="str">
        <f>IF(removeColorModel!T34&lt;&gt;"",CONCATENATE("{",$B34,",",T$7,"}"),"")</f>
        <v/>
      </c>
      <c r="U34" s="2" t="str">
        <f>IF(removeColorModel!U34&lt;&gt;"",CONCATENATE("{",$B34,",",U$7,"}"),"")</f>
        <v/>
      </c>
      <c r="V34" s="7" t="str">
        <f>IF(CONCATENATE(S33,T33,U33,S34,T34,U34,S35,T35,U35)="","",CONCATENATE(S33,T33,U33,S34,T34,U34,S35,T35,U35))</f>
        <v/>
      </c>
      <c r="Z34" s="3">
        <v>1</v>
      </c>
      <c r="AA34" s="2" t="str">
        <f>IF(removeColorModel!AA34&lt;&gt;"",CONCATENATE("{",$B34,",",AA$7,"}"),"")</f>
        <v/>
      </c>
      <c r="AB34" s="2" t="str">
        <f>IF(removeColorModel!AB34&lt;&gt;"",CONCATENATE("{",$B34,",",AB$7,"}"),"")</f>
        <v/>
      </c>
      <c r="AC34" s="2" t="str">
        <f>IF(removeColorModel!AC34&lt;&gt;"",CONCATENATE("{",$B34,",",AC$7,"}"),"")</f>
        <v/>
      </c>
      <c r="AD34" s="7" t="str">
        <f>IF(CONCATENATE(AA33,AB33,AC33,AA34,AB34,AC34,AA35,AB35,AC35)="","",CONCATENATE(AA33,AB33,AC33,AA34,AB34,AC34,AA35,AB35,AC35))</f>
        <v/>
      </c>
      <c r="AH34" s="3">
        <v>1</v>
      </c>
      <c r="AI34" s="2" t="str">
        <f>IF(removeColorModel!AI34&lt;&gt;"",CONCATENATE("{",$B34,",",AI$7,"}"),"")</f>
        <v/>
      </c>
      <c r="AJ34" s="2" t="str">
        <f>IF(removeColorModel!AJ34&lt;&gt;"",CONCATENATE("{",$B34,",",AJ$7,"}"),"")</f>
        <v/>
      </c>
      <c r="AK34" s="2" t="str">
        <f>IF(removeColorModel!AK34&lt;&gt;"",CONCATENATE("{",$B34,",",AK$7,"}"),"")</f>
        <v/>
      </c>
      <c r="AL34" s="7" t="str">
        <f>IF(CONCATENATE(AI33,AJ33,AK33,AI34,AJ34,AK34,AI35,AJ35,AK35)="","",CONCATENATE(AI33,AJ33,AK33,AI34,AJ34,AK34,AI35,AJ35,AK35))</f>
        <v/>
      </c>
      <c r="AP34" s="3">
        <v>1</v>
      </c>
      <c r="AQ34" s="2" t="str">
        <f>IF(removeColorModel!AQ34&lt;&gt;"",CONCATENATE("{",$B34,",",AQ$7,"}"),"")</f>
        <v/>
      </c>
      <c r="AR34" s="2" t="str">
        <f>IF(removeColorModel!AR34&lt;&gt;"",CONCATENATE("{",$B34,",",AR$7,"}"),"")</f>
        <v/>
      </c>
      <c r="AS34" s="2" t="str">
        <f>IF(removeColorModel!AS34&lt;&gt;"",CONCATENATE("{",$B34,",",AS$7,"}"),"")</f>
        <v/>
      </c>
      <c r="AT34" s="7" t="str">
        <f>IF(CONCATENATE(AQ33,AR33,AS33,AQ34,AR34,AS34,AQ35,AR35,AS35)="","",CONCATENATE(AQ33,AR33,AS33,AQ34,AR34,AS34,AQ35,AR35,AS35))</f>
        <v/>
      </c>
      <c r="AX34" s="3">
        <v>1</v>
      </c>
      <c r="AY34" s="2" t="str">
        <f>IF(removeColorModel!AY34&lt;&gt;"",CONCATENATE("{",$B34,",",AY$7,"}"),"")</f>
        <v/>
      </c>
      <c r="AZ34" s="2" t="str">
        <f>IF(removeColorModel!AZ34&lt;&gt;"",CONCATENATE("{",$B34,",",AZ$7,"}"),"")</f>
        <v/>
      </c>
      <c r="BA34" s="2" t="str">
        <f>IF(removeColorModel!BA34&lt;&gt;"",CONCATENATE("{",$B34,",",BA$7,"}"),"")</f>
        <v/>
      </c>
      <c r="BB34" s="7" t="str">
        <f>IF(CONCATENATE(AY33,AZ33,BA33,AY34,AZ34,BA34,AY35,AZ35,BA35)="","",CONCATENATE(AY33,AZ33,BA33,AY34,AZ34,BA34,AY35,AZ35,BA35))</f>
        <v/>
      </c>
      <c r="BF34" s="3">
        <v>1</v>
      </c>
      <c r="BG34" s="2" t="str">
        <f>IF(removeColorModel!BG34&lt;&gt;"",CONCATENATE("{",$B34,",",BG$7,"}"),"")</f>
        <v/>
      </c>
      <c r="BH34" s="2" t="str">
        <f>IF(removeColorModel!BH34&lt;&gt;"",CONCATENATE("{",$B34,",",BH$7,"}"),"")</f>
        <v/>
      </c>
      <c r="BI34" s="2" t="str">
        <f>IF(removeColorModel!BI34&lt;&gt;"",CONCATENATE("{",$B34,",",BI$7,"}"),"")</f>
        <v/>
      </c>
      <c r="BJ34" s="7" t="str">
        <f>IF(CONCATENATE(BG33,BH33,BI33,BG34,BH34,BI34,BG35,BH35,BI35)="","",CONCATENATE(BG33,BH33,BI33,BG34,BH34,BI34,BG35,BH35,BI35))</f>
        <v/>
      </c>
      <c r="BN34" s="3">
        <v>1</v>
      </c>
      <c r="BO34" s="2" t="str">
        <f>IF(removeColorModel!BO34&lt;&gt;"",CONCATENATE("{",$B34,",",BO$7,"}"),"")</f>
        <v/>
      </c>
      <c r="BP34" s="2" t="str">
        <f>IF(removeColorModel!BP34&lt;&gt;"",CONCATENATE("{",$B34,",",BP$7,"}"),"")</f>
        <v/>
      </c>
      <c r="BQ34" s="2" t="str">
        <f>IF(removeColorModel!BQ34&lt;&gt;"",CONCATENATE("{",$B34,",",BQ$7,"}"),"")</f>
        <v/>
      </c>
      <c r="BR34" s="7" t="str">
        <f>IF(CONCATENATE(BO33,BP33,BQ33,BO34,BP34,BQ34,BO35,BP35,BQ35)="","",CONCATENATE(BO33,BP33,BQ33,BO34,BP34,BQ34,BO35,BP35,BQ35))</f>
        <v/>
      </c>
      <c r="BV34" s="3">
        <v>1</v>
      </c>
      <c r="BW34" s="2" t="str">
        <f>IF(removeColorModel!BW34&lt;&gt;"",CONCATENATE("{",$B34,",",BW$7,"}"),"")</f>
        <v/>
      </c>
      <c r="BX34" s="2" t="str">
        <f>IF(removeColorModel!BX34&lt;&gt;"",CONCATENATE("{",$B34,",",BX$7,"}"),"")</f>
        <v/>
      </c>
      <c r="BY34" s="2" t="str">
        <f>IF(removeColorModel!BY34&lt;&gt;"",CONCATENATE("{",$B34,",",BY$7,"}"),"")</f>
        <v/>
      </c>
      <c r="BZ34" s="7" t="str">
        <f>IF(CONCATENATE(BW33,BX33,BY33,BW34,BX34,BY34,BW35,BX35,BY35)="","",CONCATENATE(BW33,BX33,BY33,BW34,BX34,BY34,BW35,BX35,BY35))</f>
        <v/>
      </c>
      <c r="CD34" s="3">
        <v>1</v>
      </c>
      <c r="CE34" s="2" t="str">
        <f>IF(removeColorModel!CE34&lt;&gt;"",CONCATENATE("{",$B34,",",CE$7,"}"),"")</f>
        <v/>
      </c>
      <c r="CF34" s="2" t="str">
        <f>IF(removeColorModel!CF34&lt;&gt;"",CONCATENATE("{",$B34,",",CF$7,"}"),"")</f>
        <v/>
      </c>
      <c r="CG34" s="2" t="str">
        <f>IF(removeColorModel!CG34&lt;&gt;"",CONCATENATE("{",$B34,",",CG$7,"}"),"")</f>
        <v/>
      </c>
      <c r="CH34" s="7" t="str">
        <f>IF(CONCATENATE(CE33,CF33,CG33,CE34,CF34,CG34,CE35,CF35,CG35)="","",CONCATENATE(CE33,CF33,CG33,CE34,CF34,CG34,CE35,CF35,CG35))</f>
        <v/>
      </c>
      <c r="CL34" s="3">
        <v>1</v>
      </c>
      <c r="CM34" s="2" t="str">
        <f>IF(removeColorModel!CM34&lt;&gt;"",CONCATENATE("{",$B34,",",CM$7,"}"),"")</f>
        <v/>
      </c>
      <c r="CN34" s="2" t="str">
        <f>IF(removeColorModel!CN34&lt;&gt;"",CONCATENATE("{",$B34,",",CN$7,"}"),"")</f>
        <v/>
      </c>
      <c r="CO34" s="2" t="str">
        <f>IF(removeColorModel!CO34&lt;&gt;"",CONCATENATE("{",$B34,",",CO$7,"}"),"")</f>
        <v/>
      </c>
      <c r="CP34" s="7" t="str">
        <f>IF(CONCATENATE(CM33,CN33,CO33,CM34,CN34,CO34,CM35,CN35,CO35)="","",CONCATENATE(CM33,CN33,CO33,CM34,CN34,CO34,CM35,CN35,CO35))</f>
        <v/>
      </c>
      <c r="CT34" s="3">
        <v>1</v>
      </c>
      <c r="CU34" s="2" t="str">
        <f>IF(removeColorModel!CU34&lt;&gt;"",CONCATENATE("{",$B34,",",CU$7,"}"),"")</f>
        <v/>
      </c>
      <c r="CV34" s="2" t="str">
        <f>IF(removeColorModel!CV34&lt;&gt;"",CONCATENATE("{",$B34,",",CV$7,"}"),"")</f>
        <v/>
      </c>
      <c r="CW34" s="2" t="str">
        <f>IF(removeColorModel!CW34&lt;&gt;"",CONCATENATE("{",$B34,",",CW$7,"}"),"")</f>
        <v/>
      </c>
      <c r="CX34" s="7" t="str">
        <f>IF(CONCATENATE(CU33,CV33,CW33,CU34,CV34,CW34,CU35,CV35,CW35)="","",CONCATENATE(CU33,CV33,CW33,CU34,CV34,CW34,CU35,CV35,CW35))</f>
        <v/>
      </c>
      <c r="DB34" s="3">
        <v>1</v>
      </c>
      <c r="DC34" s="2" t="str">
        <f>IF(removeColorModel!DC34&lt;&gt;"",CONCATENATE("{",$B34,",",DC$7,"}"),"")</f>
        <v/>
      </c>
      <c r="DD34" s="2" t="str">
        <f>IF(removeColorModel!DD34&lt;&gt;"",CONCATENATE("{",$B34,",",DD$7,"}"),"")</f>
        <v/>
      </c>
      <c r="DE34" s="2" t="str">
        <f>IF(removeColorModel!DE34&lt;&gt;"",CONCATENATE("{",$B34,",",DE$7,"}"),"")</f>
        <v/>
      </c>
      <c r="DF34" s="7" t="str">
        <f>IF(CONCATENATE(DC33,DD33,DE33,DC34,DD34,DE34,DC35,DD35,DE35)="","",CONCATENATE(DC33,DD33,DE33,DC34,DD34,DE34,DC35,DD35,DE35))</f>
        <v/>
      </c>
      <c r="DJ34" s="3">
        <v>1</v>
      </c>
      <c r="DK34" s="2" t="str">
        <f>IF(removeColorModel!DK34&lt;&gt;"",CONCATENATE("{",$B34,",",DK$7,"}"),"")</f>
        <v/>
      </c>
      <c r="DL34" s="2" t="str">
        <f>IF(removeColorModel!DL34&lt;&gt;"",CONCATENATE("{",$B34,",",DL$7,"}"),"")</f>
        <v/>
      </c>
      <c r="DM34" s="2" t="str">
        <f>IF(removeColorModel!DM34&lt;&gt;"",CONCATENATE("{",$B34,",",DM$7,"}"),"")</f>
        <v/>
      </c>
      <c r="DN34" s="7" t="str">
        <f>IF(CONCATENATE(DK33,DL33,DM33,DK34,DL34,DM34,DK35,DL35,DM35)="","",CONCATENATE(DK33,DL33,DM33,DK34,DL34,DM34,DK35,DL35,DM35))</f>
        <v/>
      </c>
      <c r="DR34" s="3">
        <v>1</v>
      </c>
      <c r="DS34" s="2" t="str">
        <f>IF(removeColorModel!DS34&lt;&gt;"",CONCATENATE("{",$B34,",",DS$7,"}"),"")</f>
        <v/>
      </c>
      <c r="DT34" s="2" t="str">
        <f>IF(removeColorModel!DT34&lt;&gt;"",CONCATENATE("{",$B34,",",DT$7,"}"),"")</f>
        <v/>
      </c>
      <c r="DU34" s="2" t="str">
        <f>IF(removeColorModel!DU34&lt;&gt;"",CONCATENATE("{",$B34,",",DU$7,"}"),"")</f>
        <v/>
      </c>
      <c r="DV34" s="7" t="str">
        <f>IF(CONCATENATE(DS33,DT33,DU33,DS34,DT34,DU34,DS35,DT35,DU35)="","",CONCATENATE(DS33,DT33,DU33,DS34,DT34,DU34,DS35,DT35,DU35))</f>
        <v/>
      </c>
      <c r="DZ34" s="3">
        <v>1</v>
      </c>
      <c r="EA34" s="2" t="str">
        <f>IF(removeColorModel!EA34&lt;&gt;"",CONCATENATE("{",$B34,",",EA$7,"}"),"")</f>
        <v/>
      </c>
      <c r="EB34" s="2" t="str">
        <f>IF(removeColorModel!EB34&lt;&gt;"",CONCATENATE("{",$B34,",",EB$7,"}"),"")</f>
        <v/>
      </c>
      <c r="EC34" s="2" t="str">
        <f>IF(removeColorModel!EC34&lt;&gt;"",CONCATENATE("{",$B34,",",EC$7,"}"),"")</f>
        <v/>
      </c>
      <c r="ED34" s="7" t="str">
        <f>IF(CONCATENATE(EA33,EB33,EC33,EA34,EB34,EC34,EA35,EB35,EC35)="","",CONCATENATE(EA33,EB33,EC33,EA34,EB34,EC34,EA35,EB35,EC35))</f>
        <v/>
      </c>
      <c r="EH34" s="3">
        <v>1</v>
      </c>
      <c r="EI34" s="2" t="str">
        <f>IF(removeColorModel!EI34&lt;&gt;"",CONCATENATE("{",$B34,",",EI$7,"}"),"")</f>
        <v/>
      </c>
      <c r="EJ34" s="2" t="str">
        <f>IF(removeColorModel!EJ34&lt;&gt;"",CONCATENATE("{",$B34,",",EJ$7,"}"),"")</f>
        <v/>
      </c>
      <c r="EK34" s="2" t="str">
        <f>IF(removeColorModel!EK34&lt;&gt;"",CONCATENATE("{",$B34,",",EK$7,"}"),"")</f>
        <v/>
      </c>
      <c r="EL34" s="7" t="str">
        <f>IF(CONCATENATE(EI33,EJ33,EK33,EI34,EJ34,EK34,EI35,EJ35,EK35)="","",CONCATENATE(EI33,EJ33,EK33,EI34,EJ34,EK34,EI35,EJ35,EK35))</f>
        <v/>
      </c>
      <c r="EP34" s="3">
        <v>1</v>
      </c>
      <c r="EQ34" s="2" t="str">
        <f>IF(removeColorModel!EQ34&lt;&gt;"",CONCATENATE("{",$B34,",",EQ$7,"}"),"")</f>
        <v/>
      </c>
      <c r="ER34" s="2" t="str">
        <f>IF(removeColorModel!ER34&lt;&gt;"",CONCATENATE("{",$B34,",",ER$7,"}"),"")</f>
        <v/>
      </c>
      <c r="ES34" s="2" t="str">
        <f>IF(removeColorModel!ES34&lt;&gt;"",CONCATENATE("{",$B34,",",ES$7,"}"),"")</f>
        <v/>
      </c>
      <c r="ET34" s="7" t="str">
        <f>IF(CONCATENATE(EQ33,ER33,ES33,EQ34,ER34,ES34,EQ35,ER35,ES35)="","",CONCATENATE(EQ33,ER33,ES33,EQ34,ER34,ES34,EQ35,ER35,ES35))</f>
        <v/>
      </c>
      <c r="EX34" s="3">
        <v>1</v>
      </c>
      <c r="EY34" s="2" t="str">
        <f>IF(removeColorModel!EY34&lt;&gt;"",CONCATENATE("{",$B34,",",EY$7,"}"),"")</f>
        <v/>
      </c>
      <c r="EZ34" s="2" t="str">
        <f>IF(removeColorModel!EZ34&lt;&gt;"",CONCATENATE("{",$B34,",",EZ$7,"}"),"")</f>
        <v/>
      </c>
      <c r="FA34" s="2" t="str">
        <f>IF(removeColorModel!FA34&lt;&gt;"",CONCATENATE("{",$B34,",",FA$7,"}"),"")</f>
        <v/>
      </c>
      <c r="FB34" s="7" t="str">
        <f>IF(CONCATENATE(EY33,EZ33,FA33,EY34,EZ34,FA34,EY35,EZ35,FA35)="","",CONCATENATE(EY33,EZ33,FA33,EY34,EZ34,FA34,EY35,EZ35,FA35))</f>
        <v/>
      </c>
    </row>
    <row r="35" spans="2:158" x14ac:dyDescent="0.25">
      <c r="B35" s="3">
        <v>2</v>
      </c>
      <c r="C35" s="2" t="str">
        <f>IF(removeColorModel!C35&lt;&gt;"",CONCATENATE("{",$B35,",",C$7,"}"),"")</f>
        <v/>
      </c>
      <c r="D35" s="2" t="str">
        <f>IF(removeColorModel!D35&lt;&gt;"",CONCATENATE("{",$B35,",",D$7,"}"),"")</f>
        <v/>
      </c>
      <c r="E35" s="2" t="str">
        <f>IF(removeColorModel!E35&lt;&gt;"",CONCATENATE("{",$B35,",",E$7,"}"),"")</f>
        <v/>
      </c>
      <c r="J35" s="3">
        <v>2</v>
      </c>
      <c r="K35" s="2" t="str">
        <f>IF(removeColorModel!K35&lt;&gt;"",CONCATENATE("{",$B35,",",K$7,"}"),"")</f>
        <v/>
      </c>
      <c r="L35" s="2" t="str">
        <f>IF(removeColorModel!L35&lt;&gt;"",CONCATENATE("{",$B35,",",L$7,"}"),"")</f>
        <v/>
      </c>
      <c r="M35" s="2" t="str">
        <f>IF(removeColorModel!M35&lt;&gt;"",CONCATENATE("{",$B35,",",M$7,"}"),"")</f>
        <v/>
      </c>
      <c r="R35" s="3">
        <v>2</v>
      </c>
      <c r="S35" s="2" t="str">
        <f>IF(removeColorModel!S35&lt;&gt;"",CONCATENATE("{",$B35,",",S$7,"}"),"")</f>
        <v/>
      </c>
      <c r="T35" s="2" t="str">
        <f>IF(removeColorModel!T35&lt;&gt;"",CONCATENATE("{",$B35,",",T$7,"}"),"")</f>
        <v/>
      </c>
      <c r="U35" s="2" t="str">
        <f>IF(removeColorModel!U35&lt;&gt;"",CONCATENATE("{",$B35,",",U$7,"}"),"")</f>
        <v/>
      </c>
      <c r="Z35" s="3">
        <v>2</v>
      </c>
      <c r="AA35" s="2" t="str">
        <f>IF(removeColorModel!AA35&lt;&gt;"",CONCATENATE("{",$B35,",",AA$7,"}"),"")</f>
        <v/>
      </c>
      <c r="AB35" s="2" t="str">
        <f>IF(removeColorModel!AB35&lt;&gt;"",CONCATENATE("{",$B35,",",AB$7,"}"),"")</f>
        <v/>
      </c>
      <c r="AC35" s="2" t="str">
        <f>IF(removeColorModel!AC35&lt;&gt;"",CONCATENATE("{",$B35,",",AC$7,"}"),"")</f>
        <v/>
      </c>
      <c r="AH35" s="3">
        <v>2</v>
      </c>
      <c r="AI35" s="2" t="str">
        <f>IF(removeColorModel!AI35&lt;&gt;"",CONCATENATE("{",$B35,",",AI$7,"}"),"")</f>
        <v/>
      </c>
      <c r="AJ35" s="2" t="str">
        <f>IF(removeColorModel!AJ35&lt;&gt;"",CONCATENATE("{",$B35,",",AJ$7,"}"),"")</f>
        <v/>
      </c>
      <c r="AK35" s="2" t="str">
        <f>IF(removeColorModel!AK35&lt;&gt;"",CONCATENATE("{",$B35,",",AK$7,"}"),"")</f>
        <v/>
      </c>
      <c r="AP35" s="3">
        <v>2</v>
      </c>
      <c r="AQ35" s="2" t="str">
        <f>IF(removeColorModel!AQ35&lt;&gt;"",CONCATENATE("{",$B35,",",AQ$7,"}"),"")</f>
        <v/>
      </c>
      <c r="AR35" s="2" t="str">
        <f>IF(removeColorModel!AR35&lt;&gt;"",CONCATENATE("{",$B35,",",AR$7,"}"),"")</f>
        <v/>
      </c>
      <c r="AS35" s="2" t="str">
        <f>IF(removeColorModel!AS35&lt;&gt;"",CONCATENATE("{",$B35,",",AS$7,"}"),"")</f>
        <v/>
      </c>
      <c r="AX35" s="3">
        <v>2</v>
      </c>
      <c r="AY35" s="2" t="str">
        <f>IF(removeColorModel!AY35&lt;&gt;"",CONCATENATE("{",$B35,",",AY$7,"}"),"")</f>
        <v/>
      </c>
      <c r="AZ35" s="2" t="str">
        <f>IF(removeColorModel!AZ35&lt;&gt;"",CONCATENATE("{",$B35,",",AZ$7,"}"),"")</f>
        <v/>
      </c>
      <c r="BA35" s="2" t="str">
        <f>IF(removeColorModel!BA35&lt;&gt;"",CONCATENATE("{",$B35,",",BA$7,"}"),"")</f>
        <v/>
      </c>
      <c r="BF35" s="3">
        <v>2</v>
      </c>
      <c r="BG35" s="2" t="str">
        <f>IF(removeColorModel!BG35&lt;&gt;"",CONCATENATE("{",$B35,",",BG$7,"}"),"")</f>
        <v/>
      </c>
      <c r="BH35" s="2" t="str">
        <f>IF(removeColorModel!BH35&lt;&gt;"",CONCATENATE("{",$B35,",",BH$7,"}"),"")</f>
        <v/>
      </c>
      <c r="BI35" s="2" t="str">
        <f>IF(removeColorModel!BI35&lt;&gt;"",CONCATENATE("{",$B35,",",BI$7,"}"),"")</f>
        <v/>
      </c>
      <c r="BN35" s="3">
        <v>2</v>
      </c>
      <c r="BO35" s="2" t="str">
        <f>IF(removeColorModel!BO35&lt;&gt;"",CONCATENATE("{",$B35,",",BO$7,"}"),"")</f>
        <v/>
      </c>
      <c r="BP35" s="2" t="str">
        <f>IF(removeColorModel!BP35&lt;&gt;"",CONCATENATE("{",$B35,",",BP$7,"}"),"")</f>
        <v/>
      </c>
      <c r="BQ35" s="2" t="str">
        <f>IF(removeColorModel!BQ35&lt;&gt;"",CONCATENATE("{",$B35,",",BQ$7,"}"),"")</f>
        <v/>
      </c>
      <c r="BV35" s="3">
        <v>2</v>
      </c>
      <c r="BW35" s="2" t="str">
        <f>IF(removeColorModel!BW35&lt;&gt;"",CONCATENATE("{",$B35,",",BW$7,"}"),"")</f>
        <v/>
      </c>
      <c r="BX35" s="2" t="str">
        <f>IF(removeColorModel!BX35&lt;&gt;"",CONCATENATE("{",$B35,",",BX$7,"}"),"")</f>
        <v/>
      </c>
      <c r="BY35" s="2" t="str">
        <f>IF(removeColorModel!BY35&lt;&gt;"",CONCATENATE("{",$B35,",",BY$7,"}"),"")</f>
        <v/>
      </c>
      <c r="CD35" s="3">
        <v>2</v>
      </c>
      <c r="CE35" s="2" t="str">
        <f>IF(removeColorModel!CE35&lt;&gt;"",CONCATENATE("{",$B35,",",CE$7,"}"),"")</f>
        <v/>
      </c>
      <c r="CF35" s="2" t="str">
        <f>IF(removeColorModel!CF35&lt;&gt;"",CONCATENATE("{",$B35,",",CF$7,"}"),"")</f>
        <v/>
      </c>
      <c r="CG35" s="2" t="str">
        <f>IF(removeColorModel!CG35&lt;&gt;"",CONCATENATE("{",$B35,",",CG$7,"}"),"")</f>
        <v/>
      </c>
      <c r="CL35" s="3">
        <v>2</v>
      </c>
      <c r="CM35" s="2" t="str">
        <f>IF(removeColorModel!CM35&lt;&gt;"",CONCATENATE("{",$B35,",",CM$7,"}"),"")</f>
        <v/>
      </c>
      <c r="CN35" s="2" t="str">
        <f>IF(removeColorModel!CN35&lt;&gt;"",CONCATENATE("{",$B35,",",CN$7,"}"),"")</f>
        <v/>
      </c>
      <c r="CO35" s="2" t="str">
        <f>IF(removeColorModel!CO35&lt;&gt;"",CONCATENATE("{",$B35,",",CO$7,"}"),"")</f>
        <v/>
      </c>
      <c r="CT35" s="3">
        <v>2</v>
      </c>
      <c r="CU35" s="2" t="str">
        <f>IF(removeColorModel!CU35&lt;&gt;"",CONCATENATE("{",$B35,",",CU$7,"}"),"")</f>
        <v/>
      </c>
      <c r="CV35" s="2" t="str">
        <f>IF(removeColorModel!CV35&lt;&gt;"",CONCATENATE("{",$B35,",",CV$7,"}"),"")</f>
        <v/>
      </c>
      <c r="CW35" s="2" t="str">
        <f>IF(removeColorModel!CW35&lt;&gt;"",CONCATENATE("{",$B35,",",CW$7,"}"),"")</f>
        <v/>
      </c>
      <c r="DB35" s="3">
        <v>2</v>
      </c>
      <c r="DC35" s="2" t="str">
        <f>IF(removeColorModel!DC35&lt;&gt;"",CONCATENATE("{",$B35,",",DC$7,"}"),"")</f>
        <v/>
      </c>
      <c r="DD35" s="2" t="str">
        <f>IF(removeColorModel!DD35&lt;&gt;"",CONCATENATE("{",$B35,",",DD$7,"}"),"")</f>
        <v/>
      </c>
      <c r="DE35" s="2" t="str">
        <f>IF(removeColorModel!DE35&lt;&gt;"",CONCATENATE("{",$B35,",",DE$7,"}"),"")</f>
        <v/>
      </c>
      <c r="DJ35" s="3">
        <v>2</v>
      </c>
      <c r="DK35" s="2" t="str">
        <f>IF(removeColorModel!DK35&lt;&gt;"",CONCATENATE("{",$B35,",",DK$7,"}"),"")</f>
        <v/>
      </c>
      <c r="DL35" s="2" t="str">
        <f>IF(removeColorModel!DL35&lt;&gt;"",CONCATENATE("{",$B35,",",DL$7,"}"),"")</f>
        <v/>
      </c>
      <c r="DM35" s="2" t="str">
        <f>IF(removeColorModel!DM35&lt;&gt;"",CONCATENATE("{",$B35,",",DM$7,"}"),"")</f>
        <v/>
      </c>
      <c r="DR35" s="3">
        <v>2</v>
      </c>
      <c r="DS35" s="2" t="str">
        <f>IF(removeColorModel!DS35&lt;&gt;"",CONCATENATE("{",$B35,",",DS$7,"}"),"")</f>
        <v/>
      </c>
      <c r="DT35" s="2" t="str">
        <f>IF(removeColorModel!DT35&lt;&gt;"",CONCATENATE("{",$B35,",",DT$7,"}"),"")</f>
        <v/>
      </c>
      <c r="DU35" s="2" t="str">
        <f>IF(removeColorModel!DU35&lt;&gt;"",CONCATENATE("{",$B35,",",DU$7,"}"),"")</f>
        <v/>
      </c>
      <c r="DZ35" s="3">
        <v>2</v>
      </c>
      <c r="EA35" s="2" t="str">
        <f>IF(removeColorModel!EA35&lt;&gt;"",CONCATENATE("{",$B35,",",EA$7,"}"),"")</f>
        <v/>
      </c>
      <c r="EB35" s="2" t="str">
        <f>IF(removeColorModel!EB35&lt;&gt;"",CONCATENATE("{",$B35,",",EB$7,"}"),"")</f>
        <v/>
      </c>
      <c r="EC35" s="2" t="str">
        <f>IF(removeColorModel!EC35&lt;&gt;"",CONCATENATE("{",$B35,",",EC$7,"}"),"")</f>
        <v/>
      </c>
      <c r="EH35" s="3">
        <v>2</v>
      </c>
      <c r="EI35" s="2" t="str">
        <f>IF(removeColorModel!EI35&lt;&gt;"",CONCATENATE("{",$B35,",",EI$7,"}"),"")</f>
        <v/>
      </c>
      <c r="EJ35" s="2" t="str">
        <f>IF(removeColorModel!EJ35&lt;&gt;"",CONCATENATE("{",$B35,",",EJ$7,"}"),"")</f>
        <v/>
      </c>
      <c r="EK35" s="2" t="str">
        <f>IF(removeColorModel!EK35&lt;&gt;"",CONCATENATE("{",$B35,",",EK$7,"}"),"")</f>
        <v/>
      </c>
      <c r="EP35" s="3">
        <v>2</v>
      </c>
      <c r="EQ35" s="2" t="str">
        <f>IF(removeColorModel!EQ35&lt;&gt;"",CONCATENATE("{",$B35,",",EQ$7,"}"),"")</f>
        <v/>
      </c>
      <c r="ER35" s="2" t="str">
        <f>IF(removeColorModel!ER35&lt;&gt;"",CONCATENATE("{",$B35,",",ER$7,"}"),"")</f>
        <v/>
      </c>
      <c r="ES35" s="2" t="str">
        <f>IF(removeColorModel!ES35&lt;&gt;"",CONCATENATE("{",$B35,",",ES$7,"}"),"")</f>
        <v/>
      </c>
      <c r="EX35" s="3">
        <v>2</v>
      </c>
      <c r="EY35" s="2" t="str">
        <f>IF(removeColorModel!EY35&lt;&gt;"",CONCATENATE("{",$B35,",",EY$7,"}"),"")</f>
        <v/>
      </c>
      <c r="EZ35" s="2" t="str">
        <f>IF(removeColorModel!EZ35&lt;&gt;"",CONCATENATE("{",$B35,",",EZ$7,"}"),"")</f>
        <v/>
      </c>
      <c r="FA35" s="2" t="str">
        <f>IF(removeColorModel!FA35&lt;&gt;"",CONCATENATE("{",$B35,",",FA$7,"}"),"")</f>
        <v/>
      </c>
    </row>
    <row r="36" spans="2:158" x14ac:dyDescent="0.25">
      <c r="B36" s="3"/>
      <c r="D36" s="5"/>
      <c r="E36" s="5"/>
      <c r="J36" s="3"/>
      <c r="L36" s="5"/>
      <c r="M36" s="5"/>
      <c r="R36" s="3"/>
      <c r="T36" s="5"/>
      <c r="U36" s="5"/>
      <c r="Z36" s="3"/>
      <c r="AB36" s="5"/>
      <c r="AC36" s="5"/>
      <c r="AH36" s="3"/>
      <c r="AJ36" s="5"/>
      <c r="AK36" s="5"/>
      <c r="AP36" s="3"/>
      <c r="AR36" s="5"/>
      <c r="AS36" s="5"/>
      <c r="AX36" s="3"/>
      <c r="AZ36" s="5"/>
      <c r="BA36" s="5"/>
      <c r="BF36" s="3"/>
      <c r="BH36" s="5"/>
      <c r="BI36" s="5"/>
      <c r="BN36" s="3"/>
      <c r="BP36" s="5"/>
      <c r="BQ36" s="5"/>
      <c r="BV36" s="3"/>
      <c r="BX36" s="5"/>
      <c r="BY36" s="5"/>
      <c r="CD36" s="3"/>
      <c r="CF36" s="5"/>
      <c r="CG36" s="5"/>
      <c r="CL36" s="3"/>
      <c r="CN36" s="5"/>
      <c r="CO36" s="5"/>
      <c r="CT36" s="3"/>
      <c r="CV36" s="5"/>
      <c r="CW36" s="5"/>
      <c r="DB36" s="3"/>
      <c r="DD36" s="5"/>
      <c r="DE36" s="5"/>
      <c r="DJ36" s="3"/>
      <c r="DL36" s="5"/>
      <c r="DM36" s="5"/>
      <c r="DR36" s="3"/>
      <c r="DT36" s="5"/>
      <c r="DU36" s="5"/>
      <c r="DZ36" s="3"/>
      <c r="EB36" s="5"/>
      <c r="EC36" s="5"/>
      <c r="EH36" s="3"/>
      <c r="EJ36" s="5"/>
      <c r="EK36" s="5"/>
      <c r="EP36" s="3"/>
      <c r="ER36" s="5"/>
      <c r="ES36" s="5"/>
      <c r="EX36" s="3"/>
      <c r="EZ36" s="5"/>
      <c r="FA36" s="5"/>
    </row>
    <row r="37" spans="2:158" s="4" customFormat="1" x14ac:dyDescent="0.25">
      <c r="B37" s="6">
        <f>B32+1</f>
        <v>7</v>
      </c>
      <c r="C37" s="3">
        <v>0</v>
      </c>
      <c r="D37" s="3">
        <v>1</v>
      </c>
      <c r="E37" s="3">
        <v>2</v>
      </c>
      <c r="F37"/>
      <c r="J37" s="6">
        <f>J32+1</f>
        <v>7</v>
      </c>
      <c r="K37" s="3">
        <v>0</v>
      </c>
      <c r="L37" s="3">
        <v>1</v>
      </c>
      <c r="M37" s="3">
        <v>2</v>
      </c>
      <c r="N37"/>
      <c r="R37" s="6">
        <f>R32+1</f>
        <v>7</v>
      </c>
      <c r="S37" s="3">
        <v>0</v>
      </c>
      <c r="T37" s="3">
        <v>1</v>
      </c>
      <c r="U37" s="3">
        <v>2</v>
      </c>
      <c r="V37"/>
      <c r="Z37" s="6">
        <f>Z32+1</f>
        <v>7</v>
      </c>
      <c r="AA37" s="3">
        <v>0</v>
      </c>
      <c r="AB37" s="3">
        <v>1</v>
      </c>
      <c r="AC37" s="3">
        <v>2</v>
      </c>
      <c r="AD37"/>
      <c r="AH37" s="6">
        <f>AH32+1</f>
        <v>7</v>
      </c>
      <c r="AI37" s="3">
        <v>0</v>
      </c>
      <c r="AJ37" s="3">
        <v>1</v>
      </c>
      <c r="AK37" s="3">
        <v>2</v>
      </c>
      <c r="AL37"/>
      <c r="AP37" s="6">
        <f>AP32+1</f>
        <v>7</v>
      </c>
      <c r="AQ37" s="3">
        <v>0</v>
      </c>
      <c r="AR37" s="3">
        <v>1</v>
      </c>
      <c r="AS37" s="3">
        <v>2</v>
      </c>
      <c r="AT37"/>
      <c r="AX37" s="6">
        <f>AX32+1</f>
        <v>7</v>
      </c>
      <c r="AY37" s="3">
        <v>0</v>
      </c>
      <c r="AZ37" s="3">
        <v>1</v>
      </c>
      <c r="BA37" s="3">
        <v>2</v>
      </c>
      <c r="BB37"/>
      <c r="BF37" s="6">
        <f>BF32+1</f>
        <v>7</v>
      </c>
      <c r="BG37" s="3">
        <v>0</v>
      </c>
      <c r="BH37" s="3">
        <v>1</v>
      </c>
      <c r="BI37" s="3">
        <v>2</v>
      </c>
      <c r="BJ37"/>
      <c r="BN37" s="6">
        <f>BN32+1</f>
        <v>7</v>
      </c>
      <c r="BO37" s="3">
        <v>0</v>
      </c>
      <c r="BP37" s="3">
        <v>1</v>
      </c>
      <c r="BQ37" s="3">
        <v>2</v>
      </c>
      <c r="BR37"/>
      <c r="BV37" s="6">
        <f>BV32+1</f>
        <v>7</v>
      </c>
      <c r="BW37" s="3">
        <v>0</v>
      </c>
      <c r="BX37" s="3">
        <v>1</v>
      </c>
      <c r="BY37" s="3">
        <v>2</v>
      </c>
      <c r="BZ37"/>
      <c r="CD37" s="6">
        <f>CD32+1</f>
        <v>7</v>
      </c>
      <c r="CE37" s="3">
        <v>0</v>
      </c>
      <c r="CF37" s="3">
        <v>1</v>
      </c>
      <c r="CG37" s="3">
        <v>2</v>
      </c>
      <c r="CH37"/>
      <c r="CL37" s="6">
        <f>CL32+1</f>
        <v>7</v>
      </c>
      <c r="CM37" s="3">
        <v>0</v>
      </c>
      <c r="CN37" s="3">
        <v>1</v>
      </c>
      <c r="CO37" s="3">
        <v>2</v>
      </c>
      <c r="CP37"/>
      <c r="CT37" s="6">
        <f>CT32+1</f>
        <v>7</v>
      </c>
      <c r="CU37" s="3">
        <v>0</v>
      </c>
      <c r="CV37" s="3">
        <v>1</v>
      </c>
      <c r="CW37" s="3">
        <v>2</v>
      </c>
      <c r="CX37"/>
      <c r="DB37" s="6">
        <f>DB32+1</f>
        <v>7</v>
      </c>
      <c r="DC37" s="3">
        <v>0</v>
      </c>
      <c r="DD37" s="3">
        <v>1</v>
      </c>
      <c r="DE37" s="3">
        <v>2</v>
      </c>
      <c r="DF37"/>
      <c r="DJ37" s="6">
        <f>DJ32+1</f>
        <v>7</v>
      </c>
      <c r="DK37" s="3">
        <v>0</v>
      </c>
      <c r="DL37" s="3">
        <v>1</v>
      </c>
      <c r="DM37" s="3">
        <v>2</v>
      </c>
      <c r="DN37"/>
      <c r="DR37" s="6">
        <f>DR32+1</f>
        <v>7</v>
      </c>
      <c r="DS37" s="3">
        <v>0</v>
      </c>
      <c r="DT37" s="3">
        <v>1</v>
      </c>
      <c r="DU37" s="3">
        <v>2</v>
      </c>
      <c r="DV37"/>
      <c r="DZ37" s="6">
        <f>DZ32+1</f>
        <v>7</v>
      </c>
      <c r="EA37" s="3">
        <v>0</v>
      </c>
      <c r="EB37" s="3">
        <v>1</v>
      </c>
      <c r="EC37" s="3">
        <v>2</v>
      </c>
      <c r="ED37"/>
      <c r="EH37" s="6">
        <f>EH32+1</f>
        <v>7</v>
      </c>
      <c r="EI37" s="3">
        <v>0</v>
      </c>
      <c r="EJ37" s="3">
        <v>1</v>
      </c>
      <c r="EK37" s="3">
        <v>2</v>
      </c>
      <c r="EL37"/>
      <c r="EP37" s="6">
        <f>EP32+1</f>
        <v>7</v>
      </c>
      <c r="EQ37" s="3">
        <v>0</v>
      </c>
      <c r="ER37" s="3">
        <v>1</v>
      </c>
      <c r="ES37" s="3">
        <v>2</v>
      </c>
      <c r="ET37"/>
      <c r="EX37" s="6">
        <f>EX32+1</f>
        <v>7</v>
      </c>
      <c r="EY37" s="3">
        <v>0</v>
      </c>
      <c r="EZ37" s="3">
        <v>1</v>
      </c>
      <c r="FA37" s="3">
        <v>2</v>
      </c>
      <c r="FB37"/>
    </row>
    <row r="38" spans="2:158" x14ac:dyDescent="0.25">
      <c r="B38" s="3">
        <v>0</v>
      </c>
      <c r="C38" s="2" t="str">
        <f>IF(removeColorModel!C38&lt;&gt;"",CONCATENATE("{",$B38,",",C$7,"}"),"")</f>
        <v/>
      </c>
      <c r="D38" s="2" t="str">
        <f>IF(removeColorModel!D38&lt;&gt;"",CONCATENATE("{",$B38,",",D$7,"}"),"")</f>
        <v/>
      </c>
      <c r="E38" s="2" t="str">
        <f>IF(removeColorModel!E38&lt;&gt;"",CONCATENATE("{",$B38,",",E$7,"}"),"")</f>
        <v/>
      </c>
      <c r="F38" s="4"/>
      <c r="J38" s="3">
        <v>0</v>
      </c>
      <c r="K38" s="2" t="str">
        <f>IF(removeColorModel!K38&lt;&gt;"",CONCATENATE("{",$B38,",",K$7,"}"),"")</f>
        <v/>
      </c>
      <c r="L38" s="2" t="str">
        <f>IF(removeColorModel!L38&lt;&gt;"",CONCATENATE("{",$B38,",",L$7,"}"),"")</f>
        <v/>
      </c>
      <c r="M38" s="2" t="str">
        <f>IF(removeColorModel!M38&lt;&gt;"",CONCATENATE("{",$B38,",",M$7,"}"),"")</f>
        <v/>
      </c>
      <c r="N38" s="4"/>
      <c r="R38" s="3">
        <v>0</v>
      </c>
      <c r="S38" s="2" t="str">
        <f>IF(removeColorModel!S38&lt;&gt;"",CONCATENATE("{",$B38,",",S$7,"}"),"")</f>
        <v/>
      </c>
      <c r="T38" s="2" t="str">
        <f>IF(removeColorModel!T38&lt;&gt;"",CONCATENATE("{",$B38,",",T$7,"}"),"")</f>
        <v/>
      </c>
      <c r="U38" s="2" t="str">
        <f>IF(removeColorModel!U38&lt;&gt;"",CONCATENATE("{",$B38,",",U$7,"}"),"")</f>
        <v/>
      </c>
      <c r="V38" s="4"/>
      <c r="Z38" s="3">
        <v>0</v>
      </c>
      <c r="AA38" s="2" t="str">
        <f>IF(removeColorModel!AA38&lt;&gt;"",CONCATENATE("{",$B38,",",AA$7,"}"),"")</f>
        <v/>
      </c>
      <c r="AB38" s="2" t="str">
        <f>IF(removeColorModel!AB38&lt;&gt;"",CONCATENATE("{",$B38,",",AB$7,"}"),"")</f>
        <v/>
      </c>
      <c r="AC38" s="2" t="str">
        <f>IF(removeColorModel!AC38&lt;&gt;"",CONCATENATE("{",$B38,",",AC$7,"}"),"")</f>
        <v/>
      </c>
      <c r="AD38" s="4"/>
      <c r="AH38" s="3">
        <v>0</v>
      </c>
      <c r="AI38" s="2" t="str">
        <f>IF(removeColorModel!AI38&lt;&gt;"",CONCATENATE("{",$B38,",",AI$7,"}"),"")</f>
        <v/>
      </c>
      <c r="AJ38" s="2" t="str">
        <f>IF(removeColorModel!AJ38&lt;&gt;"",CONCATENATE("{",$B38,",",AJ$7,"}"),"")</f>
        <v/>
      </c>
      <c r="AK38" s="2" t="str">
        <f>IF(removeColorModel!AK38&lt;&gt;"",CONCATENATE("{",$B38,",",AK$7,"}"),"")</f>
        <v/>
      </c>
      <c r="AL38" s="4"/>
      <c r="AP38" s="3">
        <v>0</v>
      </c>
      <c r="AQ38" s="2" t="str">
        <f>IF(removeColorModel!AQ38&lt;&gt;"",CONCATENATE("{",$B38,",",AQ$7,"}"),"")</f>
        <v/>
      </c>
      <c r="AR38" s="2" t="str">
        <f>IF(removeColorModel!AR38&lt;&gt;"",CONCATENATE("{",$B38,",",AR$7,"}"),"")</f>
        <v/>
      </c>
      <c r="AS38" s="2" t="str">
        <f>IF(removeColorModel!AS38&lt;&gt;"",CONCATENATE("{",$B38,",",AS$7,"}"),"")</f>
        <v/>
      </c>
      <c r="AT38" s="4"/>
      <c r="AX38" s="3">
        <v>0</v>
      </c>
      <c r="AY38" s="2" t="str">
        <f>IF(removeColorModel!AY38&lt;&gt;"",CONCATENATE("{",$B38,",",AY$7,"}"),"")</f>
        <v/>
      </c>
      <c r="AZ38" s="2" t="str">
        <f>IF(removeColorModel!AZ38&lt;&gt;"",CONCATENATE("{",$B38,",",AZ$7,"}"),"")</f>
        <v/>
      </c>
      <c r="BA38" s="2" t="str">
        <f>IF(removeColorModel!BA38&lt;&gt;"",CONCATENATE("{",$B38,",",BA$7,"}"),"")</f>
        <v/>
      </c>
      <c r="BB38" s="4"/>
      <c r="BF38" s="3">
        <v>0</v>
      </c>
      <c r="BG38" s="2" t="str">
        <f>IF(removeColorModel!BG38&lt;&gt;"",CONCATENATE("{",$B38,",",BG$7,"}"),"")</f>
        <v/>
      </c>
      <c r="BH38" s="2" t="str">
        <f>IF(removeColorModel!BH38&lt;&gt;"",CONCATENATE("{",$B38,",",BH$7,"}"),"")</f>
        <v/>
      </c>
      <c r="BI38" s="2" t="str">
        <f>IF(removeColorModel!BI38&lt;&gt;"",CONCATENATE("{",$B38,",",BI$7,"}"),"")</f>
        <v/>
      </c>
      <c r="BJ38" s="4"/>
      <c r="BN38" s="3">
        <v>0</v>
      </c>
      <c r="BO38" s="2" t="str">
        <f>IF(removeColorModel!BO38&lt;&gt;"",CONCATENATE("{",$B38,",",BO$7,"}"),"")</f>
        <v/>
      </c>
      <c r="BP38" s="2" t="str">
        <f>IF(removeColorModel!BP38&lt;&gt;"",CONCATENATE("{",$B38,",",BP$7,"}"),"")</f>
        <v/>
      </c>
      <c r="BQ38" s="2" t="str">
        <f>IF(removeColorModel!BQ38&lt;&gt;"",CONCATENATE("{",$B38,",",BQ$7,"}"),"")</f>
        <v/>
      </c>
      <c r="BR38" s="4"/>
      <c r="BV38" s="3">
        <v>0</v>
      </c>
      <c r="BW38" s="2" t="str">
        <f>IF(removeColorModel!BW38&lt;&gt;"",CONCATENATE("{",$B38,",",BW$7,"}"),"")</f>
        <v/>
      </c>
      <c r="BX38" s="2" t="str">
        <f>IF(removeColorModel!BX38&lt;&gt;"",CONCATENATE("{",$B38,",",BX$7,"}"),"")</f>
        <v/>
      </c>
      <c r="BY38" s="2" t="str">
        <f>IF(removeColorModel!BY38&lt;&gt;"",CONCATENATE("{",$B38,",",BY$7,"}"),"")</f>
        <v/>
      </c>
      <c r="BZ38" s="4"/>
      <c r="CD38" s="3">
        <v>0</v>
      </c>
      <c r="CE38" s="2" t="str">
        <f>IF(removeColorModel!CE38&lt;&gt;"",CONCATENATE("{",$B38,",",CE$7,"}"),"")</f>
        <v>{0,0}</v>
      </c>
      <c r="CF38" s="2" t="str">
        <f>IF(removeColorModel!CF38&lt;&gt;"",CONCATENATE("{",$B38,",",CF$7,"}"),"")</f>
        <v/>
      </c>
      <c r="CG38" s="2" t="str">
        <f>IF(removeColorModel!CG38&lt;&gt;"",CONCATENATE("{",$B38,",",CG$7,"}"),"")</f>
        <v/>
      </c>
      <c r="CH38" s="4"/>
      <c r="CL38" s="3">
        <v>0</v>
      </c>
      <c r="CM38" s="2" t="str">
        <f>IF(removeColorModel!CM38&lt;&gt;"",CONCATENATE("{",$B38,",",CM$7,"}"),"")</f>
        <v/>
      </c>
      <c r="CN38" s="2" t="str">
        <f>IF(removeColorModel!CN38&lt;&gt;"",CONCATENATE("{",$B38,",",CN$7,"}"),"")</f>
        <v/>
      </c>
      <c r="CO38" s="2" t="str">
        <f>IF(removeColorModel!CO38&lt;&gt;"",CONCATENATE("{",$B38,",",CO$7,"}"),"")</f>
        <v/>
      </c>
      <c r="CP38" s="4"/>
      <c r="CT38" s="3">
        <v>0</v>
      </c>
      <c r="CU38" s="2" t="str">
        <f>IF(removeColorModel!CU38&lt;&gt;"",CONCATENATE("{",$B38,",",CU$7,"}"),"")</f>
        <v/>
      </c>
      <c r="CV38" s="2" t="str">
        <f>IF(removeColorModel!CV38&lt;&gt;"",CONCATENATE("{",$B38,",",CV$7,"}"),"")</f>
        <v/>
      </c>
      <c r="CW38" s="2" t="str">
        <f>IF(removeColorModel!CW38&lt;&gt;"",CONCATENATE("{",$B38,",",CW$7,"}"),"")</f>
        <v/>
      </c>
      <c r="CX38" s="4"/>
      <c r="DB38" s="3">
        <v>0</v>
      </c>
      <c r="DC38" s="2" t="str">
        <f>IF(removeColorModel!DC38&lt;&gt;"",CONCATENATE("{",$B38,",",DC$7,"}"),"")</f>
        <v/>
      </c>
      <c r="DD38" s="2" t="str">
        <f>IF(removeColorModel!DD38&lt;&gt;"",CONCATENATE("{",$B38,",",DD$7,"}"),"")</f>
        <v/>
      </c>
      <c r="DE38" s="2" t="str">
        <f>IF(removeColorModel!DE38&lt;&gt;"",CONCATENATE("{",$B38,",",DE$7,"}"),"")</f>
        <v/>
      </c>
      <c r="DF38" s="4"/>
      <c r="DJ38" s="3">
        <v>0</v>
      </c>
      <c r="DK38" s="2" t="str">
        <f>IF(removeColorModel!DK38&lt;&gt;"",CONCATENATE("{",$B38,",",DK$7,"}"),"")</f>
        <v/>
      </c>
      <c r="DL38" s="2" t="str">
        <f>IF(removeColorModel!DL38&lt;&gt;"",CONCATENATE("{",$B38,",",DL$7,"}"),"")</f>
        <v/>
      </c>
      <c r="DM38" s="2" t="str">
        <f>IF(removeColorModel!DM38&lt;&gt;"",CONCATENATE("{",$B38,",",DM$7,"}"),"")</f>
        <v/>
      </c>
      <c r="DN38" s="4"/>
      <c r="DR38" s="3">
        <v>0</v>
      </c>
      <c r="DS38" s="2" t="str">
        <f>IF(removeColorModel!DS38&lt;&gt;"",CONCATENATE("{",$B38,",",DS$7,"}"),"")</f>
        <v/>
      </c>
      <c r="DT38" s="2" t="str">
        <f>IF(removeColorModel!DT38&lt;&gt;"",CONCATENATE("{",$B38,",",DT$7,"}"),"")</f>
        <v/>
      </c>
      <c r="DU38" s="2" t="str">
        <f>IF(removeColorModel!DU38&lt;&gt;"",CONCATENATE("{",$B38,",",DU$7,"}"),"")</f>
        <v/>
      </c>
      <c r="DV38" s="4"/>
      <c r="DZ38" s="3">
        <v>0</v>
      </c>
      <c r="EA38" s="2" t="str">
        <f>IF(removeColorModel!EA38&lt;&gt;"",CONCATENATE("{",$B38,",",EA$7,"}"),"")</f>
        <v/>
      </c>
      <c r="EB38" s="2" t="str">
        <f>IF(removeColorModel!EB38&lt;&gt;"",CONCATENATE("{",$B38,",",EB$7,"}"),"")</f>
        <v/>
      </c>
      <c r="EC38" s="2" t="str">
        <f>IF(removeColorModel!EC38&lt;&gt;"",CONCATENATE("{",$B38,",",EC$7,"}"),"")</f>
        <v/>
      </c>
      <c r="ED38" s="4"/>
      <c r="EH38" s="3">
        <v>0</v>
      </c>
      <c r="EI38" s="2" t="str">
        <f>IF(removeColorModel!EI38&lt;&gt;"",CONCATENATE("{",$B38,",",EI$7,"}"),"")</f>
        <v/>
      </c>
      <c r="EJ38" s="2" t="str">
        <f>IF(removeColorModel!EJ38&lt;&gt;"",CONCATENATE("{",$B38,",",EJ$7,"}"),"")</f>
        <v/>
      </c>
      <c r="EK38" s="2" t="str">
        <f>IF(removeColorModel!EK38&lt;&gt;"",CONCATENATE("{",$B38,",",EK$7,"}"),"")</f>
        <v/>
      </c>
      <c r="EL38" s="4"/>
      <c r="EP38" s="3">
        <v>0</v>
      </c>
      <c r="EQ38" s="2" t="str">
        <f>IF(removeColorModel!EQ38&lt;&gt;"",CONCATENATE("{",$B38,",",EQ$7,"}"),"")</f>
        <v/>
      </c>
      <c r="ER38" s="2" t="str">
        <f>IF(removeColorModel!ER38&lt;&gt;"",CONCATENATE("{",$B38,",",ER$7,"}"),"")</f>
        <v/>
      </c>
      <c r="ES38" s="2" t="str">
        <f>IF(removeColorModel!ES38&lt;&gt;"",CONCATENATE("{",$B38,",",ES$7,"}"),"")</f>
        <v/>
      </c>
      <c r="ET38" s="4"/>
      <c r="EX38" s="3">
        <v>0</v>
      </c>
      <c r="EY38" s="2" t="str">
        <f>IF(removeColorModel!EY38&lt;&gt;"",CONCATENATE("{",$B38,",",EY$7,"}"),"")</f>
        <v/>
      </c>
      <c r="EZ38" s="2" t="str">
        <f>IF(removeColorModel!EZ38&lt;&gt;"",CONCATENATE("{",$B38,",",EZ$7,"}"),"")</f>
        <v/>
      </c>
      <c r="FA38" s="2" t="str">
        <f>IF(removeColorModel!FA38&lt;&gt;"",CONCATENATE("{",$B38,",",FA$7,"}"),"")</f>
        <v/>
      </c>
      <c r="FB38" s="4"/>
    </row>
    <row r="39" spans="2:158" x14ac:dyDescent="0.25">
      <c r="B39" s="3">
        <v>1</v>
      </c>
      <c r="C39" s="2" t="str">
        <f>IF(removeColorModel!C39&lt;&gt;"",CONCATENATE("{",$B39,",",C$7,"}"),"")</f>
        <v/>
      </c>
      <c r="D39" s="2" t="str">
        <f>IF(removeColorModel!D39&lt;&gt;"",CONCATENATE("{",$B39,",",D$7,"}"),"")</f>
        <v/>
      </c>
      <c r="E39" s="2" t="str">
        <f>IF(removeColorModel!E39&lt;&gt;"",CONCATENATE("{",$B39,",",E$7,"}"),"")</f>
        <v/>
      </c>
      <c r="F39" s="7" t="str">
        <f>IF(CONCATENATE(C38,D38,E38,C39,D39,E39,C40,D40,E40)="","",CONCATENATE(C38,D38,E38,C39,D39,E39,C40,D40,E40))</f>
        <v/>
      </c>
      <c r="J39" s="3">
        <v>1</v>
      </c>
      <c r="K39" s="2" t="str">
        <f>IF(removeColorModel!K39&lt;&gt;"",CONCATENATE("{",$B39,",",K$7,"}"),"")</f>
        <v/>
      </c>
      <c r="L39" s="2" t="str">
        <f>IF(removeColorModel!L39&lt;&gt;"",CONCATENATE("{",$B39,",",L$7,"}"),"")</f>
        <v/>
      </c>
      <c r="M39" s="2" t="str">
        <f>IF(removeColorModel!M39&lt;&gt;"",CONCATENATE("{",$B39,",",M$7,"}"),"")</f>
        <v/>
      </c>
      <c r="N39" s="7" t="str">
        <f>IF(CONCATENATE(K38,L38,M38,K39,L39,M39,K40,L40,M40)="","",CONCATENATE(K38,L38,M38,K39,L39,M39,K40,L40,M40))</f>
        <v/>
      </c>
      <c r="R39" s="3">
        <v>1</v>
      </c>
      <c r="S39" s="2" t="str">
        <f>IF(removeColorModel!S39&lt;&gt;"",CONCATENATE("{",$B39,",",S$7,"}"),"")</f>
        <v/>
      </c>
      <c r="T39" s="2" t="str">
        <f>IF(removeColorModel!T39&lt;&gt;"",CONCATENATE("{",$B39,",",T$7,"}"),"")</f>
        <v/>
      </c>
      <c r="U39" s="2" t="str">
        <f>IF(removeColorModel!U39&lt;&gt;"",CONCATENATE("{",$B39,",",U$7,"}"),"")</f>
        <v/>
      </c>
      <c r="V39" s="7" t="str">
        <f>IF(CONCATENATE(S38,T38,U38,S39,T39,U39,S40,T40,U40)="","",CONCATENATE(S38,T38,U38,S39,T39,U39,S40,T40,U40))</f>
        <v/>
      </c>
      <c r="Z39" s="3">
        <v>1</v>
      </c>
      <c r="AA39" s="2" t="str">
        <f>IF(removeColorModel!AA39&lt;&gt;"",CONCATENATE("{",$B39,",",AA$7,"}"),"")</f>
        <v/>
      </c>
      <c r="AB39" s="2" t="str">
        <f>IF(removeColorModel!AB39&lt;&gt;"",CONCATENATE("{",$B39,",",AB$7,"}"),"")</f>
        <v/>
      </c>
      <c r="AC39" s="2" t="str">
        <f>IF(removeColorModel!AC39&lt;&gt;"",CONCATENATE("{",$B39,",",AC$7,"}"),"")</f>
        <v/>
      </c>
      <c r="AD39" s="7" t="str">
        <f>IF(CONCATENATE(AA38,AB38,AC38,AA39,AB39,AC39,AA40,AB40,AC40)="","",CONCATENATE(AA38,AB38,AC38,AA39,AB39,AC39,AA40,AB40,AC40))</f>
        <v/>
      </c>
      <c r="AH39" s="3">
        <v>1</v>
      </c>
      <c r="AI39" s="2" t="str">
        <f>IF(removeColorModel!AI39&lt;&gt;"",CONCATENATE("{",$B39,",",AI$7,"}"),"")</f>
        <v/>
      </c>
      <c r="AJ39" s="2" t="str">
        <f>IF(removeColorModel!AJ39&lt;&gt;"",CONCATENATE("{",$B39,",",AJ$7,"}"),"")</f>
        <v/>
      </c>
      <c r="AK39" s="2" t="str">
        <f>IF(removeColorModel!AK39&lt;&gt;"",CONCATENATE("{",$B39,",",AK$7,"}"),"")</f>
        <v/>
      </c>
      <c r="AL39" s="7" t="str">
        <f>IF(CONCATENATE(AI38,AJ38,AK38,AI39,AJ39,AK39,AI40,AJ40,AK40)="","",CONCATENATE(AI38,AJ38,AK38,AI39,AJ39,AK39,AI40,AJ40,AK40))</f>
        <v/>
      </c>
      <c r="AP39" s="3">
        <v>1</v>
      </c>
      <c r="AQ39" s="2" t="str">
        <f>IF(removeColorModel!AQ39&lt;&gt;"",CONCATENATE("{",$B39,",",AQ$7,"}"),"")</f>
        <v/>
      </c>
      <c r="AR39" s="2" t="str">
        <f>IF(removeColorModel!AR39&lt;&gt;"",CONCATENATE("{",$B39,",",AR$7,"}"),"")</f>
        <v/>
      </c>
      <c r="AS39" s="2" t="str">
        <f>IF(removeColorModel!AS39&lt;&gt;"",CONCATENATE("{",$B39,",",AS$7,"}"),"")</f>
        <v/>
      </c>
      <c r="AT39" s="7" t="str">
        <f>IF(CONCATENATE(AQ38,AR38,AS38,AQ39,AR39,AS39,AQ40,AR40,AS40)="","",CONCATENATE(AQ38,AR38,AS38,AQ39,AR39,AS39,AQ40,AR40,AS40))</f>
        <v/>
      </c>
      <c r="AX39" s="3">
        <v>1</v>
      </c>
      <c r="AY39" s="2" t="str">
        <f>IF(removeColorModel!AY39&lt;&gt;"",CONCATENATE("{",$B39,",",AY$7,"}"),"")</f>
        <v/>
      </c>
      <c r="AZ39" s="2" t="str">
        <f>IF(removeColorModel!AZ39&lt;&gt;"",CONCATENATE("{",$B39,",",AZ$7,"}"),"")</f>
        <v/>
      </c>
      <c r="BA39" s="2" t="str">
        <f>IF(removeColorModel!BA39&lt;&gt;"",CONCATENATE("{",$B39,",",BA$7,"}"),"")</f>
        <v/>
      </c>
      <c r="BB39" s="7" t="str">
        <f>IF(CONCATENATE(AY38,AZ38,BA38,AY39,AZ39,BA39,AY40,AZ40,BA40)="","",CONCATENATE(AY38,AZ38,BA38,AY39,AZ39,BA39,AY40,AZ40,BA40))</f>
        <v/>
      </c>
      <c r="BF39" s="3">
        <v>1</v>
      </c>
      <c r="BG39" s="2" t="str">
        <f>IF(removeColorModel!BG39&lt;&gt;"",CONCATENATE("{",$B39,",",BG$7,"}"),"")</f>
        <v/>
      </c>
      <c r="BH39" s="2" t="str">
        <f>IF(removeColorModel!BH39&lt;&gt;"",CONCATENATE("{",$B39,",",BH$7,"}"),"")</f>
        <v/>
      </c>
      <c r="BI39" s="2" t="str">
        <f>IF(removeColorModel!BI39&lt;&gt;"",CONCATENATE("{",$B39,",",BI$7,"}"),"")</f>
        <v/>
      </c>
      <c r="BJ39" s="7" t="str">
        <f>IF(CONCATENATE(BG38,BH38,BI38,BG39,BH39,BI39,BG40,BH40,BI40)="","",CONCATENATE(BG38,BH38,BI38,BG39,BH39,BI39,BG40,BH40,BI40))</f>
        <v/>
      </c>
      <c r="BN39" s="3">
        <v>1</v>
      </c>
      <c r="BO39" s="2" t="str">
        <f>IF(removeColorModel!BO39&lt;&gt;"",CONCATENATE("{",$B39,",",BO$7,"}"),"")</f>
        <v/>
      </c>
      <c r="BP39" s="2" t="str">
        <f>IF(removeColorModel!BP39&lt;&gt;"",CONCATENATE("{",$B39,",",BP$7,"}"),"")</f>
        <v/>
      </c>
      <c r="BQ39" s="2" t="str">
        <f>IF(removeColorModel!BQ39&lt;&gt;"",CONCATENATE("{",$B39,",",BQ$7,"}"),"")</f>
        <v/>
      </c>
      <c r="BR39" s="7" t="str">
        <f>IF(CONCATENATE(BO38,BP38,BQ38,BO39,BP39,BQ39,BO40,BP40,BQ40)="","",CONCATENATE(BO38,BP38,BQ38,BO39,BP39,BQ39,BO40,BP40,BQ40))</f>
        <v>{2,0}</v>
      </c>
      <c r="BV39" s="3">
        <v>1</v>
      </c>
      <c r="BW39" s="2" t="str">
        <f>IF(removeColorModel!BW39&lt;&gt;"",CONCATENATE("{",$B39,",",BW$7,"}"),"")</f>
        <v/>
      </c>
      <c r="BX39" s="2" t="str">
        <f>IF(removeColorModel!BX39&lt;&gt;"",CONCATENATE("{",$B39,",",BX$7,"}"),"")</f>
        <v/>
      </c>
      <c r="BY39" s="2" t="str">
        <f>IF(removeColorModel!BY39&lt;&gt;"",CONCATENATE("{",$B39,",",BY$7,"}"),"")</f>
        <v/>
      </c>
      <c r="BZ39" s="7" t="str">
        <f>IF(CONCATENATE(BW38,BX38,BY38,BW39,BX39,BY39,BW40,BX40,BY40)="","",CONCATENATE(BW38,BX38,BY38,BW39,BX39,BY39,BW40,BX40,BY40))</f>
        <v>{2,1}</v>
      </c>
      <c r="CD39" s="3">
        <v>1</v>
      </c>
      <c r="CE39" s="2" t="str">
        <f>IF(removeColorModel!CE39&lt;&gt;"",CONCATENATE("{",$B39,",",CE$7,"}"),"")</f>
        <v/>
      </c>
      <c r="CF39" s="2" t="str">
        <f>IF(removeColorModel!CF39&lt;&gt;"",CONCATENATE("{",$B39,",",CF$7,"}"),"")</f>
        <v/>
      </c>
      <c r="CG39" s="2" t="str">
        <f>IF(removeColorModel!CG39&lt;&gt;"",CONCATENATE("{",$B39,",",CG$7,"}"),"")</f>
        <v/>
      </c>
      <c r="CH39" s="7" t="str">
        <f>IF(CONCATENATE(CE38,CF38,CG38,CE39,CF39,CG39,CE40,CF40,CG40)="","",CONCATENATE(CE38,CF38,CG38,CE39,CF39,CG39,CE40,CF40,CG40))</f>
        <v>{0,0}</v>
      </c>
      <c r="CL39" s="3">
        <v>1</v>
      </c>
      <c r="CM39" s="2" t="str">
        <f>IF(removeColorModel!CM39&lt;&gt;"",CONCATENATE("{",$B39,",",CM$7,"}"),"")</f>
        <v/>
      </c>
      <c r="CN39" s="2" t="str">
        <f>IF(removeColorModel!CN39&lt;&gt;"",CONCATENATE("{",$B39,",",CN$7,"}"),"")</f>
        <v/>
      </c>
      <c r="CO39" s="2" t="str">
        <f>IF(removeColorModel!CO39&lt;&gt;"",CONCATENATE("{",$B39,",",CO$7,"}"),"")</f>
        <v/>
      </c>
      <c r="CP39" s="7" t="str">
        <f>IF(CONCATENATE(CM38,CN38,CO38,CM39,CN39,CO39,CM40,CN40,CO40)="","",CONCATENATE(CM38,CN38,CO38,CM39,CN39,CO39,CM40,CN40,CO40))</f>
        <v/>
      </c>
      <c r="CT39" s="3">
        <v>1</v>
      </c>
      <c r="CU39" s="2" t="str">
        <f>IF(removeColorModel!CU39&lt;&gt;"",CONCATENATE("{",$B39,",",CU$7,"}"),"")</f>
        <v/>
      </c>
      <c r="CV39" s="2" t="str">
        <f>IF(removeColorModel!CV39&lt;&gt;"",CONCATENATE("{",$B39,",",CV$7,"}"),"")</f>
        <v/>
      </c>
      <c r="CW39" s="2" t="str">
        <f>IF(removeColorModel!CW39&lt;&gt;"",CONCATENATE("{",$B39,",",CW$7,"}"),"")</f>
        <v/>
      </c>
      <c r="CX39" s="7" t="str">
        <f>IF(CONCATENATE(CU38,CV38,CW38,CU39,CV39,CW39,CU40,CV40,CW40)="","",CONCATENATE(CU38,CV38,CW38,CU39,CV39,CW39,CU40,CV40,CW40))</f>
        <v/>
      </c>
      <c r="DB39" s="3">
        <v>1</v>
      </c>
      <c r="DC39" s="2" t="str">
        <f>IF(removeColorModel!DC39&lt;&gt;"",CONCATENATE("{",$B39,",",DC$7,"}"),"")</f>
        <v/>
      </c>
      <c r="DD39" s="2" t="str">
        <f>IF(removeColorModel!DD39&lt;&gt;"",CONCATENATE("{",$B39,",",DD$7,"}"),"")</f>
        <v/>
      </c>
      <c r="DE39" s="2" t="str">
        <f>IF(removeColorModel!DE39&lt;&gt;"",CONCATENATE("{",$B39,",",DE$7,"}"),"")</f>
        <v/>
      </c>
      <c r="DF39" s="7" t="str">
        <f>IF(CONCATENATE(DC38,DD38,DE38,DC39,DD39,DE39,DC40,DD40,DE40)="","",CONCATENATE(DC38,DD38,DE38,DC39,DD39,DE39,DC40,DD40,DE40))</f>
        <v/>
      </c>
      <c r="DJ39" s="3">
        <v>1</v>
      </c>
      <c r="DK39" s="2" t="str">
        <f>IF(removeColorModel!DK39&lt;&gt;"",CONCATENATE("{",$B39,",",DK$7,"}"),"")</f>
        <v/>
      </c>
      <c r="DL39" s="2" t="str">
        <f>IF(removeColorModel!DL39&lt;&gt;"",CONCATENATE("{",$B39,",",DL$7,"}"),"")</f>
        <v/>
      </c>
      <c r="DM39" s="2" t="str">
        <f>IF(removeColorModel!DM39&lt;&gt;"",CONCATENATE("{",$B39,",",DM$7,"}"),"")</f>
        <v/>
      </c>
      <c r="DN39" s="7" t="str">
        <f>IF(CONCATENATE(DK38,DL38,DM38,DK39,DL39,DM39,DK40,DL40,DM40)="","",CONCATENATE(DK38,DL38,DM38,DK39,DL39,DM39,DK40,DL40,DM40))</f>
        <v/>
      </c>
      <c r="DR39" s="3">
        <v>1</v>
      </c>
      <c r="DS39" s="2" t="str">
        <f>IF(removeColorModel!DS39&lt;&gt;"",CONCATENATE("{",$B39,",",DS$7,"}"),"")</f>
        <v/>
      </c>
      <c r="DT39" s="2" t="str">
        <f>IF(removeColorModel!DT39&lt;&gt;"",CONCATENATE("{",$B39,",",DT$7,"}"),"")</f>
        <v/>
      </c>
      <c r="DU39" s="2" t="str">
        <f>IF(removeColorModel!DU39&lt;&gt;"",CONCATENATE("{",$B39,",",DU$7,"}"),"")</f>
        <v/>
      </c>
      <c r="DV39" s="7" t="str">
        <f>IF(CONCATENATE(DS38,DT38,DU38,DS39,DT39,DU39,DS40,DT40,DU40)="","",CONCATENATE(DS38,DT38,DU38,DS39,DT39,DU39,DS40,DT40,DU40))</f>
        <v/>
      </c>
      <c r="DZ39" s="3">
        <v>1</v>
      </c>
      <c r="EA39" s="2" t="str">
        <f>IF(removeColorModel!EA39&lt;&gt;"",CONCATENATE("{",$B39,",",EA$7,"}"),"")</f>
        <v/>
      </c>
      <c r="EB39" s="2" t="str">
        <f>IF(removeColorModel!EB39&lt;&gt;"",CONCATENATE("{",$B39,",",EB$7,"}"),"")</f>
        <v/>
      </c>
      <c r="EC39" s="2" t="str">
        <f>IF(removeColorModel!EC39&lt;&gt;"",CONCATENATE("{",$B39,",",EC$7,"}"),"")</f>
        <v/>
      </c>
      <c r="ED39" s="7" t="str">
        <f>IF(CONCATENATE(EA38,EB38,EC38,EA39,EB39,EC39,EA40,EB40,EC40)="","",CONCATENATE(EA38,EB38,EC38,EA39,EB39,EC39,EA40,EB40,EC40))</f>
        <v/>
      </c>
      <c r="EH39" s="3">
        <v>1</v>
      </c>
      <c r="EI39" s="2" t="str">
        <f>IF(removeColorModel!EI39&lt;&gt;"",CONCATENATE("{",$B39,",",EI$7,"}"),"")</f>
        <v/>
      </c>
      <c r="EJ39" s="2" t="str">
        <f>IF(removeColorModel!EJ39&lt;&gt;"",CONCATENATE("{",$B39,",",EJ$7,"}"),"")</f>
        <v/>
      </c>
      <c r="EK39" s="2" t="str">
        <f>IF(removeColorModel!EK39&lt;&gt;"",CONCATENATE("{",$B39,",",EK$7,"}"),"")</f>
        <v/>
      </c>
      <c r="EL39" s="7" t="str">
        <f>IF(CONCATENATE(EI38,EJ38,EK38,EI39,EJ39,EK39,EI40,EJ40,EK40)="","",CONCATENATE(EI38,EJ38,EK38,EI39,EJ39,EK39,EI40,EJ40,EK40))</f>
        <v/>
      </c>
      <c r="EP39" s="3">
        <v>1</v>
      </c>
      <c r="EQ39" s="2" t="str">
        <f>IF(removeColorModel!EQ39&lt;&gt;"",CONCATENATE("{",$B39,",",EQ$7,"}"),"")</f>
        <v/>
      </c>
      <c r="ER39" s="2" t="str">
        <f>IF(removeColorModel!ER39&lt;&gt;"",CONCATENATE("{",$B39,",",ER$7,"}"),"")</f>
        <v/>
      </c>
      <c r="ES39" s="2" t="str">
        <f>IF(removeColorModel!ES39&lt;&gt;"",CONCATENATE("{",$B39,",",ES$7,"}"),"")</f>
        <v/>
      </c>
      <c r="ET39" s="7" t="str">
        <f>IF(CONCATENATE(EQ38,ER38,ES38,EQ39,ER39,ES39,EQ40,ER40,ES40)="","",CONCATENATE(EQ38,ER38,ES38,EQ39,ER39,ES39,EQ40,ER40,ES40))</f>
        <v/>
      </c>
      <c r="EX39" s="3">
        <v>1</v>
      </c>
      <c r="EY39" s="2" t="str">
        <f>IF(removeColorModel!EY39&lt;&gt;"",CONCATENATE("{",$B39,",",EY$7,"}"),"")</f>
        <v/>
      </c>
      <c r="EZ39" s="2" t="str">
        <f>IF(removeColorModel!EZ39&lt;&gt;"",CONCATENATE("{",$B39,",",EZ$7,"}"),"")</f>
        <v/>
      </c>
      <c r="FA39" s="2" t="str">
        <f>IF(removeColorModel!FA39&lt;&gt;"",CONCATENATE("{",$B39,",",FA$7,"}"),"")</f>
        <v/>
      </c>
      <c r="FB39" s="7" t="str">
        <f>IF(CONCATENATE(EY38,EZ38,FA38,EY39,EZ39,FA39,EY40,EZ40,FA40)="","",CONCATENATE(EY38,EZ38,FA38,EY39,EZ39,FA39,EY40,EZ40,FA40))</f>
        <v/>
      </c>
    </row>
    <row r="40" spans="2:158" x14ac:dyDescent="0.25">
      <c r="B40" s="3">
        <v>2</v>
      </c>
      <c r="C40" s="2" t="str">
        <f>IF(removeColorModel!C40&lt;&gt;"",CONCATENATE("{",$B40,",",C$7,"}"),"")</f>
        <v/>
      </c>
      <c r="D40" s="2" t="str">
        <f>IF(removeColorModel!D40&lt;&gt;"",CONCATENATE("{",$B40,",",D$7,"}"),"")</f>
        <v/>
      </c>
      <c r="E40" s="2" t="str">
        <f>IF(removeColorModel!E40&lt;&gt;"",CONCATENATE("{",$B40,",",E$7,"}"),"")</f>
        <v/>
      </c>
      <c r="J40" s="3">
        <v>2</v>
      </c>
      <c r="K40" s="2" t="str">
        <f>IF(removeColorModel!K40&lt;&gt;"",CONCATENATE("{",$B40,",",K$7,"}"),"")</f>
        <v/>
      </c>
      <c r="L40" s="2" t="str">
        <f>IF(removeColorModel!L40&lt;&gt;"",CONCATENATE("{",$B40,",",L$7,"}"),"")</f>
        <v/>
      </c>
      <c r="M40" s="2" t="str">
        <f>IF(removeColorModel!M40&lt;&gt;"",CONCATENATE("{",$B40,",",M$7,"}"),"")</f>
        <v/>
      </c>
      <c r="R40" s="3">
        <v>2</v>
      </c>
      <c r="S40" s="2" t="str">
        <f>IF(removeColorModel!S40&lt;&gt;"",CONCATENATE("{",$B40,",",S$7,"}"),"")</f>
        <v/>
      </c>
      <c r="T40" s="2" t="str">
        <f>IF(removeColorModel!T40&lt;&gt;"",CONCATENATE("{",$B40,",",T$7,"}"),"")</f>
        <v/>
      </c>
      <c r="U40" s="2" t="str">
        <f>IF(removeColorModel!U40&lt;&gt;"",CONCATENATE("{",$B40,",",U$7,"}"),"")</f>
        <v/>
      </c>
      <c r="Z40" s="3">
        <v>2</v>
      </c>
      <c r="AA40" s="2" t="str">
        <f>IF(removeColorModel!AA40&lt;&gt;"",CONCATENATE("{",$B40,",",AA$7,"}"),"")</f>
        <v/>
      </c>
      <c r="AB40" s="2" t="str">
        <f>IF(removeColorModel!AB40&lt;&gt;"",CONCATENATE("{",$B40,",",AB$7,"}"),"")</f>
        <v/>
      </c>
      <c r="AC40" s="2" t="str">
        <f>IF(removeColorModel!AC40&lt;&gt;"",CONCATENATE("{",$B40,",",AC$7,"}"),"")</f>
        <v/>
      </c>
      <c r="AH40" s="3">
        <v>2</v>
      </c>
      <c r="AI40" s="2" t="str">
        <f>IF(removeColorModel!AI40&lt;&gt;"",CONCATENATE("{",$B40,",",AI$7,"}"),"")</f>
        <v/>
      </c>
      <c r="AJ40" s="2" t="str">
        <f>IF(removeColorModel!AJ40&lt;&gt;"",CONCATENATE("{",$B40,",",AJ$7,"}"),"")</f>
        <v/>
      </c>
      <c r="AK40" s="2" t="str">
        <f>IF(removeColorModel!AK40&lt;&gt;"",CONCATENATE("{",$B40,",",AK$7,"}"),"")</f>
        <v/>
      </c>
      <c r="AP40" s="3">
        <v>2</v>
      </c>
      <c r="AQ40" s="2" t="str">
        <f>IF(removeColorModel!AQ40&lt;&gt;"",CONCATENATE("{",$B40,",",AQ$7,"}"),"")</f>
        <v/>
      </c>
      <c r="AR40" s="2" t="str">
        <f>IF(removeColorModel!AR40&lt;&gt;"",CONCATENATE("{",$B40,",",AR$7,"}"),"")</f>
        <v/>
      </c>
      <c r="AS40" s="2" t="str">
        <f>IF(removeColorModel!AS40&lt;&gt;"",CONCATENATE("{",$B40,",",AS$7,"}"),"")</f>
        <v/>
      </c>
      <c r="AX40" s="3">
        <v>2</v>
      </c>
      <c r="AY40" s="2" t="str">
        <f>IF(removeColorModel!AY40&lt;&gt;"",CONCATENATE("{",$B40,",",AY$7,"}"),"")</f>
        <v/>
      </c>
      <c r="AZ40" s="2" t="str">
        <f>IF(removeColorModel!AZ40&lt;&gt;"",CONCATENATE("{",$B40,",",AZ$7,"}"),"")</f>
        <v/>
      </c>
      <c r="BA40" s="2" t="str">
        <f>IF(removeColorModel!BA40&lt;&gt;"",CONCATENATE("{",$B40,",",BA$7,"}"),"")</f>
        <v/>
      </c>
      <c r="BF40" s="3">
        <v>2</v>
      </c>
      <c r="BG40" s="2" t="str">
        <f>IF(removeColorModel!BG40&lt;&gt;"",CONCATENATE("{",$B40,",",BG$7,"}"),"")</f>
        <v/>
      </c>
      <c r="BH40" s="2" t="str">
        <f>IF(removeColorModel!BH40&lt;&gt;"",CONCATENATE("{",$B40,",",BH$7,"}"),"")</f>
        <v/>
      </c>
      <c r="BI40" s="2" t="str">
        <f>IF(removeColorModel!BI40&lt;&gt;"",CONCATENATE("{",$B40,",",BI$7,"}"),"")</f>
        <v/>
      </c>
      <c r="BN40" s="3">
        <v>2</v>
      </c>
      <c r="BO40" s="2" t="str">
        <f>IF(removeColorModel!BO40&lt;&gt;"",CONCATENATE("{",$B40,",",BO$7,"}"),"")</f>
        <v>{2,0}</v>
      </c>
      <c r="BP40" s="2" t="str">
        <f>IF(removeColorModel!BP40&lt;&gt;"",CONCATENATE("{",$B40,",",BP$7,"}"),"")</f>
        <v/>
      </c>
      <c r="BQ40" s="2" t="str">
        <f>IF(removeColorModel!BQ40&lt;&gt;"",CONCATENATE("{",$B40,",",BQ$7,"}"),"")</f>
        <v/>
      </c>
      <c r="BV40" s="3">
        <v>2</v>
      </c>
      <c r="BW40" s="2" t="str">
        <f>IF(removeColorModel!BW40&lt;&gt;"",CONCATENATE("{",$B40,",",BW$7,"}"),"")</f>
        <v/>
      </c>
      <c r="BX40" s="2" t="str">
        <f>IF(removeColorModel!BX40&lt;&gt;"",CONCATENATE("{",$B40,",",BX$7,"}"),"")</f>
        <v>{2,1}</v>
      </c>
      <c r="BY40" s="2" t="str">
        <f>IF(removeColorModel!BY40&lt;&gt;"",CONCATENATE("{",$B40,",",BY$7,"}"),"")</f>
        <v/>
      </c>
      <c r="CD40" s="3">
        <v>2</v>
      </c>
      <c r="CE40" s="2" t="str">
        <f>IF(removeColorModel!CE40&lt;&gt;"",CONCATENATE("{",$B40,",",CE$7,"}"),"")</f>
        <v/>
      </c>
      <c r="CF40" s="2" t="str">
        <f>IF(removeColorModel!CF40&lt;&gt;"",CONCATENATE("{",$B40,",",CF$7,"}"),"")</f>
        <v/>
      </c>
      <c r="CG40" s="2" t="str">
        <f>IF(removeColorModel!CG40&lt;&gt;"",CONCATENATE("{",$B40,",",CG$7,"}"),"")</f>
        <v/>
      </c>
      <c r="CL40" s="3">
        <v>2</v>
      </c>
      <c r="CM40" s="2" t="str">
        <f>IF(removeColorModel!CM40&lt;&gt;"",CONCATENATE("{",$B40,",",CM$7,"}"),"")</f>
        <v/>
      </c>
      <c r="CN40" s="2" t="str">
        <f>IF(removeColorModel!CN40&lt;&gt;"",CONCATENATE("{",$B40,",",CN$7,"}"),"")</f>
        <v/>
      </c>
      <c r="CO40" s="2" t="str">
        <f>IF(removeColorModel!CO40&lt;&gt;"",CONCATENATE("{",$B40,",",CO$7,"}"),"")</f>
        <v/>
      </c>
      <c r="CT40" s="3">
        <v>2</v>
      </c>
      <c r="CU40" s="2" t="str">
        <f>IF(removeColorModel!CU40&lt;&gt;"",CONCATENATE("{",$B40,",",CU$7,"}"),"")</f>
        <v/>
      </c>
      <c r="CV40" s="2" t="str">
        <f>IF(removeColorModel!CV40&lt;&gt;"",CONCATENATE("{",$B40,",",CV$7,"}"),"")</f>
        <v/>
      </c>
      <c r="CW40" s="2" t="str">
        <f>IF(removeColorModel!CW40&lt;&gt;"",CONCATENATE("{",$B40,",",CW$7,"}"),"")</f>
        <v/>
      </c>
      <c r="DB40" s="3">
        <v>2</v>
      </c>
      <c r="DC40" s="2" t="str">
        <f>IF(removeColorModel!DC40&lt;&gt;"",CONCATENATE("{",$B40,",",DC$7,"}"),"")</f>
        <v/>
      </c>
      <c r="DD40" s="2" t="str">
        <f>IF(removeColorModel!DD40&lt;&gt;"",CONCATENATE("{",$B40,",",DD$7,"}"),"")</f>
        <v/>
      </c>
      <c r="DE40" s="2" t="str">
        <f>IF(removeColorModel!DE40&lt;&gt;"",CONCATENATE("{",$B40,",",DE$7,"}"),"")</f>
        <v/>
      </c>
      <c r="DJ40" s="3">
        <v>2</v>
      </c>
      <c r="DK40" s="2" t="str">
        <f>IF(removeColorModel!DK40&lt;&gt;"",CONCATENATE("{",$B40,",",DK$7,"}"),"")</f>
        <v/>
      </c>
      <c r="DL40" s="2" t="str">
        <f>IF(removeColorModel!DL40&lt;&gt;"",CONCATENATE("{",$B40,",",DL$7,"}"),"")</f>
        <v/>
      </c>
      <c r="DM40" s="2" t="str">
        <f>IF(removeColorModel!DM40&lt;&gt;"",CONCATENATE("{",$B40,",",DM$7,"}"),"")</f>
        <v/>
      </c>
      <c r="DR40" s="3">
        <v>2</v>
      </c>
      <c r="DS40" s="2" t="str">
        <f>IF(removeColorModel!DS40&lt;&gt;"",CONCATENATE("{",$B40,",",DS$7,"}"),"")</f>
        <v/>
      </c>
      <c r="DT40" s="2" t="str">
        <f>IF(removeColorModel!DT40&lt;&gt;"",CONCATENATE("{",$B40,",",DT$7,"}"),"")</f>
        <v/>
      </c>
      <c r="DU40" s="2" t="str">
        <f>IF(removeColorModel!DU40&lt;&gt;"",CONCATENATE("{",$B40,",",DU$7,"}"),"")</f>
        <v/>
      </c>
      <c r="DZ40" s="3">
        <v>2</v>
      </c>
      <c r="EA40" s="2" t="str">
        <f>IF(removeColorModel!EA40&lt;&gt;"",CONCATENATE("{",$B40,",",EA$7,"}"),"")</f>
        <v/>
      </c>
      <c r="EB40" s="2" t="str">
        <f>IF(removeColorModel!EB40&lt;&gt;"",CONCATENATE("{",$B40,",",EB$7,"}"),"")</f>
        <v/>
      </c>
      <c r="EC40" s="2" t="str">
        <f>IF(removeColorModel!EC40&lt;&gt;"",CONCATENATE("{",$B40,",",EC$7,"}"),"")</f>
        <v/>
      </c>
      <c r="EH40" s="3">
        <v>2</v>
      </c>
      <c r="EI40" s="2" t="str">
        <f>IF(removeColorModel!EI40&lt;&gt;"",CONCATENATE("{",$B40,",",EI$7,"}"),"")</f>
        <v/>
      </c>
      <c r="EJ40" s="2" t="str">
        <f>IF(removeColorModel!EJ40&lt;&gt;"",CONCATENATE("{",$B40,",",EJ$7,"}"),"")</f>
        <v/>
      </c>
      <c r="EK40" s="2" t="str">
        <f>IF(removeColorModel!EK40&lt;&gt;"",CONCATENATE("{",$B40,",",EK$7,"}"),"")</f>
        <v/>
      </c>
      <c r="EP40" s="3">
        <v>2</v>
      </c>
      <c r="EQ40" s="2" t="str">
        <f>IF(removeColorModel!EQ40&lt;&gt;"",CONCATENATE("{",$B40,",",EQ$7,"}"),"")</f>
        <v/>
      </c>
      <c r="ER40" s="2" t="str">
        <f>IF(removeColorModel!ER40&lt;&gt;"",CONCATENATE("{",$B40,",",ER$7,"}"),"")</f>
        <v/>
      </c>
      <c r="ES40" s="2" t="str">
        <f>IF(removeColorModel!ES40&lt;&gt;"",CONCATENATE("{",$B40,",",ES$7,"}"),"")</f>
        <v/>
      </c>
      <c r="EX40" s="3">
        <v>2</v>
      </c>
      <c r="EY40" s="2" t="str">
        <f>IF(removeColorModel!EY40&lt;&gt;"",CONCATENATE("{",$B40,",",EY$7,"}"),"")</f>
        <v/>
      </c>
      <c r="EZ40" s="2" t="str">
        <f>IF(removeColorModel!EZ40&lt;&gt;"",CONCATENATE("{",$B40,",",EZ$7,"}"),"")</f>
        <v/>
      </c>
      <c r="FA40" s="2" t="str">
        <f>IF(removeColorModel!FA40&lt;&gt;"",CONCATENATE("{",$B40,",",FA$7,"}"),"")</f>
        <v/>
      </c>
    </row>
    <row r="41" spans="2:158" x14ac:dyDescent="0.25">
      <c r="B41" s="3"/>
      <c r="D41" s="5"/>
      <c r="E41" s="5"/>
      <c r="J41" s="3"/>
      <c r="L41" s="5"/>
      <c r="M41" s="5"/>
      <c r="R41" s="3"/>
      <c r="T41" s="5"/>
      <c r="U41" s="5"/>
      <c r="Z41" s="3"/>
      <c r="AB41" s="5"/>
      <c r="AC41" s="5"/>
      <c r="AH41" s="3"/>
      <c r="AJ41" s="5"/>
      <c r="AK41" s="5"/>
      <c r="AP41" s="3"/>
      <c r="AR41" s="5"/>
      <c r="AS41" s="5"/>
      <c r="AX41" s="3"/>
      <c r="AZ41" s="5"/>
      <c r="BA41" s="5"/>
      <c r="BF41" s="3"/>
      <c r="BH41" s="5"/>
      <c r="BI41" s="5"/>
      <c r="BN41" s="3"/>
      <c r="BP41" s="5"/>
      <c r="BQ41" s="5"/>
      <c r="BV41" s="3"/>
      <c r="BX41" s="5"/>
      <c r="BY41" s="5"/>
      <c r="CD41" s="3"/>
      <c r="CF41" s="5"/>
      <c r="CG41" s="5"/>
      <c r="CL41" s="3"/>
      <c r="CN41" s="5"/>
      <c r="CO41" s="5"/>
      <c r="CT41" s="3"/>
      <c r="CV41" s="5"/>
      <c r="CW41" s="5"/>
      <c r="DB41" s="3"/>
      <c r="DD41" s="5"/>
      <c r="DE41" s="5"/>
      <c r="DJ41" s="3"/>
      <c r="DL41" s="5"/>
      <c r="DM41" s="5"/>
      <c r="DR41" s="3"/>
      <c r="DT41" s="5"/>
      <c r="DU41" s="5"/>
      <c r="DZ41" s="3"/>
      <c r="EB41" s="5"/>
      <c r="EC41" s="5"/>
      <c r="EH41" s="3"/>
      <c r="EJ41" s="5"/>
      <c r="EK41" s="5"/>
      <c r="EP41" s="3"/>
      <c r="ER41" s="5"/>
      <c r="ES41" s="5"/>
      <c r="EX41" s="3"/>
      <c r="EZ41" s="5"/>
      <c r="FA41" s="5"/>
    </row>
    <row r="42" spans="2:158" s="4" customFormat="1" x14ac:dyDescent="0.25">
      <c r="B42" s="6">
        <f>B37+1</f>
        <v>8</v>
      </c>
      <c r="C42" s="3">
        <v>0</v>
      </c>
      <c r="D42" s="3">
        <v>1</v>
      </c>
      <c r="E42" s="3">
        <v>2</v>
      </c>
      <c r="F42"/>
      <c r="J42" s="6">
        <f>J37+1</f>
        <v>8</v>
      </c>
      <c r="K42" s="3">
        <v>0</v>
      </c>
      <c r="L42" s="3">
        <v>1</v>
      </c>
      <c r="M42" s="3">
        <v>2</v>
      </c>
      <c r="N42"/>
      <c r="R42" s="6">
        <f>R37+1</f>
        <v>8</v>
      </c>
      <c r="S42" s="3">
        <v>0</v>
      </c>
      <c r="T42" s="3">
        <v>1</v>
      </c>
      <c r="U42" s="3">
        <v>2</v>
      </c>
      <c r="V42"/>
      <c r="Z42" s="6">
        <f>Z37+1</f>
        <v>8</v>
      </c>
      <c r="AA42" s="3">
        <v>0</v>
      </c>
      <c r="AB42" s="3">
        <v>1</v>
      </c>
      <c r="AC42" s="3">
        <v>2</v>
      </c>
      <c r="AD42"/>
      <c r="AH42" s="6">
        <f>AH37+1</f>
        <v>8</v>
      </c>
      <c r="AI42" s="3">
        <v>0</v>
      </c>
      <c r="AJ42" s="3">
        <v>1</v>
      </c>
      <c r="AK42" s="3">
        <v>2</v>
      </c>
      <c r="AL42"/>
      <c r="AP42" s="6">
        <f>AP37+1</f>
        <v>8</v>
      </c>
      <c r="AQ42" s="3">
        <v>0</v>
      </c>
      <c r="AR42" s="3">
        <v>1</v>
      </c>
      <c r="AS42" s="3">
        <v>2</v>
      </c>
      <c r="AT42"/>
      <c r="AX42" s="6">
        <f>AX37+1</f>
        <v>8</v>
      </c>
      <c r="AY42" s="3">
        <v>0</v>
      </c>
      <c r="AZ42" s="3">
        <v>1</v>
      </c>
      <c r="BA42" s="3">
        <v>2</v>
      </c>
      <c r="BB42"/>
      <c r="BF42" s="6">
        <f>BF37+1</f>
        <v>8</v>
      </c>
      <c r="BG42" s="3">
        <v>0</v>
      </c>
      <c r="BH42" s="3">
        <v>1</v>
      </c>
      <c r="BI42" s="3">
        <v>2</v>
      </c>
      <c r="BJ42"/>
      <c r="BN42" s="6">
        <f>BN37+1</f>
        <v>8</v>
      </c>
      <c r="BO42" s="3">
        <v>0</v>
      </c>
      <c r="BP42" s="3">
        <v>1</v>
      </c>
      <c r="BQ42" s="3">
        <v>2</v>
      </c>
      <c r="BR42"/>
      <c r="BV42" s="6">
        <f>BV37+1</f>
        <v>8</v>
      </c>
      <c r="BW42" s="3">
        <v>0</v>
      </c>
      <c r="BX42" s="3">
        <v>1</v>
      </c>
      <c r="BY42" s="3">
        <v>2</v>
      </c>
      <c r="BZ42"/>
      <c r="CD42" s="6">
        <f>CD37+1</f>
        <v>8</v>
      </c>
      <c r="CE42" s="3">
        <v>0</v>
      </c>
      <c r="CF42" s="3">
        <v>1</v>
      </c>
      <c r="CG42" s="3">
        <v>2</v>
      </c>
      <c r="CH42"/>
      <c r="CL42" s="6">
        <f>CL37+1</f>
        <v>8</v>
      </c>
      <c r="CM42" s="3">
        <v>0</v>
      </c>
      <c r="CN42" s="3">
        <v>1</v>
      </c>
      <c r="CO42" s="3">
        <v>2</v>
      </c>
      <c r="CP42"/>
      <c r="CT42" s="6">
        <f>CT37+1</f>
        <v>8</v>
      </c>
      <c r="CU42" s="3">
        <v>0</v>
      </c>
      <c r="CV42" s="3">
        <v>1</v>
      </c>
      <c r="CW42" s="3">
        <v>2</v>
      </c>
      <c r="CX42"/>
      <c r="DB42" s="6">
        <f>DB37+1</f>
        <v>8</v>
      </c>
      <c r="DC42" s="3">
        <v>0</v>
      </c>
      <c r="DD42" s="3">
        <v>1</v>
      </c>
      <c r="DE42" s="3">
        <v>2</v>
      </c>
      <c r="DF42"/>
      <c r="DJ42" s="6">
        <f>DJ37+1</f>
        <v>8</v>
      </c>
      <c r="DK42" s="3">
        <v>0</v>
      </c>
      <c r="DL42" s="3">
        <v>1</v>
      </c>
      <c r="DM42" s="3">
        <v>2</v>
      </c>
      <c r="DN42"/>
      <c r="DR42" s="6">
        <f>DR37+1</f>
        <v>8</v>
      </c>
      <c r="DS42" s="3">
        <v>0</v>
      </c>
      <c r="DT42" s="3">
        <v>1</v>
      </c>
      <c r="DU42" s="3">
        <v>2</v>
      </c>
      <c r="DV42"/>
      <c r="DZ42" s="6">
        <f>DZ37+1</f>
        <v>8</v>
      </c>
      <c r="EA42" s="3">
        <v>0</v>
      </c>
      <c r="EB42" s="3">
        <v>1</v>
      </c>
      <c r="EC42" s="3">
        <v>2</v>
      </c>
      <c r="ED42"/>
      <c r="EH42" s="6">
        <f>EH37+1</f>
        <v>8</v>
      </c>
      <c r="EI42" s="3">
        <v>0</v>
      </c>
      <c r="EJ42" s="3">
        <v>1</v>
      </c>
      <c r="EK42" s="3">
        <v>2</v>
      </c>
      <c r="EL42"/>
      <c r="EP42" s="6">
        <f>EP37+1</f>
        <v>8</v>
      </c>
      <c r="EQ42" s="3">
        <v>0</v>
      </c>
      <c r="ER42" s="3">
        <v>1</v>
      </c>
      <c r="ES42" s="3">
        <v>2</v>
      </c>
      <c r="ET42"/>
      <c r="EX42" s="6">
        <f>EX37+1</f>
        <v>8</v>
      </c>
      <c r="EY42" s="3">
        <v>0</v>
      </c>
      <c r="EZ42" s="3">
        <v>1</v>
      </c>
      <c r="FA42" s="3">
        <v>2</v>
      </c>
      <c r="FB42"/>
    </row>
    <row r="43" spans="2:158" x14ac:dyDescent="0.25">
      <c r="B43" s="3">
        <v>0</v>
      </c>
      <c r="C43" s="2" t="str">
        <f>IF(removeColorModel!C43&lt;&gt;"",CONCATENATE("{",$B43,",",C$7,"}"),"")</f>
        <v/>
      </c>
      <c r="D43" s="2" t="str">
        <f>IF(removeColorModel!D43&lt;&gt;"",CONCATENATE("{",$B43,",",D$7,"}"),"")</f>
        <v/>
      </c>
      <c r="E43" s="2" t="str">
        <f>IF(removeColorModel!E43&lt;&gt;"",CONCATENATE("{",$B43,",",E$7,"}"),"")</f>
        <v/>
      </c>
      <c r="F43" s="4"/>
      <c r="J43" s="3">
        <v>0</v>
      </c>
      <c r="K43" s="2" t="str">
        <f>IF(removeColorModel!K43&lt;&gt;"",CONCATENATE("{",$B43,",",K$7,"}"),"")</f>
        <v/>
      </c>
      <c r="L43" s="2" t="str">
        <f>IF(removeColorModel!L43&lt;&gt;"",CONCATENATE("{",$B43,",",L$7,"}"),"")</f>
        <v/>
      </c>
      <c r="M43" s="2" t="str">
        <f>IF(removeColorModel!M43&lt;&gt;"",CONCATENATE("{",$B43,",",M$7,"}"),"")</f>
        <v/>
      </c>
      <c r="N43" s="4"/>
      <c r="R43" s="3">
        <v>0</v>
      </c>
      <c r="S43" s="2" t="str">
        <f>IF(removeColorModel!S43&lt;&gt;"",CONCATENATE("{",$B43,",",S$7,"}"),"")</f>
        <v/>
      </c>
      <c r="T43" s="2" t="str">
        <f>IF(removeColorModel!T43&lt;&gt;"",CONCATENATE("{",$B43,",",T$7,"}"),"")</f>
        <v/>
      </c>
      <c r="U43" s="2" t="str">
        <f>IF(removeColorModel!U43&lt;&gt;"",CONCATENATE("{",$B43,",",U$7,"}"),"")</f>
        <v/>
      </c>
      <c r="V43" s="4"/>
      <c r="Z43" s="3">
        <v>0</v>
      </c>
      <c r="AA43" s="2" t="str">
        <f>IF(removeColorModel!AA43&lt;&gt;"",CONCATENATE("{",$B43,",",AA$7,"}"),"")</f>
        <v/>
      </c>
      <c r="AB43" s="2" t="str">
        <f>IF(removeColorModel!AB43&lt;&gt;"",CONCATENATE("{",$B43,",",AB$7,"}"),"")</f>
        <v/>
      </c>
      <c r="AC43" s="2" t="str">
        <f>IF(removeColorModel!AC43&lt;&gt;"",CONCATENATE("{",$B43,",",AC$7,"}"),"")</f>
        <v/>
      </c>
      <c r="AD43" s="4"/>
      <c r="AH43" s="3">
        <v>0</v>
      </c>
      <c r="AI43" s="2" t="str">
        <f>IF(removeColorModel!AI43&lt;&gt;"",CONCATENATE("{",$B43,",",AI$7,"}"),"")</f>
        <v/>
      </c>
      <c r="AJ43" s="2" t="str">
        <f>IF(removeColorModel!AJ43&lt;&gt;"",CONCATENATE("{",$B43,",",AJ$7,"}"),"")</f>
        <v/>
      </c>
      <c r="AK43" s="2" t="str">
        <f>IF(removeColorModel!AK43&lt;&gt;"",CONCATENATE("{",$B43,",",AK$7,"}"),"")</f>
        <v/>
      </c>
      <c r="AL43" s="4"/>
      <c r="AP43" s="3">
        <v>0</v>
      </c>
      <c r="AQ43" s="2" t="str">
        <f>IF(removeColorModel!AQ43&lt;&gt;"",CONCATENATE("{",$B43,",",AQ$7,"}"),"")</f>
        <v/>
      </c>
      <c r="AR43" s="2" t="str">
        <f>IF(removeColorModel!AR43&lt;&gt;"",CONCATENATE("{",$B43,",",AR$7,"}"),"")</f>
        <v/>
      </c>
      <c r="AS43" s="2" t="str">
        <f>IF(removeColorModel!AS43&lt;&gt;"",CONCATENATE("{",$B43,",",AS$7,"}"),"")</f>
        <v/>
      </c>
      <c r="AT43" s="4"/>
      <c r="AX43" s="3">
        <v>0</v>
      </c>
      <c r="AY43" s="2" t="str">
        <f>IF(removeColorModel!AY43&lt;&gt;"",CONCATENATE("{",$B43,",",AY$7,"}"),"")</f>
        <v/>
      </c>
      <c r="AZ43" s="2" t="str">
        <f>IF(removeColorModel!AZ43&lt;&gt;"",CONCATENATE("{",$B43,",",AZ$7,"}"),"")</f>
        <v/>
      </c>
      <c r="BA43" s="2" t="str">
        <f>IF(removeColorModel!BA43&lt;&gt;"",CONCATENATE("{",$B43,",",BA$7,"}"),"")</f>
        <v/>
      </c>
      <c r="BB43" s="4"/>
      <c r="BF43" s="3">
        <v>0</v>
      </c>
      <c r="BG43" s="2" t="str">
        <f>IF(removeColorModel!BG43&lt;&gt;"",CONCATENATE("{",$B43,",",BG$7,"}"),"")</f>
        <v/>
      </c>
      <c r="BH43" s="2" t="str">
        <f>IF(removeColorModel!BH43&lt;&gt;"",CONCATENATE("{",$B43,",",BH$7,"}"),"")</f>
        <v/>
      </c>
      <c r="BI43" s="2" t="str">
        <f>IF(removeColorModel!BI43&lt;&gt;"",CONCATENATE("{",$B43,",",BI$7,"}"),"")</f>
        <v/>
      </c>
      <c r="BJ43" s="4"/>
      <c r="BN43" s="3">
        <v>0</v>
      </c>
      <c r="BO43" s="2" t="str">
        <f>IF(removeColorModel!BO43&lt;&gt;"",CONCATENATE("{",$B43,",",BO$7,"}"),"")</f>
        <v/>
      </c>
      <c r="BP43" s="2" t="str">
        <f>IF(removeColorModel!BP43&lt;&gt;"",CONCATENATE("{",$B43,",",BP$7,"}"),"")</f>
        <v/>
      </c>
      <c r="BQ43" s="2" t="str">
        <f>IF(removeColorModel!BQ43&lt;&gt;"",CONCATENATE("{",$B43,",",BQ$7,"}"),"")</f>
        <v/>
      </c>
      <c r="BR43" s="4"/>
      <c r="BV43" s="3">
        <v>0</v>
      </c>
      <c r="BW43" s="2" t="str">
        <f>IF(removeColorModel!BW43&lt;&gt;"",CONCATENATE("{",$B43,",",BW$7,"}"),"")</f>
        <v/>
      </c>
      <c r="BX43" s="2" t="str">
        <f>IF(removeColorModel!BX43&lt;&gt;"",CONCATENATE("{",$B43,",",BX$7,"}"),"")</f>
        <v/>
      </c>
      <c r="BY43" s="2" t="str">
        <f>IF(removeColorModel!BY43&lt;&gt;"",CONCATENATE("{",$B43,",",BY$7,"}"),"")</f>
        <v/>
      </c>
      <c r="BZ43" s="4"/>
      <c r="CD43" s="3">
        <v>0</v>
      </c>
      <c r="CE43" s="2" t="str">
        <f>IF(removeColorModel!CE43&lt;&gt;"",CONCATENATE("{",$B43,",",CE$7,"}"),"")</f>
        <v/>
      </c>
      <c r="CF43" s="2" t="str">
        <f>IF(removeColorModel!CF43&lt;&gt;"",CONCATENATE("{",$B43,",",CF$7,"}"),"")</f>
        <v/>
      </c>
      <c r="CG43" s="2" t="str">
        <f>IF(removeColorModel!CG43&lt;&gt;"",CONCATENATE("{",$B43,",",CG$7,"}"),"")</f>
        <v/>
      </c>
      <c r="CH43" s="4"/>
      <c r="CL43" s="3">
        <v>0</v>
      </c>
      <c r="CM43" s="2" t="str">
        <f>IF(removeColorModel!CM43&lt;&gt;"",CONCATENATE("{",$B43,",",CM$7,"}"),"")</f>
        <v/>
      </c>
      <c r="CN43" s="2" t="str">
        <f>IF(removeColorModel!CN43&lt;&gt;"",CONCATENATE("{",$B43,",",CN$7,"}"),"")</f>
        <v/>
      </c>
      <c r="CO43" s="2" t="str">
        <f>IF(removeColorModel!CO43&lt;&gt;"",CONCATENATE("{",$B43,",",CO$7,"}"),"")</f>
        <v/>
      </c>
      <c r="CP43" s="4"/>
      <c r="CT43" s="3">
        <v>0</v>
      </c>
      <c r="CU43" s="2" t="str">
        <f>IF(removeColorModel!CU43&lt;&gt;"",CONCATENATE("{",$B43,",",CU$7,"}"),"")</f>
        <v/>
      </c>
      <c r="CV43" s="2" t="str">
        <f>IF(removeColorModel!CV43&lt;&gt;"",CONCATENATE("{",$B43,",",CV$7,"}"),"")</f>
        <v/>
      </c>
      <c r="CW43" s="2" t="str">
        <f>IF(removeColorModel!CW43&lt;&gt;"",CONCATENATE("{",$B43,",",CW$7,"}"),"")</f>
        <v/>
      </c>
      <c r="CX43" s="4"/>
      <c r="DB43" s="3">
        <v>0</v>
      </c>
      <c r="DC43" s="2" t="str">
        <f>IF(removeColorModel!DC43&lt;&gt;"",CONCATENATE("{",$B43,",",DC$7,"}"),"")</f>
        <v/>
      </c>
      <c r="DD43" s="2" t="str">
        <f>IF(removeColorModel!DD43&lt;&gt;"",CONCATENATE("{",$B43,",",DD$7,"}"),"")</f>
        <v/>
      </c>
      <c r="DE43" s="2" t="str">
        <f>IF(removeColorModel!DE43&lt;&gt;"",CONCATENATE("{",$B43,",",DE$7,"}"),"")</f>
        <v/>
      </c>
      <c r="DF43" s="4"/>
      <c r="DJ43" s="3">
        <v>0</v>
      </c>
      <c r="DK43" s="2" t="str">
        <f>IF(removeColorModel!DK43&lt;&gt;"",CONCATENATE("{",$B43,",",DK$7,"}"),"")</f>
        <v/>
      </c>
      <c r="DL43" s="2" t="str">
        <f>IF(removeColorModel!DL43&lt;&gt;"",CONCATENATE("{",$B43,",",DL$7,"}"),"")</f>
        <v/>
      </c>
      <c r="DM43" s="2" t="str">
        <f>IF(removeColorModel!DM43&lt;&gt;"",CONCATENATE("{",$B43,",",DM$7,"}"),"")</f>
        <v/>
      </c>
      <c r="DN43" s="4"/>
      <c r="DR43" s="3">
        <v>0</v>
      </c>
      <c r="DS43" s="2" t="str">
        <f>IF(removeColorModel!DS43&lt;&gt;"",CONCATENATE("{",$B43,",",DS$7,"}"),"")</f>
        <v/>
      </c>
      <c r="DT43" s="2" t="str">
        <f>IF(removeColorModel!DT43&lt;&gt;"",CONCATENATE("{",$B43,",",DT$7,"}"),"")</f>
        <v/>
      </c>
      <c r="DU43" s="2" t="str">
        <f>IF(removeColorModel!DU43&lt;&gt;"",CONCATENATE("{",$B43,",",DU$7,"}"),"")</f>
        <v/>
      </c>
      <c r="DV43" s="4"/>
      <c r="DZ43" s="3">
        <v>0</v>
      </c>
      <c r="EA43" s="2" t="str">
        <f>IF(removeColorModel!EA43&lt;&gt;"",CONCATENATE("{",$B43,",",EA$7,"}"),"")</f>
        <v/>
      </c>
      <c r="EB43" s="2" t="str">
        <f>IF(removeColorModel!EB43&lt;&gt;"",CONCATENATE("{",$B43,",",EB$7,"}"),"")</f>
        <v/>
      </c>
      <c r="EC43" s="2" t="str">
        <f>IF(removeColorModel!EC43&lt;&gt;"",CONCATENATE("{",$B43,",",EC$7,"}"),"")</f>
        <v/>
      </c>
      <c r="ED43" s="4"/>
      <c r="EH43" s="3">
        <v>0</v>
      </c>
      <c r="EI43" s="2" t="str">
        <f>IF(removeColorModel!EI43&lt;&gt;"",CONCATENATE("{",$B43,",",EI$7,"}"),"")</f>
        <v/>
      </c>
      <c r="EJ43" s="2" t="str">
        <f>IF(removeColorModel!EJ43&lt;&gt;"",CONCATENATE("{",$B43,",",EJ$7,"}"),"")</f>
        <v/>
      </c>
      <c r="EK43" s="2" t="str">
        <f>IF(removeColorModel!EK43&lt;&gt;"",CONCATENATE("{",$B43,",",EK$7,"}"),"")</f>
        <v/>
      </c>
      <c r="EL43" s="4"/>
      <c r="EP43" s="3">
        <v>0</v>
      </c>
      <c r="EQ43" s="2" t="str">
        <f>IF(removeColorModel!EQ43&lt;&gt;"",CONCATENATE("{",$B43,",",EQ$7,"}"),"")</f>
        <v/>
      </c>
      <c r="ER43" s="2" t="str">
        <f>IF(removeColorModel!ER43&lt;&gt;"",CONCATENATE("{",$B43,",",ER$7,"}"),"")</f>
        <v/>
      </c>
      <c r="ES43" s="2" t="str">
        <f>IF(removeColorModel!ES43&lt;&gt;"",CONCATENATE("{",$B43,",",ES$7,"}"),"")</f>
        <v/>
      </c>
      <c r="ET43" s="4"/>
      <c r="EX43" s="3">
        <v>0</v>
      </c>
      <c r="EY43" s="2" t="str">
        <f>IF(removeColorModel!EY43&lt;&gt;"",CONCATENATE("{",$B43,",",EY$7,"}"),"")</f>
        <v/>
      </c>
      <c r="EZ43" s="2" t="str">
        <f>IF(removeColorModel!EZ43&lt;&gt;"",CONCATENATE("{",$B43,",",EZ$7,"}"),"")</f>
        <v/>
      </c>
      <c r="FA43" s="2" t="str">
        <f>IF(removeColorModel!FA43&lt;&gt;"",CONCATENATE("{",$B43,",",FA$7,"}"),"")</f>
        <v/>
      </c>
      <c r="FB43" s="4"/>
    </row>
    <row r="44" spans="2:158" x14ac:dyDescent="0.25">
      <c r="B44" s="3">
        <v>1</v>
      </c>
      <c r="C44" s="2" t="str">
        <f>IF(removeColorModel!C44&lt;&gt;"",CONCATENATE("{",$B44,",",C$7,"}"),"")</f>
        <v/>
      </c>
      <c r="D44" s="2" t="str">
        <f>IF(removeColorModel!D44&lt;&gt;"",CONCATENATE("{",$B44,",",D$7,"}"),"")</f>
        <v/>
      </c>
      <c r="E44" s="2" t="str">
        <f>IF(removeColorModel!E44&lt;&gt;"",CONCATENATE("{",$B44,",",E$7,"}"),"")</f>
        <v/>
      </c>
      <c r="F44" s="7" t="str">
        <f>IF(CONCATENATE(C43,D43,E43,C44,D44,E44,C45,D45,E45)="","",CONCATENATE(C43,D43,E43,C44,D44,E44,C45,D45,E45))</f>
        <v/>
      </c>
      <c r="J44" s="3">
        <v>1</v>
      </c>
      <c r="K44" s="2" t="str">
        <f>IF(removeColorModel!K44&lt;&gt;"",CONCATENATE("{",$B44,",",K$7,"}"),"")</f>
        <v/>
      </c>
      <c r="L44" s="2" t="str">
        <f>IF(removeColorModel!L44&lt;&gt;"",CONCATENATE("{",$B44,",",L$7,"}"),"")</f>
        <v/>
      </c>
      <c r="M44" s="2" t="str">
        <f>IF(removeColorModel!M44&lt;&gt;"",CONCATENATE("{",$B44,",",M$7,"}"),"")</f>
        <v/>
      </c>
      <c r="N44" s="7" t="str">
        <f>IF(CONCATENATE(K43,L43,M43,K44,L44,M44,K45,L45,M45)="","",CONCATENATE(K43,L43,M43,K44,L44,M44,K45,L45,M45))</f>
        <v/>
      </c>
      <c r="R44" s="3">
        <v>1</v>
      </c>
      <c r="S44" s="2" t="str">
        <f>IF(removeColorModel!S44&lt;&gt;"",CONCATENATE("{",$B44,",",S$7,"}"),"")</f>
        <v/>
      </c>
      <c r="T44" s="2" t="str">
        <f>IF(removeColorModel!T44&lt;&gt;"",CONCATENATE("{",$B44,",",T$7,"}"),"")</f>
        <v/>
      </c>
      <c r="U44" s="2" t="str">
        <f>IF(removeColorModel!U44&lt;&gt;"",CONCATENATE("{",$B44,",",U$7,"}"),"")</f>
        <v/>
      </c>
      <c r="V44" s="7" t="str">
        <f>IF(CONCATENATE(S43,T43,U43,S44,T44,U44,S45,T45,U45)="","",CONCATENATE(S43,T43,U43,S44,T44,U44,S45,T45,U45))</f>
        <v/>
      </c>
      <c r="Z44" s="3">
        <v>1</v>
      </c>
      <c r="AA44" s="2" t="str">
        <f>IF(removeColorModel!AA44&lt;&gt;"",CONCATENATE("{",$B44,",",AA$7,"}"),"")</f>
        <v/>
      </c>
      <c r="AB44" s="2" t="str">
        <f>IF(removeColorModel!AB44&lt;&gt;"",CONCATENATE("{",$B44,",",AB$7,"}"),"")</f>
        <v/>
      </c>
      <c r="AC44" s="2" t="str">
        <f>IF(removeColorModel!AC44&lt;&gt;"",CONCATENATE("{",$B44,",",AC$7,"}"),"")</f>
        <v/>
      </c>
      <c r="AD44" s="7" t="str">
        <f>IF(CONCATENATE(AA43,AB43,AC43,AA44,AB44,AC44,AA45,AB45,AC45)="","",CONCATENATE(AA43,AB43,AC43,AA44,AB44,AC44,AA45,AB45,AC45))</f>
        <v/>
      </c>
      <c r="AH44" s="3">
        <v>1</v>
      </c>
      <c r="AI44" s="2" t="str">
        <f>IF(removeColorModel!AI44&lt;&gt;"",CONCATENATE("{",$B44,",",AI$7,"}"),"")</f>
        <v/>
      </c>
      <c r="AJ44" s="2" t="str">
        <f>IF(removeColorModel!AJ44&lt;&gt;"",CONCATENATE("{",$B44,",",AJ$7,"}"),"")</f>
        <v/>
      </c>
      <c r="AK44" s="2" t="str">
        <f>IF(removeColorModel!AK44&lt;&gt;"",CONCATENATE("{",$B44,",",AK$7,"}"),"")</f>
        <v/>
      </c>
      <c r="AL44" s="7" t="str">
        <f>IF(CONCATENATE(AI43,AJ43,AK43,AI44,AJ44,AK44,AI45,AJ45,AK45)="","",CONCATENATE(AI43,AJ43,AK43,AI44,AJ44,AK44,AI45,AJ45,AK45))</f>
        <v/>
      </c>
      <c r="AP44" s="3">
        <v>1</v>
      </c>
      <c r="AQ44" s="2" t="str">
        <f>IF(removeColorModel!AQ44&lt;&gt;"",CONCATENATE("{",$B44,",",AQ$7,"}"),"")</f>
        <v/>
      </c>
      <c r="AR44" s="2" t="str">
        <f>IF(removeColorModel!AR44&lt;&gt;"",CONCATENATE("{",$B44,",",AR$7,"}"),"")</f>
        <v/>
      </c>
      <c r="AS44" s="2" t="str">
        <f>IF(removeColorModel!AS44&lt;&gt;"",CONCATENATE("{",$B44,",",AS$7,"}"),"")</f>
        <v/>
      </c>
      <c r="AT44" s="7" t="str">
        <f>IF(CONCATENATE(AQ43,AR43,AS43,AQ44,AR44,AS44,AQ45,AR45,AS45)="","",CONCATENATE(AQ43,AR43,AS43,AQ44,AR44,AS44,AQ45,AR45,AS45))</f>
        <v/>
      </c>
      <c r="AX44" s="3">
        <v>1</v>
      </c>
      <c r="AY44" s="2" t="str">
        <f>IF(removeColorModel!AY44&lt;&gt;"",CONCATENATE("{",$B44,",",AY$7,"}"),"")</f>
        <v/>
      </c>
      <c r="AZ44" s="2" t="str">
        <f>IF(removeColorModel!AZ44&lt;&gt;"",CONCATENATE("{",$B44,",",AZ$7,"}"),"")</f>
        <v/>
      </c>
      <c r="BA44" s="2" t="str">
        <f>IF(removeColorModel!BA44&lt;&gt;"",CONCATENATE("{",$B44,",",BA$7,"}"),"")</f>
        <v/>
      </c>
      <c r="BB44" s="7" t="str">
        <f>IF(CONCATENATE(AY43,AZ43,BA43,AY44,AZ44,BA44,AY45,AZ45,BA45)="","",CONCATENATE(AY43,AZ43,BA43,AY44,AZ44,BA44,AY45,AZ45,BA45))</f>
        <v/>
      </c>
      <c r="BF44" s="3">
        <v>1</v>
      </c>
      <c r="BG44" s="2" t="str">
        <f>IF(removeColorModel!BG44&lt;&gt;"",CONCATENATE("{",$B44,",",BG$7,"}"),"")</f>
        <v/>
      </c>
      <c r="BH44" s="2" t="str">
        <f>IF(removeColorModel!BH44&lt;&gt;"",CONCATENATE("{",$B44,",",BH$7,"}"),"")</f>
        <v/>
      </c>
      <c r="BI44" s="2" t="str">
        <f>IF(removeColorModel!BI44&lt;&gt;"",CONCATENATE("{",$B44,",",BI$7,"}"),"")</f>
        <v/>
      </c>
      <c r="BJ44" s="7" t="str">
        <f>IF(CONCATENATE(BG43,BH43,BI43,BG44,BH44,BI44,BG45,BH45,BI45)="","",CONCATENATE(BG43,BH43,BI43,BG44,BH44,BI44,BG45,BH45,BI45))</f>
        <v/>
      </c>
      <c r="BN44" s="3">
        <v>1</v>
      </c>
      <c r="BO44" s="2" t="str">
        <f>IF(removeColorModel!BO44&lt;&gt;"",CONCATENATE("{",$B44,",",BO$7,"}"),"")</f>
        <v/>
      </c>
      <c r="BP44" s="2" t="str">
        <f>IF(removeColorModel!BP44&lt;&gt;"",CONCATENATE("{",$B44,",",BP$7,"}"),"")</f>
        <v/>
      </c>
      <c r="BQ44" s="2" t="str">
        <f>IF(removeColorModel!BQ44&lt;&gt;"",CONCATENATE("{",$B44,",",BQ$7,"}"),"")</f>
        <v/>
      </c>
      <c r="BR44" s="7" t="str">
        <f>IF(CONCATENATE(BO43,BP43,BQ43,BO44,BP44,BQ44,BO45,BP45,BQ45)="","",CONCATENATE(BO43,BP43,BQ43,BO44,BP44,BQ44,BO45,BP45,BQ45))</f>
        <v>{2,1}</v>
      </c>
      <c r="BV44" s="3">
        <v>1</v>
      </c>
      <c r="BW44" s="2" t="str">
        <f>IF(removeColorModel!BW44&lt;&gt;"",CONCATENATE("{",$B44,",",BW$7,"}"),"")</f>
        <v/>
      </c>
      <c r="BX44" s="2" t="str">
        <f>IF(removeColorModel!BX44&lt;&gt;"",CONCATENATE("{",$B44,",",BX$7,"}"),"")</f>
        <v/>
      </c>
      <c r="BY44" s="2" t="str">
        <f>IF(removeColorModel!BY44&lt;&gt;"",CONCATENATE("{",$B44,",",BY$7,"}"),"")</f>
        <v/>
      </c>
      <c r="BZ44" s="7" t="str">
        <f>IF(CONCATENATE(BW43,BX43,BY43,BW44,BX44,BY44,BW45,BX45,BY45)="","",CONCATENATE(BW43,BX43,BY43,BW44,BX44,BY44,BW45,BX45,BY45))</f>
        <v>{2,2}</v>
      </c>
      <c r="CD44" s="3">
        <v>1</v>
      </c>
      <c r="CE44" s="2" t="str">
        <f>IF(removeColorModel!CE44&lt;&gt;"",CONCATENATE("{",$B44,",",CE$7,"}"),"")</f>
        <v/>
      </c>
      <c r="CF44" s="2" t="str">
        <f>IF(removeColorModel!CF44&lt;&gt;"",CONCATENATE("{",$B44,",",CF$7,"}"),"")</f>
        <v/>
      </c>
      <c r="CG44" s="2" t="str">
        <f>IF(removeColorModel!CG44&lt;&gt;"",CONCATENATE("{",$B44,",",CG$7,"}"),"")</f>
        <v/>
      </c>
      <c r="CH44" s="7" t="str">
        <f>IF(CONCATENATE(CE43,CF43,CG43,CE44,CF44,CG44,CE45,CF45,CG45)="","",CONCATENATE(CE43,CF43,CG43,CE44,CF44,CG44,CE45,CF45,CG45))</f>
        <v/>
      </c>
      <c r="CL44" s="3">
        <v>1</v>
      </c>
      <c r="CM44" s="2" t="str">
        <f>IF(removeColorModel!CM44&lt;&gt;"",CONCATENATE("{",$B44,",",CM$7,"}"),"")</f>
        <v/>
      </c>
      <c r="CN44" s="2" t="str">
        <f>IF(removeColorModel!CN44&lt;&gt;"",CONCATENATE("{",$B44,",",CN$7,"}"),"")</f>
        <v/>
      </c>
      <c r="CO44" s="2" t="str">
        <f>IF(removeColorModel!CO44&lt;&gt;"",CONCATENATE("{",$B44,",",CO$7,"}"),"")</f>
        <v/>
      </c>
      <c r="CP44" s="7" t="str">
        <f>IF(CONCATENATE(CM43,CN43,CO43,CM44,CN44,CO44,CM45,CN45,CO45)="","",CONCATENATE(CM43,CN43,CO43,CM44,CN44,CO44,CM45,CN45,CO45))</f>
        <v/>
      </c>
      <c r="CT44" s="3">
        <v>1</v>
      </c>
      <c r="CU44" s="2" t="str">
        <f>IF(removeColorModel!CU44&lt;&gt;"",CONCATENATE("{",$B44,",",CU$7,"}"),"")</f>
        <v/>
      </c>
      <c r="CV44" s="2" t="str">
        <f>IF(removeColorModel!CV44&lt;&gt;"",CONCATENATE("{",$B44,",",CV$7,"}"),"")</f>
        <v/>
      </c>
      <c r="CW44" s="2" t="str">
        <f>IF(removeColorModel!CW44&lt;&gt;"",CONCATENATE("{",$B44,",",CW$7,"}"),"")</f>
        <v/>
      </c>
      <c r="CX44" s="7" t="str">
        <f>IF(CONCATENATE(CU43,CV43,CW43,CU44,CV44,CW44,CU45,CV45,CW45)="","",CONCATENATE(CU43,CV43,CW43,CU44,CV44,CW44,CU45,CV45,CW45))</f>
        <v/>
      </c>
      <c r="DB44" s="3">
        <v>1</v>
      </c>
      <c r="DC44" s="2" t="str">
        <f>IF(removeColorModel!DC44&lt;&gt;"",CONCATENATE("{",$B44,",",DC$7,"}"),"")</f>
        <v/>
      </c>
      <c r="DD44" s="2" t="str">
        <f>IF(removeColorModel!DD44&lt;&gt;"",CONCATENATE("{",$B44,",",DD$7,"}"),"")</f>
        <v/>
      </c>
      <c r="DE44" s="2" t="str">
        <f>IF(removeColorModel!DE44&lt;&gt;"",CONCATENATE("{",$B44,",",DE$7,"}"),"")</f>
        <v/>
      </c>
      <c r="DF44" s="7" t="str">
        <f>IF(CONCATENATE(DC43,DD43,DE43,DC44,DD44,DE44,DC45,DD45,DE45)="","",CONCATENATE(DC43,DD43,DE43,DC44,DD44,DE44,DC45,DD45,DE45))</f>
        <v/>
      </c>
      <c r="DJ44" s="3">
        <v>1</v>
      </c>
      <c r="DK44" s="2" t="str">
        <f>IF(removeColorModel!DK44&lt;&gt;"",CONCATENATE("{",$B44,",",DK$7,"}"),"")</f>
        <v/>
      </c>
      <c r="DL44" s="2" t="str">
        <f>IF(removeColorModel!DL44&lt;&gt;"",CONCATENATE("{",$B44,",",DL$7,"}"),"")</f>
        <v/>
      </c>
      <c r="DM44" s="2" t="str">
        <f>IF(removeColorModel!DM44&lt;&gt;"",CONCATENATE("{",$B44,",",DM$7,"}"),"")</f>
        <v/>
      </c>
      <c r="DN44" s="7" t="str">
        <f>IF(CONCATENATE(DK43,DL43,DM43,DK44,DL44,DM44,DK45,DL45,DM45)="","",CONCATENATE(DK43,DL43,DM43,DK44,DL44,DM44,DK45,DL45,DM45))</f>
        <v/>
      </c>
      <c r="DR44" s="3">
        <v>1</v>
      </c>
      <c r="DS44" s="2" t="str">
        <f>IF(removeColorModel!DS44&lt;&gt;"",CONCATENATE("{",$B44,",",DS$7,"}"),"")</f>
        <v/>
      </c>
      <c r="DT44" s="2" t="str">
        <f>IF(removeColorModel!DT44&lt;&gt;"",CONCATENATE("{",$B44,",",DT$7,"}"),"")</f>
        <v/>
      </c>
      <c r="DU44" s="2" t="str">
        <f>IF(removeColorModel!DU44&lt;&gt;"",CONCATENATE("{",$B44,",",DU$7,"}"),"")</f>
        <v/>
      </c>
      <c r="DV44" s="7" t="str">
        <f>IF(CONCATENATE(DS43,DT43,DU43,DS44,DT44,DU44,DS45,DT45,DU45)="","",CONCATENATE(DS43,DT43,DU43,DS44,DT44,DU44,DS45,DT45,DU45))</f>
        <v/>
      </c>
      <c r="DZ44" s="3">
        <v>1</v>
      </c>
      <c r="EA44" s="2" t="str">
        <f>IF(removeColorModel!EA44&lt;&gt;"",CONCATENATE("{",$B44,",",EA$7,"}"),"")</f>
        <v/>
      </c>
      <c r="EB44" s="2" t="str">
        <f>IF(removeColorModel!EB44&lt;&gt;"",CONCATENATE("{",$B44,",",EB$7,"}"),"")</f>
        <v/>
      </c>
      <c r="EC44" s="2" t="str">
        <f>IF(removeColorModel!EC44&lt;&gt;"",CONCATENATE("{",$B44,",",EC$7,"}"),"")</f>
        <v/>
      </c>
      <c r="ED44" s="7" t="str">
        <f>IF(CONCATENATE(EA43,EB43,EC43,EA44,EB44,EC44,EA45,EB45,EC45)="","",CONCATENATE(EA43,EB43,EC43,EA44,EB44,EC44,EA45,EB45,EC45))</f>
        <v/>
      </c>
      <c r="EH44" s="3">
        <v>1</v>
      </c>
      <c r="EI44" s="2" t="str">
        <f>IF(removeColorModel!EI44&lt;&gt;"",CONCATENATE("{",$B44,",",EI$7,"}"),"")</f>
        <v/>
      </c>
      <c r="EJ44" s="2" t="str">
        <f>IF(removeColorModel!EJ44&lt;&gt;"",CONCATENATE("{",$B44,",",EJ$7,"}"),"")</f>
        <v/>
      </c>
      <c r="EK44" s="2" t="str">
        <f>IF(removeColorModel!EK44&lt;&gt;"",CONCATENATE("{",$B44,",",EK$7,"}"),"")</f>
        <v/>
      </c>
      <c r="EL44" s="7" t="str">
        <f>IF(CONCATENATE(EI43,EJ43,EK43,EI44,EJ44,EK44,EI45,EJ45,EK45)="","",CONCATENATE(EI43,EJ43,EK43,EI44,EJ44,EK44,EI45,EJ45,EK45))</f>
        <v/>
      </c>
      <c r="EP44" s="3">
        <v>1</v>
      </c>
      <c r="EQ44" s="2" t="str">
        <f>IF(removeColorModel!EQ44&lt;&gt;"",CONCATENATE("{",$B44,",",EQ$7,"}"),"")</f>
        <v/>
      </c>
      <c r="ER44" s="2" t="str">
        <f>IF(removeColorModel!ER44&lt;&gt;"",CONCATENATE("{",$B44,",",ER$7,"}"),"")</f>
        <v/>
      </c>
      <c r="ES44" s="2" t="str">
        <f>IF(removeColorModel!ES44&lt;&gt;"",CONCATENATE("{",$B44,",",ES$7,"}"),"")</f>
        <v/>
      </c>
      <c r="ET44" s="7" t="str">
        <f>IF(CONCATENATE(EQ43,ER43,ES43,EQ44,ER44,ES44,EQ45,ER45,ES45)="","",CONCATENATE(EQ43,ER43,ES43,EQ44,ER44,ES44,EQ45,ER45,ES45))</f>
        <v/>
      </c>
      <c r="EX44" s="3">
        <v>1</v>
      </c>
      <c r="EY44" s="2" t="str">
        <f>IF(removeColorModel!EY44&lt;&gt;"",CONCATENATE("{",$B44,",",EY$7,"}"),"")</f>
        <v/>
      </c>
      <c r="EZ44" s="2" t="str">
        <f>IF(removeColorModel!EZ44&lt;&gt;"",CONCATENATE("{",$B44,",",EZ$7,"}"),"")</f>
        <v/>
      </c>
      <c r="FA44" s="2" t="str">
        <f>IF(removeColorModel!FA44&lt;&gt;"",CONCATENATE("{",$B44,",",FA$7,"}"),"")</f>
        <v/>
      </c>
      <c r="FB44" s="7" t="str">
        <f>IF(CONCATENATE(EY43,EZ43,FA43,EY44,EZ44,FA44,EY45,EZ45,FA45)="","",CONCATENATE(EY43,EZ43,FA43,EY44,EZ44,FA44,EY45,EZ45,FA45))</f>
        <v/>
      </c>
    </row>
    <row r="45" spans="2:158" x14ac:dyDescent="0.25">
      <c r="B45" s="3">
        <v>2</v>
      </c>
      <c r="C45" s="2" t="str">
        <f>IF(removeColorModel!C45&lt;&gt;"",CONCATENATE("{",$B45,",",C$7,"}"),"")</f>
        <v/>
      </c>
      <c r="D45" s="2" t="str">
        <f>IF(removeColorModel!D45&lt;&gt;"",CONCATENATE("{",$B45,",",D$7,"}"),"")</f>
        <v/>
      </c>
      <c r="E45" s="2" t="str">
        <f>IF(removeColorModel!E45&lt;&gt;"",CONCATENATE("{",$B45,",",E$7,"}"),"")</f>
        <v/>
      </c>
      <c r="J45" s="3">
        <v>2</v>
      </c>
      <c r="K45" s="2" t="str">
        <f>IF(removeColorModel!K45&lt;&gt;"",CONCATENATE("{",$B45,",",K$7,"}"),"")</f>
        <v/>
      </c>
      <c r="L45" s="2" t="str">
        <f>IF(removeColorModel!L45&lt;&gt;"",CONCATENATE("{",$B45,",",L$7,"}"),"")</f>
        <v/>
      </c>
      <c r="M45" s="2" t="str">
        <f>IF(removeColorModel!M45&lt;&gt;"",CONCATENATE("{",$B45,",",M$7,"}"),"")</f>
        <v/>
      </c>
      <c r="R45" s="3">
        <v>2</v>
      </c>
      <c r="S45" s="2" t="str">
        <f>IF(removeColorModel!S45&lt;&gt;"",CONCATENATE("{",$B45,",",S$7,"}"),"")</f>
        <v/>
      </c>
      <c r="T45" s="2" t="str">
        <f>IF(removeColorModel!T45&lt;&gt;"",CONCATENATE("{",$B45,",",T$7,"}"),"")</f>
        <v/>
      </c>
      <c r="U45" s="2" t="str">
        <f>IF(removeColorModel!U45&lt;&gt;"",CONCATENATE("{",$B45,",",U$7,"}"),"")</f>
        <v/>
      </c>
      <c r="Z45" s="3">
        <v>2</v>
      </c>
      <c r="AA45" s="2" t="str">
        <f>IF(removeColorModel!AA45&lt;&gt;"",CONCATENATE("{",$B45,",",AA$7,"}"),"")</f>
        <v/>
      </c>
      <c r="AB45" s="2" t="str">
        <f>IF(removeColorModel!AB45&lt;&gt;"",CONCATENATE("{",$B45,",",AB$7,"}"),"")</f>
        <v/>
      </c>
      <c r="AC45" s="2" t="str">
        <f>IF(removeColorModel!AC45&lt;&gt;"",CONCATENATE("{",$B45,",",AC$7,"}"),"")</f>
        <v/>
      </c>
      <c r="AH45" s="3">
        <v>2</v>
      </c>
      <c r="AI45" s="2" t="str">
        <f>IF(removeColorModel!AI45&lt;&gt;"",CONCATENATE("{",$B45,",",AI$7,"}"),"")</f>
        <v/>
      </c>
      <c r="AJ45" s="2" t="str">
        <f>IF(removeColorModel!AJ45&lt;&gt;"",CONCATENATE("{",$B45,",",AJ$7,"}"),"")</f>
        <v/>
      </c>
      <c r="AK45" s="2" t="str">
        <f>IF(removeColorModel!AK45&lt;&gt;"",CONCATENATE("{",$B45,",",AK$7,"}"),"")</f>
        <v/>
      </c>
      <c r="AP45" s="3">
        <v>2</v>
      </c>
      <c r="AQ45" s="2" t="str">
        <f>IF(removeColorModel!AQ45&lt;&gt;"",CONCATENATE("{",$B45,",",AQ$7,"}"),"")</f>
        <v/>
      </c>
      <c r="AR45" s="2" t="str">
        <f>IF(removeColorModel!AR45&lt;&gt;"",CONCATENATE("{",$B45,",",AR$7,"}"),"")</f>
        <v/>
      </c>
      <c r="AS45" s="2" t="str">
        <f>IF(removeColorModel!AS45&lt;&gt;"",CONCATENATE("{",$B45,",",AS$7,"}"),"")</f>
        <v/>
      </c>
      <c r="AX45" s="3">
        <v>2</v>
      </c>
      <c r="AY45" s="2" t="str">
        <f>IF(removeColorModel!AY45&lt;&gt;"",CONCATENATE("{",$B45,",",AY$7,"}"),"")</f>
        <v/>
      </c>
      <c r="AZ45" s="2" t="str">
        <f>IF(removeColorModel!AZ45&lt;&gt;"",CONCATENATE("{",$B45,",",AZ$7,"}"),"")</f>
        <v/>
      </c>
      <c r="BA45" s="2" t="str">
        <f>IF(removeColorModel!BA45&lt;&gt;"",CONCATENATE("{",$B45,",",BA$7,"}"),"")</f>
        <v/>
      </c>
      <c r="BF45" s="3">
        <v>2</v>
      </c>
      <c r="BG45" s="2" t="str">
        <f>IF(removeColorModel!BG45&lt;&gt;"",CONCATENATE("{",$B45,",",BG$7,"}"),"")</f>
        <v/>
      </c>
      <c r="BH45" s="2" t="str">
        <f>IF(removeColorModel!BH45&lt;&gt;"",CONCATENATE("{",$B45,",",BH$7,"}"),"")</f>
        <v/>
      </c>
      <c r="BI45" s="2" t="str">
        <f>IF(removeColorModel!BI45&lt;&gt;"",CONCATENATE("{",$B45,",",BI$7,"}"),"")</f>
        <v/>
      </c>
      <c r="BN45" s="3">
        <v>2</v>
      </c>
      <c r="BO45" s="2" t="str">
        <f>IF(removeColorModel!BO45&lt;&gt;"",CONCATENATE("{",$B45,",",BO$7,"}"),"")</f>
        <v/>
      </c>
      <c r="BP45" s="2" t="str">
        <f>IF(removeColorModel!BP45&lt;&gt;"",CONCATENATE("{",$B45,",",BP$7,"}"),"")</f>
        <v>{2,1}</v>
      </c>
      <c r="BQ45" s="2" t="str">
        <f>IF(removeColorModel!BQ45&lt;&gt;"",CONCATENATE("{",$B45,",",BQ$7,"}"),"")</f>
        <v/>
      </c>
      <c r="BV45" s="3">
        <v>2</v>
      </c>
      <c r="BW45" s="2" t="str">
        <f>IF(removeColorModel!BW45&lt;&gt;"",CONCATENATE("{",$B45,",",BW$7,"}"),"")</f>
        <v/>
      </c>
      <c r="BX45" s="2" t="str">
        <f>IF(removeColorModel!BX45&lt;&gt;"",CONCATENATE("{",$B45,",",BX$7,"}"),"")</f>
        <v/>
      </c>
      <c r="BY45" s="2" t="str">
        <f>IF(removeColorModel!BY45&lt;&gt;"",CONCATENATE("{",$B45,",",BY$7,"}"),"")</f>
        <v>{2,2}</v>
      </c>
      <c r="CD45" s="3">
        <v>2</v>
      </c>
      <c r="CE45" s="2" t="str">
        <f>IF(removeColorModel!CE45&lt;&gt;"",CONCATENATE("{",$B45,",",CE$7,"}"),"")</f>
        <v/>
      </c>
      <c r="CF45" s="2" t="str">
        <f>IF(removeColorModel!CF45&lt;&gt;"",CONCATENATE("{",$B45,",",CF$7,"}"),"")</f>
        <v/>
      </c>
      <c r="CG45" s="2" t="str">
        <f>IF(removeColorModel!CG45&lt;&gt;"",CONCATENATE("{",$B45,",",CG$7,"}"),"")</f>
        <v/>
      </c>
      <c r="CL45" s="3">
        <v>2</v>
      </c>
      <c r="CM45" s="2" t="str">
        <f>IF(removeColorModel!CM45&lt;&gt;"",CONCATENATE("{",$B45,",",CM$7,"}"),"")</f>
        <v/>
      </c>
      <c r="CN45" s="2" t="str">
        <f>IF(removeColorModel!CN45&lt;&gt;"",CONCATENATE("{",$B45,",",CN$7,"}"),"")</f>
        <v/>
      </c>
      <c r="CO45" s="2" t="str">
        <f>IF(removeColorModel!CO45&lt;&gt;"",CONCATENATE("{",$B45,",",CO$7,"}"),"")</f>
        <v/>
      </c>
      <c r="CT45" s="3">
        <v>2</v>
      </c>
      <c r="CU45" s="2" t="str">
        <f>IF(removeColorModel!CU45&lt;&gt;"",CONCATENATE("{",$B45,",",CU$7,"}"),"")</f>
        <v/>
      </c>
      <c r="CV45" s="2" t="str">
        <f>IF(removeColorModel!CV45&lt;&gt;"",CONCATENATE("{",$B45,",",CV$7,"}"),"")</f>
        <v/>
      </c>
      <c r="CW45" s="2" t="str">
        <f>IF(removeColorModel!CW45&lt;&gt;"",CONCATENATE("{",$B45,",",CW$7,"}"),"")</f>
        <v/>
      </c>
      <c r="DB45" s="3">
        <v>2</v>
      </c>
      <c r="DC45" s="2" t="str">
        <f>IF(removeColorModel!DC45&lt;&gt;"",CONCATENATE("{",$B45,",",DC$7,"}"),"")</f>
        <v/>
      </c>
      <c r="DD45" s="2" t="str">
        <f>IF(removeColorModel!DD45&lt;&gt;"",CONCATENATE("{",$B45,",",DD$7,"}"),"")</f>
        <v/>
      </c>
      <c r="DE45" s="2" t="str">
        <f>IF(removeColorModel!DE45&lt;&gt;"",CONCATENATE("{",$B45,",",DE$7,"}"),"")</f>
        <v/>
      </c>
      <c r="DJ45" s="3">
        <v>2</v>
      </c>
      <c r="DK45" s="2" t="str">
        <f>IF(removeColorModel!DK45&lt;&gt;"",CONCATENATE("{",$B45,",",DK$7,"}"),"")</f>
        <v/>
      </c>
      <c r="DL45" s="2" t="str">
        <f>IF(removeColorModel!DL45&lt;&gt;"",CONCATENATE("{",$B45,",",DL$7,"}"),"")</f>
        <v/>
      </c>
      <c r="DM45" s="2" t="str">
        <f>IF(removeColorModel!DM45&lt;&gt;"",CONCATENATE("{",$B45,",",DM$7,"}"),"")</f>
        <v/>
      </c>
      <c r="DR45" s="3">
        <v>2</v>
      </c>
      <c r="DS45" s="2" t="str">
        <f>IF(removeColorModel!DS45&lt;&gt;"",CONCATENATE("{",$B45,",",DS$7,"}"),"")</f>
        <v/>
      </c>
      <c r="DT45" s="2" t="str">
        <f>IF(removeColorModel!DT45&lt;&gt;"",CONCATENATE("{",$B45,",",DT$7,"}"),"")</f>
        <v/>
      </c>
      <c r="DU45" s="2" t="str">
        <f>IF(removeColorModel!DU45&lt;&gt;"",CONCATENATE("{",$B45,",",DU$7,"}"),"")</f>
        <v/>
      </c>
      <c r="DZ45" s="3">
        <v>2</v>
      </c>
      <c r="EA45" s="2" t="str">
        <f>IF(removeColorModel!EA45&lt;&gt;"",CONCATENATE("{",$B45,",",EA$7,"}"),"")</f>
        <v/>
      </c>
      <c r="EB45" s="2" t="str">
        <f>IF(removeColorModel!EB45&lt;&gt;"",CONCATENATE("{",$B45,",",EB$7,"}"),"")</f>
        <v/>
      </c>
      <c r="EC45" s="2" t="str">
        <f>IF(removeColorModel!EC45&lt;&gt;"",CONCATENATE("{",$B45,",",EC$7,"}"),"")</f>
        <v/>
      </c>
      <c r="EH45" s="3">
        <v>2</v>
      </c>
      <c r="EI45" s="2" t="str">
        <f>IF(removeColorModel!EI45&lt;&gt;"",CONCATENATE("{",$B45,",",EI$7,"}"),"")</f>
        <v/>
      </c>
      <c r="EJ45" s="2" t="str">
        <f>IF(removeColorModel!EJ45&lt;&gt;"",CONCATENATE("{",$B45,",",EJ$7,"}"),"")</f>
        <v/>
      </c>
      <c r="EK45" s="2" t="str">
        <f>IF(removeColorModel!EK45&lt;&gt;"",CONCATENATE("{",$B45,",",EK$7,"}"),"")</f>
        <v/>
      </c>
      <c r="EP45" s="3">
        <v>2</v>
      </c>
      <c r="EQ45" s="2" t="str">
        <f>IF(removeColorModel!EQ45&lt;&gt;"",CONCATENATE("{",$B45,",",EQ$7,"}"),"")</f>
        <v/>
      </c>
      <c r="ER45" s="2" t="str">
        <f>IF(removeColorModel!ER45&lt;&gt;"",CONCATENATE("{",$B45,",",ER$7,"}"),"")</f>
        <v/>
      </c>
      <c r="ES45" s="2" t="str">
        <f>IF(removeColorModel!ES45&lt;&gt;"",CONCATENATE("{",$B45,",",ES$7,"}"),"")</f>
        <v/>
      </c>
      <c r="EX45" s="3">
        <v>2</v>
      </c>
      <c r="EY45" s="2" t="str">
        <f>IF(removeColorModel!EY45&lt;&gt;"",CONCATENATE("{",$B45,",",EY$7,"}"),"")</f>
        <v/>
      </c>
      <c r="EZ45" s="2" t="str">
        <f>IF(removeColorModel!EZ45&lt;&gt;"",CONCATENATE("{",$B45,",",EZ$7,"}"),"")</f>
        <v/>
      </c>
      <c r="FA45" s="2" t="str">
        <f>IF(removeColorModel!FA45&lt;&gt;"",CONCATENATE("{",$B45,",",FA$7,"}"),"")</f>
        <v/>
      </c>
    </row>
    <row r="46" spans="2:158" x14ac:dyDescent="0.25">
      <c r="B46" s="3"/>
      <c r="D46" s="5"/>
      <c r="E46" s="5"/>
      <c r="J46" s="3"/>
      <c r="L46" s="5"/>
      <c r="M46" s="5"/>
      <c r="R46" s="3"/>
      <c r="T46" s="5"/>
      <c r="U46" s="5"/>
      <c r="Z46" s="3"/>
      <c r="AB46" s="5"/>
      <c r="AC46" s="5"/>
      <c r="AH46" s="3"/>
      <c r="AJ46" s="5"/>
      <c r="AK46" s="5"/>
      <c r="AP46" s="3"/>
      <c r="AR46" s="5"/>
      <c r="AS46" s="5"/>
      <c r="AX46" s="3"/>
      <c r="AZ46" s="5"/>
      <c r="BA46" s="5"/>
      <c r="BF46" s="3"/>
      <c r="BH46" s="5"/>
      <c r="BI46" s="5"/>
      <c r="BN46" s="3"/>
      <c r="BP46" s="5"/>
      <c r="BQ46" s="5"/>
      <c r="BV46" s="3"/>
      <c r="BX46" s="5"/>
      <c r="BY46" s="5"/>
      <c r="CD46" s="3"/>
      <c r="CF46" s="5"/>
      <c r="CG46" s="5"/>
      <c r="CL46" s="3"/>
      <c r="CN46" s="5"/>
      <c r="CO46" s="5"/>
      <c r="CT46" s="3"/>
      <c r="CV46" s="5"/>
      <c r="CW46" s="5"/>
      <c r="DB46" s="3"/>
      <c r="DD46" s="5"/>
      <c r="DE46" s="5"/>
      <c r="DJ46" s="3"/>
      <c r="DL46" s="5"/>
      <c r="DM46" s="5"/>
      <c r="DR46" s="3"/>
      <c r="DT46" s="5"/>
      <c r="DU46" s="5"/>
      <c r="DZ46" s="3"/>
      <c r="EB46" s="5"/>
      <c r="EC46" s="5"/>
      <c r="EH46" s="3"/>
      <c r="EJ46" s="5"/>
      <c r="EK46" s="5"/>
      <c r="EP46" s="3"/>
      <c r="ER46" s="5"/>
      <c r="ES46" s="5"/>
      <c r="EX46" s="3"/>
      <c r="EZ46" s="5"/>
      <c r="FA46" s="5"/>
    </row>
    <row r="47" spans="2:158" s="4" customFormat="1" x14ac:dyDescent="0.25">
      <c r="B47" s="6">
        <f>B42+1</f>
        <v>9</v>
      </c>
      <c r="C47" s="3">
        <v>0</v>
      </c>
      <c r="D47" s="3">
        <v>1</v>
      </c>
      <c r="E47" s="3">
        <v>2</v>
      </c>
      <c r="F47"/>
      <c r="J47" s="6">
        <f>J42+1</f>
        <v>9</v>
      </c>
      <c r="K47" s="3">
        <v>0</v>
      </c>
      <c r="L47" s="3">
        <v>1</v>
      </c>
      <c r="M47" s="3">
        <v>2</v>
      </c>
      <c r="N47"/>
      <c r="R47" s="6">
        <f>R42+1</f>
        <v>9</v>
      </c>
      <c r="S47" s="3">
        <v>0</v>
      </c>
      <c r="T47" s="3">
        <v>1</v>
      </c>
      <c r="U47" s="3">
        <v>2</v>
      </c>
      <c r="V47"/>
      <c r="Z47" s="6">
        <f>Z42+1</f>
        <v>9</v>
      </c>
      <c r="AA47" s="3">
        <v>0</v>
      </c>
      <c r="AB47" s="3">
        <v>1</v>
      </c>
      <c r="AC47" s="3">
        <v>2</v>
      </c>
      <c r="AD47"/>
      <c r="AH47" s="6">
        <f>AH42+1</f>
        <v>9</v>
      </c>
      <c r="AI47" s="3">
        <v>0</v>
      </c>
      <c r="AJ47" s="3">
        <v>1</v>
      </c>
      <c r="AK47" s="3">
        <v>2</v>
      </c>
      <c r="AL47"/>
      <c r="AP47" s="6">
        <f>AP42+1</f>
        <v>9</v>
      </c>
      <c r="AQ47" s="3">
        <v>0</v>
      </c>
      <c r="AR47" s="3">
        <v>1</v>
      </c>
      <c r="AS47" s="3">
        <v>2</v>
      </c>
      <c r="AT47"/>
      <c r="AX47" s="6">
        <f>AX42+1</f>
        <v>9</v>
      </c>
      <c r="AY47" s="3">
        <v>0</v>
      </c>
      <c r="AZ47" s="3">
        <v>1</v>
      </c>
      <c r="BA47" s="3">
        <v>2</v>
      </c>
      <c r="BB47"/>
      <c r="BF47" s="6">
        <f>BF42+1</f>
        <v>9</v>
      </c>
      <c r="BG47" s="3">
        <v>0</v>
      </c>
      <c r="BH47" s="3">
        <v>1</v>
      </c>
      <c r="BI47" s="3">
        <v>2</v>
      </c>
      <c r="BJ47"/>
      <c r="BN47" s="6">
        <f>BN42+1</f>
        <v>9</v>
      </c>
      <c r="BO47" s="3">
        <v>0</v>
      </c>
      <c r="BP47" s="3">
        <v>1</v>
      </c>
      <c r="BQ47" s="3">
        <v>2</v>
      </c>
      <c r="BR47"/>
      <c r="BV47" s="6">
        <f>BV42+1</f>
        <v>9</v>
      </c>
      <c r="BW47" s="3">
        <v>0</v>
      </c>
      <c r="BX47" s="3">
        <v>1</v>
      </c>
      <c r="BY47" s="3">
        <v>2</v>
      </c>
      <c r="BZ47"/>
      <c r="CD47" s="6">
        <f>CD42+1</f>
        <v>9</v>
      </c>
      <c r="CE47" s="3">
        <v>0</v>
      </c>
      <c r="CF47" s="3">
        <v>1</v>
      </c>
      <c r="CG47" s="3">
        <v>2</v>
      </c>
      <c r="CH47"/>
      <c r="CL47" s="6">
        <f>CL42+1</f>
        <v>9</v>
      </c>
      <c r="CM47" s="3">
        <v>0</v>
      </c>
      <c r="CN47" s="3">
        <v>1</v>
      </c>
      <c r="CO47" s="3">
        <v>2</v>
      </c>
      <c r="CP47"/>
      <c r="CT47" s="6">
        <f>CT42+1</f>
        <v>9</v>
      </c>
      <c r="CU47" s="3">
        <v>0</v>
      </c>
      <c r="CV47" s="3">
        <v>1</v>
      </c>
      <c r="CW47" s="3">
        <v>2</v>
      </c>
      <c r="CX47"/>
      <c r="DB47" s="6">
        <f>DB42+1</f>
        <v>9</v>
      </c>
      <c r="DC47" s="3">
        <v>0</v>
      </c>
      <c r="DD47" s="3">
        <v>1</v>
      </c>
      <c r="DE47" s="3">
        <v>2</v>
      </c>
      <c r="DF47"/>
      <c r="DJ47" s="6">
        <f>DJ42+1</f>
        <v>9</v>
      </c>
      <c r="DK47" s="3">
        <v>0</v>
      </c>
      <c r="DL47" s="3">
        <v>1</v>
      </c>
      <c r="DM47" s="3">
        <v>2</v>
      </c>
      <c r="DN47"/>
      <c r="DR47" s="6">
        <f>DR42+1</f>
        <v>9</v>
      </c>
      <c r="DS47" s="3">
        <v>0</v>
      </c>
      <c r="DT47" s="3">
        <v>1</v>
      </c>
      <c r="DU47" s="3">
        <v>2</v>
      </c>
      <c r="DV47"/>
      <c r="DZ47" s="6">
        <f>DZ42+1</f>
        <v>9</v>
      </c>
      <c r="EA47" s="3">
        <v>0</v>
      </c>
      <c r="EB47" s="3">
        <v>1</v>
      </c>
      <c r="EC47" s="3">
        <v>2</v>
      </c>
      <c r="ED47"/>
      <c r="EH47" s="6">
        <f>EH42+1</f>
        <v>9</v>
      </c>
      <c r="EI47" s="3">
        <v>0</v>
      </c>
      <c r="EJ47" s="3">
        <v>1</v>
      </c>
      <c r="EK47" s="3">
        <v>2</v>
      </c>
      <c r="EL47"/>
      <c r="EP47" s="6">
        <f>EP42+1</f>
        <v>9</v>
      </c>
      <c r="EQ47" s="3">
        <v>0</v>
      </c>
      <c r="ER47" s="3">
        <v>1</v>
      </c>
      <c r="ES47" s="3">
        <v>2</v>
      </c>
      <c r="ET47"/>
      <c r="EX47" s="6">
        <f>EX42+1</f>
        <v>9</v>
      </c>
      <c r="EY47" s="3">
        <v>0</v>
      </c>
      <c r="EZ47" s="3">
        <v>1</v>
      </c>
      <c r="FA47" s="3">
        <v>2</v>
      </c>
      <c r="FB47"/>
    </row>
    <row r="48" spans="2:158" x14ac:dyDescent="0.25">
      <c r="B48" s="3">
        <v>0</v>
      </c>
      <c r="C48" s="2" t="str">
        <f>IF(removeColorModel!C48&lt;&gt;"",CONCATENATE("{",$B48,",",C$7,"}"),"")</f>
        <v/>
      </c>
      <c r="D48" s="2" t="str">
        <f>IF(removeColorModel!D48&lt;&gt;"",CONCATENATE("{",$B48,",",D$7,"}"),"")</f>
        <v/>
      </c>
      <c r="E48" s="2" t="str">
        <f>IF(removeColorModel!E48&lt;&gt;"",CONCATENATE("{",$B48,",",E$7,"}"),"")</f>
        <v/>
      </c>
      <c r="F48" s="4"/>
      <c r="J48" s="3">
        <v>0</v>
      </c>
      <c r="K48" s="2" t="str">
        <f>IF(removeColorModel!K48&lt;&gt;"",CONCATENATE("{",$B48,",",K$7,"}"),"")</f>
        <v/>
      </c>
      <c r="L48" s="2" t="str">
        <f>IF(removeColorModel!L48&lt;&gt;"",CONCATENATE("{",$B48,",",L$7,"}"),"")</f>
        <v/>
      </c>
      <c r="M48" s="2" t="str">
        <f>IF(removeColorModel!M48&lt;&gt;"",CONCATENATE("{",$B48,",",M$7,"}"),"")</f>
        <v/>
      </c>
      <c r="N48" s="4"/>
      <c r="R48" s="3">
        <v>0</v>
      </c>
      <c r="S48" s="2" t="str">
        <f>IF(removeColorModel!S48&lt;&gt;"",CONCATENATE("{",$B48,",",S$7,"}"),"")</f>
        <v/>
      </c>
      <c r="T48" s="2" t="str">
        <f>IF(removeColorModel!T48&lt;&gt;"",CONCATENATE("{",$B48,",",T$7,"}"),"")</f>
        <v/>
      </c>
      <c r="U48" s="2" t="str">
        <f>IF(removeColorModel!U48&lt;&gt;"",CONCATENATE("{",$B48,",",U$7,"}"),"")</f>
        <v/>
      </c>
      <c r="V48" s="4"/>
      <c r="Z48" s="3">
        <v>0</v>
      </c>
      <c r="AA48" s="2" t="str">
        <f>IF(removeColorModel!AA48&lt;&gt;"",CONCATENATE("{",$B48,",",AA$7,"}"),"")</f>
        <v/>
      </c>
      <c r="AB48" s="2" t="str">
        <f>IF(removeColorModel!AB48&lt;&gt;"",CONCATENATE("{",$B48,",",AB$7,"}"),"")</f>
        <v/>
      </c>
      <c r="AC48" s="2" t="str">
        <f>IF(removeColorModel!AC48&lt;&gt;"",CONCATENATE("{",$B48,",",AC$7,"}"),"")</f>
        <v/>
      </c>
      <c r="AD48" s="4"/>
      <c r="AH48" s="3">
        <v>0</v>
      </c>
      <c r="AI48" s="2" t="str">
        <f>IF(removeColorModel!AI48&lt;&gt;"",CONCATENATE("{",$B48,",",AI$7,"}"),"")</f>
        <v/>
      </c>
      <c r="AJ48" s="2" t="str">
        <f>IF(removeColorModel!AJ48&lt;&gt;"",CONCATENATE("{",$B48,",",AJ$7,"}"),"")</f>
        <v/>
      </c>
      <c r="AK48" s="2" t="str">
        <f>IF(removeColorModel!AK48&lt;&gt;"",CONCATENATE("{",$B48,",",AK$7,"}"),"")</f>
        <v/>
      </c>
      <c r="AL48" s="4"/>
      <c r="AP48" s="3">
        <v>0</v>
      </c>
      <c r="AQ48" s="2" t="str">
        <f>IF(removeColorModel!AQ48&lt;&gt;"",CONCATENATE("{",$B48,",",AQ$7,"}"),"")</f>
        <v/>
      </c>
      <c r="AR48" s="2" t="str">
        <f>IF(removeColorModel!AR48&lt;&gt;"",CONCATENATE("{",$B48,",",AR$7,"}"),"")</f>
        <v/>
      </c>
      <c r="AS48" s="2" t="str">
        <f>IF(removeColorModel!AS48&lt;&gt;"",CONCATENATE("{",$B48,",",AS$7,"}"),"")</f>
        <v/>
      </c>
      <c r="AT48" s="4"/>
      <c r="AX48" s="3">
        <v>0</v>
      </c>
      <c r="AY48" s="2" t="str">
        <f>IF(removeColorModel!AY48&lt;&gt;"",CONCATENATE("{",$B48,",",AY$7,"}"),"")</f>
        <v/>
      </c>
      <c r="AZ48" s="2" t="str">
        <f>IF(removeColorModel!AZ48&lt;&gt;"",CONCATENATE("{",$B48,",",AZ$7,"}"),"")</f>
        <v/>
      </c>
      <c r="BA48" s="2" t="str">
        <f>IF(removeColorModel!BA48&lt;&gt;"",CONCATENATE("{",$B48,",",BA$7,"}"),"")</f>
        <v/>
      </c>
      <c r="BB48" s="4"/>
      <c r="BF48" s="3">
        <v>0</v>
      </c>
      <c r="BG48" s="2" t="str">
        <f>IF(removeColorModel!BG48&lt;&gt;"",CONCATENATE("{",$B48,",",BG$7,"}"),"")</f>
        <v/>
      </c>
      <c r="BH48" s="2" t="str">
        <f>IF(removeColorModel!BH48&lt;&gt;"",CONCATENATE("{",$B48,",",BH$7,"}"),"")</f>
        <v/>
      </c>
      <c r="BI48" s="2" t="str">
        <f>IF(removeColorModel!BI48&lt;&gt;"",CONCATENATE("{",$B48,",",BI$7,"}"),"")</f>
        <v/>
      </c>
      <c r="BJ48" s="4"/>
      <c r="BN48" s="3">
        <v>0</v>
      </c>
      <c r="BO48" s="2" t="str">
        <f>IF(removeColorModel!BO48&lt;&gt;"",CONCATENATE("{",$B48,",",BO$7,"}"),"")</f>
        <v/>
      </c>
      <c r="BP48" s="2" t="str">
        <f>IF(removeColorModel!BP48&lt;&gt;"",CONCATENATE("{",$B48,",",BP$7,"}"),"")</f>
        <v>{0,1}</v>
      </c>
      <c r="BQ48" s="2" t="str">
        <f>IF(removeColorModel!BQ48&lt;&gt;"",CONCATENATE("{",$B48,",",BQ$7,"}"),"")</f>
        <v/>
      </c>
      <c r="BR48" s="4"/>
      <c r="BV48" s="3">
        <v>0</v>
      </c>
      <c r="BW48" s="2" t="str">
        <f>IF(removeColorModel!BW48&lt;&gt;"",CONCATENATE("{",$B48,",",BW$7,"}"),"")</f>
        <v/>
      </c>
      <c r="BX48" s="2" t="str">
        <f>IF(removeColorModel!BX48&lt;&gt;"",CONCATENATE("{",$B48,",",BX$7,"}"),"")</f>
        <v/>
      </c>
      <c r="BY48" s="2" t="str">
        <f>IF(removeColorModel!BY48&lt;&gt;"",CONCATENATE("{",$B48,",",BY$7,"}"),"")</f>
        <v/>
      </c>
      <c r="BZ48" s="4"/>
      <c r="CD48" s="3">
        <v>0</v>
      </c>
      <c r="CE48" s="2" t="str">
        <f>IF(removeColorModel!CE48&lt;&gt;"",CONCATENATE("{",$B48,",",CE$7,"}"),"")</f>
        <v/>
      </c>
      <c r="CF48" s="2" t="str">
        <f>IF(removeColorModel!CF48&lt;&gt;"",CONCATENATE("{",$B48,",",CF$7,"}"),"")</f>
        <v/>
      </c>
      <c r="CG48" s="2" t="str">
        <f>IF(removeColorModel!CG48&lt;&gt;"",CONCATENATE("{",$B48,",",CG$7,"}"),"")</f>
        <v/>
      </c>
      <c r="CH48" s="4"/>
      <c r="CL48" s="3">
        <v>0</v>
      </c>
      <c r="CM48" s="2" t="str">
        <f>IF(removeColorModel!CM48&lt;&gt;"",CONCATENATE("{",$B48,",",CM$7,"}"),"")</f>
        <v/>
      </c>
      <c r="CN48" s="2" t="str">
        <f>IF(removeColorModel!CN48&lt;&gt;"",CONCATENATE("{",$B48,",",CN$7,"}"),"")</f>
        <v/>
      </c>
      <c r="CO48" s="2" t="str">
        <f>IF(removeColorModel!CO48&lt;&gt;"",CONCATENATE("{",$B48,",",CO$7,"}"),"")</f>
        <v/>
      </c>
      <c r="CP48" s="4"/>
      <c r="CT48" s="3">
        <v>0</v>
      </c>
      <c r="CU48" s="2" t="str">
        <f>IF(removeColorModel!CU48&lt;&gt;"",CONCATENATE("{",$B48,",",CU$7,"}"),"")</f>
        <v/>
      </c>
      <c r="CV48" s="2" t="str">
        <f>IF(removeColorModel!CV48&lt;&gt;"",CONCATENATE("{",$B48,",",CV$7,"}"),"")</f>
        <v/>
      </c>
      <c r="CW48" s="2" t="str">
        <f>IF(removeColorModel!CW48&lt;&gt;"",CONCATENATE("{",$B48,",",CW$7,"}"),"")</f>
        <v/>
      </c>
      <c r="CX48" s="4"/>
      <c r="DB48" s="3">
        <v>0</v>
      </c>
      <c r="DC48" s="2" t="str">
        <f>IF(removeColorModel!DC48&lt;&gt;"",CONCATENATE("{",$B48,",",DC$7,"}"),"")</f>
        <v/>
      </c>
      <c r="DD48" s="2" t="str">
        <f>IF(removeColorModel!DD48&lt;&gt;"",CONCATENATE("{",$B48,",",DD$7,"}"),"")</f>
        <v/>
      </c>
      <c r="DE48" s="2" t="str">
        <f>IF(removeColorModel!DE48&lt;&gt;"",CONCATENATE("{",$B48,",",DE$7,"}"),"")</f>
        <v/>
      </c>
      <c r="DF48" s="4"/>
      <c r="DJ48" s="3">
        <v>0</v>
      </c>
      <c r="DK48" s="2" t="str">
        <f>IF(removeColorModel!DK48&lt;&gt;"",CONCATENATE("{",$B48,",",DK$7,"}"),"")</f>
        <v/>
      </c>
      <c r="DL48" s="2" t="str">
        <f>IF(removeColorModel!DL48&lt;&gt;"",CONCATENATE("{",$B48,",",DL$7,"}"),"")</f>
        <v/>
      </c>
      <c r="DM48" s="2" t="str">
        <f>IF(removeColorModel!DM48&lt;&gt;"",CONCATENATE("{",$B48,",",DM$7,"}"),"")</f>
        <v/>
      </c>
      <c r="DN48" s="4"/>
      <c r="DR48" s="3">
        <v>0</v>
      </c>
      <c r="DS48" s="2" t="str">
        <f>IF(removeColorModel!DS48&lt;&gt;"",CONCATENATE("{",$B48,",",DS$7,"}"),"")</f>
        <v/>
      </c>
      <c r="DT48" s="2" t="str">
        <f>IF(removeColorModel!DT48&lt;&gt;"",CONCATENATE("{",$B48,",",DT$7,"}"),"")</f>
        <v/>
      </c>
      <c r="DU48" s="2" t="str">
        <f>IF(removeColorModel!DU48&lt;&gt;"",CONCATENATE("{",$B48,",",DU$7,"}"),"")</f>
        <v/>
      </c>
      <c r="DV48" s="4"/>
      <c r="DZ48" s="3">
        <v>0</v>
      </c>
      <c r="EA48" s="2" t="str">
        <f>IF(removeColorModel!EA48&lt;&gt;"",CONCATENATE("{",$B48,",",EA$7,"}"),"")</f>
        <v/>
      </c>
      <c r="EB48" s="2" t="str">
        <f>IF(removeColorModel!EB48&lt;&gt;"",CONCATENATE("{",$B48,",",EB$7,"}"),"")</f>
        <v/>
      </c>
      <c r="EC48" s="2" t="str">
        <f>IF(removeColorModel!EC48&lt;&gt;"",CONCATENATE("{",$B48,",",EC$7,"}"),"")</f>
        <v/>
      </c>
      <c r="ED48" s="4"/>
      <c r="EH48" s="3">
        <v>0</v>
      </c>
      <c r="EI48" s="2" t="str">
        <f>IF(removeColorModel!EI48&lt;&gt;"",CONCATENATE("{",$B48,",",EI$7,"}"),"")</f>
        <v/>
      </c>
      <c r="EJ48" s="2" t="str">
        <f>IF(removeColorModel!EJ48&lt;&gt;"",CONCATENATE("{",$B48,",",EJ$7,"}"),"")</f>
        <v/>
      </c>
      <c r="EK48" s="2" t="str">
        <f>IF(removeColorModel!EK48&lt;&gt;"",CONCATENATE("{",$B48,",",EK$7,"}"),"")</f>
        <v/>
      </c>
      <c r="EL48" s="4"/>
      <c r="EP48" s="3">
        <v>0</v>
      </c>
      <c r="EQ48" s="2" t="str">
        <f>IF(removeColorModel!EQ48&lt;&gt;"",CONCATENATE("{",$B48,",",EQ$7,"}"),"")</f>
        <v/>
      </c>
      <c r="ER48" s="2" t="str">
        <f>IF(removeColorModel!ER48&lt;&gt;"",CONCATENATE("{",$B48,",",ER$7,"}"),"")</f>
        <v/>
      </c>
      <c r="ES48" s="2" t="str">
        <f>IF(removeColorModel!ES48&lt;&gt;"",CONCATENATE("{",$B48,",",ES$7,"}"),"")</f>
        <v/>
      </c>
      <c r="ET48" s="4"/>
      <c r="EX48" s="3">
        <v>0</v>
      </c>
      <c r="EY48" s="2" t="str">
        <f>IF(removeColorModel!EY48&lt;&gt;"",CONCATENATE("{",$B48,",",EY$7,"}"),"")</f>
        <v/>
      </c>
      <c r="EZ48" s="2" t="str">
        <f>IF(removeColorModel!EZ48&lt;&gt;"",CONCATENATE("{",$B48,",",EZ$7,"}"),"")</f>
        <v/>
      </c>
      <c r="FA48" s="2" t="str">
        <f>IF(removeColorModel!FA48&lt;&gt;"",CONCATENATE("{",$B48,",",FA$7,"}"),"")</f>
        <v/>
      </c>
      <c r="FB48" s="4"/>
    </row>
    <row r="49" spans="2:158" x14ac:dyDescent="0.25">
      <c r="B49" s="3">
        <v>1</v>
      </c>
      <c r="C49" s="2" t="str">
        <f>IF(removeColorModel!C49&lt;&gt;"",CONCATENATE("{",$B49,",",C$7,"}"),"")</f>
        <v/>
      </c>
      <c r="D49" s="2" t="str">
        <f>IF(removeColorModel!D49&lt;&gt;"",CONCATENATE("{",$B49,",",D$7,"}"),"")</f>
        <v/>
      </c>
      <c r="E49" s="2" t="str">
        <f>IF(removeColorModel!E49&lt;&gt;"",CONCATENATE("{",$B49,",",E$7,"}"),"")</f>
        <v/>
      </c>
      <c r="F49" s="7" t="str">
        <f>IF(CONCATENATE(C48,D48,E48,C49,D49,E49,C50,D50,E50)="","",CONCATENATE(C48,D48,E48,C49,D49,E49,C50,D50,E50))</f>
        <v/>
      </c>
      <c r="J49" s="3">
        <v>1</v>
      </c>
      <c r="K49" s="2" t="str">
        <f>IF(removeColorModel!K49&lt;&gt;"",CONCATENATE("{",$B49,",",K$7,"}"),"")</f>
        <v/>
      </c>
      <c r="L49" s="2" t="str">
        <f>IF(removeColorModel!L49&lt;&gt;"",CONCATENATE("{",$B49,",",L$7,"}"),"")</f>
        <v/>
      </c>
      <c r="M49" s="2" t="str">
        <f>IF(removeColorModel!M49&lt;&gt;"",CONCATENATE("{",$B49,",",M$7,"}"),"")</f>
        <v/>
      </c>
      <c r="N49" s="7" t="str">
        <f>IF(CONCATENATE(K48,L48,M48,K49,L49,M49,K50,L50,M50)="","",CONCATENATE(K48,L48,M48,K49,L49,M49,K50,L50,M50))</f>
        <v/>
      </c>
      <c r="R49" s="3">
        <v>1</v>
      </c>
      <c r="S49" s="2" t="str">
        <f>IF(removeColorModel!S49&lt;&gt;"",CONCATENATE("{",$B49,",",S$7,"}"),"")</f>
        <v/>
      </c>
      <c r="T49" s="2" t="str">
        <f>IF(removeColorModel!T49&lt;&gt;"",CONCATENATE("{",$B49,",",T$7,"}"),"")</f>
        <v/>
      </c>
      <c r="U49" s="2" t="str">
        <f>IF(removeColorModel!U49&lt;&gt;"",CONCATENATE("{",$B49,",",U$7,"}"),"")</f>
        <v/>
      </c>
      <c r="V49" s="7" t="str">
        <f>IF(CONCATENATE(S48,T48,U48,S49,T49,U49,S50,T50,U50)="","",CONCATENATE(S48,T48,U48,S49,T49,U49,S50,T50,U50))</f>
        <v/>
      </c>
      <c r="Z49" s="3">
        <v>1</v>
      </c>
      <c r="AA49" s="2" t="str">
        <f>IF(removeColorModel!AA49&lt;&gt;"",CONCATENATE("{",$B49,",",AA$7,"}"),"")</f>
        <v/>
      </c>
      <c r="AB49" s="2" t="str">
        <f>IF(removeColorModel!AB49&lt;&gt;"",CONCATENATE("{",$B49,",",AB$7,"}"),"")</f>
        <v/>
      </c>
      <c r="AC49" s="2" t="str">
        <f>IF(removeColorModel!AC49&lt;&gt;"",CONCATENATE("{",$B49,",",AC$7,"}"),"")</f>
        <v/>
      </c>
      <c r="AD49" s="7" t="str">
        <f>IF(CONCATENATE(AA48,AB48,AC48,AA49,AB49,AC49,AA50,AB50,AC50)="","",CONCATENATE(AA48,AB48,AC48,AA49,AB49,AC49,AA50,AB50,AC50))</f>
        <v/>
      </c>
      <c r="AH49" s="3">
        <v>1</v>
      </c>
      <c r="AI49" s="2" t="str">
        <f>IF(removeColorModel!AI49&lt;&gt;"",CONCATENATE("{",$B49,",",AI$7,"}"),"")</f>
        <v/>
      </c>
      <c r="AJ49" s="2" t="str">
        <f>IF(removeColorModel!AJ49&lt;&gt;"",CONCATENATE("{",$B49,",",AJ$7,"}"),"")</f>
        <v/>
      </c>
      <c r="AK49" s="2" t="str">
        <f>IF(removeColorModel!AK49&lt;&gt;"",CONCATENATE("{",$B49,",",AK$7,"}"),"")</f>
        <v/>
      </c>
      <c r="AL49" s="7" t="str">
        <f>IF(CONCATENATE(AI48,AJ48,AK48,AI49,AJ49,AK49,AI50,AJ50,AK50)="","",CONCATENATE(AI48,AJ48,AK48,AI49,AJ49,AK49,AI50,AJ50,AK50))</f>
        <v/>
      </c>
      <c r="AP49" s="3">
        <v>1</v>
      </c>
      <c r="AQ49" s="2" t="str">
        <f>IF(removeColorModel!AQ49&lt;&gt;"",CONCATENATE("{",$B49,",",AQ$7,"}"),"")</f>
        <v/>
      </c>
      <c r="AR49" s="2" t="str">
        <f>IF(removeColorModel!AR49&lt;&gt;"",CONCATENATE("{",$B49,",",AR$7,"}"),"")</f>
        <v/>
      </c>
      <c r="AS49" s="2" t="str">
        <f>IF(removeColorModel!AS49&lt;&gt;"",CONCATENATE("{",$B49,",",AS$7,"}"),"")</f>
        <v/>
      </c>
      <c r="AT49" s="7" t="str">
        <f>IF(CONCATENATE(AQ48,AR48,AS48,AQ49,AR49,AS49,AQ50,AR50,AS50)="","",CONCATENATE(AQ48,AR48,AS48,AQ49,AR49,AS49,AQ50,AR50,AS50))</f>
        <v/>
      </c>
      <c r="AX49" s="3">
        <v>1</v>
      </c>
      <c r="AY49" s="2" t="str">
        <f>IF(removeColorModel!AY49&lt;&gt;"",CONCATENATE("{",$B49,",",AY$7,"}"),"")</f>
        <v/>
      </c>
      <c r="AZ49" s="2" t="str">
        <f>IF(removeColorModel!AZ49&lt;&gt;"",CONCATENATE("{",$B49,",",AZ$7,"}"),"")</f>
        <v/>
      </c>
      <c r="BA49" s="2" t="str">
        <f>IF(removeColorModel!BA49&lt;&gt;"",CONCATENATE("{",$B49,",",BA$7,"}"),"")</f>
        <v/>
      </c>
      <c r="BB49" s="7" t="str">
        <f>IF(CONCATENATE(AY48,AZ48,BA48,AY49,AZ49,BA49,AY50,AZ50,BA50)="","",CONCATENATE(AY48,AZ48,BA48,AY49,AZ49,BA49,AY50,AZ50,BA50))</f>
        <v/>
      </c>
      <c r="BF49" s="3">
        <v>1</v>
      </c>
      <c r="BG49" s="2" t="str">
        <f>IF(removeColorModel!BG49&lt;&gt;"",CONCATENATE("{",$B49,",",BG$7,"}"),"")</f>
        <v/>
      </c>
      <c r="BH49" s="2" t="str">
        <f>IF(removeColorModel!BH49&lt;&gt;"",CONCATENATE("{",$B49,",",BH$7,"}"),"")</f>
        <v/>
      </c>
      <c r="BI49" s="2" t="str">
        <f>IF(removeColorModel!BI49&lt;&gt;"",CONCATENATE("{",$B49,",",BI$7,"}"),"")</f>
        <v/>
      </c>
      <c r="BJ49" s="7" t="str">
        <f>IF(CONCATENATE(BG48,BH48,BI48,BG49,BH49,BI49,BG50,BH50,BI50)="","",CONCATENATE(BG48,BH48,BI48,BG49,BH49,BI49,BG50,BH50,BI50))</f>
        <v/>
      </c>
      <c r="BN49" s="3">
        <v>1</v>
      </c>
      <c r="BO49" s="2" t="str">
        <f>IF(removeColorModel!BO49&lt;&gt;"",CONCATENATE("{",$B49,",",BO$7,"}"),"")</f>
        <v/>
      </c>
      <c r="BP49" s="2" t="str">
        <f>IF(removeColorModel!BP49&lt;&gt;"",CONCATENATE("{",$B49,",",BP$7,"}"),"")</f>
        <v/>
      </c>
      <c r="BQ49" s="2" t="str">
        <f>IF(removeColorModel!BQ49&lt;&gt;"",CONCATENATE("{",$B49,",",BQ$7,"}"),"")</f>
        <v/>
      </c>
      <c r="BR49" s="7" t="str">
        <f>IF(CONCATENATE(BO48,BP48,BQ48,BO49,BP49,BQ49,BO50,BP50,BQ50)="","",CONCATENATE(BO48,BP48,BQ48,BO49,BP49,BQ49,BO50,BP50,BQ50))</f>
        <v>{0,1}</v>
      </c>
      <c r="BV49" s="3">
        <v>1</v>
      </c>
      <c r="BW49" s="2" t="str">
        <f>IF(removeColorModel!BW49&lt;&gt;"",CONCATENATE("{",$B49,",",BW$7,"}"),"")</f>
        <v/>
      </c>
      <c r="BX49" s="2" t="str">
        <f>IF(removeColorModel!BX49&lt;&gt;"",CONCATENATE("{",$B49,",",BX$7,"}"),"")</f>
        <v/>
      </c>
      <c r="BY49" s="2" t="str">
        <f>IF(removeColorModel!BY49&lt;&gt;"",CONCATENATE("{",$B49,",",BY$7,"}"),"")</f>
        <v/>
      </c>
      <c r="BZ49" s="7" t="str">
        <f>IF(CONCATENATE(BW48,BX48,BY48,BW49,BX49,BY49,BW50,BX50,BY50)="","",CONCATENATE(BW48,BX48,BY48,BW49,BX49,BY49,BW50,BX50,BY50))</f>
        <v>{2,0}</v>
      </c>
      <c r="CD49" s="3">
        <v>1</v>
      </c>
      <c r="CE49" s="2" t="str">
        <f>IF(removeColorModel!CE49&lt;&gt;"",CONCATENATE("{",$B49,",",CE$7,"}"),"")</f>
        <v/>
      </c>
      <c r="CF49" s="2" t="str">
        <f>IF(removeColorModel!CF49&lt;&gt;"",CONCATENATE("{",$B49,",",CF$7,"}"),"")</f>
        <v/>
      </c>
      <c r="CG49" s="2" t="str">
        <f>IF(removeColorModel!CG49&lt;&gt;"",CONCATENATE("{",$B49,",",CG$7,"}"),"")</f>
        <v/>
      </c>
      <c r="CH49" s="7" t="str">
        <f>IF(CONCATENATE(CE48,CF48,CG48,CE49,CF49,CG49,CE50,CF50,CG50)="","",CONCATENATE(CE48,CF48,CG48,CE49,CF49,CG49,CE50,CF50,CG50))</f>
        <v/>
      </c>
      <c r="CL49" s="3">
        <v>1</v>
      </c>
      <c r="CM49" s="2" t="str">
        <f>IF(removeColorModel!CM49&lt;&gt;"",CONCATENATE("{",$B49,",",CM$7,"}"),"")</f>
        <v/>
      </c>
      <c r="CN49" s="2" t="str">
        <f>IF(removeColorModel!CN49&lt;&gt;"",CONCATENATE("{",$B49,",",CN$7,"}"),"")</f>
        <v/>
      </c>
      <c r="CO49" s="2" t="str">
        <f>IF(removeColorModel!CO49&lt;&gt;"",CONCATENATE("{",$B49,",",CO$7,"}"),"")</f>
        <v/>
      </c>
      <c r="CP49" s="7" t="str">
        <f>IF(CONCATENATE(CM48,CN48,CO48,CM49,CN49,CO49,CM50,CN50,CO50)="","",CONCATENATE(CM48,CN48,CO48,CM49,CN49,CO49,CM50,CN50,CO50))</f>
        <v/>
      </c>
      <c r="CT49" s="3">
        <v>1</v>
      </c>
      <c r="CU49" s="2" t="str">
        <f>IF(removeColorModel!CU49&lt;&gt;"",CONCATENATE("{",$B49,",",CU$7,"}"),"")</f>
        <v/>
      </c>
      <c r="CV49" s="2" t="str">
        <f>IF(removeColorModel!CV49&lt;&gt;"",CONCATENATE("{",$B49,",",CV$7,"}"),"")</f>
        <v/>
      </c>
      <c r="CW49" s="2" t="str">
        <f>IF(removeColorModel!CW49&lt;&gt;"",CONCATENATE("{",$B49,",",CW$7,"}"),"")</f>
        <v/>
      </c>
      <c r="CX49" s="7" t="str">
        <f>IF(CONCATENATE(CU48,CV48,CW48,CU49,CV49,CW49,CU50,CV50,CW50)="","",CONCATENATE(CU48,CV48,CW48,CU49,CV49,CW49,CU50,CV50,CW50))</f>
        <v/>
      </c>
      <c r="DB49" s="3">
        <v>1</v>
      </c>
      <c r="DC49" s="2" t="str">
        <f>IF(removeColorModel!DC49&lt;&gt;"",CONCATENATE("{",$B49,",",DC$7,"}"),"")</f>
        <v/>
      </c>
      <c r="DD49" s="2" t="str">
        <f>IF(removeColorModel!DD49&lt;&gt;"",CONCATENATE("{",$B49,",",DD$7,"}"),"")</f>
        <v/>
      </c>
      <c r="DE49" s="2" t="str">
        <f>IF(removeColorModel!DE49&lt;&gt;"",CONCATENATE("{",$B49,",",DE$7,"}"),"")</f>
        <v/>
      </c>
      <c r="DF49" s="7" t="str">
        <f>IF(CONCATENATE(DC48,DD48,DE48,DC49,DD49,DE49,DC50,DD50,DE50)="","",CONCATENATE(DC48,DD48,DE48,DC49,DD49,DE49,DC50,DD50,DE50))</f>
        <v/>
      </c>
      <c r="DJ49" s="3">
        <v>1</v>
      </c>
      <c r="DK49" s="2" t="str">
        <f>IF(removeColorModel!DK49&lt;&gt;"",CONCATENATE("{",$B49,",",DK$7,"}"),"")</f>
        <v/>
      </c>
      <c r="DL49" s="2" t="str">
        <f>IF(removeColorModel!DL49&lt;&gt;"",CONCATENATE("{",$B49,",",DL$7,"}"),"")</f>
        <v/>
      </c>
      <c r="DM49" s="2" t="str">
        <f>IF(removeColorModel!DM49&lt;&gt;"",CONCATENATE("{",$B49,",",DM$7,"}"),"")</f>
        <v/>
      </c>
      <c r="DN49" s="7" t="str">
        <f>IF(CONCATENATE(DK48,DL48,DM48,DK49,DL49,DM49,DK50,DL50,DM50)="","",CONCATENATE(DK48,DL48,DM48,DK49,DL49,DM49,DK50,DL50,DM50))</f>
        <v/>
      </c>
      <c r="DR49" s="3">
        <v>1</v>
      </c>
      <c r="DS49" s="2" t="str">
        <f>IF(removeColorModel!DS49&lt;&gt;"",CONCATENATE("{",$B49,",",DS$7,"}"),"")</f>
        <v/>
      </c>
      <c r="DT49" s="2" t="str">
        <f>IF(removeColorModel!DT49&lt;&gt;"",CONCATENATE("{",$B49,",",DT$7,"}"),"")</f>
        <v/>
      </c>
      <c r="DU49" s="2" t="str">
        <f>IF(removeColorModel!DU49&lt;&gt;"",CONCATENATE("{",$B49,",",DU$7,"}"),"")</f>
        <v/>
      </c>
      <c r="DV49" s="7" t="str">
        <f>IF(CONCATENATE(DS48,DT48,DU48,DS49,DT49,DU49,DS50,DT50,DU50)="","",CONCATENATE(DS48,DT48,DU48,DS49,DT49,DU49,DS50,DT50,DU50))</f>
        <v/>
      </c>
      <c r="DZ49" s="3">
        <v>1</v>
      </c>
      <c r="EA49" s="2" t="str">
        <f>IF(removeColorModel!EA49&lt;&gt;"",CONCATENATE("{",$B49,",",EA$7,"}"),"")</f>
        <v/>
      </c>
      <c r="EB49" s="2" t="str">
        <f>IF(removeColorModel!EB49&lt;&gt;"",CONCATENATE("{",$B49,",",EB$7,"}"),"")</f>
        <v/>
      </c>
      <c r="EC49" s="2" t="str">
        <f>IF(removeColorModel!EC49&lt;&gt;"",CONCATENATE("{",$B49,",",EC$7,"}"),"")</f>
        <v/>
      </c>
      <c r="ED49" s="7" t="str">
        <f>IF(CONCATENATE(EA48,EB48,EC48,EA49,EB49,EC49,EA50,EB50,EC50)="","",CONCATENATE(EA48,EB48,EC48,EA49,EB49,EC49,EA50,EB50,EC50))</f>
        <v/>
      </c>
      <c r="EH49" s="3">
        <v>1</v>
      </c>
      <c r="EI49" s="2" t="str">
        <f>IF(removeColorModel!EI49&lt;&gt;"",CONCATENATE("{",$B49,",",EI$7,"}"),"")</f>
        <v/>
      </c>
      <c r="EJ49" s="2" t="str">
        <f>IF(removeColorModel!EJ49&lt;&gt;"",CONCATENATE("{",$B49,",",EJ$7,"}"),"")</f>
        <v/>
      </c>
      <c r="EK49" s="2" t="str">
        <f>IF(removeColorModel!EK49&lt;&gt;"",CONCATENATE("{",$B49,",",EK$7,"}"),"")</f>
        <v/>
      </c>
      <c r="EL49" s="7" t="str">
        <f>IF(CONCATENATE(EI48,EJ48,EK48,EI49,EJ49,EK49,EI50,EJ50,EK50)="","",CONCATENATE(EI48,EJ48,EK48,EI49,EJ49,EK49,EI50,EJ50,EK50))</f>
        <v/>
      </c>
      <c r="EP49" s="3">
        <v>1</v>
      </c>
      <c r="EQ49" s="2" t="str">
        <f>IF(removeColorModel!EQ49&lt;&gt;"",CONCATENATE("{",$B49,",",EQ$7,"}"),"")</f>
        <v/>
      </c>
      <c r="ER49" s="2" t="str">
        <f>IF(removeColorModel!ER49&lt;&gt;"",CONCATENATE("{",$B49,",",ER$7,"}"),"")</f>
        <v/>
      </c>
      <c r="ES49" s="2" t="str">
        <f>IF(removeColorModel!ES49&lt;&gt;"",CONCATENATE("{",$B49,",",ES$7,"}"),"")</f>
        <v/>
      </c>
      <c r="ET49" s="7" t="str">
        <f>IF(CONCATENATE(EQ48,ER48,ES48,EQ49,ER49,ES49,EQ50,ER50,ES50)="","",CONCATENATE(EQ48,ER48,ES48,EQ49,ER49,ES49,EQ50,ER50,ES50))</f>
        <v/>
      </c>
      <c r="EX49" s="3">
        <v>1</v>
      </c>
      <c r="EY49" s="2" t="str">
        <f>IF(removeColorModel!EY49&lt;&gt;"",CONCATENATE("{",$B49,",",EY$7,"}"),"")</f>
        <v/>
      </c>
      <c r="EZ49" s="2" t="str">
        <f>IF(removeColorModel!EZ49&lt;&gt;"",CONCATENATE("{",$B49,",",EZ$7,"}"),"")</f>
        <v/>
      </c>
      <c r="FA49" s="2" t="str">
        <f>IF(removeColorModel!FA49&lt;&gt;"",CONCATENATE("{",$B49,",",FA$7,"}"),"")</f>
        <v/>
      </c>
      <c r="FB49" s="7" t="str">
        <f>IF(CONCATENATE(EY48,EZ48,FA48,EY49,EZ49,FA49,EY50,EZ50,FA50)="","",CONCATENATE(EY48,EZ48,FA48,EY49,EZ49,FA49,EY50,EZ50,FA50))</f>
        <v/>
      </c>
    </row>
    <row r="50" spans="2:158" x14ac:dyDescent="0.25">
      <c r="B50" s="3">
        <v>2</v>
      </c>
      <c r="C50" s="2" t="str">
        <f>IF(removeColorModel!C50&lt;&gt;"",CONCATENATE("{",$B50,",",C$7,"}"),"")</f>
        <v/>
      </c>
      <c r="D50" s="2" t="str">
        <f>IF(removeColorModel!D50&lt;&gt;"",CONCATENATE("{",$B50,",",D$7,"}"),"")</f>
        <v/>
      </c>
      <c r="E50" s="2" t="str">
        <f>IF(removeColorModel!E50&lt;&gt;"",CONCATENATE("{",$B50,",",E$7,"}"),"")</f>
        <v/>
      </c>
      <c r="J50" s="3">
        <v>2</v>
      </c>
      <c r="K50" s="2" t="str">
        <f>IF(removeColorModel!K50&lt;&gt;"",CONCATENATE("{",$B50,",",K$7,"}"),"")</f>
        <v/>
      </c>
      <c r="L50" s="2" t="str">
        <f>IF(removeColorModel!L50&lt;&gt;"",CONCATENATE("{",$B50,",",L$7,"}"),"")</f>
        <v/>
      </c>
      <c r="M50" s="2" t="str">
        <f>IF(removeColorModel!M50&lt;&gt;"",CONCATENATE("{",$B50,",",M$7,"}"),"")</f>
        <v/>
      </c>
      <c r="R50" s="3">
        <v>2</v>
      </c>
      <c r="S50" s="2" t="str">
        <f>IF(removeColorModel!S50&lt;&gt;"",CONCATENATE("{",$B50,",",S$7,"}"),"")</f>
        <v/>
      </c>
      <c r="T50" s="2" t="str">
        <f>IF(removeColorModel!T50&lt;&gt;"",CONCATENATE("{",$B50,",",T$7,"}"),"")</f>
        <v/>
      </c>
      <c r="U50" s="2" t="str">
        <f>IF(removeColorModel!U50&lt;&gt;"",CONCATENATE("{",$B50,",",U$7,"}"),"")</f>
        <v/>
      </c>
      <c r="Z50" s="3">
        <v>2</v>
      </c>
      <c r="AA50" s="2" t="str">
        <f>IF(removeColorModel!AA50&lt;&gt;"",CONCATENATE("{",$B50,",",AA$7,"}"),"")</f>
        <v/>
      </c>
      <c r="AB50" s="2" t="str">
        <f>IF(removeColorModel!AB50&lt;&gt;"",CONCATENATE("{",$B50,",",AB$7,"}"),"")</f>
        <v/>
      </c>
      <c r="AC50" s="2" t="str">
        <f>IF(removeColorModel!AC50&lt;&gt;"",CONCATENATE("{",$B50,",",AC$7,"}"),"")</f>
        <v/>
      </c>
      <c r="AH50" s="3">
        <v>2</v>
      </c>
      <c r="AI50" s="2" t="str">
        <f>IF(removeColorModel!AI50&lt;&gt;"",CONCATENATE("{",$B50,",",AI$7,"}"),"")</f>
        <v/>
      </c>
      <c r="AJ50" s="2" t="str">
        <f>IF(removeColorModel!AJ50&lt;&gt;"",CONCATENATE("{",$B50,",",AJ$7,"}"),"")</f>
        <v/>
      </c>
      <c r="AK50" s="2" t="str">
        <f>IF(removeColorModel!AK50&lt;&gt;"",CONCATENATE("{",$B50,",",AK$7,"}"),"")</f>
        <v/>
      </c>
      <c r="AP50" s="3">
        <v>2</v>
      </c>
      <c r="AQ50" s="2" t="str">
        <f>IF(removeColorModel!AQ50&lt;&gt;"",CONCATENATE("{",$B50,",",AQ$7,"}"),"")</f>
        <v/>
      </c>
      <c r="AR50" s="2" t="str">
        <f>IF(removeColorModel!AR50&lt;&gt;"",CONCATENATE("{",$B50,",",AR$7,"}"),"")</f>
        <v/>
      </c>
      <c r="AS50" s="2" t="str">
        <f>IF(removeColorModel!AS50&lt;&gt;"",CONCATENATE("{",$B50,",",AS$7,"}"),"")</f>
        <v/>
      </c>
      <c r="AX50" s="3">
        <v>2</v>
      </c>
      <c r="AY50" s="2" t="str">
        <f>IF(removeColorModel!AY50&lt;&gt;"",CONCATENATE("{",$B50,",",AY$7,"}"),"")</f>
        <v/>
      </c>
      <c r="AZ50" s="2" t="str">
        <f>IF(removeColorModel!AZ50&lt;&gt;"",CONCATENATE("{",$B50,",",AZ$7,"}"),"")</f>
        <v/>
      </c>
      <c r="BA50" s="2" t="str">
        <f>IF(removeColorModel!BA50&lt;&gt;"",CONCATENATE("{",$B50,",",BA$7,"}"),"")</f>
        <v/>
      </c>
      <c r="BF50" s="3">
        <v>2</v>
      </c>
      <c r="BG50" s="2" t="str">
        <f>IF(removeColorModel!BG50&lt;&gt;"",CONCATENATE("{",$B50,",",BG$7,"}"),"")</f>
        <v/>
      </c>
      <c r="BH50" s="2" t="str">
        <f>IF(removeColorModel!BH50&lt;&gt;"",CONCATENATE("{",$B50,",",BH$7,"}"),"")</f>
        <v/>
      </c>
      <c r="BI50" s="2" t="str">
        <f>IF(removeColorModel!BI50&lt;&gt;"",CONCATENATE("{",$B50,",",BI$7,"}"),"")</f>
        <v/>
      </c>
      <c r="BN50" s="3">
        <v>2</v>
      </c>
      <c r="BO50" s="2" t="str">
        <f>IF(removeColorModel!BO50&lt;&gt;"",CONCATENATE("{",$B50,",",BO$7,"}"),"")</f>
        <v/>
      </c>
      <c r="BP50" s="2" t="str">
        <f>IF(removeColorModel!BP50&lt;&gt;"",CONCATENATE("{",$B50,",",BP$7,"}"),"")</f>
        <v/>
      </c>
      <c r="BQ50" s="2" t="str">
        <f>IF(removeColorModel!BQ50&lt;&gt;"",CONCATENATE("{",$B50,",",BQ$7,"}"),"")</f>
        <v/>
      </c>
      <c r="BV50" s="3">
        <v>2</v>
      </c>
      <c r="BW50" s="2" t="str">
        <f>IF(removeColorModel!BW50&lt;&gt;"",CONCATENATE("{",$B50,",",BW$7,"}"),"")</f>
        <v>{2,0}</v>
      </c>
      <c r="BX50" s="2" t="str">
        <f>IF(removeColorModel!BX50&lt;&gt;"",CONCATENATE("{",$B50,",",BX$7,"}"),"")</f>
        <v/>
      </c>
      <c r="BY50" s="2" t="str">
        <f>IF(removeColorModel!BY50&lt;&gt;"",CONCATENATE("{",$B50,",",BY$7,"}"),"")</f>
        <v/>
      </c>
      <c r="CD50" s="3">
        <v>2</v>
      </c>
      <c r="CE50" s="2" t="str">
        <f>IF(removeColorModel!CE50&lt;&gt;"",CONCATENATE("{",$B50,",",CE$7,"}"),"")</f>
        <v/>
      </c>
      <c r="CF50" s="2" t="str">
        <f>IF(removeColorModel!CF50&lt;&gt;"",CONCATENATE("{",$B50,",",CF$7,"}"),"")</f>
        <v/>
      </c>
      <c r="CG50" s="2" t="str">
        <f>IF(removeColorModel!CG50&lt;&gt;"",CONCATENATE("{",$B50,",",CG$7,"}"),"")</f>
        <v/>
      </c>
      <c r="CL50" s="3">
        <v>2</v>
      </c>
      <c r="CM50" s="2" t="str">
        <f>IF(removeColorModel!CM50&lt;&gt;"",CONCATENATE("{",$B50,",",CM$7,"}"),"")</f>
        <v/>
      </c>
      <c r="CN50" s="2" t="str">
        <f>IF(removeColorModel!CN50&lt;&gt;"",CONCATENATE("{",$B50,",",CN$7,"}"),"")</f>
        <v/>
      </c>
      <c r="CO50" s="2" t="str">
        <f>IF(removeColorModel!CO50&lt;&gt;"",CONCATENATE("{",$B50,",",CO$7,"}"),"")</f>
        <v/>
      </c>
      <c r="CT50" s="3">
        <v>2</v>
      </c>
      <c r="CU50" s="2" t="str">
        <f>IF(removeColorModel!CU50&lt;&gt;"",CONCATENATE("{",$B50,",",CU$7,"}"),"")</f>
        <v/>
      </c>
      <c r="CV50" s="2" t="str">
        <f>IF(removeColorModel!CV50&lt;&gt;"",CONCATENATE("{",$B50,",",CV$7,"}"),"")</f>
        <v/>
      </c>
      <c r="CW50" s="2" t="str">
        <f>IF(removeColorModel!CW50&lt;&gt;"",CONCATENATE("{",$B50,",",CW$7,"}"),"")</f>
        <v/>
      </c>
      <c r="DB50" s="3">
        <v>2</v>
      </c>
      <c r="DC50" s="2" t="str">
        <f>IF(removeColorModel!DC50&lt;&gt;"",CONCATENATE("{",$B50,",",DC$7,"}"),"")</f>
        <v/>
      </c>
      <c r="DD50" s="2" t="str">
        <f>IF(removeColorModel!DD50&lt;&gt;"",CONCATENATE("{",$B50,",",DD$7,"}"),"")</f>
        <v/>
      </c>
      <c r="DE50" s="2" t="str">
        <f>IF(removeColorModel!DE50&lt;&gt;"",CONCATENATE("{",$B50,",",DE$7,"}"),"")</f>
        <v/>
      </c>
      <c r="DJ50" s="3">
        <v>2</v>
      </c>
      <c r="DK50" s="2" t="str">
        <f>IF(removeColorModel!DK50&lt;&gt;"",CONCATENATE("{",$B50,",",DK$7,"}"),"")</f>
        <v/>
      </c>
      <c r="DL50" s="2" t="str">
        <f>IF(removeColorModel!DL50&lt;&gt;"",CONCATENATE("{",$B50,",",DL$7,"}"),"")</f>
        <v/>
      </c>
      <c r="DM50" s="2" t="str">
        <f>IF(removeColorModel!DM50&lt;&gt;"",CONCATENATE("{",$B50,",",DM$7,"}"),"")</f>
        <v/>
      </c>
      <c r="DR50" s="3">
        <v>2</v>
      </c>
      <c r="DS50" s="2" t="str">
        <f>IF(removeColorModel!DS50&lt;&gt;"",CONCATENATE("{",$B50,",",DS$7,"}"),"")</f>
        <v/>
      </c>
      <c r="DT50" s="2" t="str">
        <f>IF(removeColorModel!DT50&lt;&gt;"",CONCATENATE("{",$B50,",",DT$7,"}"),"")</f>
        <v/>
      </c>
      <c r="DU50" s="2" t="str">
        <f>IF(removeColorModel!DU50&lt;&gt;"",CONCATENATE("{",$B50,",",DU$7,"}"),"")</f>
        <v/>
      </c>
      <c r="DZ50" s="3">
        <v>2</v>
      </c>
      <c r="EA50" s="2" t="str">
        <f>IF(removeColorModel!EA50&lt;&gt;"",CONCATENATE("{",$B50,",",EA$7,"}"),"")</f>
        <v/>
      </c>
      <c r="EB50" s="2" t="str">
        <f>IF(removeColorModel!EB50&lt;&gt;"",CONCATENATE("{",$B50,",",EB$7,"}"),"")</f>
        <v/>
      </c>
      <c r="EC50" s="2" t="str">
        <f>IF(removeColorModel!EC50&lt;&gt;"",CONCATENATE("{",$B50,",",EC$7,"}"),"")</f>
        <v/>
      </c>
      <c r="EH50" s="3">
        <v>2</v>
      </c>
      <c r="EI50" s="2" t="str">
        <f>IF(removeColorModel!EI50&lt;&gt;"",CONCATENATE("{",$B50,",",EI$7,"}"),"")</f>
        <v/>
      </c>
      <c r="EJ50" s="2" t="str">
        <f>IF(removeColorModel!EJ50&lt;&gt;"",CONCATENATE("{",$B50,",",EJ$7,"}"),"")</f>
        <v/>
      </c>
      <c r="EK50" s="2" t="str">
        <f>IF(removeColorModel!EK50&lt;&gt;"",CONCATENATE("{",$B50,",",EK$7,"}"),"")</f>
        <v/>
      </c>
      <c r="EP50" s="3">
        <v>2</v>
      </c>
      <c r="EQ50" s="2" t="str">
        <f>IF(removeColorModel!EQ50&lt;&gt;"",CONCATENATE("{",$B50,",",EQ$7,"}"),"")</f>
        <v/>
      </c>
      <c r="ER50" s="2" t="str">
        <f>IF(removeColorModel!ER50&lt;&gt;"",CONCATENATE("{",$B50,",",ER$7,"}"),"")</f>
        <v/>
      </c>
      <c r="ES50" s="2" t="str">
        <f>IF(removeColorModel!ES50&lt;&gt;"",CONCATENATE("{",$B50,",",ES$7,"}"),"")</f>
        <v/>
      </c>
      <c r="EX50" s="3">
        <v>2</v>
      </c>
      <c r="EY50" s="2" t="str">
        <f>IF(removeColorModel!EY50&lt;&gt;"",CONCATENATE("{",$B50,",",EY$7,"}"),"")</f>
        <v/>
      </c>
      <c r="EZ50" s="2" t="str">
        <f>IF(removeColorModel!EZ50&lt;&gt;"",CONCATENATE("{",$B50,",",EZ$7,"}"),"")</f>
        <v/>
      </c>
      <c r="FA50" s="2" t="str">
        <f>IF(removeColorModel!FA50&lt;&gt;"",CONCATENATE("{",$B50,",",FA$7,"}"),"")</f>
        <v/>
      </c>
    </row>
    <row r="51" spans="2:158" x14ac:dyDescent="0.25">
      <c r="B51" s="3"/>
      <c r="D51" s="5"/>
      <c r="E51" s="5"/>
      <c r="J51" s="3"/>
      <c r="L51" s="5"/>
      <c r="M51" s="5"/>
      <c r="R51" s="3"/>
      <c r="T51" s="5"/>
      <c r="U51" s="5"/>
      <c r="Z51" s="3"/>
      <c r="AB51" s="5"/>
      <c r="AC51" s="5"/>
      <c r="AH51" s="3"/>
      <c r="AJ51" s="5"/>
      <c r="AK51" s="5"/>
      <c r="AP51" s="3"/>
      <c r="AR51" s="5"/>
      <c r="AS51" s="5"/>
      <c r="AX51" s="3"/>
      <c r="AZ51" s="5"/>
      <c r="BA51" s="5"/>
      <c r="BF51" s="3"/>
      <c r="BH51" s="5"/>
      <c r="BI51" s="5"/>
      <c r="BN51" s="3"/>
      <c r="BP51" s="5"/>
      <c r="BQ51" s="5"/>
      <c r="BV51" s="3"/>
      <c r="BX51" s="5"/>
      <c r="BY51" s="5"/>
      <c r="CD51" s="3"/>
      <c r="CF51" s="5"/>
      <c r="CG51" s="5"/>
      <c r="CL51" s="3"/>
      <c r="CN51" s="5"/>
      <c r="CO51" s="5"/>
      <c r="CT51" s="3"/>
      <c r="CV51" s="5"/>
      <c r="CW51" s="5"/>
      <c r="DB51" s="3"/>
      <c r="DD51" s="5"/>
      <c r="DE51" s="5"/>
      <c r="DJ51" s="3"/>
      <c r="DL51" s="5"/>
      <c r="DM51" s="5"/>
      <c r="DR51" s="3"/>
      <c r="DT51" s="5"/>
      <c r="DU51" s="5"/>
      <c r="DZ51" s="3"/>
      <c r="EB51" s="5"/>
      <c r="EC51" s="5"/>
      <c r="EH51" s="3"/>
      <c r="EJ51" s="5"/>
      <c r="EK51" s="5"/>
      <c r="EP51" s="3"/>
      <c r="ER51" s="5"/>
      <c r="ES51" s="5"/>
      <c r="EX51" s="3"/>
      <c r="EZ51" s="5"/>
      <c r="FA51" s="5"/>
    </row>
    <row r="52" spans="2:158" s="4" customFormat="1" x14ac:dyDescent="0.25">
      <c r="B52" s="6">
        <f>B47+1</f>
        <v>10</v>
      </c>
      <c r="C52" s="3">
        <v>0</v>
      </c>
      <c r="D52" s="3">
        <v>1</v>
      </c>
      <c r="E52" s="3">
        <v>2</v>
      </c>
      <c r="F52"/>
      <c r="J52" s="6">
        <f>J47+1</f>
        <v>10</v>
      </c>
      <c r="K52" s="3">
        <v>0</v>
      </c>
      <c r="L52" s="3">
        <v>1</v>
      </c>
      <c r="M52" s="3">
        <v>2</v>
      </c>
      <c r="N52"/>
      <c r="R52" s="6">
        <f>R47+1</f>
        <v>10</v>
      </c>
      <c r="S52" s="3">
        <v>0</v>
      </c>
      <c r="T52" s="3">
        <v>1</v>
      </c>
      <c r="U52" s="3">
        <v>2</v>
      </c>
      <c r="V52"/>
      <c r="Z52" s="6">
        <f>Z47+1</f>
        <v>10</v>
      </c>
      <c r="AA52" s="3">
        <v>0</v>
      </c>
      <c r="AB52" s="3">
        <v>1</v>
      </c>
      <c r="AC52" s="3">
        <v>2</v>
      </c>
      <c r="AD52"/>
      <c r="AH52" s="6">
        <f>AH47+1</f>
        <v>10</v>
      </c>
      <c r="AI52" s="3">
        <v>0</v>
      </c>
      <c r="AJ52" s="3">
        <v>1</v>
      </c>
      <c r="AK52" s="3">
        <v>2</v>
      </c>
      <c r="AL52"/>
      <c r="AP52" s="6">
        <f>AP47+1</f>
        <v>10</v>
      </c>
      <c r="AQ52" s="3">
        <v>0</v>
      </c>
      <c r="AR52" s="3">
        <v>1</v>
      </c>
      <c r="AS52" s="3">
        <v>2</v>
      </c>
      <c r="AT52"/>
      <c r="AX52" s="6">
        <f>AX47+1</f>
        <v>10</v>
      </c>
      <c r="AY52" s="3">
        <v>0</v>
      </c>
      <c r="AZ52" s="3">
        <v>1</v>
      </c>
      <c r="BA52" s="3">
        <v>2</v>
      </c>
      <c r="BB52"/>
      <c r="BF52" s="6">
        <f>BF47+1</f>
        <v>10</v>
      </c>
      <c r="BG52" s="3">
        <v>0</v>
      </c>
      <c r="BH52" s="3">
        <v>1</v>
      </c>
      <c r="BI52" s="3">
        <v>2</v>
      </c>
      <c r="BJ52"/>
      <c r="BN52" s="6">
        <f>BN47+1</f>
        <v>10</v>
      </c>
      <c r="BO52" s="3">
        <v>0</v>
      </c>
      <c r="BP52" s="3">
        <v>1</v>
      </c>
      <c r="BQ52" s="3">
        <v>2</v>
      </c>
      <c r="BR52"/>
      <c r="BV52" s="6">
        <f>BV47+1</f>
        <v>10</v>
      </c>
      <c r="BW52" s="3">
        <v>0</v>
      </c>
      <c r="BX52" s="3">
        <v>1</v>
      </c>
      <c r="BY52" s="3">
        <v>2</v>
      </c>
      <c r="BZ52"/>
      <c r="CD52" s="6">
        <f>CD47+1</f>
        <v>10</v>
      </c>
      <c r="CE52" s="3">
        <v>0</v>
      </c>
      <c r="CF52" s="3">
        <v>1</v>
      </c>
      <c r="CG52" s="3">
        <v>2</v>
      </c>
      <c r="CH52"/>
      <c r="CL52" s="6">
        <f>CL47+1</f>
        <v>10</v>
      </c>
      <c r="CM52" s="3">
        <v>0</v>
      </c>
      <c r="CN52" s="3">
        <v>1</v>
      </c>
      <c r="CO52" s="3">
        <v>2</v>
      </c>
      <c r="CP52"/>
      <c r="CT52" s="6">
        <f>CT47+1</f>
        <v>10</v>
      </c>
      <c r="CU52" s="3">
        <v>0</v>
      </c>
      <c r="CV52" s="3">
        <v>1</v>
      </c>
      <c r="CW52" s="3">
        <v>2</v>
      </c>
      <c r="CX52"/>
      <c r="DB52" s="6">
        <f>DB47+1</f>
        <v>10</v>
      </c>
      <c r="DC52" s="3">
        <v>0</v>
      </c>
      <c r="DD52" s="3">
        <v>1</v>
      </c>
      <c r="DE52" s="3">
        <v>2</v>
      </c>
      <c r="DF52"/>
      <c r="DJ52" s="6">
        <f>DJ47+1</f>
        <v>10</v>
      </c>
      <c r="DK52" s="3">
        <v>0</v>
      </c>
      <c r="DL52" s="3">
        <v>1</v>
      </c>
      <c r="DM52" s="3">
        <v>2</v>
      </c>
      <c r="DN52"/>
      <c r="DR52" s="6">
        <f>DR47+1</f>
        <v>10</v>
      </c>
      <c r="DS52" s="3">
        <v>0</v>
      </c>
      <c r="DT52" s="3">
        <v>1</v>
      </c>
      <c r="DU52" s="3">
        <v>2</v>
      </c>
      <c r="DV52"/>
      <c r="DZ52" s="6">
        <f>DZ47+1</f>
        <v>10</v>
      </c>
      <c r="EA52" s="3">
        <v>0</v>
      </c>
      <c r="EB52" s="3">
        <v>1</v>
      </c>
      <c r="EC52" s="3">
        <v>2</v>
      </c>
      <c r="ED52"/>
      <c r="EH52" s="6">
        <f>EH47+1</f>
        <v>10</v>
      </c>
      <c r="EI52" s="3">
        <v>0</v>
      </c>
      <c r="EJ52" s="3">
        <v>1</v>
      </c>
      <c r="EK52" s="3">
        <v>2</v>
      </c>
      <c r="EL52"/>
      <c r="EP52" s="6">
        <f>EP47+1</f>
        <v>10</v>
      </c>
      <c r="EQ52" s="3">
        <v>0</v>
      </c>
      <c r="ER52" s="3">
        <v>1</v>
      </c>
      <c r="ES52" s="3">
        <v>2</v>
      </c>
      <c r="ET52"/>
      <c r="EX52" s="6">
        <f>EX47+1</f>
        <v>10</v>
      </c>
      <c r="EY52" s="3">
        <v>0</v>
      </c>
      <c r="EZ52" s="3">
        <v>1</v>
      </c>
      <c r="FA52" s="3">
        <v>2</v>
      </c>
      <c r="FB52"/>
    </row>
    <row r="53" spans="2:158" x14ac:dyDescent="0.25">
      <c r="B53" s="3">
        <v>0</v>
      </c>
      <c r="C53" s="2" t="str">
        <f>IF(removeColorModel!C53&lt;&gt;"",CONCATENATE("{",$B53,",",C$7,"}"),"")</f>
        <v/>
      </c>
      <c r="D53" s="2" t="str">
        <f>IF(removeColorModel!D53&lt;&gt;"",CONCATENATE("{",$B53,",",D$7,"}"),"")</f>
        <v/>
      </c>
      <c r="E53" s="2" t="str">
        <f>IF(removeColorModel!E53&lt;&gt;"",CONCATENATE("{",$B53,",",E$7,"}"),"")</f>
        <v/>
      </c>
      <c r="F53" s="4"/>
      <c r="J53" s="3">
        <v>0</v>
      </c>
      <c r="K53" s="2" t="str">
        <f>IF(removeColorModel!K53&lt;&gt;"",CONCATENATE("{",$B53,",",K$7,"}"),"")</f>
        <v/>
      </c>
      <c r="L53" s="2" t="str">
        <f>IF(removeColorModel!L53&lt;&gt;"",CONCATENATE("{",$B53,",",L$7,"}"),"")</f>
        <v/>
      </c>
      <c r="M53" s="2" t="str">
        <f>IF(removeColorModel!M53&lt;&gt;"",CONCATENATE("{",$B53,",",M$7,"}"),"")</f>
        <v/>
      </c>
      <c r="N53" s="4"/>
      <c r="R53" s="3">
        <v>0</v>
      </c>
      <c r="S53" s="2" t="str">
        <f>IF(removeColorModel!S53&lt;&gt;"",CONCATENATE("{",$B53,",",S$7,"}"),"")</f>
        <v/>
      </c>
      <c r="T53" s="2" t="str">
        <f>IF(removeColorModel!T53&lt;&gt;"",CONCATENATE("{",$B53,",",T$7,"}"),"")</f>
        <v/>
      </c>
      <c r="U53" s="2" t="str">
        <f>IF(removeColorModel!U53&lt;&gt;"",CONCATENATE("{",$B53,",",U$7,"}"),"")</f>
        <v/>
      </c>
      <c r="V53" s="4"/>
      <c r="Z53" s="3">
        <v>0</v>
      </c>
      <c r="AA53" s="2" t="str">
        <f>IF(removeColorModel!AA53&lt;&gt;"",CONCATENATE("{",$B53,",",AA$7,"}"),"")</f>
        <v/>
      </c>
      <c r="AB53" s="2" t="str">
        <f>IF(removeColorModel!AB53&lt;&gt;"",CONCATENATE("{",$B53,",",AB$7,"}"),"")</f>
        <v/>
      </c>
      <c r="AC53" s="2" t="str">
        <f>IF(removeColorModel!AC53&lt;&gt;"",CONCATENATE("{",$B53,",",AC$7,"}"),"")</f>
        <v/>
      </c>
      <c r="AD53" s="4"/>
      <c r="AH53" s="3">
        <v>0</v>
      </c>
      <c r="AI53" s="2" t="str">
        <f>IF(removeColorModel!AI53&lt;&gt;"",CONCATENATE("{",$B53,",",AI$7,"}"),"")</f>
        <v/>
      </c>
      <c r="AJ53" s="2" t="str">
        <f>IF(removeColorModel!AJ53&lt;&gt;"",CONCATENATE("{",$B53,",",AJ$7,"}"),"")</f>
        <v/>
      </c>
      <c r="AK53" s="2" t="str">
        <f>IF(removeColorModel!AK53&lt;&gt;"",CONCATENATE("{",$B53,",",AK$7,"}"),"")</f>
        <v/>
      </c>
      <c r="AL53" s="4"/>
      <c r="AP53" s="3">
        <v>0</v>
      </c>
      <c r="AQ53" s="2" t="str">
        <f>IF(removeColorModel!AQ53&lt;&gt;"",CONCATENATE("{",$B53,",",AQ$7,"}"),"")</f>
        <v/>
      </c>
      <c r="AR53" s="2" t="str">
        <f>IF(removeColorModel!AR53&lt;&gt;"",CONCATENATE("{",$B53,",",AR$7,"}"),"")</f>
        <v/>
      </c>
      <c r="AS53" s="2" t="str">
        <f>IF(removeColorModel!AS53&lt;&gt;"",CONCATENATE("{",$B53,",",AS$7,"}"),"")</f>
        <v/>
      </c>
      <c r="AT53" s="4"/>
      <c r="AX53" s="3">
        <v>0</v>
      </c>
      <c r="AY53" s="2" t="str">
        <f>IF(removeColorModel!AY53&lt;&gt;"",CONCATENATE("{",$B53,",",AY$7,"}"),"")</f>
        <v/>
      </c>
      <c r="AZ53" s="2" t="str">
        <f>IF(removeColorModel!AZ53&lt;&gt;"",CONCATENATE("{",$B53,",",AZ$7,"}"),"")</f>
        <v/>
      </c>
      <c r="BA53" s="2" t="str">
        <f>IF(removeColorModel!BA53&lt;&gt;"",CONCATENATE("{",$B53,",",BA$7,"}"),"")</f>
        <v/>
      </c>
      <c r="BB53" s="4"/>
      <c r="BF53" s="3">
        <v>0</v>
      </c>
      <c r="BG53" s="2" t="str">
        <f>IF(removeColorModel!BG53&lt;&gt;"",CONCATENATE("{",$B53,",",BG$7,"}"),"")</f>
        <v/>
      </c>
      <c r="BH53" s="2" t="str">
        <f>IF(removeColorModel!BH53&lt;&gt;"",CONCATENATE("{",$B53,",",BH$7,"}"),"")</f>
        <v/>
      </c>
      <c r="BI53" s="2" t="str">
        <f>IF(removeColorModel!BI53&lt;&gt;"",CONCATENATE("{",$B53,",",BI$7,"}"),"")</f>
        <v/>
      </c>
      <c r="BJ53" s="4"/>
      <c r="BN53" s="3">
        <v>0</v>
      </c>
      <c r="BO53" s="2" t="str">
        <f>IF(removeColorModel!BO53&lt;&gt;"",CONCATENATE("{",$B53,",",BO$7,"}"),"")</f>
        <v>{0,0}</v>
      </c>
      <c r="BP53" s="2" t="str">
        <f>IF(removeColorModel!BP53&lt;&gt;"",CONCATENATE("{",$B53,",",BP$7,"}"),"")</f>
        <v/>
      </c>
      <c r="BQ53" s="2" t="str">
        <f>IF(removeColorModel!BQ53&lt;&gt;"",CONCATENATE("{",$B53,",",BQ$7,"}"),"")</f>
        <v/>
      </c>
      <c r="BR53" s="4"/>
      <c r="BV53" s="3">
        <v>0</v>
      </c>
      <c r="BW53" s="2" t="str">
        <f>IF(removeColorModel!BW53&lt;&gt;"",CONCATENATE("{",$B53,",",BW$7,"}"),"")</f>
        <v/>
      </c>
      <c r="BX53" s="2" t="str">
        <f>IF(removeColorModel!BX53&lt;&gt;"",CONCATENATE("{",$B53,",",BX$7,"}"),"")</f>
        <v/>
      </c>
      <c r="BY53" s="2" t="str">
        <f>IF(removeColorModel!BY53&lt;&gt;"",CONCATENATE("{",$B53,",",BY$7,"}"),"")</f>
        <v/>
      </c>
      <c r="BZ53" s="4"/>
      <c r="CD53" s="3">
        <v>0</v>
      </c>
      <c r="CE53" s="2" t="str">
        <f>IF(removeColorModel!CE53&lt;&gt;"",CONCATENATE("{",$B53,",",CE$7,"}"),"")</f>
        <v/>
      </c>
      <c r="CF53" s="2" t="str">
        <f>IF(removeColorModel!CF53&lt;&gt;"",CONCATENATE("{",$B53,",",CF$7,"}"),"")</f>
        <v/>
      </c>
      <c r="CG53" s="2" t="str">
        <f>IF(removeColorModel!CG53&lt;&gt;"",CONCATENATE("{",$B53,",",CG$7,"}"),"")</f>
        <v/>
      </c>
      <c r="CH53" s="4"/>
      <c r="CL53" s="3">
        <v>0</v>
      </c>
      <c r="CM53" s="2" t="str">
        <f>IF(removeColorModel!CM53&lt;&gt;"",CONCATENATE("{",$B53,",",CM$7,"}"),"")</f>
        <v/>
      </c>
      <c r="CN53" s="2" t="str">
        <f>IF(removeColorModel!CN53&lt;&gt;"",CONCATENATE("{",$B53,",",CN$7,"}"),"")</f>
        <v/>
      </c>
      <c r="CO53" s="2" t="str">
        <f>IF(removeColorModel!CO53&lt;&gt;"",CONCATENATE("{",$B53,",",CO$7,"}"),"")</f>
        <v/>
      </c>
      <c r="CP53" s="4"/>
      <c r="CT53" s="3">
        <v>0</v>
      </c>
      <c r="CU53" s="2" t="str">
        <f>IF(removeColorModel!CU53&lt;&gt;"",CONCATENATE("{",$B53,",",CU$7,"}"),"")</f>
        <v/>
      </c>
      <c r="CV53" s="2" t="str">
        <f>IF(removeColorModel!CV53&lt;&gt;"",CONCATENATE("{",$B53,",",CV$7,"}"),"")</f>
        <v/>
      </c>
      <c r="CW53" s="2" t="str">
        <f>IF(removeColorModel!CW53&lt;&gt;"",CONCATENATE("{",$B53,",",CW$7,"}"),"")</f>
        <v/>
      </c>
      <c r="CX53" s="4"/>
      <c r="DB53" s="3">
        <v>0</v>
      </c>
      <c r="DC53" s="2" t="str">
        <f>IF(removeColorModel!DC53&lt;&gt;"",CONCATENATE("{",$B53,",",DC$7,"}"),"")</f>
        <v/>
      </c>
      <c r="DD53" s="2" t="str">
        <f>IF(removeColorModel!DD53&lt;&gt;"",CONCATENATE("{",$B53,",",DD$7,"}"),"")</f>
        <v/>
      </c>
      <c r="DE53" s="2" t="str">
        <f>IF(removeColorModel!DE53&lt;&gt;"",CONCATENATE("{",$B53,",",DE$7,"}"),"")</f>
        <v/>
      </c>
      <c r="DF53" s="4"/>
      <c r="DJ53" s="3">
        <v>0</v>
      </c>
      <c r="DK53" s="2" t="str">
        <f>IF(removeColorModel!DK53&lt;&gt;"",CONCATENATE("{",$B53,",",DK$7,"}"),"")</f>
        <v/>
      </c>
      <c r="DL53" s="2" t="str">
        <f>IF(removeColorModel!DL53&lt;&gt;"",CONCATENATE("{",$B53,",",DL$7,"}"),"")</f>
        <v/>
      </c>
      <c r="DM53" s="2" t="str">
        <f>IF(removeColorModel!DM53&lt;&gt;"",CONCATENATE("{",$B53,",",DM$7,"}"),"")</f>
        <v/>
      </c>
      <c r="DN53" s="4"/>
      <c r="DR53" s="3">
        <v>0</v>
      </c>
      <c r="DS53" s="2" t="str">
        <f>IF(removeColorModel!DS53&lt;&gt;"",CONCATENATE("{",$B53,",",DS$7,"}"),"")</f>
        <v/>
      </c>
      <c r="DT53" s="2" t="str">
        <f>IF(removeColorModel!DT53&lt;&gt;"",CONCATENATE("{",$B53,",",DT$7,"}"),"")</f>
        <v/>
      </c>
      <c r="DU53" s="2" t="str">
        <f>IF(removeColorModel!DU53&lt;&gt;"",CONCATENATE("{",$B53,",",DU$7,"}"),"")</f>
        <v/>
      </c>
      <c r="DV53" s="4"/>
      <c r="DZ53" s="3">
        <v>0</v>
      </c>
      <c r="EA53" s="2" t="str">
        <f>IF(removeColorModel!EA53&lt;&gt;"",CONCATENATE("{",$B53,",",EA$7,"}"),"")</f>
        <v/>
      </c>
      <c r="EB53" s="2" t="str">
        <f>IF(removeColorModel!EB53&lt;&gt;"",CONCATENATE("{",$B53,",",EB$7,"}"),"")</f>
        <v/>
      </c>
      <c r="EC53" s="2" t="str">
        <f>IF(removeColorModel!EC53&lt;&gt;"",CONCATENATE("{",$B53,",",EC$7,"}"),"")</f>
        <v/>
      </c>
      <c r="ED53" s="4"/>
      <c r="EH53" s="3">
        <v>0</v>
      </c>
      <c r="EI53" s="2" t="str">
        <f>IF(removeColorModel!EI53&lt;&gt;"",CONCATENATE("{",$B53,",",EI$7,"}"),"")</f>
        <v/>
      </c>
      <c r="EJ53" s="2" t="str">
        <f>IF(removeColorModel!EJ53&lt;&gt;"",CONCATENATE("{",$B53,",",EJ$7,"}"),"")</f>
        <v/>
      </c>
      <c r="EK53" s="2" t="str">
        <f>IF(removeColorModel!EK53&lt;&gt;"",CONCATENATE("{",$B53,",",EK$7,"}"),"")</f>
        <v/>
      </c>
      <c r="EL53" s="4"/>
      <c r="EP53" s="3">
        <v>0</v>
      </c>
      <c r="EQ53" s="2" t="str">
        <f>IF(removeColorModel!EQ53&lt;&gt;"",CONCATENATE("{",$B53,",",EQ$7,"}"),"")</f>
        <v/>
      </c>
      <c r="ER53" s="2" t="str">
        <f>IF(removeColorModel!ER53&lt;&gt;"",CONCATENATE("{",$B53,",",ER$7,"}"),"")</f>
        <v/>
      </c>
      <c r="ES53" s="2" t="str">
        <f>IF(removeColorModel!ES53&lt;&gt;"",CONCATENATE("{",$B53,",",ES$7,"}"),"")</f>
        <v/>
      </c>
      <c r="ET53" s="4"/>
      <c r="EX53" s="3">
        <v>0</v>
      </c>
      <c r="EY53" s="2" t="str">
        <f>IF(removeColorModel!EY53&lt;&gt;"",CONCATENATE("{",$B53,",",EY$7,"}"),"")</f>
        <v/>
      </c>
      <c r="EZ53" s="2" t="str">
        <f>IF(removeColorModel!EZ53&lt;&gt;"",CONCATENATE("{",$B53,",",EZ$7,"}"),"")</f>
        <v/>
      </c>
      <c r="FA53" s="2" t="str">
        <f>IF(removeColorModel!FA53&lt;&gt;"",CONCATENATE("{",$B53,",",FA$7,"}"),"")</f>
        <v/>
      </c>
      <c r="FB53" s="4"/>
    </row>
    <row r="54" spans="2:158" x14ac:dyDescent="0.25">
      <c r="B54" s="3">
        <v>1</v>
      </c>
      <c r="C54" s="2" t="str">
        <f>IF(removeColorModel!C54&lt;&gt;"",CONCATENATE("{",$B54,",",C$7,"}"),"")</f>
        <v/>
      </c>
      <c r="D54" s="2" t="str">
        <f>IF(removeColorModel!D54&lt;&gt;"",CONCATENATE("{",$B54,",",D$7,"}"),"")</f>
        <v/>
      </c>
      <c r="E54" s="2" t="str">
        <f>IF(removeColorModel!E54&lt;&gt;"",CONCATENATE("{",$B54,",",E$7,"}"),"")</f>
        <v/>
      </c>
      <c r="F54" s="7" t="str">
        <f>IF(CONCATENATE(C53,D53,E53,C54,D54,E54,C55,D55,E55)="","",CONCATENATE(C53,D53,E53,C54,D54,E54,C55,D55,E55))</f>
        <v/>
      </c>
      <c r="J54" s="3">
        <v>1</v>
      </c>
      <c r="K54" s="2" t="str">
        <f>IF(removeColorModel!K54&lt;&gt;"",CONCATENATE("{",$B54,",",K$7,"}"),"")</f>
        <v/>
      </c>
      <c r="L54" s="2" t="str">
        <f>IF(removeColorModel!L54&lt;&gt;"",CONCATENATE("{",$B54,",",L$7,"}"),"")</f>
        <v/>
      </c>
      <c r="M54" s="2" t="str">
        <f>IF(removeColorModel!M54&lt;&gt;"",CONCATENATE("{",$B54,",",M$7,"}"),"")</f>
        <v/>
      </c>
      <c r="N54" s="7" t="str">
        <f>IF(CONCATENATE(K53,L53,M53,K54,L54,M54,K55,L55,M55)="","",CONCATENATE(K53,L53,M53,K54,L54,M54,K55,L55,M55))</f>
        <v/>
      </c>
      <c r="R54" s="3">
        <v>1</v>
      </c>
      <c r="S54" s="2" t="str">
        <f>IF(removeColorModel!S54&lt;&gt;"",CONCATENATE("{",$B54,",",S$7,"}"),"")</f>
        <v/>
      </c>
      <c r="T54" s="2" t="str">
        <f>IF(removeColorModel!T54&lt;&gt;"",CONCATENATE("{",$B54,",",T$7,"}"),"")</f>
        <v/>
      </c>
      <c r="U54" s="2" t="str">
        <f>IF(removeColorModel!U54&lt;&gt;"",CONCATENATE("{",$B54,",",U$7,"}"),"")</f>
        <v/>
      </c>
      <c r="V54" s="7" t="str">
        <f>IF(CONCATENATE(S53,T53,U53,S54,T54,U54,S55,T55,U55)="","",CONCATENATE(S53,T53,U53,S54,T54,U54,S55,T55,U55))</f>
        <v/>
      </c>
      <c r="Z54" s="3">
        <v>1</v>
      </c>
      <c r="AA54" s="2" t="str">
        <f>IF(removeColorModel!AA54&lt;&gt;"",CONCATENATE("{",$B54,",",AA$7,"}"),"")</f>
        <v/>
      </c>
      <c r="AB54" s="2" t="str">
        <f>IF(removeColorModel!AB54&lt;&gt;"",CONCATENATE("{",$B54,",",AB$7,"}"),"")</f>
        <v/>
      </c>
      <c r="AC54" s="2" t="str">
        <f>IF(removeColorModel!AC54&lt;&gt;"",CONCATENATE("{",$B54,",",AC$7,"}"),"")</f>
        <v/>
      </c>
      <c r="AD54" s="7" t="str">
        <f>IF(CONCATENATE(AA53,AB53,AC53,AA54,AB54,AC54,AA55,AB55,AC55)="","",CONCATENATE(AA53,AB53,AC53,AA54,AB54,AC54,AA55,AB55,AC55))</f>
        <v/>
      </c>
      <c r="AH54" s="3">
        <v>1</v>
      </c>
      <c r="AI54" s="2" t="str">
        <f>IF(removeColorModel!AI54&lt;&gt;"",CONCATENATE("{",$B54,",",AI$7,"}"),"")</f>
        <v/>
      </c>
      <c r="AJ54" s="2" t="str">
        <f>IF(removeColorModel!AJ54&lt;&gt;"",CONCATENATE("{",$B54,",",AJ$7,"}"),"")</f>
        <v/>
      </c>
      <c r="AK54" s="2" t="str">
        <f>IF(removeColorModel!AK54&lt;&gt;"",CONCATENATE("{",$B54,",",AK$7,"}"),"")</f>
        <v/>
      </c>
      <c r="AL54" s="7" t="str">
        <f>IF(CONCATENATE(AI53,AJ53,AK53,AI54,AJ54,AK54,AI55,AJ55,AK55)="","",CONCATENATE(AI53,AJ53,AK53,AI54,AJ54,AK54,AI55,AJ55,AK55))</f>
        <v/>
      </c>
      <c r="AP54" s="3">
        <v>1</v>
      </c>
      <c r="AQ54" s="2" t="str">
        <f>IF(removeColorModel!AQ54&lt;&gt;"",CONCATENATE("{",$B54,",",AQ$7,"}"),"")</f>
        <v/>
      </c>
      <c r="AR54" s="2" t="str">
        <f>IF(removeColorModel!AR54&lt;&gt;"",CONCATENATE("{",$B54,",",AR$7,"}"),"")</f>
        <v/>
      </c>
      <c r="AS54" s="2" t="str">
        <f>IF(removeColorModel!AS54&lt;&gt;"",CONCATENATE("{",$B54,",",AS$7,"}"),"")</f>
        <v/>
      </c>
      <c r="AT54" s="7" t="str">
        <f>IF(CONCATENATE(AQ53,AR53,AS53,AQ54,AR54,AS54,AQ55,AR55,AS55)="","",CONCATENATE(AQ53,AR53,AS53,AQ54,AR54,AS54,AQ55,AR55,AS55))</f>
        <v/>
      </c>
      <c r="AX54" s="3">
        <v>1</v>
      </c>
      <c r="AY54" s="2" t="str">
        <f>IF(removeColorModel!AY54&lt;&gt;"",CONCATENATE("{",$B54,",",AY$7,"}"),"")</f>
        <v/>
      </c>
      <c r="AZ54" s="2" t="str">
        <f>IF(removeColorModel!AZ54&lt;&gt;"",CONCATENATE("{",$B54,",",AZ$7,"}"),"")</f>
        <v/>
      </c>
      <c r="BA54" s="2" t="str">
        <f>IF(removeColorModel!BA54&lt;&gt;"",CONCATENATE("{",$B54,",",BA$7,"}"),"")</f>
        <v/>
      </c>
      <c r="BB54" s="7" t="str">
        <f>IF(CONCATENATE(AY53,AZ53,BA53,AY54,AZ54,BA54,AY55,AZ55,BA55)="","",CONCATENATE(AY53,AZ53,BA53,AY54,AZ54,BA54,AY55,AZ55,BA55))</f>
        <v/>
      </c>
      <c r="BF54" s="3">
        <v>1</v>
      </c>
      <c r="BG54" s="2" t="str">
        <f>IF(removeColorModel!BG54&lt;&gt;"",CONCATENATE("{",$B54,",",BG$7,"}"),"")</f>
        <v/>
      </c>
      <c r="BH54" s="2" t="str">
        <f>IF(removeColorModel!BH54&lt;&gt;"",CONCATENATE("{",$B54,",",BH$7,"}"),"")</f>
        <v/>
      </c>
      <c r="BI54" s="2" t="str">
        <f>IF(removeColorModel!BI54&lt;&gt;"",CONCATENATE("{",$B54,",",BI$7,"}"),"")</f>
        <v/>
      </c>
      <c r="BJ54" s="7" t="str">
        <f>IF(CONCATENATE(BG53,BH53,BI53,BG54,BH54,BI54,BG55,BH55,BI55)="","",CONCATENATE(BG53,BH53,BI53,BG54,BH54,BI54,BG55,BH55,BI55))</f>
        <v/>
      </c>
      <c r="BN54" s="3">
        <v>1</v>
      </c>
      <c r="BO54" s="2" t="str">
        <f>IF(removeColorModel!BO54&lt;&gt;"",CONCATENATE("{",$B54,",",BO$7,"}"),"")</f>
        <v/>
      </c>
      <c r="BP54" s="2" t="str">
        <f>IF(removeColorModel!BP54&lt;&gt;"",CONCATENATE("{",$B54,",",BP$7,"}"),"")</f>
        <v/>
      </c>
      <c r="BQ54" s="2" t="str">
        <f>IF(removeColorModel!BQ54&lt;&gt;"",CONCATENATE("{",$B54,",",BQ$7,"}"),"")</f>
        <v/>
      </c>
      <c r="BR54" s="7" t="str">
        <f>IF(CONCATENATE(BO53,BP53,BQ53,BO54,BP54,BQ54,BO55,BP55,BQ55)="","",CONCATENATE(BO53,BP53,BQ53,BO54,BP54,BQ54,BO55,BP55,BQ55))</f>
        <v>{0,0}</v>
      </c>
      <c r="BV54" s="3">
        <v>1</v>
      </c>
      <c r="BW54" s="2" t="str">
        <f>IF(removeColorModel!BW54&lt;&gt;"",CONCATENATE("{",$B54,",",BW$7,"}"),"")</f>
        <v/>
      </c>
      <c r="BX54" s="2" t="str">
        <f>IF(removeColorModel!BX54&lt;&gt;"",CONCATENATE("{",$B54,",",BX$7,"}"),"")</f>
        <v/>
      </c>
      <c r="BY54" s="2" t="str">
        <f>IF(removeColorModel!BY54&lt;&gt;"",CONCATENATE("{",$B54,",",BY$7,"}"),"")</f>
        <v/>
      </c>
      <c r="BZ54" s="7" t="str">
        <f>IF(CONCATENATE(BW53,BX53,BY53,BW54,BX54,BY54,BW55,BX55,BY55)="","",CONCATENATE(BW53,BX53,BY53,BW54,BX54,BY54,BW55,BX55,BY55))</f>
        <v/>
      </c>
      <c r="CD54" s="3">
        <v>1</v>
      </c>
      <c r="CE54" s="2" t="str">
        <f>IF(removeColorModel!CE54&lt;&gt;"",CONCATENATE("{",$B54,",",CE$7,"}"),"")</f>
        <v/>
      </c>
      <c r="CF54" s="2" t="str">
        <f>IF(removeColorModel!CF54&lt;&gt;"",CONCATENATE("{",$B54,",",CF$7,"}"),"")</f>
        <v/>
      </c>
      <c r="CG54" s="2" t="str">
        <f>IF(removeColorModel!CG54&lt;&gt;"",CONCATENATE("{",$B54,",",CG$7,"}"),"")</f>
        <v/>
      </c>
      <c r="CH54" s="7" t="str">
        <f>IF(CONCATENATE(CE53,CF53,CG53,CE54,CF54,CG54,CE55,CF55,CG55)="","",CONCATENATE(CE53,CF53,CG53,CE54,CF54,CG54,CE55,CF55,CG55))</f>
        <v/>
      </c>
      <c r="CL54" s="3">
        <v>1</v>
      </c>
      <c r="CM54" s="2" t="str">
        <f>IF(removeColorModel!CM54&lt;&gt;"",CONCATENATE("{",$B54,",",CM$7,"}"),"")</f>
        <v/>
      </c>
      <c r="CN54" s="2" t="str">
        <f>IF(removeColorModel!CN54&lt;&gt;"",CONCATENATE("{",$B54,",",CN$7,"}"),"")</f>
        <v/>
      </c>
      <c r="CO54" s="2" t="str">
        <f>IF(removeColorModel!CO54&lt;&gt;"",CONCATENATE("{",$B54,",",CO$7,"}"),"")</f>
        <v/>
      </c>
      <c r="CP54" s="7" t="str">
        <f>IF(CONCATENATE(CM53,CN53,CO53,CM54,CN54,CO54,CM55,CN55,CO55)="","",CONCATENATE(CM53,CN53,CO53,CM54,CN54,CO54,CM55,CN55,CO55))</f>
        <v/>
      </c>
      <c r="CT54" s="3">
        <v>1</v>
      </c>
      <c r="CU54" s="2" t="str">
        <f>IF(removeColorModel!CU54&lt;&gt;"",CONCATENATE("{",$B54,",",CU$7,"}"),"")</f>
        <v/>
      </c>
      <c r="CV54" s="2" t="str">
        <f>IF(removeColorModel!CV54&lt;&gt;"",CONCATENATE("{",$B54,",",CV$7,"}"),"")</f>
        <v/>
      </c>
      <c r="CW54" s="2" t="str">
        <f>IF(removeColorModel!CW54&lt;&gt;"",CONCATENATE("{",$B54,",",CW$7,"}"),"")</f>
        <v/>
      </c>
      <c r="CX54" s="7" t="str">
        <f>IF(CONCATENATE(CU53,CV53,CW53,CU54,CV54,CW54,CU55,CV55,CW55)="","",CONCATENATE(CU53,CV53,CW53,CU54,CV54,CW54,CU55,CV55,CW55))</f>
        <v/>
      </c>
      <c r="DB54" s="3">
        <v>1</v>
      </c>
      <c r="DC54" s="2" t="str">
        <f>IF(removeColorModel!DC54&lt;&gt;"",CONCATENATE("{",$B54,",",DC$7,"}"),"")</f>
        <v/>
      </c>
      <c r="DD54" s="2" t="str">
        <f>IF(removeColorModel!DD54&lt;&gt;"",CONCATENATE("{",$B54,",",DD$7,"}"),"")</f>
        <v/>
      </c>
      <c r="DE54" s="2" t="str">
        <f>IF(removeColorModel!DE54&lt;&gt;"",CONCATENATE("{",$B54,",",DE$7,"}"),"")</f>
        <v/>
      </c>
      <c r="DF54" s="7" t="str">
        <f>IF(CONCATENATE(DC53,DD53,DE53,DC54,DD54,DE54,DC55,DD55,DE55)="","",CONCATENATE(DC53,DD53,DE53,DC54,DD54,DE54,DC55,DD55,DE55))</f>
        <v/>
      </c>
      <c r="DJ54" s="3">
        <v>1</v>
      </c>
      <c r="DK54" s="2" t="str">
        <f>IF(removeColorModel!DK54&lt;&gt;"",CONCATENATE("{",$B54,",",DK$7,"}"),"")</f>
        <v/>
      </c>
      <c r="DL54" s="2" t="str">
        <f>IF(removeColorModel!DL54&lt;&gt;"",CONCATENATE("{",$B54,",",DL$7,"}"),"")</f>
        <v/>
      </c>
      <c r="DM54" s="2" t="str">
        <f>IF(removeColorModel!DM54&lt;&gt;"",CONCATENATE("{",$B54,",",DM$7,"}"),"")</f>
        <v/>
      </c>
      <c r="DN54" s="7" t="str">
        <f>IF(CONCATENATE(DK53,DL53,DM53,DK54,DL54,DM54,DK55,DL55,DM55)="","",CONCATENATE(DK53,DL53,DM53,DK54,DL54,DM54,DK55,DL55,DM55))</f>
        <v/>
      </c>
      <c r="DR54" s="3">
        <v>1</v>
      </c>
      <c r="DS54" s="2" t="str">
        <f>IF(removeColorModel!DS54&lt;&gt;"",CONCATENATE("{",$B54,",",DS$7,"}"),"")</f>
        <v/>
      </c>
      <c r="DT54" s="2" t="str">
        <f>IF(removeColorModel!DT54&lt;&gt;"",CONCATENATE("{",$B54,",",DT$7,"}"),"")</f>
        <v/>
      </c>
      <c r="DU54" s="2" t="str">
        <f>IF(removeColorModel!DU54&lt;&gt;"",CONCATENATE("{",$B54,",",DU$7,"}"),"")</f>
        <v/>
      </c>
      <c r="DV54" s="7" t="str">
        <f>IF(CONCATENATE(DS53,DT53,DU53,DS54,DT54,DU54,DS55,DT55,DU55)="","",CONCATENATE(DS53,DT53,DU53,DS54,DT54,DU54,DS55,DT55,DU55))</f>
        <v/>
      </c>
      <c r="DZ54" s="3">
        <v>1</v>
      </c>
      <c r="EA54" s="2" t="str">
        <f>IF(removeColorModel!EA54&lt;&gt;"",CONCATENATE("{",$B54,",",EA$7,"}"),"")</f>
        <v/>
      </c>
      <c r="EB54" s="2" t="str">
        <f>IF(removeColorModel!EB54&lt;&gt;"",CONCATENATE("{",$B54,",",EB$7,"}"),"")</f>
        <v/>
      </c>
      <c r="EC54" s="2" t="str">
        <f>IF(removeColorModel!EC54&lt;&gt;"",CONCATENATE("{",$B54,",",EC$7,"}"),"")</f>
        <v/>
      </c>
      <c r="ED54" s="7" t="str">
        <f>IF(CONCATENATE(EA53,EB53,EC53,EA54,EB54,EC54,EA55,EB55,EC55)="","",CONCATENATE(EA53,EB53,EC53,EA54,EB54,EC54,EA55,EB55,EC55))</f>
        <v/>
      </c>
      <c r="EH54" s="3">
        <v>1</v>
      </c>
      <c r="EI54" s="2" t="str">
        <f>IF(removeColorModel!EI54&lt;&gt;"",CONCATENATE("{",$B54,",",EI$7,"}"),"")</f>
        <v/>
      </c>
      <c r="EJ54" s="2" t="str">
        <f>IF(removeColorModel!EJ54&lt;&gt;"",CONCATENATE("{",$B54,",",EJ$7,"}"),"")</f>
        <v/>
      </c>
      <c r="EK54" s="2" t="str">
        <f>IF(removeColorModel!EK54&lt;&gt;"",CONCATENATE("{",$B54,",",EK$7,"}"),"")</f>
        <v/>
      </c>
      <c r="EL54" s="7" t="str">
        <f>IF(CONCATENATE(EI53,EJ53,EK53,EI54,EJ54,EK54,EI55,EJ55,EK55)="","",CONCATENATE(EI53,EJ53,EK53,EI54,EJ54,EK54,EI55,EJ55,EK55))</f>
        <v/>
      </c>
      <c r="EP54" s="3">
        <v>1</v>
      </c>
      <c r="EQ54" s="2" t="str">
        <f>IF(removeColorModel!EQ54&lt;&gt;"",CONCATENATE("{",$B54,",",EQ$7,"}"),"")</f>
        <v/>
      </c>
      <c r="ER54" s="2" t="str">
        <f>IF(removeColorModel!ER54&lt;&gt;"",CONCATENATE("{",$B54,",",ER$7,"}"),"")</f>
        <v/>
      </c>
      <c r="ES54" s="2" t="str">
        <f>IF(removeColorModel!ES54&lt;&gt;"",CONCATENATE("{",$B54,",",ES$7,"}"),"")</f>
        <v/>
      </c>
      <c r="ET54" s="7" t="str">
        <f>IF(CONCATENATE(EQ53,ER53,ES53,EQ54,ER54,ES54,EQ55,ER55,ES55)="","",CONCATENATE(EQ53,ER53,ES53,EQ54,ER54,ES54,EQ55,ER55,ES55))</f>
        <v/>
      </c>
      <c r="EX54" s="3">
        <v>1</v>
      </c>
      <c r="EY54" s="2" t="str">
        <f>IF(removeColorModel!EY54&lt;&gt;"",CONCATENATE("{",$B54,",",EY$7,"}"),"")</f>
        <v/>
      </c>
      <c r="EZ54" s="2" t="str">
        <f>IF(removeColorModel!EZ54&lt;&gt;"",CONCATENATE("{",$B54,",",EZ$7,"}"),"")</f>
        <v/>
      </c>
      <c r="FA54" s="2" t="str">
        <f>IF(removeColorModel!FA54&lt;&gt;"",CONCATENATE("{",$B54,",",FA$7,"}"),"")</f>
        <v/>
      </c>
      <c r="FB54" s="7" t="str">
        <f>IF(CONCATENATE(EY53,EZ53,FA53,EY54,EZ54,FA54,EY55,EZ55,FA55)="","",CONCATENATE(EY53,EZ53,FA53,EY54,EZ54,FA54,EY55,EZ55,FA55))</f>
        <v/>
      </c>
    </row>
    <row r="55" spans="2:158" x14ac:dyDescent="0.25">
      <c r="B55" s="3">
        <v>2</v>
      </c>
      <c r="C55" s="2" t="str">
        <f>IF(removeColorModel!C55&lt;&gt;"",CONCATENATE("{",$B55,",",C$7,"}"),"")</f>
        <v/>
      </c>
      <c r="D55" s="2" t="str">
        <f>IF(removeColorModel!D55&lt;&gt;"",CONCATENATE("{",$B55,",",D$7,"}"),"")</f>
        <v/>
      </c>
      <c r="E55" s="2" t="str">
        <f>IF(removeColorModel!E55&lt;&gt;"",CONCATENATE("{",$B55,",",E$7,"}"),"")</f>
        <v/>
      </c>
      <c r="J55" s="3">
        <v>2</v>
      </c>
      <c r="K55" s="2" t="str">
        <f>IF(removeColorModel!K55&lt;&gt;"",CONCATENATE("{",$B55,",",K$7,"}"),"")</f>
        <v/>
      </c>
      <c r="L55" s="2" t="str">
        <f>IF(removeColorModel!L55&lt;&gt;"",CONCATENATE("{",$B55,",",L$7,"}"),"")</f>
        <v/>
      </c>
      <c r="M55" s="2" t="str">
        <f>IF(removeColorModel!M55&lt;&gt;"",CONCATENATE("{",$B55,",",M$7,"}"),"")</f>
        <v/>
      </c>
      <c r="R55" s="3">
        <v>2</v>
      </c>
      <c r="S55" s="2" t="str">
        <f>IF(removeColorModel!S55&lt;&gt;"",CONCATENATE("{",$B55,",",S$7,"}"),"")</f>
        <v/>
      </c>
      <c r="T55" s="2" t="str">
        <f>IF(removeColorModel!T55&lt;&gt;"",CONCATENATE("{",$B55,",",T$7,"}"),"")</f>
        <v/>
      </c>
      <c r="U55" s="2" t="str">
        <f>IF(removeColorModel!U55&lt;&gt;"",CONCATENATE("{",$B55,",",U$7,"}"),"")</f>
        <v/>
      </c>
      <c r="Z55" s="3">
        <v>2</v>
      </c>
      <c r="AA55" s="2" t="str">
        <f>IF(removeColorModel!AA55&lt;&gt;"",CONCATENATE("{",$B55,",",AA$7,"}"),"")</f>
        <v/>
      </c>
      <c r="AB55" s="2" t="str">
        <f>IF(removeColorModel!AB55&lt;&gt;"",CONCATENATE("{",$B55,",",AB$7,"}"),"")</f>
        <v/>
      </c>
      <c r="AC55" s="2" t="str">
        <f>IF(removeColorModel!AC55&lt;&gt;"",CONCATENATE("{",$B55,",",AC$7,"}"),"")</f>
        <v/>
      </c>
      <c r="AH55" s="3">
        <v>2</v>
      </c>
      <c r="AI55" s="2" t="str">
        <f>IF(removeColorModel!AI55&lt;&gt;"",CONCATENATE("{",$B55,",",AI$7,"}"),"")</f>
        <v/>
      </c>
      <c r="AJ55" s="2" t="str">
        <f>IF(removeColorModel!AJ55&lt;&gt;"",CONCATENATE("{",$B55,",",AJ$7,"}"),"")</f>
        <v/>
      </c>
      <c r="AK55" s="2" t="str">
        <f>IF(removeColorModel!AK55&lt;&gt;"",CONCATENATE("{",$B55,",",AK$7,"}"),"")</f>
        <v/>
      </c>
      <c r="AP55" s="3">
        <v>2</v>
      </c>
      <c r="AQ55" s="2" t="str">
        <f>IF(removeColorModel!AQ55&lt;&gt;"",CONCATENATE("{",$B55,",",AQ$7,"}"),"")</f>
        <v/>
      </c>
      <c r="AR55" s="2" t="str">
        <f>IF(removeColorModel!AR55&lt;&gt;"",CONCATENATE("{",$B55,",",AR$7,"}"),"")</f>
        <v/>
      </c>
      <c r="AS55" s="2" t="str">
        <f>IF(removeColorModel!AS55&lt;&gt;"",CONCATENATE("{",$B55,",",AS$7,"}"),"")</f>
        <v/>
      </c>
      <c r="AX55" s="3">
        <v>2</v>
      </c>
      <c r="AY55" s="2" t="str">
        <f>IF(removeColorModel!AY55&lt;&gt;"",CONCATENATE("{",$B55,",",AY$7,"}"),"")</f>
        <v/>
      </c>
      <c r="AZ55" s="2" t="str">
        <f>IF(removeColorModel!AZ55&lt;&gt;"",CONCATENATE("{",$B55,",",AZ$7,"}"),"")</f>
        <v/>
      </c>
      <c r="BA55" s="2" t="str">
        <f>IF(removeColorModel!BA55&lt;&gt;"",CONCATENATE("{",$B55,",",BA$7,"}"),"")</f>
        <v/>
      </c>
      <c r="BF55" s="3">
        <v>2</v>
      </c>
      <c r="BG55" s="2" t="str">
        <f>IF(removeColorModel!BG55&lt;&gt;"",CONCATENATE("{",$B55,",",BG$7,"}"),"")</f>
        <v/>
      </c>
      <c r="BH55" s="2" t="str">
        <f>IF(removeColorModel!BH55&lt;&gt;"",CONCATENATE("{",$B55,",",BH$7,"}"),"")</f>
        <v/>
      </c>
      <c r="BI55" s="2" t="str">
        <f>IF(removeColorModel!BI55&lt;&gt;"",CONCATENATE("{",$B55,",",BI$7,"}"),"")</f>
        <v/>
      </c>
      <c r="BN55" s="3">
        <v>2</v>
      </c>
      <c r="BO55" s="2" t="str">
        <f>IF(removeColorModel!BO55&lt;&gt;"",CONCATENATE("{",$B55,",",BO$7,"}"),"")</f>
        <v/>
      </c>
      <c r="BP55" s="2" t="str">
        <f>IF(removeColorModel!BP55&lt;&gt;"",CONCATENATE("{",$B55,",",BP$7,"}"),"")</f>
        <v/>
      </c>
      <c r="BQ55" s="2" t="str">
        <f>IF(removeColorModel!BQ55&lt;&gt;"",CONCATENATE("{",$B55,",",BQ$7,"}"),"")</f>
        <v/>
      </c>
      <c r="BV55" s="3">
        <v>2</v>
      </c>
      <c r="BW55" s="2" t="str">
        <f>IF(removeColorModel!BW55&lt;&gt;"",CONCATENATE("{",$B55,",",BW$7,"}"),"")</f>
        <v/>
      </c>
      <c r="BX55" s="2" t="str">
        <f>IF(removeColorModel!BX55&lt;&gt;"",CONCATENATE("{",$B55,",",BX$7,"}"),"")</f>
        <v/>
      </c>
      <c r="BY55" s="2" t="str">
        <f>IF(removeColorModel!BY55&lt;&gt;"",CONCATENATE("{",$B55,",",BY$7,"}"),"")</f>
        <v/>
      </c>
      <c r="CD55" s="3">
        <v>2</v>
      </c>
      <c r="CE55" s="2" t="str">
        <f>IF(removeColorModel!CE55&lt;&gt;"",CONCATENATE("{",$B55,",",CE$7,"}"),"")</f>
        <v/>
      </c>
      <c r="CF55" s="2" t="str">
        <f>IF(removeColorModel!CF55&lt;&gt;"",CONCATENATE("{",$B55,",",CF$7,"}"),"")</f>
        <v/>
      </c>
      <c r="CG55" s="2" t="str">
        <f>IF(removeColorModel!CG55&lt;&gt;"",CONCATENATE("{",$B55,",",CG$7,"}"),"")</f>
        <v/>
      </c>
      <c r="CL55" s="3">
        <v>2</v>
      </c>
      <c r="CM55" s="2" t="str">
        <f>IF(removeColorModel!CM55&lt;&gt;"",CONCATENATE("{",$B55,",",CM$7,"}"),"")</f>
        <v/>
      </c>
      <c r="CN55" s="2" t="str">
        <f>IF(removeColorModel!CN55&lt;&gt;"",CONCATENATE("{",$B55,",",CN$7,"}"),"")</f>
        <v/>
      </c>
      <c r="CO55" s="2" t="str">
        <f>IF(removeColorModel!CO55&lt;&gt;"",CONCATENATE("{",$B55,",",CO$7,"}"),"")</f>
        <v/>
      </c>
      <c r="CT55" s="3">
        <v>2</v>
      </c>
      <c r="CU55" s="2" t="str">
        <f>IF(removeColorModel!CU55&lt;&gt;"",CONCATENATE("{",$B55,",",CU$7,"}"),"")</f>
        <v/>
      </c>
      <c r="CV55" s="2" t="str">
        <f>IF(removeColorModel!CV55&lt;&gt;"",CONCATENATE("{",$B55,",",CV$7,"}"),"")</f>
        <v/>
      </c>
      <c r="CW55" s="2" t="str">
        <f>IF(removeColorModel!CW55&lt;&gt;"",CONCATENATE("{",$B55,",",CW$7,"}"),"")</f>
        <v/>
      </c>
      <c r="DB55" s="3">
        <v>2</v>
      </c>
      <c r="DC55" s="2" t="str">
        <f>IF(removeColorModel!DC55&lt;&gt;"",CONCATENATE("{",$B55,",",DC$7,"}"),"")</f>
        <v/>
      </c>
      <c r="DD55" s="2" t="str">
        <f>IF(removeColorModel!DD55&lt;&gt;"",CONCATENATE("{",$B55,",",DD$7,"}"),"")</f>
        <v/>
      </c>
      <c r="DE55" s="2" t="str">
        <f>IF(removeColorModel!DE55&lt;&gt;"",CONCATENATE("{",$B55,",",DE$7,"}"),"")</f>
        <v/>
      </c>
      <c r="DJ55" s="3">
        <v>2</v>
      </c>
      <c r="DK55" s="2" t="str">
        <f>IF(removeColorModel!DK55&lt;&gt;"",CONCATENATE("{",$B55,",",DK$7,"}"),"")</f>
        <v/>
      </c>
      <c r="DL55" s="2" t="str">
        <f>IF(removeColorModel!DL55&lt;&gt;"",CONCATENATE("{",$B55,",",DL$7,"}"),"")</f>
        <v/>
      </c>
      <c r="DM55" s="2" t="str">
        <f>IF(removeColorModel!DM55&lt;&gt;"",CONCATENATE("{",$B55,",",DM$7,"}"),"")</f>
        <v/>
      </c>
      <c r="DR55" s="3">
        <v>2</v>
      </c>
      <c r="DS55" s="2" t="str">
        <f>IF(removeColorModel!DS55&lt;&gt;"",CONCATENATE("{",$B55,",",DS$7,"}"),"")</f>
        <v/>
      </c>
      <c r="DT55" s="2" t="str">
        <f>IF(removeColorModel!DT55&lt;&gt;"",CONCATENATE("{",$B55,",",DT$7,"}"),"")</f>
        <v/>
      </c>
      <c r="DU55" s="2" t="str">
        <f>IF(removeColorModel!DU55&lt;&gt;"",CONCATENATE("{",$B55,",",DU$7,"}"),"")</f>
        <v/>
      </c>
      <c r="DZ55" s="3">
        <v>2</v>
      </c>
      <c r="EA55" s="2" t="str">
        <f>IF(removeColorModel!EA55&lt;&gt;"",CONCATENATE("{",$B55,",",EA$7,"}"),"")</f>
        <v/>
      </c>
      <c r="EB55" s="2" t="str">
        <f>IF(removeColorModel!EB55&lt;&gt;"",CONCATENATE("{",$B55,",",EB$7,"}"),"")</f>
        <v/>
      </c>
      <c r="EC55" s="2" t="str">
        <f>IF(removeColorModel!EC55&lt;&gt;"",CONCATENATE("{",$B55,",",EC$7,"}"),"")</f>
        <v/>
      </c>
      <c r="EH55" s="3">
        <v>2</v>
      </c>
      <c r="EI55" s="2" t="str">
        <f>IF(removeColorModel!EI55&lt;&gt;"",CONCATENATE("{",$B55,",",EI$7,"}"),"")</f>
        <v/>
      </c>
      <c r="EJ55" s="2" t="str">
        <f>IF(removeColorModel!EJ55&lt;&gt;"",CONCATENATE("{",$B55,",",EJ$7,"}"),"")</f>
        <v/>
      </c>
      <c r="EK55" s="2" t="str">
        <f>IF(removeColorModel!EK55&lt;&gt;"",CONCATENATE("{",$B55,",",EK$7,"}"),"")</f>
        <v/>
      </c>
      <c r="EP55" s="3">
        <v>2</v>
      </c>
      <c r="EQ55" s="2" t="str">
        <f>IF(removeColorModel!EQ55&lt;&gt;"",CONCATENATE("{",$B55,",",EQ$7,"}"),"")</f>
        <v/>
      </c>
      <c r="ER55" s="2" t="str">
        <f>IF(removeColorModel!ER55&lt;&gt;"",CONCATENATE("{",$B55,",",ER$7,"}"),"")</f>
        <v/>
      </c>
      <c r="ES55" s="2" t="str">
        <f>IF(removeColorModel!ES55&lt;&gt;"",CONCATENATE("{",$B55,",",ES$7,"}"),"")</f>
        <v/>
      </c>
      <c r="EX55" s="3">
        <v>2</v>
      </c>
      <c r="EY55" s="2" t="str">
        <f>IF(removeColorModel!EY55&lt;&gt;"",CONCATENATE("{",$B55,",",EY$7,"}"),"")</f>
        <v/>
      </c>
      <c r="EZ55" s="2" t="str">
        <f>IF(removeColorModel!EZ55&lt;&gt;"",CONCATENATE("{",$B55,",",EZ$7,"}"),"")</f>
        <v/>
      </c>
      <c r="FA55" s="2" t="str">
        <f>IF(removeColorModel!FA55&lt;&gt;"",CONCATENATE("{",$B55,",",FA$7,"}"),"")</f>
        <v/>
      </c>
    </row>
    <row r="56" spans="2:158" x14ac:dyDescent="0.25">
      <c r="B56" s="3"/>
      <c r="D56" s="5"/>
      <c r="E56" s="5"/>
      <c r="J56" s="3"/>
      <c r="L56" s="5"/>
      <c r="M56" s="5"/>
      <c r="R56" s="3"/>
      <c r="T56" s="5"/>
      <c r="U56" s="5"/>
      <c r="Z56" s="3"/>
      <c r="AB56" s="5"/>
      <c r="AC56" s="5"/>
      <c r="AH56" s="3"/>
      <c r="AJ56" s="5"/>
      <c r="AK56" s="5"/>
      <c r="AP56" s="3"/>
      <c r="AR56" s="5"/>
      <c r="AS56" s="5"/>
      <c r="AX56" s="3"/>
      <c r="AZ56" s="5"/>
      <c r="BA56" s="5"/>
      <c r="BF56" s="3"/>
      <c r="BH56" s="5"/>
      <c r="BI56" s="5"/>
      <c r="BN56" s="3"/>
      <c r="BP56" s="5"/>
      <c r="BQ56" s="5"/>
      <c r="BV56" s="3"/>
      <c r="BX56" s="5"/>
      <c r="BY56" s="5"/>
      <c r="CD56" s="3"/>
      <c r="CF56" s="5"/>
      <c r="CG56" s="5"/>
      <c r="CL56" s="3"/>
      <c r="CN56" s="5"/>
      <c r="CO56" s="5"/>
      <c r="CT56" s="3"/>
      <c r="CV56" s="5"/>
      <c r="CW56" s="5"/>
      <c r="DB56" s="3"/>
      <c r="DD56" s="5"/>
      <c r="DE56" s="5"/>
      <c r="DJ56" s="3"/>
      <c r="DL56" s="5"/>
      <c r="DM56" s="5"/>
      <c r="DR56" s="3"/>
      <c r="DT56" s="5"/>
      <c r="DU56" s="5"/>
      <c r="DZ56" s="3"/>
      <c r="EB56" s="5"/>
      <c r="EC56" s="5"/>
      <c r="EH56" s="3"/>
      <c r="EJ56" s="5"/>
      <c r="EK56" s="5"/>
      <c r="EP56" s="3"/>
      <c r="ER56" s="5"/>
      <c r="ES56" s="5"/>
      <c r="EX56" s="3"/>
      <c r="EZ56" s="5"/>
      <c r="FA56" s="5"/>
    </row>
    <row r="57" spans="2:158" s="4" customFormat="1" x14ac:dyDescent="0.25">
      <c r="B57" s="6">
        <f>B52+1</f>
        <v>11</v>
      </c>
      <c r="C57" s="3">
        <v>0</v>
      </c>
      <c r="D57" s="3">
        <v>1</v>
      </c>
      <c r="E57" s="3">
        <v>2</v>
      </c>
      <c r="F57"/>
      <c r="J57" s="6">
        <f>J52+1</f>
        <v>11</v>
      </c>
      <c r="K57" s="3">
        <v>0</v>
      </c>
      <c r="L57" s="3">
        <v>1</v>
      </c>
      <c r="M57" s="3">
        <v>2</v>
      </c>
      <c r="N57"/>
      <c r="R57" s="6">
        <f>R52+1</f>
        <v>11</v>
      </c>
      <c r="S57" s="3">
        <v>0</v>
      </c>
      <c r="T57" s="3">
        <v>1</v>
      </c>
      <c r="U57" s="3">
        <v>2</v>
      </c>
      <c r="V57"/>
      <c r="Z57" s="6">
        <f>Z52+1</f>
        <v>11</v>
      </c>
      <c r="AA57" s="3">
        <v>0</v>
      </c>
      <c r="AB57" s="3">
        <v>1</v>
      </c>
      <c r="AC57" s="3">
        <v>2</v>
      </c>
      <c r="AD57"/>
      <c r="AH57" s="6">
        <f>AH52+1</f>
        <v>11</v>
      </c>
      <c r="AI57" s="3">
        <v>0</v>
      </c>
      <c r="AJ57" s="3">
        <v>1</v>
      </c>
      <c r="AK57" s="3">
        <v>2</v>
      </c>
      <c r="AL57"/>
      <c r="AP57" s="6">
        <f>AP52+1</f>
        <v>11</v>
      </c>
      <c r="AQ57" s="3">
        <v>0</v>
      </c>
      <c r="AR57" s="3">
        <v>1</v>
      </c>
      <c r="AS57" s="3">
        <v>2</v>
      </c>
      <c r="AT57"/>
      <c r="AX57" s="6">
        <f>AX52+1</f>
        <v>11</v>
      </c>
      <c r="AY57" s="3">
        <v>0</v>
      </c>
      <c r="AZ57" s="3">
        <v>1</v>
      </c>
      <c r="BA57" s="3">
        <v>2</v>
      </c>
      <c r="BB57"/>
      <c r="BF57" s="6">
        <f>BF52+1</f>
        <v>11</v>
      </c>
      <c r="BG57" s="3">
        <v>0</v>
      </c>
      <c r="BH57" s="3">
        <v>1</v>
      </c>
      <c r="BI57" s="3">
        <v>2</v>
      </c>
      <c r="BJ57"/>
      <c r="BN57" s="6">
        <f>BN52+1</f>
        <v>11</v>
      </c>
      <c r="BO57" s="3">
        <v>0</v>
      </c>
      <c r="BP57" s="3">
        <v>1</v>
      </c>
      <c r="BQ57" s="3">
        <v>2</v>
      </c>
      <c r="BR57"/>
      <c r="BV57" s="6">
        <f>BV52+1</f>
        <v>11</v>
      </c>
      <c r="BW57" s="3">
        <v>0</v>
      </c>
      <c r="BX57" s="3">
        <v>1</v>
      </c>
      <c r="BY57" s="3">
        <v>2</v>
      </c>
      <c r="BZ57"/>
      <c r="CD57" s="6">
        <f>CD52+1</f>
        <v>11</v>
      </c>
      <c r="CE57" s="3">
        <v>0</v>
      </c>
      <c r="CF57" s="3">
        <v>1</v>
      </c>
      <c r="CG57" s="3">
        <v>2</v>
      </c>
      <c r="CH57"/>
      <c r="CL57" s="6">
        <f>CL52+1</f>
        <v>11</v>
      </c>
      <c r="CM57" s="3">
        <v>0</v>
      </c>
      <c r="CN57" s="3">
        <v>1</v>
      </c>
      <c r="CO57" s="3">
        <v>2</v>
      </c>
      <c r="CP57"/>
      <c r="CT57" s="6">
        <f>CT52+1</f>
        <v>11</v>
      </c>
      <c r="CU57" s="3">
        <v>0</v>
      </c>
      <c r="CV57" s="3">
        <v>1</v>
      </c>
      <c r="CW57" s="3">
        <v>2</v>
      </c>
      <c r="CX57"/>
      <c r="DB57" s="6">
        <f>DB52+1</f>
        <v>11</v>
      </c>
      <c r="DC57" s="3">
        <v>0</v>
      </c>
      <c r="DD57" s="3">
        <v>1</v>
      </c>
      <c r="DE57" s="3">
        <v>2</v>
      </c>
      <c r="DF57"/>
      <c r="DJ57" s="6">
        <f>DJ52+1</f>
        <v>11</v>
      </c>
      <c r="DK57" s="3">
        <v>0</v>
      </c>
      <c r="DL57" s="3">
        <v>1</v>
      </c>
      <c r="DM57" s="3">
        <v>2</v>
      </c>
      <c r="DN57"/>
      <c r="DR57" s="6">
        <f>DR52+1</f>
        <v>11</v>
      </c>
      <c r="DS57" s="3">
        <v>0</v>
      </c>
      <c r="DT57" s="3">
        <v>1</v>
      </c>
      <c r="DU57" s="3">
        <v>2</v>
      </c>
      <c r="DV57"/>
      <c r="DZ57" s="6">
        <f>DZ52+1</f>
        <v>11</v>
      </c>
      <c r="EA57" s="3">
        <v>0</v>
      </c>
      <c r="EB57" s="3">
        <v>1</v>
      </c>
      <c r="EC57" s="3">
        <v>2</v>
      </c>
      <c r="ED57"/>
      <c r="EH57" s="6">
        <f>EH52+1</f>
        <v>11</v>
      </c>
      <c r="EI57" s="3">
        <v>0</v>
      </c>
      <c r="EJ57" s="3">
        <v>1</v>
      </c>
      <c r="EK57" s="3">
        <v>2</v>
      </c>
      <c r="EL57"/>
      <c r="EP57" s="6">
        <f>EP52+1</f>
        <v>11</v>
      </c>
      <c r="EQ57" s="3">
        <v>0</v>
      </c>
      <c r="ER57" s="3">
        <v>1</v>
      </c>
      <c r="ES57" s="3">
        <v>2</v>
      </c>
      <c r="ET57"/>
      <c r="EX57" s="6">
        <f>EX52+1</f>
        <v>11</v>
      </c>
      <c r="EY57" s="3">
        <v>0</v>
      </c>
      <c r="EZ57" s="3">
        <v>1</v>
      </c>
      <c r="FA57" s="3">
        <v>2</v>
      </c>
      <c r="FB57"/>
    </row>
    <row r="58" spans="2:158" x14ac:dyDescent="0.25">
      <c r="B58" s="3">
        <v>0</v>
      </c>
      <c r="C58" s="2" t="str">
        <f>IF(removeColorModel!C58&lt;&gt;"",CONCATENATE("{",$B58,",",C$7,"}"),"")</f>
        <v/>
      </c>
      <c r="D58" s="2" t="str">
        <f>IF(removeColorModel!D58&lt;&gt;"",CONCATENATE("{",$B58,",",D$7,"}"),"")</f>
        <v/>
      </c>
      <c r="E58" s="2" t="str">
        <f>IF(removeColorModel!E58&lt;&gt;"",CONCATENATE("{",$B58,",",E$7,"}"),"")</f>
        <v/>
      </c>
      <c r="F58" s="4"/>
      <c r="J58" s="3">
        <v>0</v>
      </c>
      <c r="K58" s="2" t="str">
        <f>IF(removeColorModel!K58&lt;&gt;"",CONCATENATE("{",$B58,",",K$7,"}"),"")</f>
        <v/>
      </c>
      <c r="L58" s="2" t="str">
        <f>IF(removeColorModel!L58&lt;&gt;"",CONCATENATE("{",$B58,",",L$7,"}"),"")</f>
        <v/>
      </c>
      <c r="M58" s="2" t="str">
        <f>IF(removeColorModel!M58&lt;&gt;"",CONCATENATE("{",$B58,",",M$7,"}"),"")</f>
        <v/>
      </c>
      <c r="N58" s="4"/>
      <c r="R58" s="3">
        <v>0</v>
      </c>
      <c r="S58" s="2" t="str">
        <f>IF(removeColorModel!S58&lt;&gt;"",CONCATENATE("{",$B58,",",S$7,"}"),"")</f>
        <v/>
      </c>
      <c r="T58" s="2" t="str">
        <f>IF(removeColorModel!T58&lt;&gt;"",CONCATENATE("{",$B58,",",T$7,"}"),"")</f>
        <v/>
      </c>
      <c r="U58" s="2" t="str">
        <f>IF(removeColorModel!U58&lt;&gt;"",CONCATENATE("{",$B58,",",U$7,"}"),"")</f>
        <v/>
      </c>
      <c r="V58" s="4"/>
      <c r="Z58" s="3">
        <v>0</v>
      </c>
      <c r="AA58" s="2" t="str">
        <f>IF(removeColorModel!AA58&lt;&gt;"",CONCATENATE("{",$B58,",",AA$7,"}"),"")</f>
        <v/>
      </c>
      <c r="AB58" s="2" t="str">
        <f>IF(removeColorModel!AB58&lt;&gt;"",CONCATENATE("{",$B58,",",AB$7,"}"),"")</f>
        <v/>
      </c>
      <c r="AC58" s="2" t="str">
        <f>IF(removeColorModel!AC58&lt;&gt;"",CONCATENATE("{",$B58,",",AC$7,"}"),"")</f>
        <v/>
      </c>
      <c r="AD58" s="4"/>
      <c r="AH58" s="3">
        <v>0</v>
      </c>
      <c r="AI58" s="2" t="str">
        <f>IF(removeColorModel!AI58&lt;&gt;"",CONCATENATE("{",$B58,",",AI$7,"}"),"")</f>
        <v/>
      </c>
      <c r="AJ58" s="2" t="str">
        <f>IF(removeColorModel!AJ58&lt;&gt;"",CONCATENATE("{",$B58,",",AJ$7,"}"),"")</f>
        <v/>
      </c>
      <c r="AK58" s="2" t="str">
        <f>IF(removeColorModel!AK58&lt;&gt;"",CONCATENATE("{",$B58,",",AK$7,"}"),"")</f>
        <v/>
      </c>
      <c r="AL58" s="4"/>
      <c r="AP58" s="3">
        <v>0</v>
      </c>
      <c r="AQ58" s="2" t="str">
        <f>IF(removeColorModel!AQ58&lt;&gt;"",CONCATENATE("{",$B58,",",AQ$7,"}"),"")</f>
        <v/>
      </c>
      <c r="AR58" s="2" t="str">
        <f>IF(removeColorModel!AR58&lt;&gt;"",CONCATENATE("{",$B58,",",AR$7,"}"),"")</f>
        <v/>
      </c>
      <c r="AS58" s="2" t="str">
        <f>IF(removeColorModel!AS58&lt;&gt;"",CONCATENATE("{",$B58,",",AS$7,"}"),"")</f>
        <v/>
      </c>
      <c r="AT58" s="4"/>
      <c r="AX58" s="3">
        <v>0</v>
      </c>
      <c r="AY58" s="2" t="str">
        <f>IF(removeColorModel!AY58&lt;&gt;"",CONCATENATE("{",$B58,",",AY$7,"}"),"")</f>
        <v/>
      </c>
      <c r="AZ58" s="2" t="str">
        <f>IF(removeColorModel!AZ58&lt;&gt;"",CONCATENATE("{",$B58,",",AZ$7,"}"),"")</f>
        <v/>
      </c>
      <c r="BA58" s="2" t="str">
        <f>IF(removeColorModel!BA58&lt;&gt;"",CONCATENATE("{",$B58,",",BA$7,"}"),"")</f>
        <v/>
      </c>
      <c r="BB58" s="4"/>
      <c r="BF58" s="3">
        <v>0</v>
      </c>
      <c r="BG58" s="2" t="str">
        <f>IF(removeColorModel!BG58&lt;&gt;"",CONCATENATE("{",$B58,",",BG$7,"}"),"")</f>
        <v/>
      </c>
      <c r="BH58" s="2" t="str">
        <f>IF(removeColorModel!BH58&lt;&gt;"",CONCATENATE("{",$B58,",",BH$7,"}"),"")</f>
        <v/>
      </c>
      <c r="BI58" s="2" t="str">
        <f>IF(removeColorModel!BI58&lt;&gt;"",CONCATENATE("{",$B58,",",BI$7,"}"),"")</f>
        <v/>
      </c>
      <c r="BJ58" s="4"/>
      <c r="BN58" s="3">
        <v>0</v>
      </c>
      <c r="BO58" s="2" t="str">
        <f>IF(removeColorModel!BO58&lt;&gt;"",CONCATENATE("{",$B58,",",BO$7,"}"),"")</f>
        <v/>
      </c>
      <c r="BP58" s="2" t="str">
        <f>IF(removeColorModel!BP58&lt;&gt;"",CONCATENATE("{",$B58,",",BP$7,"}"),"")</f>
        <v/>
      </c>
      <c r="BQ58" s="2" t="str">
        <f>IF(removeColorModel!BQ58&lt;&gt;"",CONCATENATE("{",$B58,",",BQ$7,"}"),"")</f>
        <v/>
      </c>
      <c r="BR58" s="4"/>
      <c r="BV58" s="3">
        <v>0</v>
      </c>
      <c r="BW58" s="2" t="str">
        <f>IF(removeColorModel!BW58&lt;&gt;"",CONCATENATE("{",$B58,",",BW$7,"}"),"")</f>
        <v/>
      </c>
      <c r="BX58" s="2" t="str">
        <f>IF(removeColorModel!BX58&lt;&gt;"",CONCATENATE("{",$B58,",",BX$7,"}"),"")</f>
        <v/>
      </c>
      <c r="BY58" s="2" t="str">
        <f>IF(removeColorModel!BY58&lt;&gt;"",CONCATENATE("{",$B58,",",BY$7,"}"),"")</f>
        <v/>
      </c>
      <c r="BZ58" s="4"/>
      <c r="CD58" s="3">
        <v>0</v>
      </c>
      <c r="CE58" s="2" t="str">
        <f>IF(removeColorModel!CE58&lt;&gt;"",CONCATENATE("{",$B58,",",CE$7,"}"),"")</f>
        <v/>
      </c>
      <c r="CF58" s="2" t="str">
        <f>IF(removeColorModel!CF58&lt;&gt;"",CONCATENATE("{",$B58,",",CF$7,"}"),"")</f>
        <v/>
      </c>
      <c r="CG58" s="2" t="str">
        <f>IF(removeColorModel!CG58&lt;&gt;"",CONCATENATE("{",$B58,",",CG$7,"}"),"")</f>
        <v/>
      </c>
      <c r="CH58" s="4"/>
      <c r="CL58" s="3">
        <v>0</v>
      </c>
      <c r="CM58" s="2" t="str">
        <f>IF(removeColorModel!CM58&lt;&gt;"",CONCATENATE("{",$B58,",",CM$7,"}"),"")</f>
        <v/>
      </c>
      <c r="CN58" s="2" t="str">
        <f>IF(removeColorModel!CN58&lt;&gt;"",CONCATENATE("{",$B58,",",CN$7,"}"),"")</f>
        <v/>
      </c>
      <c r="CO58" s="2" t="str">
        <f>IF(removeColorModel!CO58&lt;&gt;"",CONCATENATE("{",$B58,",",CO$7,"}"),"")</f>
        <v/>
      </c>
      <c r="CP58" s="4"/>
      <c r="CT58" s="3">
        <v>0</v>
      </c>
      <c r="CU58" s="2" t="str">
        <f>IF(removeColorModel!CU58&lt;&gt;"",CONCATENATE("{",$B58,",",CU$7,"}"),"")</f>
        <v/>
      </c>
      <c r="CV58" s="2" t="str">
        <f>IF(removeColorModel!CV58&lt;&gt;"",CONCATENATE("{",$B58,",",CV$7,"}"),"")</f>
        <v/>
      </c>
      <c r="CW58" s="2" t="str">
        <f>IF(removeColorModel!CW58&lt;&gt;"",CONCATENATE("{",$B58,",",CW$7,"}"),"")</f>
        <v/>
      </c>
      <c r="CX58" s="4"/>
      <c r="DB58" s="3">
        <v>0</v>
      </c>
      <c r="DC58" s="2" t="str">
        <f>IF(removeColorModel!DC58&lt;&gt;"",CONCATENATE("{",$B58,",",DC$7,"}"),"")</f>
        <v/>
      </c>
      <c r="DD58" s="2" t="str">
        <f>IF(removeColorModel!DD58&lt;&gt;"",CONCATENATE("{",$B58,",",DD$7,"}"),"")</f>
        <v/>
      </c>
      <c r="DE58" s="2" t="str">
        <f>IF(removeColorModel!DE58&lt;&gt;"",CONCATENATE("{",$B58,",",DE$7,"}"),"")</f>
        <v/>
      </c>
      <c r="DF58" s="4"/>
      <c r="DJ58" s="3">
        <v>0</v>
      </c>
      <c r="DK58" s="2" t="str">
        <f>IF(removeColorModel!DK58&lt;&gt;"",CONCATENATE("{",$B58,",",DK$7,"}"),"")</f>
        <v/>
      </c>
      <c r="DL58" s="2" t="str">
        <f>IF(removeColorModel!DL58&lt;&gt;"",CONCATENATE("{",$B58,",",DL$7,"}"),"")</f>
        <v/>
      </c>
      <c r="DM58" s="2" t="str">
        <f>IF(removeColorModel!DM58&lt;&gt;"",CONCATENATE("{",$B58,",",DM$7,"}"),"")</f>
        <v/>
      </c>
      <c r="DN58" s="4"/>
      <c r="DR58" s="3">
        <v>0</v>
      </c>
      <c r="DS58" s="2" t="str">
        <f>IF(removeColorModel!DS58&lt;&gt;"",CONCATENATE("{",$B58,",",DS$7,"}"),"")</f>
        <v/>
      </c>
      <c r="DT58" s="2" t="str">
        <f>IF(removeColorModel!DT58&lt;&gt;"",CONCATENATE("{",$B58,",",DT$7,"}"),"")</f>
        <v/>
      </c>
      <c r="DU58" s="2" t="str">
        <f>IF(removeColorModel!DU58&lt;&gt;"",CONCATENATE("{",$B58,",",DU$7,"}"),"")</f>
        <v/>
      </c>
      <c r="DV58" s="4"/>
      <c r="DZ58" s="3">
        <v>0</v>
      </c>
      <c r="EA58" s="2" t="str">
        <f>IF(removeColorModel!EA58&lt;&gt;"",CONCATENATE("{",$B58,",",EA$7,"}"),"")</f>
        <v/>
      </c>
      <c r="EB58" s="2" t="str">
        <f>IF(removeColorModel!EB58&lt;&gt;"",CONCATENATE("{",$B58,",",EB$7,"}"),"")</f>
        <v/>
      </c>
      <c r="EC58" s="2" t="str">
        <f>IF(removeColorModel!EC58&lt;&gt;"",CONCATENATE("{",$B58,",",EC$7,"}"),"")</f>
        <v/>
      </c>
      <c r="ED58" s="4"/>
      <c r="EH58" s="3">
        <v>0</v>
      </c>
      <c r="EI58" s="2" t="str">
        <f>IF(removeColorModel!EI58&lt;&gt;"",CONCATENATE("{",$B58,",",EI$7,"}"),"")</f>
        <v/>
      </c>
      <c r="EJ58" s="2" t="str">
        <f>IF(removeColorModel!EJ58&lt;&gt;"",CONCATENATE("{",$B58,",",EJ$7,"}"),"")</f>
        <v/>
      </c>
      <c r="EK58" s="2" t="str">
        <f>IF(removeColorModel!EK58&lt;&gt;"",CONCATENATE("{",$B58,",",EK$7,"}"),"")</f>
        <v/>
      </c>
      <c r="EL58" s="4"/>
      <c r="EP58" s="3">
        <v>0</v>
      </c>
      <c r="EQ58" s="2" t="str">
        <f>IF(removeColorModel!EQ58&lt;&gt;"",CONCATENATE("{",$B58,",",EQ$7,"}"),"")</f>
        <v/>
      </c>
      <c r="ER58" s="2" t="str">
        <f>IF(removeColorModel!ER58&lt;&gt;"",CONCATENATE("{",$B58,",",ER$7,"}"),"")</f>
        <v/>
      </c>
      <c r="ES58" s="2" t="str">
        <f>IF(removeColorModel!ES58&lt;&gt;"",CONCATENATE("{",$B58,",",ES$7,"}"),"")</f>
        <v/>
      </c>
      <c r="ET58" s="4"/>
      <c r="EX58" s="3">
        <v>0</v>
      </c>
      <c r="EY58" s="2" t="str">
        <f>IF(removeColorModel!EY58&lt;&gt;"",CONCATENATE("{",$B58,",",EY$7,"}"),"")</f>
        <v/>
      </c>
      <c r="EZ58" s="2" t="str">
        <f>IF(removeColorModel!EZ58&lt;&gt;"",CONCATENATE("{",$B58,",",EZ$7,"}"),"")</f>
        <v/>
      </c>
      <c r="FA58" s="2" t="str">
        <f>IF(removeColorModel!FA58&lt;&gt;"",CONCATENATE("{",$B58,",",FA$7,"}"),"")</f>
        <v/>
      </c>
      <c r="FB58" s="4"/>
    </row>
    <row r="59" spans="2:158" x14ac:dyDescent="0.25">
      <c r="B59" s="3">
        <v>1</v>
      </c>
      <c r="C59" s="2" t="str">
        <f>IF(removeColorModel!C59&lt;&gt;"",CONCATENATE("{",$B59,",",C$7,"}"),"")</f>
        <v/>
      </c>
      <c r="D59" s="2" t="str">
        <f>IF(removeColorModel!D59&lt;&gt;"",CONCATENATE("{",$B59,",",D$7,"}"),"")</f>
        <v/>
      </c>
      <c r="E59" s="2" t="str">
        <f>IF(removeColorModel!E59&lt;&gt;"",CONCATENATE("{",$B59,",",E$7,"}"),"")</f>
        <v/>
      </c>
      <c r="F59" s="7" t="str">
        <f>IF(CONCATENATE(C58,D58,E58,C59,D59,E59,C60,D60,E60)="","",CONCATENATE(C58,D58,E58,C59,D59,E59,C60,D60,E60))</f>
        <v/>
      </c>
      <c r="J59" s="3">
        <v>1</v>
      </c>
      <c r="K59" s="2" t="str">
        <f>IF(removeColorModel!K59&lt;&gt;"",CONCATENATE("{",$B59,",",K$7,"}"),"")</f>
        <v/>
      </c>
      <c r="L59" s="2" t="str">
        <f>IF(removeColorModel!L59&lt;&gt;"",CONCATENATE("{",$B59,",",L$7,"}"),"")</f>
        <v/>
      </c>
      <c r="M59" s="2" t="str">
        <f>IF(removeColorModel!M59&lt;&gt;"",CONCATENATE("{",$B59,",",M$7,"}"),"")</f>
        <v/>
      </c>
      <c r="N59" s="7" t="str">
        <f>IF(CONCATENATE(K58,L58,M58,K59,L59,M59,K60,L60,M60)="","",CONCATENATE(K58,L58,M58,K59,L59,M59,K60,L60,M60))</f>
        <v/>
      </c>
      <c r="R59" s="3">
        <v>1</v>
      </c>
      <c r="S59" s="2" t="str">
        <f>IF(removeColorModel!S59&lt;&gt;"",CONCATENATE("{",$B59,",",S$7,"}"),"")</f>
        <v/>
      </c>
      <c r="T59" s="2" t="str">
        <f>IF(removeColorModel!T59&lt;&gt;"",CONCATENATE("{",$B59,",",T$7,"}"),"")</f>
        <v/>
      </c>
      <c r="U59" s="2" t="str">
        <f>IF(removeColorModel!U59&lt;&gt;"",CONCATENATE("{",$B59,",",U$7,"}"),"")</f>
        <v/>
      </c>
      <c r="V59" s="7" t="str">
        <f>IF(CONCATENATE(S58,T58,U58,S59,T59,U59,S60,T60,U60)="","",CONCATENATE(S58,T58,U58,S59,T59,U59,S60,T60,U60))</f>
        <v/>
      </c>
      <c r="Z59" s="3">
        <v>1</v>
      </c>
      <c r="AA59" s="2" t="str">
        <f>IF(removeColorModel!AA59&lt;&gt;"",CONCATENATE("{",$B59,",",AA$7,"}"),"")</f>
        <v/>
      </c>
      <c r="AB59" s="2" t="str">
        <f>IF(removeColorModel!AB59&lt;&gt;"",CONCATENATE("{",$B59,",",AB$7,"}"),"")</f>
        <v/>
      </c>
      <c r="AC59" s="2" t="str">
        <f>IF(removeColorModel!AC59&lt;&gt;"",CONCATENATE("{",$B59,",",AC$7,"}"),"")</f>
        <v/>
      </c>
      <c r="AD59" s="7" t="str">
        <f>IF(CONCATENATE(AA58,AB58,AC58,AA59,AB59,AC59,AA60,AB60,AC60)="","",CONCATENATE(AA58,AB58,AC58,AA59,AB59,AC59,AA60,AB60,AC60))</f>
        <v/>
      </c>
      <c r="AH59" s="3">
        <v>1</v>
      </c>
      <c r="AI59" s="2" t="str">
        <f>IF(removeColorModel!AI59&lt;&gt;"",CONCATENATE("{",$B59,",",AI$7,"}"),"")</f>
        <v/>
      </c>
      <c r="AJ59" s="2" t="str">
        <f>IF(removeColorModel!AJ59&lt;&gt;"",CONCATENATE("{",$B59,",",AJ$7,"}"),"")</f>
        <v/>
      </c>
      <c r="AK59" s="2" t="str">
        <f>IF(removeColorModel!AK59&lt;&gt;"",CONCATENATE("{",$B59,",",AK$7,"}"),"")</f>
        <v/>
      </c>
      <c r="AL59" s="7" t="str">
        <f>IF(CONCATENATE(AI58,AJ58,AK58,AI59,AJ59,AK59,AI60,AJ60,AK60)="","",CONCATENATE(AI58,AJ58,AK58,AI59,AJ59,AK59,AI60,AJ60,AK60))</f>
        <v/>
      </c>
      <c r="AP59" s="3">
        <v>1</v>
      </c>
      <c r="AQ59" s="2" t="str">
        <f>IF(removeColorModel!AQ59&lt;&gt;"",CONCATENATE("{",$B59,",",AQ$7,"}"),"")</f>
        <v/>
      </c>
      <c r="AR59" s="2" t="str">
        <f>IF(removeColorModel!AR59&lt;&gt;"",CONCATENATE("{",$B59,",",AR$7,"}"),"")</f>
        <v/>
      </c>
      <c r="AS59" s="2" t="str">
        <f>IF(removeColorModel!AS59&lt;&gt;"",CONCATENATE("{",$B59,",",AS$7,"}"),"")</f>
        <v/>
      </c>
      <c r="AT59" s="7" t="str">
        <f>IF(CONCATENATE(AQ58,AR58,AS58,AQ59,AR59,AS59,AQ60,AR60,AS60)="","",CONCATENATE(AQ58,AR58,AS58,AQ59,AR59,AS59,AQ60,AR60,AS60))</f>
        <v/>
      </c>
      <c r="AX59" s="3">
        <v>1</v>
      </c>
      <c r="AY59" s="2" t="str">
        <f>IF(removeColorModel!AY59&lt;&gt;"",CONCATENATE("{",$B59,",",AY$7,"}"),"")</f>
        <v/>
      </c>
      <c r="AZ59" s="2" t="str">
        <f>IF(removeColorModel!AZ59&lt;&gt;"",CONCATENATE("{",$B59,",",AZ$7,"}"),"")</f>
        <v/>
      </c>
      <c r="BA59" s="2" t="str">
        <f>IF(removeColorModel!BA59&lt;&gt;"",CONCATENATE("{",$B59,",",BA$7,"}"),"")</f>
        <v/>
      </c>
      <c r="BB59" s="7" t="str">
        <f>IF(CONCATENATE(AY58,AZ58,BA58,AY59,AZ59,BA59,AY60,AZ60,BA60)="","",CONCATENATE(AY58,AZ58,BA58,AY59,AZ59,BA59,AY60,AZ60,BA60))</f>
        <v/>
      </c>
      <c r="BF59" s="3">
        <v>1</v>
      </c>
      <c r="BG59" s="2" t="str">
        <f>IF(removeColorModel!BG59&lt;&gt;"",CONCATENATE("{",$B59,",",BG$7,"}"),"")</f>
        <v/>
      </c>
      <c r="BH59" s="2" t="str">
        <f>IF(removeColorModel!BH59&lt;&gt;"",CONCATENATE("{",$B59,",",BH$7,"}"),"")</f>
        <v/>
      </c>
      <c r="BI59" s="2" t="str">
        <f>IF(removeColorModel!BI59&lt;&gt;"",CONCATENATE("{",$B59,",",BI$7,"}"),"")</f>
        <v/>
      </c>
      <c r="BJ59" s="7" t="str">
        <f>IF(CONCATENATE(BG58,BH58,BI58,BG59,BH59,BI59,BG60,BH60,BI60)="","",CONCATENATE(BG58,BH58,BI58,BG59,BH59,BI59,BG60,BH60,BI60))</f>
        <v/>
      </c>
      <c r="BN59" s="3">
        <v>1</v>
      </c>
      <c r="BO59" s="2" t="str">
        <f>IF(removeColorModel!BO59&lt;&gt;"",CONCATENATE("{",$B59,",",BO$7,"}"),"")</f>
        <v>{1,0}</v>
      </c>
      <c r="BP59" s="2" t="str">
        <f>IF(removeColorModel!BP59&lt;&gt;"",CONCATENATE("{",$B59,",",BP$7,"}"),"")</f>
        <v/>
      </c>
      <c r="BQ59" s="2" t="str">
        <f>IF(removeColorModel!BQ59&lt;&gt;"",CONCATENATE("{",$B59,",",BQ$7,"}"),"")</f>
        <v/>
      </c>
      <c r="BR59" s="7" t="str">
        <f>IF(CONCATENATE(BO58,BP58,BQ58,BO59,BP59,BQ59,BO60,BP60,BQ60)="","",CONCATENATE(BO58,BP58,BQ58,BO59,BP59,BQ59,BO60,BP60,BQ60))</f>
        <v>{1,0}</v>
      </c>
      <c r="BV59" s="3">
        <v>1</v>
      </c>
      <c r="BW59" s="2" t="str">
        <f>IF(removeColorModel!BW59&lt;&gt;"",CONCATENATE("{",$B59,",",BW$7,"}"),"")</f>
        <v/>
      </c>
      <c r="BX59" s="2" t="str">
        <f>IF(removeColorModel!BX59&lt;&gt;"",CONCATENATE("{",$B59,",",BX$7,"}"),"")</f>
        <v/>
      </c>
      <c r="BY59" s="2" t="str">
        <f>IF(removeColorModel!BY59&lt;&gt;"",CONCATENATE("{",$B59,",",BY$7,"}"),"")</f>
        <v/>
      </c>
      <c r="BZ59" s="7" t="str">
        <f>IF(CONCATENATE(BW58,BX58,BY58,BW59,BX59,BY59,BW60,BX60,BY60)="","",CONCATENATE(BW58,BX58,BY58,BW59,BX59,BY59,BW60,BX60,BY60))</f>
        <v/>
      </c>
      <c r="CD59" s="3">
        <v>1</v>
      </c>
      <c r="CE59" s="2" t="str">
        <f>IF(removeColorModel!CE59&lt;&gt;"",CONCATENATE("{",$B59,",",CE$7,"}"),"")</f>
        <v/>
      </c>
      <c r="CF59" s="2" t="str">
        <f>IF(removeColorModel!CF59&lt;&gt;"",CONCATENATE("{",$B59,",",CF$7,"}"),"")</f>
        <v/>
      </c>
      <c r="CG59" s="2" t="str">
        <f>IF(removeColorModel!CG59&lt;&gt;"",CONCATENATE("{",$B59,",",CG$7,"}"),"")</f>
        <v/>
      </c>
      <c r="CH59" s="7" t="str">
        <f>IF(CONCATENATE(CE58,CF58,CG58,CE59,CF59,CG59,CE60,CF60,CG60)="","",CONCATENATE(CE58,CF58,CG58,CE59,CF59,CG59,CE60,CF60,CG60))</f>
        <v/>
      </c>
      <c r="CL59" s="3">
        <v>1</v>
      </c>
      <c r="CM59" s="2" t="str">
        <f>IF(removeColorModel!CM59&lt;&gt;"",CONCATENATE("{",$B59,",",CM$7,"}"),"")</f>
        <v/>
      </c>
      <c r="CN59" s="2" t="str">
        <f>IF(removeColorModel!CN59&lt;&gt;"",CONCATENATE("{",$B59,",",CN$7,"}"),"")</f>
        <v/>
      </c>
      <c r="CO59" s="2" t="str">
        <f>IF(removeColorModel!CO59&lt;&gt;"",CONCATENATE("{",$B59,",",CO$7,"}"),"")</f>
        <v/>
      </c>
      <c r="CP59" s="7" t="str">
        <f>IF(CONCATENATE(CM58,CN58,CO58,CM59,CN59,CO59,CM60,CN60,CO60)="","",CONCATENATE(CM58,CN58,CO58,CM59,CN59,CO59,CM60,CN60,CO60))</f>
        <v/>
      </c>
      <c r="CT59" s="3">
        <v>1</v>
      </c>
      <c r="CU59" s="2" t="str">
        <f>IF(removeColorModel!CU59&lt;&gt;"",CONCATENATE("{",$B59,",",CU$7,"}"),"")</f>
        <v/>
      </c>
      <c r="CV59" s="2" t="str">
        <f>IF(removeColorModel!CV59&lt;&gt;"",CONCATENATE("{",$B59,",",CV$7,"}"),"")</f>
        <v/>
      </c>
      <c r="CW59" s="2" t="str">
        <f>IF(removeColorModel!CW59&lt;&gt;"",CONCATENATE("{",$B59,",",CW$7,"}"),"")</f>
        <v/>
      </c>
      <c r="CX59" s="7" t="str">
        <f>IF(CONCATENATE(CU58,CV58,CW58,CU59,CV59,CW59,CU60,CV60,CW60)="","",CONCATENATE(CU58,CV58,CW58,CU59,CV59,CW59,CU60,CV60,CW60))</f>
        <v/>
      </c>
      <c r="DB59" s="3">
        <v>1</v>
      </c>
      <c r="DC59" s="2" t="str">
        <f>IF(removeColorModel!DC59&lt;&gt;"",CONCATENATE("{",$B59,",",DC$7,"}"),"")</f>
        <v/>
      </c>
      <c r="DD59" s="2" t="str">
        <f>IF(removeColorModel!DD59&lt;&gt;"",CONCATENATE("{",$B59,",",DD$7,"}"),"")</f>
        <v/>
      </c>
      <c r="DE59" s="2" t="str">
        <f>IF(removeColorModel!DE59&lt;&gt;"",CONCATENATE("{",$B59,",",DE$7,"}"),"")</f>
        <v/>
      </c>
      <c r="DF59" s="7" t="str">
        <f>IF(CONCATENATE(DC58,DD58,DE58,DC59,DD59,DE59,DC60,DD60,DE60)="","",CONCATENATE(DC58,DD58,DE58,DC59,DD59,DE59,DC60,DD60,DE60))</f>
        <v/>
      </c>
      <c r="DJ59" s="3">
        <v>1</v>
      </c>
      <c r="DK59" s="2" t="str">
        <f>IF(removeColorModel!DK59&lt;&gt;"",CONCATENATE("{",$B59,",",DK$7,"}"),"")</f>
        <v/>
      </c>
      <c r="DL59" s="2" t="str">
        <f>IF(removeColorModel!DL59&lt;&gt;"",CONCATENATE("{",$B59,",",DL$7,"}"),"")</f>
        <v/>
      </c>
      <c r="DM59" s="2" t="str">
        <f>IF(removeColorModel!DM59&lt;&gt;"",CONCATENATE("{",$B59,",",DM$7,"}"),"")</f>
        <v/>
      </c>
      <c r="DN59" s="7" t="str">
        <f>IF(CONCATENATE(DK58,DL58,DM58,DK59,DL59,DM59,DK60,DL60,DM60)="","",CONCATENATE(DK58,DL58,DM58,DK59,DL59,DM59,DK60,DL60,DM60))</f>
        <v/>
      </c>
      <c r="DR59" s="3">
        <v>1</v>
      </c>
      <c r="DS59" s="2" t="str">
        <f>IF(removeColorModel!DS59&lt;&gt;"",CONCATENATE("{",$B59,",",DS$7,"}"),"")</f>
        <v/>
      </c>
      <c r="DT59" s="2" t="str">
        <f>IF(removeColorModel!DT59&lt;&gt;"",CONCATENATE("{",$B59,",",DT$7,"}"),"")</f>
        <v/>
      </c>
      <c r="DU59" s="2" t="str">
        <f>IF(removeColorModel!DU59&lt;&gt;"",CONCATENATE("{",$B59,",",DU$7,"}"),"")</f>
        <v/>
      </c>
      <c r="DV59" s="7" t="str">
        <f>IF(CONCATENATE(DS58,DT58,DU58,DS59,DT59,DU59,DS60,DT60,DU60)="","",CONCATENATE(DS58,DT58,DU58,DS59,DT59,DU59,DS60,DT60,DU60))</f>
        <v/>
      </c>
      <c r="DZ59" s="3">
        <v>1</v>
      </c>
      <c r="EA59" s="2" t="str">
        <f>IF(removeColorModel!EA59&lt;&gt;"",CONCATENATE("{",$B59,",",EA$7,"}"),"")</f>
        <v/>
      </c>
      <c r="EB59" s="2" t="str">
        <f>IF(removeColorModel!EB59&lt;&gt;"",CONCATENATE("{",$B59,",",EB$7,"}"),"")</f>
        <v/>
      </c>
      <c r="EC59" s="2" t="str">
        <f>IF(removeColorModel!EC59&lt;&gt;"",CONCATENATE("{",$B59,",",EC$7,"}"),"")</f>
        <v/>
      </c>
      <c r="ED59" s="7" t="str">
        <f>IF(CONCATENATE(EA58,EB58,EC58,EA59,EB59,EC59,EA60,EB60,EC60)="","",CONCATENATE(EA58,EB58,EC58,EA59,EB59,EC59,EA60,EB60,EC60))</f>
        <v/>
      </c>
      <c r="EH59" s="3">
        <v>1</v>
      </c>
      <c r="EI59" s="2" t="str">
        <f>IF(removeColorModel!EI59&lt;&gt;"",CONCATENATE("{",$B59,",",EI$7,"}"),"")</f>
        <v/>
      </c>
      <c r="EJ59" s="2" t="str">
        <f>IF(removeColorModel!EJ59&lt;&gt;"",CONCATENATE("{",$B59,",",EJ$7,"}"),"")</f>
        <v/>
      </c>
      <c r="EK59" s="2" t="str">
        <f>IF(removeColorModel!EK59&lt;&gt;"",CONCATENATE("{",$B59,",",EK$7,"}"),"")</f>
        <v/>
      </c>
      <c r="EL59" s="7" t="str">
        <f>IF(CONCATENATE(EI58,EJ58,EK58,EI59,EJ59,EK59,EI60,EJ60,EK60)="","",CONCATENATE(EI58,EJ58,EK58,EI59,EJ59,EK59,EI60,EJ60,EK60))</f>
        <v/>
      </c>
      <c r="EP59" s="3">
        <v>1</v>
      </c>
      <c r="EQ59" s="2" t="str">
        <f>IF(removeColorModel!EQ59&lt;&gt;"",CONCATENATE("{",$B59,",",EQ$7,"}"),"")</f>
        <v/>
      </c>
      <c r="ER59" s="2" t="str">
        <f>IF(removeColorModel!ER59&lt;&gt;"",CONCATENATE("{",$B59,",",ER$7,"}"),"")</f>
        <v/>
      </c>
      <c r="ES59" s="2" t="str">
        <f>IF(removeColorModel!ES59&lt;&gt;"",CONCATENATE("{",$B59,",",ES$7,"}"),"")</f>
        <v/>
      </c>
      <c r="ET59" s="7" t="str">
        <f>IF(CONCATENATE(EQ58,ER58,ES58,EQ59,ER59,ES59,EQ60,ER60,ES60)="","",CONCATENATE(EQ58,ER58,ES58,EQ59,ER59,ES59,EQ60,ER60,ES60))</f>
        <v/>
      </c>
      <c r="EX59" s="3">
        <v>1</v>
      </c>
      <c r="EY59" s="2" t="str">
        <f>IF(removeColorModel!EY59&lt;&gt;"",CONCATENATE("{",$B59,",",EY$7,"}"),"")</f>
        <v/>
      </c>
      <c r="EZ59" s="2" t="str">
        <f>IF(removeColorModel!EZ59&lt;&gt;"",CONCATENATE("{",$B59,",",EZ$7,"}"),"")</f>
        <v/>
      </c>
      <c r="FA59" s="2" t="str">
        <f>IF(removeColorModel!FA59&lt;&gt;"",CONCATENATE("{",$B59,",",FA$7,"}"),"")</f>
        <v/>
      </c>
      <c r="FB59" s="7" t="str">
        <f>IF(CONCATENATE(EY58,EZ58,FA58,EY59,EZ59,FA59,EY60,EZ60,FA60)="","",CONCATENATE(EY58,EZ58,FA58,EY59,EZ59,FA59,EY60,EZ60,FA60))</f>
        <v/>
      </c>
    </row>
    <row r="60" spans="2:158" x14ac:dyDescent="0.25">
      <c r="B60" s="3">
        <v>2</v>
      </c>
      <c r="C60" s="2" t="str">
        <f>IF(removeColorModel!C60&lt;&gt;"",CONCATENATE("{",$B60,",",C$7,"}"),"")</f>
        <v/>
      </c>
      <c r="D60" s="2" t="str">
        <f>IF(removeColorModel!D60&lt;&gt;"",CONCATENATE("{",$B60,",",D$7,"}"),"")</f>
        <v/>
      </c>
      <c r="E60" s="2" t="str">
        <f>IF(removeColorModel!E60&lt;&gt;"",CONCATENATE("{",$B60,",",E$7,"}"),"")</f>
        <v/>
      </c>
      <c r="J60" s="3">
        <v>2</v>
      </c>
      <c r="K60" s="2" t="str">
        <f>IF(removeColorModel!K60&lt;&gt;"",CONCATENATE("{",$B60,",",K$7,"}"),"")</f>
        <v/>
      </c>
      <c r="L60" s="2" t="str">
        <f>IF(removeColorModel!L60&lt;&gt;"",CONCATENATE("{",$B60,",",L$7,"}"),"")</f>
        <v/>
      </c>
      <c r="M60" s="2" t="str">
        <f>IF(removeColorModel!M60&lt;&gt;"",CONCATENATE("{",$B60,",",M$7,"}"),"")</f>
        <v/>
      </c>
      <c r="R60" s="3">
        <v>2</v>
      </c>
      <c r="S60" s="2" t="str">
        <f>IF(removeColorModel!S60&lt;&gt;"",CONCATENATE("{",$B60,",",S$7,"}"),"")</f>
        <v/>
      </c>
      <c r="T60" s="2" t="str">
        <f>IF(removeColorModel!T60&lt;&gt;"",CONCATENATE("{",$B60,",",T$7,"}"),"")</f>
        <v/>
      </c>
      <c r="U60" s="2" t="str">
        <f>IF(removeColorModel!U60&lt;&gt;"",CONCATENATE("{",$B60,",",U$7,"}"),"")</f>
        <v/>
      </c>
      <c r="Z60" s="3">
        <v>2</v>
      </c>
      <c r="AA60" s="2" t="str">
        <f>IF(removeColorModel!AA60&lt;&gt;"",CONCATENATE("{",$B60,",",AA$7,"}"),"")</f>
        <v/>
      </c>
      <c r="AB60" s="2" t="str">
        <f>IF(removeColorModel!AB60&lt;&gt;"",CONCATENATE("{",$B60,",",AB$7,"}"),"")</f>
        <v/>
      </c>
      <c r="AC60" s="2" t="str">
        <f>IF(removeColorModel!AC60&lt;&gt;"",CONCATENATE("{",$B60,",",AC$7,"}"),"")</f>
        <v/>
      </c>
      <c r="AH60" s="3">
        <v>2</v>
      </c>
      <c r="AI60" s="2" t="str">
        <f>IF(removeColorModel!AI60&lt;&gt;"",CONCATENATE("{",$B60,",",AI$7,"}"),"")</f>
        <v/>
      </c>
      <c r="AJ60" s="2" t="str">
        <f>IF(removeColorModel!AJ60&lt;&gt;"",CONCATENATE("{",$B60,",",AJ$7,"}"),"")</f>
        <v/>
      </c>
      <c r="AK60" s="2" t="str">
        <f>IF(removeColorModel!AK60&lt;&gt;"",CONCATENATE("{",$B60,",",AK$7,"}"),"")</f>
        <v/>
      </c>
      <c r="AP60" s="3">
        <v>2</v>
      </c>
      <c r="AQ60" s="2" t="str">
        <f>IF(removeColorModel!AQ60&lt;&gt;"",CONCATENATE("{",$B60,",",AQ$7,"}"),"")</f>
        <v/>
      </c>
      <c r="AR60" s="2" t="str">
        <f>IF(removeColorModel!AR60&lt;&gt;"",CONCATENATE("{",$B60,",",AR$7,"}"),"")</f>
        <v/>
      </c>
      <c r="AS60" s="2" t="str">
        <f>IF(removeColorModel!AS60&lt;&gt;"",CONCATENATE("{",$B60,",",AS$7,"}"),"")</f>
        <v/>
      </c>
      <c r="AX60" s="3">
        <v>2</v>
      </c>
      <c r="AY60" s="2" t="str">
        <f>IF(removeColorModel!AY60&lt;&gt;"",CONCATENATE("{",$B60,",",AY$7,"}"),"")</f>
        <v/>
      </c>
      <c r="AZ60" s="2" t="str">
        <f>IF(removeColorModel!AZ60&lt;&gt;"",CONCATENATE("{",$B60,",",AZ$7,"}"),"")</f>
        <v/>
      </c>
      <c r="BA60" s="2" t="str">
        <f>IF(removeColorModel!BA60&lt;&gt;"",CONCATENATE("{",$B60,",",BA$7,"}"),"")</f>
        <v/>
      </c>
      <c r="BF60" s="3">
        <v>2</v>
      </c>
      <c r="BG60" s="2" t="str">
        <f>IF(removeColorModel!BG60&lt;&gt;"",CONCATENATE("{",$B60,",",BG$7,"}"),"")</f>
        <v/>
      </c>
      <c r="BH60" s="2" t="str">
        <f>IF(removeColorModel!BH60&lt;&gt;"",CONCATENATE("{",$B60,",",BH$7,"}"),"")</f>
        <v/>
      </c>
      <c r="BI60" s="2" t="str">
        <f>IF(removeColorModel!BI60&lt;&gt;"",CONCATENATE("{",$B60,",",BI$7,"}"),"")</f>
        <v/>
      </c>
      <c r="BN60" s="3">
        <v>2</v>
      </c>
      <c r="BO60" s="2" t="str">
        <f>IF(removeColorModel!BO60&lt;&gt;"",CONCATENATE("{",$B60,",",BO$7,"}"),"")</f>
        <v/>
      </c>
      <c r="BP60" s="2" t="str">
        <f>IF(removeColorModel!BP60&lt;&gt;"",CONCATENATE("{",$B60,",",BP$7,"}"),"")</f>
        <v/>
      </c>
      <c r="BQ60" s="2" t="str">
        <f>IF(removeColorModel!BQ60&lt;&gt;"",CONCATENATE("{",$B60,",",BQ$7,"}"),"")</f>
        <v/>
      </c>
      <c r="BV60" s="3">
        <v>2</v>
      </c>
      <c r="BW60" s="2" t="str">
        <f>IF(removeColorModel!BW60&lt;&gt;"",CONCATENATE("{",$B60,",",BW$7,"}"),"")</f>
        <v/>
      </c>
      <c r="BX60" s="2" t="str">
        <f>IF(removeColorModel!BX60&lt;&gt;"",CONCATENATE("{",$B60,",",BX$7,"}"),"")</f>
        <v/>
      </c>
      <c r="BY60" s="2" t="str">
        <f>IF(removeColorModel!BY60&lt;&gt;"",CONCATENATE("{",$B60,",",BY$7,"}"),"")</f>
        <v/>
      </c>
      <c r="CD60" s="3">
        <v>2</v>
      </c>
      <c r="CE60" s="2" t="str">
        <f>IF(removeColorModel!CE60&lt;&gt;"",CONCATENATE("{",$B60,",",CE$7,"}"),"")</f>
        <v/>
      </c>
      <c r="CF60" s="2" t="str">
        <f>IF(removeColorModel!CF60&lt;&gt;"",CONCATENATE("{",$B60,",",CF$7,"}"),"")</f>
        <v/>
      </c>
      <c r="CG60" s="2" t="str">
        <f>IF(removeColorModel!CG60&lt;&gt;"",CONCATENATE("{",$B60,",",CG$7,"}"),"")</f>
        <v/>
      </c>
      <c r="CL60" s="3">
        <v>2</v>
      </c>
      <c r="CM60" s="2" t="str">
        <f>IF(removeColorModel!CM60&lt;&gt;"",CONCATENATE("{",$B60,",",CM$7,"}"),"")</f>
        <v/>
      </c>
      <c r="CN60" s="2" t="str">
        <f>IF(removeColorModel!CN60&lt;&gt;"",CONCATENATE("{",$B60,",",CN$7,"}"),"")</f>
        <v/>
      </c>
      <c r="CO60" s="2" t="str">
        <f>IF(removeColorModel!CO60&lt;&gt;"",CONCATENATE("{",$B60,",",CO$7,"}"),"")</f>
        <v/>
      </c>
      <c r="CT60" s="3">
        <v>2</v>
      </c>
      <c r="CU60" s="2" t="str">
        <f>IF(removeColorModel!CU60&lt;&gt;"",CONCATENATE("{",$B60,",",CU$7,"}"),"")</f>
        <v/>
      </c>
      <c r="CV60" s="2" t="str">
        <f>IF(removeColorModel!CV60&lt;&gt;"",CONCATENATE("{",$B60,",",CV$7,"}"),"")</f>
        <v/>
      </c>
      <c r="CW60" s="2" t="str">
        <f>IF(removeColorModel!CW60&lt;&gt;"",CONCATENATE("{",$B60,",",CW$7,"}"),"")</f>
        <v/>
      </c>
      <c r="DB60" s="3">
        <v>2</v>
      </c>
      <c r="DC60" s="2" t="str">
        <f>IF(removeColorModel!DC60&lt;&gt;"",CONCATENATE("{",$B60,",",DC$7,"}"),"")</f>
        <v/>
      </c>
      <c r="DD60" s="2" t="str">
        <f>IF(removeColorModel!DD60&lt;&gt;"",CONCATENATE("{",$B60,",",DD$7,"}"),"")</f>
        <v/>
      </c>
      <c r="DE60" s="2" t="str">
        <f>IF(removeColorModel!DE60&lt;&gt;"",CONCATENATE("{",$B60,",",DE$7,"}"),"")</f>
        <v/>
      </c>
      <c r="DJ60" s="3">
        <v>2</v>
      </c>
      <c r="DK60" s="2" t="str">
        <f>IF(removeColorModel!DK60&lt;&gt;"",CONCATENATE("{",$B60,",",DK$7,"}"),"")</f>
        <v/>
      </c>
      <c r="DL60" s="2" t="str">
        <f>IF(removeColorModel!DL60&lt;&gt;"",CONCATENATE("{",$B60,",",DL$7,"}"),"")</f>
        <v/>
      </c>
      <c r="DM60" s="2" t="str">
        <f>IF(removeColorModel!DM60&lt;&gt;"",CONCATENATE("{",$B60,",",DM$7,"}"),"")</f>
        <v/>
      </c>
      <c r="DR60" s="3">
        <v>2</v>
      </c>
      <c r="DS60" s="2" t="str">
        <f>IF(removeColorModel!DS60&lt;&gt;"",CONCATENATE("{",$B60,",",DS$7,"}"),"")</f>
        <v/>
      </c>
      <c r="DT60" s="2" t="str">
        <f>IF(removeColorModel!DT60&lt;&gt;"",CONCATENATE("{",$B60,",",DT$7,"}"),"")</f>
        <v/>
      </c>
      <c r="DU60" s="2" t="str">
        <f>IF(removeColorModel!DU60&lt;&gt;"",CONCATENATE("{",$B60,",",DU$7,"}"),"")</f>
        <v/>
      </c>
      <c r="DZ60" s="3">
        <v>2</v>
      </c>
      <c r="EA60" s="2" t="str">
        <f>IF(removeColorModel!EA60&lt;&gt;"",CONCATENATE("{",$B60,",",EA$7,"}"),"")</f>
        <v/>
      </c>
      <c r="EB60" s="2" t="str">
        <f>IF(removeColorModel!EB60&lt;&gt;"",CONCATENATE("{",$B60,",",EB$7,"}"),"")</f>
        <v/>
      </c>
      <c r="EC60" s="2" t="str">
        <f>IF(removeColorModel!EC60&lt;&gt;"",CONCATENATE("{",$B60,",",EC$7,"}"),"")</f>
        <v/>
      </c>
      <c r="EH60" s="3">
        <v>2</v>
      </c>
      <c r="EI60" s="2" t="str">
        <f>IF(removeColorModel!EI60&lt;&gt;"",CONCATENATE("{",$B60,",",EI$7,"}"),"")</f>
        <v/>
      </c>
      <c r="EJ60" s="2" t="str">
        <f>IF(removeColorModel!EJ60&lt;&gt;"",CONCATENATE("{",$B60,",",EJ$7,"}"),"")</f>
        <v/>
      </c>
      <c r="EK60" s="2" t="str">
        <f>IF(removeColorModel!EK60&lt;&gt;"",CONCATENATE("{",$B60,",",EK$7,"}"),"")</f>
        <v/>
      </c>
      <c r="EP60" s="3">
        <v>2</v>
      </c>
      <c r="EQ60" s="2" t="str">
        <f>IF(removeColorModel!EQ60&lt;&gt;"",CONCATENATE("{",$B60,",",EQ$7,"}"),"")</f>
        <v/>
      </c>
      <c r="ER60" s="2" t="str">
        <f>IF(removeColorModel!ER60&lt;&gt;"",CONCATENATE("{",$B60,",",ER$7,"}"),"")</f>
        <v/>
      </c>
      <c r="ES60" s="2" t="str">
        <f>IF(removeColorModel!ES60&lt;&gt;"",CONCATENATE("{",$B60,",",ES$7,"}"),"")</f>
        <v/>
      </c>
      <c r="EX60" s="3">
        <v>2</v>
      </c>
      <c r="EY60" s="2" t="str">
        <f>IF(removeColorModel!EY60&lt;&gt;"",CONCATENATE("{",$B60,",",EY$7,"}"),"")</f>
        <v/>
      </c>
      <c r="EZ60" s="2" t="str">
        <f>IF(removeColorModel!EZ60&lt;&gt;"",CONCATENATE("{",$B60,",",EZ$7,"}"),"")</f>
        <v/>
      </c>
      <c r="FA60" s="2" t="str">
        <f>IF(removeColorModel!FA60&lt;&gt;"",CONCATENATE("{",$B60,",",FA$7,"}"),"")</f>
        <v/>
      </c>
    </row>
    <row r="61" spans="2:158" x14ac:dyDescent="0.25">
      <c r="B61" s="3"/>
      <c r="D61" s="5"/>
      <c r="E61" s="5"/>
      <c r="J61" s="3"/>
      <c r="L61" s="5"/>
      <c r="M61" s="5"/>
      <c r="R61" s="3"/>
      <c r="T61" s="5"/>
      <c r="U61" s="5"/>
      <c r="Z61" s="3"/>
      <c r="AB61" s="5"/>
      <c r="AC61" s="5"/>
      <c r="AH61" s="3"/>
      <c r="AJ61" s="5"/>
      <c r="AK61" s="5"/>
      <c r="AP61" s="3"/>
      <c r="AR61" s="5"/>
      <c r="AS61" s="5"/>
      <c r="AX61" s="3"/>
      <c r="AZ61" s="5"/>
      <c r="BA61" s="5"/>
      <c r="BF61" s="3"/>
      <c r="BH61" s="5"/>
      <c r="BI61" s="5"/>
      <c r="BN61" s="3"/>
      <c r="BP61" s="5"/>
      <c r="BQ61" s="5"/>
      <c r="BV61" s="3"/>
      <c r="BX61" s="5"/>
      <c r="BY61" s="5"/>
      <c r="CD61" s="3"/>
      <c r="CF61" s="5"/>
      <c r="CG61" s="5"/>
      <c r="CL61" s="3"/>
      <c r="CN61" s="5"/>
      <c r="CO61" s="5"/>
      <c r="CT61" s="3"/>
      <c r="CV61" s="5"/>
      <c r="CW61" s="5"/>
      <c r="DB61" s="3"/>
      <c r="DD61" s="5"/>
      <c r="DE61" s="5"/>
      <c r="DJ61" s="3"/>
      <c r="DL61" s="5"/>
      <c r="DM61" s="5"/>
      <c r="DR61" s="3"/>
      <c r="DT61" s="5"/>
      <c r="DU61" s="5"/>
      <c r="DZ61" s="3"/>
      <c r="EB61" s="5"/>
      <c r="EC61" s="5"/>
      <c r="EH61" s="3"/>
      <c r="EJ61" s="5"/>
      <c r="EK61" s="5"/>
      <c r="EP61" s="3"/>
      <c r="ER61" s="5"/>
      <c r="ES61" s="5"/>
      <c r="EX61" s="3"/>
      <c r="EZ61" s="5"/>
      <c r="FA61" s="5"/>
    </row>
    <row r="62" spans="2:158" s="4" customFormat="1" x14ac:dyDescent="0.25">
      <c r="B62" s="6">
        <f>B57+1</f>
        <v>12</v>
      </c>
      <c r="C62" s="3">
        <v>0</v>
      </c>
      <c r="D62" s="3">
        <v>1</v>
      </c>
      <c r="E62" s="3">
        <v>2</v>
      </c>
      <c r="F62"/>
      <c r="J62" s="6">
        <f>J57+1</f>
        <v>12</v>
      </c>
      <c r="K62" s="3">
        <v>0</v>
      </c>
      <c r="L62" s="3">
        <v>1</v>
      </c>
      <c r="M62" s="3">
        <v>2</v>
      </c>
      <c r="N62"/>
      <c r="R62" s="6">
        <f>R57+1</f>
        <v>12</v>
      </c>
      <c r="S62" s="3">
        <v>0</v>
      </c>
      <c r="T62" s="3">
        <v>1</v>
      </c>
      <c r="U62" s="3">
        <v>2</v>
      </c>
      <c r="V62"/>
      <c r="Z62" s="6">
        <f>Z57+1</f>
        <v>12</v>
      </c>
      <c r="AA62" s="3">
        <v>0</v>
      </c>
      <c r="AB62" s="3">
        <v>1</v>
      </c>
      <c r="AC62" s="3">
        <v>2</v>
      </c>
      <c r="AD62"/>
      <c r="AH62" s="6">
        <f>AH57+1</f>
        <v>12</v>
      </c>
      <c r="AI62" s="3">
        <v>0</v>
      </c>
      <c r="AJ62" s="3">
        <v>1</v>
      </c>
      <c r="AK62" s="3">
        <v>2</v>
      </c>
      <c r="AL62"/>
      <c r="AP62" s="6">
        <f>AP57+1</f>
        <v>12</v>
      </c>
      <c r="AQ62" s="3">
        <v>0</v>
      </c>
      <c r="AR62" s="3">
        <v>1</v>
      </c>
      <c r="AS62" s="3">
        <v>2</v>
      </c>
      <c r="AT62"/>
      <c r="AX62" s="6">
        <f>AX57+1</f>
        <v>12</v>
      </c>
      <c r="AY62" s="3">
        <v>0</v>
      </c>
      <c r="AZ62" s="3">
        <v>1</v>
      </c>
      <c r="BA62" s="3">
        <v>2</v>
      </c>
      <c r="BB62"/>
      <c r="BF62" s="6">
        <f>BF57+1</f>
        <v>12</v>
      </c>
      <c r="BG62" s="3">
        <v>0</v>
      </c>
      <c r="BH62" s="3">
        <v>1</v>
      </c>
      <c r="BI62" s="3">
        <v>2</v>
      </c>
      <c r="BJ62"/>
      <c r="BN62" s="6">
        <f>BN57+1</f>
        <v>12</v>
      </c>
      <c r="BO62" s="3">
        <v>0</v>
      </c>
      <c r="BP62" s="3">
        <v>1</v>
      </c>
      <c r="BQ62" s="3">
        <v>2</v>
      </c>
      <c r="BR62"/>
      <c r="BV62" s="6">
        <f>BV57+1</f>
        <v>12</v>
      </c>
      <c r="BW62" s="3">
        <v>0</v>
      </c>
      <c r="BX62" s="3">
        <v>1</v>
      </c>
      <c r="BY62" s="3">
        <v>2</v>
      </c>
      <c r="BZ62"/>
      <c r="CD62" s="6">
        <f>CD57+1</f>
        <v>12</v>
      </c>
      <c r="CE62" s="3">
        <v>0</v>
      </c>
      <c r="CF62" s="3">
        <v>1</v>
      </c>
      <c r="CG62" s="3">
        <v>2</v>
      </c>
      <c r="CH62"/>
      <c r="CL62" s="6">
        <f>CL57+1</f>
        <v>12</v>
      </c>
      <c r="CM62" s="3">
        <v>0</v>
      </c>
      <c r="CN62" s="3">
        <v>1</v>
      </c>
      <c r="CO62" s="3">
        <v>2</v>
      </c>
      <c r="CP62"/>
      <c r="CT62" s="6">
        <f>CT57+1</f>
        <v>12</v>
      </c>
      <c r="CU62" s="3">
        <v>0</v>
      </c>
      <c r="CV62" s="3">
        <v>1</v>
      </c>
      <c r="CW62" s="3">
        <v>2</v>
      </c>
      <c r="CX62"/>
      <c r="DB62" s="6">
        <f>DB57+1</f>
        <v>12</v>
      </c>
      <c r="DC62" s="3">
        <v>0</v>
      </c>
      <c r="DD62" s="3">
        <v>1</v>
      </c>
      <c r="DE62" s="3">
        <v>2</v>
      </c>
      <c r="DF62"/>
      <c r="DJ62" s="6">
        <f>DJ57+1</f>
        <v>12</v>
      </c>
      <c r="DK62" s="3">
        <v>0</v>
      </c>
      <c r="DL62" s="3">
        <v>1</v>
      </c>
      <c r="DM62" s="3">
        <v>2</v>
      </c>
      <c r="DN62"/>
      <c r="DR62" s="6">
        <f>DR57+1</f>
        <v>12</v>
      </c>
      <c r="DS62" s="3">
        <v>0</v>
      </c>
      <c r="DT62" s="3">
        <v>1</v>
      </c>
      <c r="DU62" s="3">
        <v>2</v>
      </c>
      <c r="DV62"/>
      <c r="DZ62" s="6">
        <f>DZ57+1</f>
        <v>12</v>
      </c>
      <c r="EA62" s="3">
        <v>0</v>
      </c>
      <c r="EB62" s="3">
        <v>1</v>
      </c>
      <c r="EC62" s="3">
        <v>2</v>
      </c>
      <c r="ED62"/>
      <c r="EH62" s="6">
        <f>EH57+1</f>
        <v>12</v>
      </c>
      <c r="EI62" s="3">
        <v>0</v>
      </c>
      <c r="EJ62" s="3">
        <v>1</v>
      </c>
      <c r="EK62" s="3">
        <v>2</v>
      </c>
      <c r="EL62"/>
      <c r="EP62" s="6">
        <f>EP57+1</f>
        <v>12</v>
      </c>
      <c r="EQ62" s="3">
        <v>0</v>
      </c>
      <c r="ER62" s="3">
        <v>1</v>
      </c>
      <c r="ES62" s="3">
        <v>2</v>
      </c>
      <c r="ET62"/>
      <c r="EX62" s="6">
        <f>EX57+1</f>
        <v>12</v>
      </c>
      <c r="EY62" s="3">
        <v>0</v>
      </c>
      <c r="EZ62" s="3">
        <v>1</v>
      </c>
      <c r="FA62" s="3">
        <v>2</v>
      </c>
      <c r="FB62"/>
    </row>
    <row r="63" spans="2:158" x14ac:dyDescent="0.25">
      <c r="B63" s="3">
        <v>0</v>
      </c>
      <c r="C63" s="2" t="str">
        <f>IF(removeColorModel!C63&lt;&gt;"",CONCATENATE("{",$B63,",",C$7,"}"),"")</f>
        <v/>
      </c>
      <c r="D63" s="2" t="str">
        <f>IF(removeColorModel!D63&lt;&gt;"",CONCATENATE("{",$B63,",",D$7,"}"),"")</f>
        <v/>
      </c>
      <c r="E63" s="2" t="str">
        <f>IF(removeColorModel!E63&lt;&gt;"",CONCATENATE("{",$B63,",",E$7,"}"),"")</f>
        <v/>
      </c>
      <c r="F63" s="4"/>
      <c r="J63" s="3">
        <v>0</v>
      </c>
      <c r="K63" s="2" t="str">
        <f>IF(removeColorModel!K63&lt;&gt;"",CONCATENATE("{",$B63,",",K$7,"}"),"")</f>
        <v/>
      </c>
      <c r="L63" s="2" t="str">
        <f>IF(removeColorModel!L63&lt;&gt;"",CONCATENATE("{",$B63,",",L$7,"}"),"")</f>
        <v/>
      </c>
      <c r="M63" s="2" t="str">
        <f>IF(removeColorModel!M63&lt;&gt;"",CONCATENATE("{",$B63,",",M$7,"}"),"")</f>
        <v/>
      </c>
      <c r="N63" s="4"/>
      <c r="R63" s="3">
        <v>0</v>
      </c>
      <c r="S63" s="2" t="str">
        <f>IF(removeColorModel!S63&lt;&gt;"",CONCATENATE("{",$B63,",",S$7,"}"),"")</f>
        <v/>
      </c>
      <c r="T63" s="2" t="str">
        <f>IF(removeColorModel!T63&lt;&gt;"",CONCATENATE("{",$B63,",",T$7,"}"),"")</f>
        <v/>
      </c>
      <c r="U63" s="2" t="str">
        <f>IF(removeColorModel!U63&lt;&gt;"",CONCATENATE("{",$B63,",",U$7,"}"),"")</f>
        <v/>
      </c>
      <c r="V63" s="4"/>
      <c r="Z63" s="3">
        <v>0</v>
      </c>
      <c r="AA63" s="2" t="str">
        <f>IF(removeColorModel!AA63&lt;&gt;"",CONCATENATE("{",$B63,",",AA$7,"}"),"")</f>
        <v/>
      </c>
      <c r="AB63" s="2" t="str">
        <f>IF(removeColorModel!AB63&lt;&gt;"",CONCATENATE("{",$B63,",",AB$7,"}"),"")</f>
        <v/>
      </c>
      <c r="AC63" s="2" t="str">
        <f>IF(removeColorModel!AC63&lt;&gt;"",CONCATENATE("{",$B63,",",AC$7,"}"),"")</f>
        <v/>
      </c>
      <c r="AD63" s="4"/>
      <c r="AH63" s="3">
        <v>0</v>
      </c>
      <c r="AI63" s="2" t="str">
        <f>IF(removeColorModel!AI63&lt;&gt;"",CONCATENATE("{",$B63,",",AI$7,"}"),"")</f>
        <v/>
      </c>
      <c r="AJ63" s="2" t="str">
        <f>IF(removeColorModel!AJ63&lt;&gt;"",CONCATENATE("{",$B63,",",AJ$7,"}"),"")</f>
        <v/>
      </c>
      <c r="AK63" s="2" t="str">
        <f>IF(removeColorModel!AK63&lt;&gt;"",CONCATENATE("{",$B63,",",AK$7,"}"),"")</f>
        <v/>
      </c>
      <c r="AL63" s="4"/>
      <c r="AP63" s="3">
        <v>0</v>
      </c>
      <c r="AQ63" s="2" t="str">
        <f>IF(removeColorModel!AQ63&lt;&gt;"",CONCATENATE("{",$B63,",",AQ$7,"}"),"")</f>
        <v/>
      </c>
      <c r="AR63" s="2" t="str">
        <f>IF(removeColorModel!AR63&lt;&gt;"",CONCATENATE("{",$B63,",",AR$7,"}"),"")</f>
        <v/>
      </c>
      <c r="AS63" s="2" t="str">
        <f>IF(removeColorModel!AS63&lt;&gt;"",CONCATENATE("{",$B63,",",AS$7,"}"),"")</f>
        <v/>
      </c>
      <c r="AT63" s="4"/>
      <c r="AX63" s="3">
        <v>0</v>
      </c>
      <c r="AY63" s="2" t="str">
        <f>IF(removeColorModel!AY63&lt;&gt;"",CONCATENATE("{",$B63,",",AY$7,"}"),"")</f>
        <v/>
      </c>
      <c r="AZ63" s="2" t="str">
        <f>IF(removeColorModel!AZ63&lt;&gt;"",CONCATENATE("{",$B63,",",AZ$7,"}"),"")</f>
        <v/>
      </c>
      <c r="BA63" s="2" t="str">
        <f>IF(removeColorModel!BA63&lt;&gt;"",CONCATENATE("{",$B63,",",BA$7,"}"),"")</f>
        <v/>
      </c>
      <c r="BB63" s="4"/>
      <c r="BF63" s="3">
        <v>0</v>
      </c>
      <c r="BG63" s="2" t="str">
        <f>IF(removeColorModel!BG63&lt;&gt;"",CONCATENATE("{",$B63,",",BG$7,"}"),"")</f>
        <v/>
      </c>
      <c r="BH63" s="2" t="str">
        <f>IF(removeColorModel!BH63&lt;&gt;"",CONCATENATE("{",$B63,",",BH$7,"}"),"")</f>
        <v/>
      </c>
      <c r="BI63" s="2" t="str">
        <f>IF(removeColorModel!BI63&lt;&gt;"",CONCATENATE("{",$B63,",",BI$7,"}"),"")</f>
        <v/>
      </c>
      <c r="BJ63" s="4"/>
      <c r="BN63" s="3">
        <v>0</v>
      </c>
      <c r="BO63" s="2" t="str">
        <f>IF(removeColorModel!BO63&lt;&gt;"",CONCATENATE("{",$B63,",",BO$7,"}"),"")</f>
        <v/>
      </c>
      <c r="BP63" s="2" t="str">
        <f>IF(removeColorModel!BP63&lt;&gt;"",CONCATENATE("{",$B63,",",BP$7,"}"),"")</f>
        <v/>
      </c>
      <c r="BQ63" s="2" t="str">
        <f>IF(removeColorModel!BQ63&lt;&gt;"",CONCATENATE("{",$B63,",",BQ$7,"}"),"")</f>
        <v/>
      </c>
      <c r="BR63" s="4"/>
      <c r="BV63" s="3">
        <v>0</v>
      </c>
      <c r="BW63" s="2" t="str">
        <f>IF(removeColorModel!BW63&lt;&gt;"",CONCATENATE("{",$B63,",",BW$7,"}"),"")</f>
        <v/>
      </c>
      <c r="BX63" s="2" t="str">
        <f>IF(removeColorModel!BX63&lt;&gt;"",CONCATENATE("{",$B63,",",BX$7,"}"),"")</f>
        <v/>
      </c>
      <c r="BY63" s="2" t="str">
        <f>IF(removeColorModel!BY63&lt;&gt;"",CONCATENATE("{",$B63,",",BY$7,"}"),"")</f>
        <v/>
      </c>
      <c r="BZ63" s="4"/>
      <c r="CD63" s="3">
        <v>0</v>
      </c>
      <c r="CE63" s="2" t="str">
        <f>IF(removeColorModel!CE63&lt;&gt;"",CONCATENATE("{",$B63,",",CE$7,"}"),"")</f>
        <v/>
      </c>
      <c r="CF63" s="2" t="str">
        <f>IF(removeColorModel!CF63&lt;&gt;"",CONCATENATE("{",$B63,",",CF$7,"}"),"")</f>
        <v/>
      </c>
      <c r="CG63" s="2" t="str">
        <f>IF(removeColorModel!CG63&lt;&gt;"",CONCATENATE("{",$B63,",",CG$7,"}"),"")</f>
        <v/>
      </c>
      <c r="CH63" s="4"/>
      <c r="CL63" s="3">
        <v>0</v>
      </c>
      <c r="CM63" s="2" t="str">
        <f>IF(removeColorModel!CM63&lt;&gt;"",CONCATENATE("{",$B63,",",CM$7,"}"),"")</f>
        <v/>
      </c>
      <c r="CN63" s="2" t="str">
        <f>IF(removeColorModel!CN63&lt;&gt;"",CONCATENATE("{",$B63,",",CN$7,"}"),"")</f>
        <v/>
      </c>
      <c r="CO63" s="2" t="str">
        <f>IF(removeColorModel!CO63&lt;&gt;"",CONCATENATE("{",$B63,",",CO$7,"}"),"")</f>
        <v/>
      </c>
      <c r="CP63" s="4"/>
      <c r="CT63" s="3">
        <v>0</v>
      </c>
      <c r="CU63" s="2" t="str">
        <f>IF(removeColorModel!CU63&lt;&gt;"",CONCATENATE("{",$B63,",",CU$7,"}"),"")</f>
        <v/>
      </c>
      <c r="CV63" s="2" t="str">
        <f>IF(removeColorModel!CV63&lt;&gt;"",CONCATENATE("{",$B63,",",CV$7,"}"),"")</f>
        <v/>
      </c>
      <c r="CW63" s="2" t="str">
        <f>IF(removeColorModel!CW63&lt;&gt;"",CONCATENATE("{",$B63,",",CW$7,"}"),"")</f>
        <v/>
      </c>
      <c r="CX63" s="4"/>
      <c r="DB63" s="3">
        <v>0</v>
      </c>
      <c r="DC63" s="2" t="str">
        <f>IF(removeColorModel!DC63&lt;&gt;"",CONCATENATE("{",$B63,",",DC$7,"}"),"")</f>
        <v/>
      </c>
      <c r="DD63" s="2" t="str">
        <f>IF(removeColorModel!DD63&lt;&gt;"",CONCATENATE("{",$B63,",",DD$7,"}"),"")</f>
        <v/>
      </c>
      <c r="DE63" s="2" t="str">
        <f>IF(removeColorModel!DE63&lt;&gt;"",CONCATENATE("{",$B63,",",DE$7,"}"),"")</f>
        <v/>
      </c>
      <c r="DF63" s="4"/>
      <c r="DJ63" s="3">
        <v>0</v>
      </c>
      <c r="DK63" s="2" t="str">
        <f>IF(removeColorModel!DK63&lt;&gt;"",CONCATENATE("{",$B63,",",DK$7,"}"),"")</f>
        <v/>
      </c>
      <c r="DL63" s="2" t="str">
        <f>IF(removeColorModel!DL63&lt;&gt;"",CONCATENATE("{",$B63,",",DL$7,"}"),"")</f>
        <v/>
      </c>
      <c r="DM63" s="2" t="str">
        <f>IF(removeColorModel!DM63&lt;&gt;"",CONCATENATE("{",$B63,",",DM$7,"}"),"")</f>
        <v/>
      </c>
      <c r="DN63" s="4"/>
      <c r="DR63" s="3">
        <v>0</v>
      </c>
      <c r="DS63" s="2" t="str">
        <f>IF(removeColorModel!DS63&lt;&gt;"",CONCATENATE("{",$B63,",",DS$7,"}"),"")</f>
        <v/>
      </c>
      <c r="DT63" s="2" t="str">
        <f>IF(removeColorModel!DT63&lt;&gt;"",CONCATENATE("{",$B63,",",DT$7,"}"),"")</f>
        <v/>
      </c>
      <c r="DU63" s="2" t="str">
        <f>IF(removeColorModel!DU63&lt;&gt;"",CONCATENATE("{",$B63,",",DU$7,"}"),"")</f>
        <v/>
      </c>
      <c r="DV63" s="4"/>
      <c r="DZ63" s="3">
        <v>0</v>
      </c>
      <c r="EA63" s="2" t="str">
        <f>IF(removeColorModel!EA63&lt;&gt;"",CONCATENATE("{",$B63,",",EA$7,"}"),"")</f>
        <v/>
      </c>
      <c r="EB63" s="2" t="str">
        <f>IF(removeColorModel!EB63&lt;&gt;"",CONCATENATE("{",$B63,",",EB$7,"}"),"")</f>
        <v/>
      </c>
      <c r="EC63" s="2" t="str">
        <f>IF(removeColorModel!EC63&lt;&gt;"",CONCATENATE("{",$B63,",",EC$7,"}"),"")</f>
        <v/>
      </c>
      <c r="ED63" s="4"/>
      <c r="EH63" s="3">
        <v>0</v>
      </c>
      <c r="EI63" s="2" t="str">
        <f>IF(removeColorModel!EI63&lt;&gt;"",CONCATENATE("{",$B63,",",EI$7,"}"),"")</f>
        <v/>
      </c>
      <c r="EJ63" s="2" t="str">
        <f>IF(removeColorModel!EJ63&lt;&gt;"",CONCATENATE("{",$B63,",",EJ$7,"}"),"")</f>
        <v/>
      </c>
      <c r="EK63" s="2" t="str">
        <f>IF(removeColorModel!EK63&lt;&gt;"",CONCATENATE("{",$B63,",",EK$7,"}"),"")</f>
        <v/>
      </c>
      <c r="EL63" s="4"/>
      <c r="EP63" s="3">
        <v>0</v>
      </c>
      <c r="EQ63" s="2" t="str">
        <f>IF(removeColorModel!EQ63&lt;&gt;"",CONCATENATE("{",$B63,",",EQ$7,"}"),"")</f>
        <v/>
      </c>
      <c r="ER63" s="2" t="str">
        <f>IF(removeColorModel!ER63&lt;&gt;"",CONCATENATE("{",$B63,",",ER$7,"}"),"")</f>
        <v/>
      </c>
      <c r="ES63" s="2" t="str">
        <f>IF(removeColorModel!ES63&lt;&gt;"",CONCATENATE("{",$B63,",",ES$7,"}"),"")</f>
        <v/>
      </c>
      <c r="ET63" s="4"/>
      <c r="EX63" s="3">
        <v>0</v>
      </c>
      <c r="EY63" s="2" t="str">
        <f>IF(removeColorModel!EY63&lt;&gt;"",CONCATENATE("{",$B63,",",EY$7,"}"),"")</f>
        <v/>
      </c>
      <c r="EZ63" s="2" t="str">
        <f>IF(removeColorModel!EZ63&lt;&gt;"",CONCATENATE("{",$B63,",",EZ$7,"}"),"")</f>
        <v/>
      </c>
      <c r="FA63" s="2" t="str">
        <f>IF(removeColorModel!FA63&lt;&gt;"",CONCATENATE("{",$B63,",",FA$7,"}"),"")</f>
        <v/>
      </c>
      <c r="FB63" s="4"/>
    </row>
    <row r="64" spans="2:158" x14ac:dyDescent="0.25">
      <c r="B64" s="3">
        <v>1</v>
      </c>
      <c r="C64" s="2" t="str">
        <f>IF(removeColorModel!C64&lt;&gt;"",CONCATENATE("{",$B64,",",C$7,"}"),"")</f>
        <v/>
      </c>
      <c r="D64" s="2" t="str">
        <f>IF(removeColorModel!D64&lt;&gt;"",CONCATENATE("{",$B64,",",D$7,"}"),"")</f>
        <v/>
      </c>
      <c r="E64" s="2" t="str">
        <f>IF(removeColorModel!E64&lt;&gt;"",CONCATENATE("{",$B64,",",E$7,"}"),"")</f>
        <v/>
      </c>
      <c r="F64" s="7" t="str">
        <f>IF(CONCATENATE(C63,D63,E63,C64,D64,E64,C65,D65,E65)="","",CONCATENATE(C63,D63,E63,C64,D64,E64,C65,D65,E65))</f>
        <v/>
      </c>
      <c r="J64" s="3">
        <v>1</v>
      </c>
      <c r="K64" s="2" t="str">
        <f>IF(removeColorModel!K64&lt;&gt;"",CONCATENATE("{",$B64,",",K$7,"}"),"")</f>
        <v/>
      </c>
      <c r="L64" s="2" t="str">
        <f>IF(removeColorModel!L64&lt;&gt;"",CONCATENATE("{",$B64,",",L$7,"}"),"")</f>
        <v/>
      </c>
      <c r="M64" s="2" t="str">
        <f>IF(removeColorModel!M64&lt;&gt;"",CONCATENATE("{",$B64,",",M$7,"}"),"")</f>
        <v/>
      </c>
      <c r="N64" s="7" t="str">
        <f>IF(CONCATENATE(K63,L63,M63,K64,L64,M64,K65,L65,M65)="","",CONCATENATE(K63,L63,M63,K64,L64,M64,K65,L65,M65))</f>
        <v/>
      </c>
      <c r="R64" s="3">
        <v>1</v>
      </c>
      <c r="S64" s="2" t="str">
        <f>IF(removeColorModel!S64&lt;&gt;"",CONCATENATE("{",$B64,",",S$7,"}"),"")</f>
        <v/>
      </c>
      <c r="T64" s="2" t="str">
        <f>IF(removeColorModel!T64&lt;&gt;"",CONCATENATE("{",$B64,",",T$7,"}"),"")</f>
        <v/>
      </c>
      <c r="U64" s="2" t="str">
        <f>IF(removeColorModel!U64&lt;&gt;"",CONCATENATE("{",$B64,",",U$7,"}"),"")</f>
        <v/>
      </c>
      <c r="V64" s="7" t="str">
        <f>IF(CONCATENATE(S63,T63,U63,S64,T64,U64,S65,T65,U65)="","",CONCATENATE(S63,T63,U63,S64,T64,U64,S65,T65,U65))</f>
        <v/>
      </c>
      <c r="Z64" s="3">
        <v>1</v>
      </c>
      <c r="AA64" s="2" t="str">
        <f>IF(removeColorModel!AA64&lt;&gt;"",CONCATENATE("{",$B64,",",AA$7,"}"),"")</f>
        <v/>
      </c>
      <c r="AB64" s="2" t="str">
        <f>IF(removeColorModel!AB64&lt;&gt;"",CONCATENATE("{",$B64,",",AB$7,"}"),"")</f>
        <v/>
      </c>
      <c r="AC64" s="2" t="str">
        <f>IF(removeColorModel!AC64&lt;&gt;"",CONCATENATE("{",$B64,",",AC$7,"}"),"")</f>
        <v/>
      </c>
      <c r="AD64" s="7" t="str">
        <f>IF(CONCATENATE(AA63,AB63,AC63,AA64,AB64,AC64,AA65,AB65,AC65)="","",CONCATENATE(AA63,AB63,AC63,AA64,AB64,AC64,AA65,AB65,AC65))</f>
        <v/>
      </c>
      <c r="AH64" s="3">
        <v>1</v>
      </c>
      <c r="AI64" s="2" t="str">
        <f>IF(removeColorModel!AI64&lt;&gt;"",CONCATENATE("{",$B64,",",AI$7,"}"),"")</f>
        <v/>
      </c>
      <c r="AJ64" s="2" t="str">
        <f>IF(removeColorModel!AJ64&lt;&gt;"",CONCATENATE("{",$B64,",",AJ$7,"}"),"")</f>
        <v/>
      </c>
      <c r="AK64" s="2" t="str">
        <f>IF(removeColorModel!AK64&lt;&gt;"",CONCATENATE("{",$B64,",",AK$7,"}"),"")</f>
        <v/>
      </c>
      <c r="AL64" s="7" t="str">
        <f>IF(CONCATENATE(AI63,AJ63,AK63,AI64,AJ64,AK64,AI65,AJ65,AK65)="","",CONCATENATE(AI63,AJ63,AK63,AI64,AJ64,AK64,AI65,AJ65,AK65))</f>
        <v/>
      </c>
      <c r="AP64" s="3">
        <v>1</v>
      </c>
      <c r="AQ64" s="2" t="str">
        <f>IF(removeColorModel!AQ64&lt;&gt;"",CONCATENATE("{",$B64,",",AQ$7,"}"),"")</f>
        <v/>
      </c>
      <c r="AR64" s="2" t="str">
        <f>IF(removeColorModel!AR64&lt;&gt;"",CONCATENATE("{",$B64,",",AR$7,"}"),"")</f>
        <v/>
      </c>
      <c r="AS64" s="2" t="str">
        <f>IF(removeColorModel!AS64&lt;&gt;"",CONCATENATE("{",$B64,",",AS$7,"}"),"")</f>
        <v/>
      </c>
      <c r="AT64" s="7" t="str">
        <f>IF(CONCATENATE(AQ63,AR63,AS63,AQ64,AR64,AS64,AQ65,AR65,AS65)="","",CONCATENATE(AQ63,AR63,AS63,AQ64,AR64,AS64,AQ65,AR65,AS65))</f>
        <v/>
      </c>
      <c r="AX64" s="3">
        <v>1</v>
      </c>
      <c r="AY64" s="2" t="str">
        <f>IF(removeColorModel!AY64&lt;&gt;"",CONCATENATE("{",$B64,",",AY$7,"}"),"")</f>
        <v/>
      </c>
      <c r="AZ64" s="2" t="str">
        <f>IF(removeColorModel!AZ64&lt;&gt;"",CONCATENATE("{",$B64,",",AZ$7,"}"),"")</f>
        <v/>
      </c>
      <c r="BA64" s="2" t="str">
        <f>IF(removeColorModel!BA64&lt;&gt;"",CONCATENATE("{",$B64,",",BA$7,"}"),"")</f>
        <v/>
      </c>
      <c r="BB64" s="7" t="str">
        <f>IF(CONCATENATE(AY63,AZ63,BA63,AY64,AZ64,BA64,AY65,AZ65,BA65)="","",CONCATENATE(AY63,AZ63,BA63,AY64,AZ64,BA64,AY65,AZ65,BA65))</f>
        <v/>
      </c>
      <c r="BF64" s="3">
        <v>1</v>
      </c>
      <c r="BG64" s="2" t="str">
        <f>IF(removeColorModel!BG64&lt;&gt;"",CONCATENATE("{",$B64,",",BG$7,"}"),"")</f>
        <v/>
      </c>
      <c r="BH64" s="2" t="str">
        <f>IF(removeColorModel!BH64&lt;&gt;"",CONCATENATE("{",$B64,",",BH$7,"}"),"")</f>
        <v/>
      </c>
      <c r="BI64" s="2" t="str">
        <f>IF(removeColorModel!BI64&lt;&gt;"",CONCATENATE("{",$B64,",",BI$7,"}"),"")</f>
        <v/>
      </c>
      <c r="BJ64" s="7" t="str">
        <f>IF(CONCATENATE(BG63,BH63,BI63,BG64,BH64,BI64,BG65,BH65,BI65)="","",CONCATENATE(BG63,BH63,BI63,BG64,BH64,BI64,BG65,BH65,BI65))</f>
        <v/>
      </c>
      <c r="BN64" s="3">
        <v>1</v>
      </c>
      <c r="BO64" s="2" t="str">
        <f>IF(removeColorModel!BO64&lt;&gt;"",CONCATENATE("{",$B64,",",BO$7,"}"),"")</f>
        <v/>
      </c>
      <c r="BP64" s="2" t="str">
        <f>IF(removeColorModel!BP64&lt;&gt;"",CONCATENATE("{",$B64,",",BP$7,"}"),"")</f>
        <v/>
      </c>
      <c r="BQ64" s="2" t="str">
        <f>IF(removeColorModel!BQ64&lt;&gt;"",CONCATENATE("{",$B64,",",BQ$7,"}"),"")</f>
        <v/>
      </c>
      <c r="BR64" s="7" t="str">
        <f>IF(CONCATENATE(BO63,BP63,BQ63,BO64,BP64,BQ64,BO65,BP65,BQ65)="","",CONCATENATE(BO63,BP63,BQ63,BO64,BP64,BQ64,BO65,BP65,BQ65))</f>
        <v/>
      </c>
      <c r="BV64" s="3">
        <v>1</v>
      </c>
      <c r="BW64" s="2" t="str">
        <f>IF(removeColorModel!BW64&lt;&gt;"",CONCATENATE("{",$B64,",",BW$7,"}"),"")</f>
        <v/>
      </c>
      <c r="BX64" s="2" t="str">
        <f>IF(removeColorModel!BX64&lt;&gt;"",CONCATENATE("{",$B64,",",BX$7,"}"),"")</f>
        <v/>
      </c>
      <c r="BY64" s="2" t="str">
        <f>IF(removeColorModel!BY64&lt;&gt;"",CONCATENATE("{",$B64,",",BY$7,"}"),"")</f>
        <v/>
      </c>
      <c r="BZ64" s="7" t="str">
        <f>IF(CONCATENATE(BW63,BX63,BY63,BW64,BX64,BY64,BW65,BX65,BY65)="","",CONCATENATE(BW63,BX63,BY63,BW64,BX64,BY64,BW65,BX65,BY65))</f>
        <v/>
      </c>
      <c r="CD64" s="3">
        <v>1</v>
      </c>
      <c r="CE64" s="2" t="str">
        <f>IF(removeColorModel!CE64&lt;&gt;"",CONCATENATE("{",$B64,",",CE$7,"}"),"")</f>
        <v/>
      </c>
      <c r="CF64" s="2" t="str">
        <f>IF(removeColorModel!CF64&lt;&gt;"",CONCATENATE("{",$B64,",",CF$7,"}"),"")</f>
        <v/>
      </c>
      <c r="CG64" s="2" t="str">
        <f>IF(removeColorModel!CG64&lt;&gt;"",CONCATENATE("{",$B64,",",CG$7,"}"),"")</f>
        <v/>
      </c>
      <c r="CH64" s="7" t="str">
        <f>IF(CONCATENATE(CE63,CF63,CG63,CE64,CF64,CG64,CE65,CF65,CG65)="","",CONCATENATE(CE63,CF63,CG63,CE64,CF64,CG64,CE65,CF65,CG65))</f>
        <v/>
      </c>
      <c r="CL64" s="3">
        <v>1</v>
      </c>
      <c r="CM64" s="2" t="str">
        <f>IF(removeColorModel!CM64&lt;&gt;"",CONCATENATE("{",$B64,",",CM$7,"}"),"")</f>
        <v/>
      </c>
      <c r="CN64" s="2" t="str">
        <f>IF(removeColorModel!CN64&lt;&gt;"",CONCATENATE("{",$B64,",",CN$7,"}"),"")</f>
        <v/>
      </c>
      <c r="CO64" s="2" t="str">
        <f>IF(removeColorModel!CO64&lt;&gt;"",CONCATENATE("{",$B64,",",CO$7,"}"),"")</f>
        <v/>
      </c>
      <c r="CP64" s="7" t="str">
        <f>IF(CONCATENATE(CM63,CN63,CO63,CM64,CN64,CO64,CM65,CN65,CO65)="","",CONCATENATE(CM63,CN63,CO63,CM64,CN64,CO64,CM65,CN65,CO65))</f>
        <v/>
      </c>
      <c r="CT64" s="3">
        <v>1</v>
      </c>
      <c r="CU64" s="2" t="str">
        <f>IF(removeColorModel!CU64&lt;&gt;"",CONCATENATE("{",$B64,",",CU$7,"}"),"")</f>
        <v/>
      </c>
      <c r="CV64" s="2" t="str">
        <f>IF(removeColorModel!CV64&lt;&gt;"",CONCATENATE("{",$B64,",",CV$7,"}"),"")</f>
        <v/>
      </c>
      <c r="CW64" s="2" t="str">
        <f>IF(removeColorModel!CW64&lt;&gt;"",CONCATENATE("{",$B64,",",CW$7,"}"),"")</f>
        <v/>
      </c>
      <c r="CX64" s="7" t="str">
        <f>IF(CONCATENATE(CU63,CV63,CW63,CU64,CV64,CW64,CU65,CV65,CW65)="","",CONCATENATE(CU63,CV63,CW63,CU64,CV64,CW64,CU65,CV65,CW65))</f>
        <v/>
      </c>
      <c r="DB64" s="3">
        <v>1</v>
      </c>
      <c r="DC64" s="2" t="str">
        <f>IF(removeColorModel!DC64&lt;&gt;"",CONCATENATE("{",$B64,",",DC$7,"}"),"")</f>
        <v/>
      </c>
      <c r="DD64" s="2" t="str">
        <f>IF(removeColorModel!DD64&lt;&gt;"",CONCATENATE("{",$B64,",",DD$7,"}"),"")</f>
        <v/>
      </c>
      <c r="DE64" s="2" t="str">
        <f>IF(removeColorModel!DE64&lt;&gt;"",CONCATENATE("{",$B64,",",DE$7,"}"),"")</f>
        <v/>
      </c>
      <c r="DF64" s="7" t="str">
        <f>IF(CONCATENATE(DC63,DD63,DE63,DC64,DD64,DE64,DC65,DD65,DE65)="","",CONCATENATE(DC63,DD63,DE63,DC64,DD64,DE64,DC65,DD65,DE65))</f>
        <v/>
      </c>
      <c r="DJ64" s="3">
        <v>1</v>
      </c>
      <c r="DK64" s="2" t="str">
        <f>IF(removeColorModel!DK64&lt;&gt;"",CONCATENATE("{",$B64,",",DK$7,"}"),"")</f>
        <v/>
      </c>
      <c r="DL64" s="2" t="str">
        <f>IF(removeColorModel!DL64&lt;&gt;"",CONCATENATE("{",$B64,",",DL$7,"}"),"")</f>
        <v/>
      </c>
      <c r="DM64" s="2" t="str">
        <f>IF(removeColorModel!DM64&lt;&gt;"",CONCATENATE("{",$B64,",",DM$7,"}"),"")</f>
        <v/>
      </c>
      <c r="DN64" s="7" t="str">
        <f>IF(CONCATENATE(DK63,DL63,DM63,DK64,DL64,DM64,DK65,DL65,DM65)="","",CONCATENATE(DK63,DL63,DM63,DK64,DL64,DM64,DK65,DL65,DM65))</f>
        <v/>
      </c>
      <c r="DR64" s="3">
        <v>1</v>
      </c>
      <c r="DS64" s="2" t="str">
        <f>IF(removeColorModel!DS64&lt;&gt;"",CONCATENATE("{",$B64,",",DS$7,"}"),"")</f>
        <v/>
      </c>
      <c r="DT64" s="2" t="str">
        <f>IF(removeColorModel!DT64&lt;&gt;"",CONCATENATE("{",$B64,",",DT$7,"}"),"")</f>
        <v/>
      </c>
      <c r="DU64" s="2" t="str">
        <f>IF(removeColorModel!DU64&lt;&gt;"",CONCATENATE("{",$B64,",",DU$7,"}"),"")</f>
        <v/>
      </c>
      <c r="DV64" s="7" t="str">
        <f>IF(CONCATENATE(DS63,DT63,DU63,DS64,DT64,DU64,DS65,DT65,DU65)="","",CONCATENATE(DS63,DT63,DU63,DS64,DT64,DU64,DS65,DT65,DU65))</f>
        <v/>
      </c>
      <c r="DZ64" s="3">
        <v>1</v>
      </c>
      <c r="EA64" s="2" t="str">
        <f>IF(removeColorModel!EA64&lt;&gt;"",CONCATENATE("{",$B64,",",EA$7,"}"),"")</f>
        <v/>
      </c>
      <c r="EB64" s="2" t="str">
        <f>IF(removeColorModel!EB64&lt;&gt;"",CONCATENATE("{",$B64,",",EB$7,"}"),"")</f>
        <v/>
      </c>
      <c r="EC64" s="2" t="str">
        <f>IF(removeColorModel!EC64&lt;&gt;"",CONCATENATE("{",$B64,",",EC$7,"}"),"")</f>
        <v/>
      </c>
      <c r="ED64" s="7" t="str">
        <f>IF(CONCATENATE(EA63,EB63,EC63,EA64,EB64,EC64,EA65,EB65,EC65)="","",CONCATENATE(EA63,EB63,EC63,EA64,EB64,EC64,EA65,EB65,EC65))</f>
        <v/>
      </c>
      <c r="EH64" s="3">
        <v>1</v>
      </c>
      <c r="EI64" s="2" t="str">
        <f>IF(removeColorModel!EI64&lt;&gt;"",CONCATENATE("{",$B64,",",EI$7,"}"),"")</f>
        <v/>
      </c>
      <c r="EJ64" s="2" t="str">
        <f>IF(removeColorModel!EJ64&lt;&gt;"",CONCATENATE("{",$B64,",",EJ$7,"}"),"")</f>
        <v/>
      </c>
      <c r="EK64" s="2" t="str">
        <f>IF(removeColorModel!EK64&lt;&gt;"",CONCATENATE("{",$B64,",",EK$7,"}"),"")</f>
        <v/>
      </c>
      <c r="EL64" s="7" t="str">
        <f>IF(CONCATENATE(EI63,EJ63,EK63,EI64,EJ64,EK64,EI65,EJ65,EK65)="","",CONCATENATE(EI63,EJ63,EK63,EI64,EJ64,EK64,EI65,EJ65,EK65))</f>
        <v/>
      </c>
      <c r="EP64" s="3">
        <v>1</v>
      </c>
      <c r="EQ64" s="2" t="str">
        <f>IF(removeColorModel!EQ64&lt;&gt;"",CONCATENATE("{",$B64,",",EQ$7,"}"),"")</f>
        <v/>
      </c>
      <c r="ER64" s="2" t="str">
        <f>IF(removeColorModel!ER64&lt;&gt;"",CONCATENATE("{",$B64,",",ER$7,"}"),"")</f>
        <v/>
      </c>
      <c r="ES64" s="2" t="str">
        <f>IF(removeColorModel!ES64&lt;&gt;"",CONCATENATE("{",$B64,",",ES$7,"}"),"")</f>
        <v/>
      </c>
      <c r="ET64" s="7" t="str">
        <f>IF(CONCATENATE(EQ63,ER63,ES63,EQ64,ER64,ES64,EQ65,ER65,ES65)="","",CONCATENATE(EQ63,ER63,ES63,EQ64,ER64,ES64,EQ65,ER65,ES65))</f>
        <v/>
      </c>
      <c r="EX64" s="3">
        <v>1</v>
      </c>
      <c r="EY64" s="2" t="str">
        <f>IF(removeColorModel!EY64&lt;&gt;"",CONCATENATE("{",$B64,",",EY$7,"}"),"")</f>
        <v/>
      </c>
      <c r="EZ64" s="2" t="str">
        <f>IF(removeColorModel!EZ64&lt;&gt;"",CONCATENATE("{",$B64,",",EZ$7,"}"),"")</f>
        <v/>
      </c>
      <c r="FA64" s="2" t="str">
        <f>IF(removeColorModel!FA64&lt;&gt;"",CONCATENATE("{",$B64,",",FA$7,"}"),"")</f>
        <v/>
      </c>
      <c r="FB64" s="7" t="str">
        <f>IF(CONCATENATE(EY63,EZ63,FA63,EY64,EZ64,FA64,EY65,EZ65,FA65)="","",CONCATENATE(EY63,EZ63,FA63,EY64,EZ64,FA64,EY65,EZ65,FA65))</f>
        <v/>
      </c>
    </row>
    <row r="65" spans="2:158" x14ac:dyDescent="0.25">
      <c r="B65" s="3">
        <v>2</v>
      </c>
      <c r="C65" s="2" t="str">
        <f>IF(removeColorModel!C65&lt;&gt;"",CONCATENATE("{",$B65,",",C$7,"}"),"")</f>
        <v/>
      </c>
      <c r="D65" s="2" t="str">
        <f>IF(removeColorModel!D65&lt;&gt;"",CONCATENATE("{",$B65,",",D$7,"}"),"")</f>
        <v/>
      </c>
      <c r="E65" s="2" t="str">
        <f>IF(removeColorModel!E65&lt;&gt;"",CONCATENATE("{",$B65,",",E$7,"}"),"")</f>
        <v/>
      </c>
      <c r="J65" s="3">
        <v>2</v>
      </c>
      <c r="K65" s="2" t="str">
        <f>IF(removeColorModel!K65&lt;&gt;"",CONCATENATE("{",$B65,",",K$7,"}"),"")</f>
        <v/>
      </c>
      <c r="L65" s="2" t="str">
        <f>IF(removeColorModel!L65&lt;&gt;"",CONCATENATE("{",$B65,",",L$7,"}"),"")</f>
        <v/>
      </c>
      <c r="M65" s="2" t="str">
        <f>IF(removeColorModel!M65&lt;&gt;"",CONCATENATE("{",$B65,",",M$7,"}"),"")</f>
        <v/>
      </c>
      <c r="R65" s="3">
        <v>2</v>
      </c>
      <c r="S65" s="2" t="str">
        <f>IF(removeColorModel!S65&lt;&gt;"",CONCATENATE("{",$B65,",",S$7,"}"),"")</f>
        <v/>
      </c>
      <c r="T65" s="2" t="str">
        <f>IF(removeColorModel!T65&lt;&gt;"",CONCATENATE("{",$B65,",",T$7,"}"),"")</f>
        <v/>
      </c>
      <c r="U65" s="2" t="str">
        <f>IF(removeColorModel!U65&lt;&gt;"",CONCATENATE("{",$B65,",",U$7,"}"),"")</f>
        <v/>
      </c>
      <c r="Z65" s="3">
        <v>2</v>
      </c>
      <c r="AA65" s="2" t="str">
        <f>IF(removeColorModel!AA65&lt;&gt;"",CONCATENATE("{",$B65,",",AA$7,"}"),"")</f>
        <v/>
      </c>
      <c r="AB65" s="2" t="str">
        <f>IF(removeColorModel!AB65&lt;&gt;"",CONCATENATE("{",$B65,",",AB$7,"}"),"")</f>
        <v/>
      </c>
      <c r="AC65" s="2" t="str">
        <f>IF(removeColorModel!AC65&lt;&gt;"",CONCATENATE("{",$B65,",",AC$7,"}"),"")</f>
        <v/>
      </c>
      <c r="AH65" s="3">
        <v>2</v>
      </c>
      <c r="AI65" s="2" t="str">
        <f>IF(removeColorModel!AI65&lt;&gt;"",CONCATENATE("{",$B65,",",AI$7,"}"),"")</f>
        <v/>
      </c>
      <c r="AJ65" s="2" t="str">
        <f>IF(removeColorModel!AJ65&lt;&gt;"",CONCATENATE("{",$B65,",",AJ$7,"}"),"")</f>
        <v/>
      </c>
      <c r="AK65" s="2" t="str">
        <f>IF(removeColorModel!AK65&lt;&gt;"",CONCATENATE("{",$B65,",",AK$7,"}"),"")</f>
        <v/>
      </c>
      <c r="AP65" s="3">
        <v>2</v>
      </c>
      <c r="AQ65" s="2" t="str">
        <f>IF(removeColorModel!AQ65&lt;&gt;"",CONCATENATE("{",$B65,",",AQ$7,"}"),"")</f>
        <v/>
      </c>
      <c r="AR65" s="2" t="str">
        <f>IF(removeColorModel!AR65&lt;&gt;"",CONCATENATE("{",$B65,",",AR$7,"}"),"")</f>
        <v/>
      </c>
      <c r="AS65" s="2" t="str">
        <f>IF(removeColorModel!AS65&lt;&gt;"",CONCATENATE("{",$B65,",",AS$7,"}"),"")</f>
        <v/>
      </c>
      <c r="AX65" s="3">
        <v>2</v>
      </c>
      <c r="AY65" s="2" t="str">
        <f>IF(removeColorModel!AY65&lt;&gt;"",CONCATENATE("{",$B65,",",AY$7,"}"),"")</f>
        <v/>
      </c>
      <c r="AZ65" s="2" t="str">
        <f>IF(removeColorModel!AZ65&lt;&gt;"",CONCATENATE("{",$B65,",",AZ$7,"}"),"")</f>
        <v/>
      </c>
      <c r="BA65" s="2" t="str">
        <f>IF(removeColorModel!BA65&lt;&gt;"",CONCATENATE("{",$B65,",",BA$7,"}"),"")</f>
        <v/>
      </c>
      <c r="BF65" s="3">
        <v>2</v>
      </c>
      <c r="BG65" s="2" t="str">
        <f>IF(removeColorModel!BG65&lt;&gt;"",CONCATENATE("{",$B65,",",BG$7,"}"),"")</f>
        <v/>
      </c>
      <c r="BH65" s="2" t="str">
        <f>IF(removeColorModel!BH65&lt;&gt;"",CONCATENATE("{",$B65,",",BH$7,"}"),"")</f>
        <v/>
      </c>
      <c r="BI65" s="2" t="str">
        <f>IF(removeColorModel!BI65&lt;&gt;"",CONCATENATE("{",$B65,",",BI$7,"}"),"")</f>
        <v/>
      </c>
      <c r="BN65" s="3">
        <v>2</v>
      </c>
      <c r="BO65" s="2" t="str">
        <f>IF(removeColorModel!BO65&lt;&gt;"",CONCATENATE("{",$B65,",",BO$7,"}"),"")</f>
        <v/>
      </c>
      <c r="BP65" s="2" t="str">
        <f>IF(removeColorModel!BP65&lt;&gt;"",CONCATENATE("{",$B65,",",BP$7,"}"),"")</f>
        <v/>
      </c>
      <c r="BQ65" s="2" t="str">
        <f>IF(removeColorModel!BQ65&lt;&gt;"",CONCATENATE("{",$B65,",",BQ$7,"}"),"")</f>
        <v/>
      </c>
      <c r="BV65" s="3">
        <v>2</v>
      </c>
      <c r="BW65" s="2" t="str">
        <f>IF(removeColorModel!BW65&lt;&gt;"",CONCATENATE("{",$B65,",",BW$7,"}"),"")</f>
        <v/>
      </c>
      <c r="BX65" s="2" t="str">
        <f>IF(removeColorModel!BX65&lt;&gt;"",CONCATENATE("{",$B65,",",BX$7,"}"),"")</f>
        <v/>
      </c>
      <c r="BY65" s="2" t="str">
        <f>IF(removeColorModel!BY65&lt;&gt;"",CONCATENATE("{",$B65,",",BY$7,"}"),"")</f>
        <v/>
      </c>
      <c r="CD65" s="3">
        <v>2</v>
      </c>
      <c r="CE65" s="2" t="str">
        <f>IF(removeColorModel!CE65&lt;&gt;"",CONCATENATE("{",$B65,",",CE$7,"}"),"")</f>
        <v/>
      </c>
      <c r="CF65" s="2" t="str">
        <f>IF(removeColorModel!CF65&lt;&gt;"",CONCATENATE("{",$B65,",",CF$7,"}"),"")</f>
        <v/>
      </c>
      <c r="CG65" s="2" t="str">
        <f>IF(removeColorModel!CG65&lt;&gt;"",CONCATENATE("{",$B65,",",CG$7,"}"),"")</f>
        <v/>
      </c>
      <c r="CL65" s="3">
        <v>2</v>
      </c>
      <c r="CM65" s="2" t="str">
        <f>IF(removeColorModel!CM65&lt;&gt;"",CONCATENATE("{",$B65,",",CM$7,"}"),"")</f>
        <v/>
      </c>
      <c r="CN65" s="2" t="str">
        <f>IF(removeColorModel!CN65&lt;&gt;"",CONCATENATE("{",$B65,",",CN$7,"}"),"")</f>
        <v/>
      </c>
      <c r="CO65" s="2" t="str">
        <f>IF(removeColorModel!CO65&lt;&gt;"",CONCATENATE("{",$B65,",",CO$7,"}"),"")</f>
        <v/>
      </c>
      <c r="CT65" s="3">
        <v>2</v>
      </c>
      <c r="CU65" s="2" t="str">
        <f>IF(removeColorModel!CU65&lt;&gt;"",CONCATENATE("{",$B65,",",CU$7,"}"),"")</f>
        <v/>
      </c>
      <c r="CV65" s="2" t="str">
        <f>IF(removeColorModel!CV65&lt;&gt;"",CONCATENATE("{",$B65,",",CV$7,"}"),"")</f>
        <v/>
      </c>
      <c r="CW65" s="2" t="str">
        <f>IF(removeColorModel!CW65&lt;&gt;"",CONCATENATE("{",$B65,",",CW$7,"}"),"")</f>
        <v/>
      </c>
      <c r="DB65" s="3">
        <v>2</v>
      </c>
      <c r="DC65" s="2" t="str">
        <f>IF(removeColorModel!DC65&lt;&gt;"",CONCATENATE("{",$B65,",",DC$7,"}"),"")</f>
        <v/>
      </c>
      <c r="DD65" s="2" t="str">
        <f>IF(removeColorModel!DD65&lt;&gt;"",CONCATENATE("{",$B65,",",DD$7,"}"),"")</f>
        <v/>
      </c>
      <c r="DE65" s="2" t="str">
        <f>IF(removeColorModel!DE65&lt;&gt;"",CONCATENATE("{",$B65,",",DE$7,"}"),"")</f>
        <v/>
      </c>
      <c r="DJ65" s="3">
        <v>2</v>
      </c>
      <c r="DK65" s="2" t="str">
        <f>IF(removeColorModel!DK65&lt;&gt;"",CONCATENATE("{",$B65,",",DK$7,"}"),"")</f>
        <v/>
      </c>
      <c r="DL65" s="2" t="str">
        <f>IF(removeColorModel!DL65&lt;&gt;"",CONCATENATE("{",$B65,",",DL$7,"}"),"")</f>
        <v/>
      </c>
      <c r="DM65" s="2" t="str">
        <f>IF(removeColorModel!DM65&lt;&gt;"",CONCATENATE("{",$B65,",",DM$7,"}"),"")</f>
        <v/>
      </c>
      <c r="DR65" s="3">
        <v>2</v>
      </c>
      <c r="DS65" s="2" t="str">
        <f>IF(removeColorModel!DS65&lt;&gt;"",CONCATENATE("{",$B65,",",DS$7,"}"),"")</f>
        <v/>
      </c>
      <c r="DT65" s="2" t="str">
        <f>IF(removeColorModel!DT65&lt;&gt;"",CONCATENATE("{",$B65,",",DT$7,"}"),"")</f>
        <v/>
      </c>
      <c r="DU65" s="2" t="str">
        <f>IF(removeColorModel!DU65&lt;&gt;"",CONCATENATE("{",$B65,",",DU$7,"}"),"")</f>
        <v/>
      </c>
      <c r="DZ65" s="3">
        <v>2</v>
      </c>
      <c r="EA65" s="2" t="str">
        <f>IF(removeColorModel!EA65&lt;&gt;"",CONCATENATE("{",$B65,",",EA$7,"}"),"")</f>
        <v/>
      </c>
      <c r="EB65" s="2" t="str">
        <f>IF(removeColorModel!EB65&lt;&gt;"",CONCATENATE("{",$B65,",",EB$7,"}"),"")</f>
        <v/>
      </c>
      <c r="EC65" s="2" t="str">
        <f>IF(removeColorModel!EC65&lt;&gt;"",CONCATENATE("{",$B65,",",EC$7,"}"),"")</f>
        <v/>
      </c>
      <c r="EH65" s="3">
        <v>2</v>
      </c>
      <c r="EI65" s="2" t="str">
        <f>IF(removeColorModel!EI65&lt;&gt;"",CONCATENATE("{",$B65,",",EI$7,"}"),"")</f>
        <v/>
      </c>
      <c r="EJ65" s="2" t="str">
        <f>IF(removeColorModel!EJ65&lt;&gt;"",CONCATENATE("{",$B65,",",EJ$7,"}"),"")</f>
        <v/>
      </c>
      <c r="EK65" s="2" t="str">
        <f>IF(removeColorModel!EK65&lt;&gt;"",CONCATENATE("{",$B65,",",EK$7,"}"),"")</f>
        <v/>
      </c>
      <c r="EP65" s="3">
        <v>2</v>
      </c>
      <c r="EQ65" s="2" t="str">
        <f>IF(removeColorModel!EQ65&lt;&gt;"",CONCATENATE("{",$B65,",",EQ$7,"}"),"")</f>
        <v/>
      </c>
      <c r="ER65" s="2" t="str">
        <f>IF(removeColorModel!ER65&lt;&gt;"",CONCATENATE("{",$B65,",",ER$7,"}"),"")</f>
        <v/>
      </c>
      <c r="ES65" s="2" t="str">
        <f>IF(removeColorModel!ES65&lt;&gt;"",CONCATENATE("{",$B65,",",ES$7,"}"),"")</f>
        <v/>
      </c>
      <c r="EX65" s="3">
        <v>2</v>
      </c>
      <c r="EY65" s="2" t="str">
        <f>IF(removeColorModel!EY65&lt;&gt;"",CONCATENATE("{",$B65,",",EY$7,"}"),"")</f>
        <v/>
      </c>
      <c r="EZ65" s="2" t="str">
        <f>IF(removeColorModel!EZ65&lt;&gt;"",CONCATENATE("{",$B65,",",EZ$7,"}"),"")</f>
        <v/>
      </c>
      <c r="FA65" s="2" t="str">
        <f>IF(removeColorModel!FA65&lt;&gt;"",CONCATENATE("{",$B65,",",FA$7,"}"),"")</f>
        <v/>
      </c>
    </row>
    <row r="66" spans="2:158" x14ac:dyDescent="0.25">
      <c r="B66" s="3"/>
      <c r="D66" s="5"/>
      <c r="E66" s="5"/>
      <c r="J66" s="3"/>
      <c r="L66" s="5"/>
      <c r="M66" s="5"/>
      <c r="R66" s="3"/>
      <c r="T66" s="5"/>
      <c r="U66" s="5"/>
      <c r="Z66" s="3"/>
      <c r="AB66" s="5"/>
      <c r="AC66" s="5"/>
      <c r="AH66" s="3"/>
      <c r="AJ66" s="5"/>
      <c r="AK66" s="5"/>
      <c r="AP66" s="3"/>
      <c r="AR66" s="5"/>
      <c r="AS66" s="5"/>
      <c r="AX66" s="3"/>
      <c r="AZ66" s="5"/>
      <c r="BA66" s="5"/>
      <c r="BF66" s="3"/>
      <c r="BH66" s="5"/>
      <c r="BI66" s="5"/>
      <c r="BN66" s="3"/>
      <c r="BP66" s="5"/>
      <c r="BQ66" s="5"/>
      <c r="BV66" s="3"/>
      <c r="BX66" s="5"/>
      <c r="BY66" s="5"/>
      <c r="CD66" s="3"/>
      <c r="CF66" s="5"/>
      <c r="CG66" s="5"/>
      <c r="CL66" s="3"/>
      <c r="CN66" s="5"/>
      <c r="CO66" s="5"/>
      <c r="CT66" s="3"/>
      <c r="CV66" s="5"/>
      <c r="CW66" s="5"/>
      <c r="DB66" s="3"/>
      <c r="DD66" s="5"/>
      <c r="DE66" s="5"/>
      <c r="DJ66" s="3"/>
      <c r="DL66" s="5"/>
      <c r="DM66" s="5"/>
      <c r="DR66" s="3"/>
      <c r="DT66" s="5"/>
      <c r="DU66" s="5"/>
      <c r="DZ66" s="3"/>
      <c r="EB66" s="5"/>
      <c r="EC66" s="5"/>
      <c r="EH66" s="3"/>
      <c r="EJ66" s="5"/>
      <c r="EK66" s="5"/>
      <c r="EP66" s="3"/>
      <c r="ER66" s="5"/>
      <c r="ES66" s="5"/>
      <c r="EX66" s="3"/>
      <c r="EZ66" s="5"/>
      <c r="FA66" s="5"/>
    </row>
    <row r="67" spans="2:158" s="4" customFormat="1" x14ac:dyDescent="0.25">
      <c r="B67" s="6">
        <f>B62+1</f>
        <v>13</v>
      </c>
      <c r="C67" s="3">
        <v>0</v>
      </c>
      <c r="D67" s="3">
        <v>1</v>
      </c>
      <c r="E67" s="3">
        <v>2</v>
      </c>
      <c r="F67"/>
      <c r="J67" s="6">
        <f>J62+1</f>
        <v>13</v>
      </c>
      <c r="K67" s="3">
        <v>0</v>
      </c>
      <c r="L67" s="3">
        <v>1</v>
      </c>
      <c r="M67" s="3">
        <v>2</v>
      </c>
      <c r="N67"/>
      <c r="R67" s="6">
        <f>R62+1</f>
        <v>13</v>
      </c>
      <c r="S67" s="3">
        <v>0</v>
      </c>
      <c r="T67" s="3">
        <v>1</v>
      </c>
      <c r="U67" s="3">
        <v>2</v>
      </c>
      <c r="V67"/>
      <c r="Z67" s="6">
        <f>Z62+1</f>
        <v>13</v>
      </c>
      <c r="AA67" s="3">
        <v>0</v>
      </c>
      <c r="AB67" s="3">
        <v>1</v>
      </c>
      <c r="AC67" s="3">
        <v>2</v>
      </c>
      <c r="AD67"/>
      <c r="AH67" s="6">
        <f>AH62+1</f>
        <v>13</v>
      </c>
      <c r="AI67" s="3">
        <v>0</v>
      </c>
      <c r="AJ67" s="3">
        <v>1</v>
      </c>
      <c r="AK67" s="3">
        <v>2</v>
      </c>
      <c r="AL67"/>
      <c r="AP67" s="6">
        <f>AP62+1</f>
        <v>13</v>
      </c>
      <c r="AQ67" s="3">
        <v>0</v>
      </c>
      <c r="AR67" s="3">
        <v>1</v>
      </c>
      <c r="AS67" s="3">
        <v>2</v>
      </c>
      <c r="AT67"/>
      <c r="AX67" s="6">
        <f>AX62+1</f>
        <v>13</v>
      </c>
      <c r="AY67" s="3">
        <v>0</v>
      </c>
      <c r="AZ67" s="3">
        <v>1</v>
      </c>
      <c r="BA67" s="3">
        <v>2</v>
      </c>
      <c r="BB67"/>
      <c r="BF67" s="6">
        <f>BF62+1</f>
        <v>13</v>
      </c>
      <c r="BG67" s="3">
        <v>0</v>
      </c>
      <c r="BH67" s="3">
        <v>1</v>
      </c>
      <c r="BI67" s="3">
        <v>2</v>
      </c>
      <c r="BJ67"/>
      <c r="BN67" s="6">
        <f>BN62+1</f>
        <v>13</v>
      </c>
      <c r="BO67" s="3">
        <v>0</v>
      </c>
      <c r="BP67" s="3">
        <v>1</v>
      </c>
      <c r="BQ67" s="3">
        <v>2</v>
      </c>
      <c r="BR67"/>
      <c r="BV67" s="6">
        <f>BV62+1</f>
        <v>13</v>
      </c>
      <c r="BW67" s="3">
        <v>0</v>
      </c>
      <c r="BX67" s="3">
        <v>1</v>
      </c>
      <c r="BY67" s="3">
        <v>2</v>
      </c>
      <c r="BZ67"/>
      <c r="CD67" s="6">
        <f>CD62+1</f>
        <v>13</v>
      </c>
      <c r="CE67" s="3">
        <v>0</v>
      </c>
      <c r="CF67" s="3">
        <v>1</v>
      </c>
      <c r="CG67" s="3">
        <v>2</v>
      </c>
      <c r="CH67"/>
      <c r="CL67" s="6">
        <f>CL62+1</f>
        <v>13</v>
      </c>
      <c r="CM67" s="3">
        <v>0</v>
      </c>
      <c r="CN67" s="3">
        <v>1</v>
      </c>
      <c r="CO67" s="3">
        <v>2</v>
      </c>
      <c r="CP67"/>
      <c r="CT67" s="6">
        <f>CT62+1</f>
        <v>13</v>
      </c>
      <c r="CU67" s="3">
        <v>0</v>
      </c>
      <c r="CV67" s="3">
        <v>1</v>
      </c>
      <c r="CW67" s="3">
        <v>2</v>
      </c>
      <c r="CX67"/>
      <c r="DB67" s="6">
        <f>DB62+1</f>
        <v>13</v>
      </c>
      <c r="DC67" s="3">
        <v>0</v>
      </c>
      <c r="DD67" s="3">
        <v>1</v>
      </c>
      <c r="DE67" s="3">
        <v>2</v>
      </c>
      <c r="DF67"/>
      <c r="DJ67" s="6">
        <f>DJ62+1</f>
        <v>13</v>
      </c>
      <c r="DK67" s="3">
        <v>0</v>
      </c>
      <c r="DL67" s="3">
        <v>1</v>
      </c>
      <c r="DM67" s="3">
        <v>2</v>
      </c>
      <c r="DN67"/>
      <c r="DR67" s="6">
        <f>DR62+1</f>
        <v>13</v>
      </c>
      <c r="DS67" s="3">
        <v>0</v>
      </c>
      <c r="DT67" s="3">
        <v>1</v>
      </c>
      <c r="DU67" s="3">
        <v>2</v>
      </c>
      <c r="DV67"/>
      <c r="DZ67" s="6">
        <f>DZ62+1</f>
        <v>13</v>
      </c>
      <c r="EA67" s="3">
        <v>0</v>
      </c>
      <c r="EB67" s="3">
        <v>1</v>
      </c>
      <c r="EC67" s="3">
        <v>2</v>
      </c>
      <c r="ED67"/>
      <c r="EH67" s="6">
        <f>EH62+1</f>
        <v>13</v>
      </c>
      <c r="EI67" s="3">
        <v>0</v>
      </c>
      <c r="EJ67" s="3">
        <v>1</v>
      </c>
      <c r="EK67" s="3">
        <v>2</v>
      </c>
      <c r="EL67"/>
      <c r="EP67" s="6">
        <f>EP62+1</f>
        <v>13</v>
      </c>
      <c r="EQ67" s="3">
        <v>0</v>
      </c>
      <c r="ER67" s="3">
        <v>1</v>
      </c>
      <c r="ES67" s="3">
        <v>2</v>
      </c>
      <c r="ET67"/>
      <c r="EX67" s="6">
        <f>EX62+1</f>
        <v>13</v>
      </c>
      <c r="EY67" s="3">
        <v>0</v>
      </c>
      <c r="EZ67" s="3">
        <v>1</v>
      </c>
      <c r="FA67" s="3">
        <v>2</v>
      </c>
      <c r="FB67"/>
    </row>
    <row r="68" spans="2:158" x14ac:dyDescent="0.25">
      <c r="B68" s="3">
        <v>0</v>
      </c>
      <c r="C68" s="2" t="str">
        <f>IF(removeColorModel!C68&lt;&gt;"",CONCATENATE("{",$B68,",",C$7,"}"),"")</f>
        <v/>
      </c>
      <c r="D68" s="2" t="str">
        <f>IF(removeColorModel!D68&lt;&gt;"",CONCATENATE("{",$B68,",",D$7,"}"),"")</f>
        <v/>
      </c>
      <c r="E68" s="2" t="str">
        <f>IF(removeColorModel!E68&lt;&gt;"",CONCATENATE("{",$B68,",",E$7,"}"),"")</f>
        <v/>
      </c>
      <c r="F68" s="4"/>
      <c r="J68" s="3">
        <v>0</v>
      </c>
      <c r="K68" s="2" t="str">
        <f>IF(removeColorModel!K68&lt;&gt;"",CONCATENATE("{",$B68,",",K$7,"}"),"")</f>
        <v/>
      </c>
      <c r="L68" s="2" t="str">
        <f>IF(removeColorModel!L68&lt;&gt;"",CONCATENATE("{",$B68,",",L$7,"}"),"")</f>
        <v/>
      </c>
      <c r="M68" s="2" t="str">
        <f>IF(removeColorModel!M68&lt;&gt;"",CONCATENATE("{",$B68,",",M$7,"}"),"")</f>
        <v/>
      </c>
      <c r="N68" s="4"/>
      <c r="R68" s="3">
        <v>0</v>
      </c>
      <c r="S68" s="2" t="str">
        <f>IF(removeColorModel!S68&lt;&gt;"",CONCATENATE("{",$B68,",",S$7,"}"),"")</f>
        <v/>
      </c>
      <c r="T68" s="2" t="str">
        <f>IF(removeColorModel!T68&lt;&gt;"",CONCATENATE("{",$B68,",",T$7,"}"),"")</f>
        <v/>
      </c>
      <c r="U68" s="2" t="str">
        <f>IF(removeColorModel!U68&lt;&gt;"",CONCATENATE("{",$B68,",",U$7,"}"),"")</f>
        <v/>
      </c>
      <c r="V68" s="4"/>
      <c r="Z68" s="3">
        <v>0</v>
      </c>
      <c r="AA68" s="2" t="str">
        <f>IF(removeColorModel!AA68&lt;&gt;"",CONCATENATE("{",$B68,",",AA$7,"}"),"")</f>
        <v/>
      </c>
      <c r="AB68" s="2" t="str">
        <f>IF(removeColorModel!AB68&lt;&gt;"",CONCATENATE("{",$B68,",",AB$7,"}"),"")</f>
        <v/>
      </c>
      <c r="AC68" s="2" t="str">
        <f>IF(removeColorModel!AC68&lt;&gt;"",CONCATENATE("{",$B68,",",AC$7,"}"),"")</f>
        <v/>
      </c>
      <c r="AD68" s="4"/>
      <c r="AH68" s="3">
        <v>0</v>
      </c>
      <c r="AI68" s="2" t="str">
        <f>IF(removeColorModel!AI68&lt;&gt;"",CONCATENATE("{",$B68,",",AI$7,"}"),"")</f>
        <v/>
      </c>
      <c r="AJ68" s="2" t="str">
        <f>IF(removeColorModel!AJ68&lt;&gt;"",CONCATENATE("{",$B68,",",AJ$7,"}"),"")</f>
        <v/>
      </c>
      <c r="AK68" s="2" t="str">
        <f>IF(removeColorModel!AK68&lt;&gt;"",CONCATENATE("{",$B68,",",AK$7,"}"),"")</f>
        <v/>
      </c>
      <c r="AL68" s="4"/>
      <c r="AP68" s="3">
        <v>0</v>
      </c>
      <c r="AQ68" s="2" t="str">
        <f>IF(removeColorModel!AQ68&lt;&gt;"",CONCATENATE("{",$B68,",",AQ$7,"}"),"")</f>
        <v/>
      </c>
      <c r="AR68" s="2" t="str">
        <f>IF(removeColorModel!AR68&lt;&gt;"",CONCATENATE("{",$B68,",",AR$7,"}"),"")</f>
        <v/>
      </c>
      <c r="AS68" s="2" t="str">
        <f>IF(removeColorModel!AS68&lt;&gt;"",CONCATENATE("{",$B68,",",AS$7,"}"),"")</f>
        <v/>
      </c>
      <c r="AT68" s="4"/>
      <c r="AX68" s="3">
        <v>0</v>
      </c>
      <c r="AY68" s="2" t="str">
        <f>IF(removeColorModel!AY68&lt;&gt;"",CONCATENATE("{",$B68,",",AY$7,"}"),"")</f>
        <v/>
      </c>
      <c r="AZ68" s="2" t="str">
        <f>IF(removeColorModel!AZ68&lt;&gt;"",CONCATENATE("{",$B68,",",AZ$7,"}"),"")</f>
        <v/>
      </c>
      <c r="BA68" s="2" t="str">
        <f>IF(removeColorModel!BA68&lt;&gt;"",CONCATENATE("{",$B68,",",BA$7,"}"),"")</f>
        <v/>
      </c>
      <c r="BB68" s="4"/>
      <c r="BF68" s="3">
        <v>0</v>
      </c>
      <c r="BG68" s="2" t="str">
        <f>IF(removeColorModel!BG68&lt;&gt;"",CONCATENATE("{",$B68,",",BG$7,"}"),"")</f>
        <v/>
      </c>
      <c r="BH68" s="2" t="str">
        <f>IF(removeColorModel!BH68&lt;&gt;"",CONCATENATE("{",$B68,",",BH$7,"}"),"")</f>
        <v/>
      </c>
      <c r="BI68" s="2" t="str">
        <f>IF(removeColorModel!BI68&lt;&gt;"",CONCATENATE("{",$B68,",",BI$7,"}"),"")</f>
        <v/>
      </c>
      <c r="BJ68" s="4"/>
      <c r="BN68" s="3">
        <v>0</v>
      </c>
      <c r="BO68" s="2" t="str">
        <f>IF(removeColorModel!BO68&lt;&gt;"",CONCATENATE("{",$B68,",",BO$7,"}"),"")</f>
        <v/>
      </c>
      <c r="BP68" s="2" t="str">
        <f>IF(removeColorModel!BP68&lt;&gt;"",CONCATENATE("{",$B68,",",BP$7,"}"),"")</f>
        <v/>
      </c>
      <c r="BQ68" s="2" t="str">
        <f>IF(removeColorModel!BQ68&lt;&gt;"",CONCATENATE("{",$B68,",",BQ$7,"}"),"")</f>
        <v/>
      </c>
      <c r="BR68" s="4"/>
      <c r="BV68" s="3">
        <v>0</v>
      </c>
      <c r="BW68" s="2" t="str">
        <f>IF(removeColorModel!BW68&lt;&gt;"",CONCATENATE("{",$B68,",",BW$7,"}"),"")</f>
        <v/>
      </c>
      <c r="BX68" s="2" t="str">
        <f>IF(removeColorModel!BX68&lt;&gt;"",CONCATENATE("{",$B68,",",BX$7,"}"),"")</f>
        <v/>
      </c>
      <c r="BY68" s="2" t="str">
        <f>IF(removeColorModel!BY68&lt;&gt;"",CONCATENATE("{",$B68,",",BY$7,"}"),"")</f>
        <v/>
      </c>
      <c r="BZ68" s="4"/>
      <c r="CD68" s="3">
        <v>0</v>
      </c>
      <c r="CE68" s="2" t="str">
        <f>IF(removeColorModel!CE68&lt;&gt;"",CONCATENATE("{",$B68,",",CE$7,"}"),"")</f>
        <v/>
      </c>
      <c r="CF68" s="2" t="str">
        <f>IF(removeColorModel!CF68&lt;&gt;"",CONCATENATE("{",$B68,",",CF$7,"}"),"")</f>
        <v/>
      </c>
      <c r="CG68" s="2" t="str">
        <f>IF(removeColorModel!CG68&lt;&gt;"",CONCATENATE("{",$B68,",",CG$7,"}"),"")</f>
        <v/>
      </c>
      <c r="CH68" s="4"/>
      <c r="CL68" s="3">
        <v>0</v>
      </c>
      <c r="CM68" s="2" t="str">
        <f>IF(removeColorModel!CM68&lt;&gt;"",CONCATENATE("{",$B68,",",CM$7,"}"),"")</f>
        <v/>
      </c>
      <c r="CN68" s="2" t="str">
        <f>IF(removeColorModel!CN68&lt;&gt;"",CONCATENATE("{",$B68,",",CN$7,"}"),"")</f>
        <v/>
      </c>
      <c r="CO68" s="2" t="str">
        <f>IF(removeColorModel!CO68&lt;&gt;"",CONCATENATE("{",$B68,",",CO$7,"}"),"")</f>
        <v/>
      </c>
      <c r="CP68" s="4"/>
      <c r="CT68" s="3">
        <v>0</v>
      </c>
      <c r="CU68" s="2" t="str">
        <f>IF(removeColorModel!CU68&lt;&gt;"",CONCATENATE("{",$B68,",",CU$7,"}"),"")</f>
        <v/>
      </c>
      <c r="CV68" s="2" t="str">
        <f>IF(removeColorModel!CV68&lt;&gt;"",CONCATENATE("{",$B68,",",CV$7,"}"),"")</f>
        <v/>
      </c>
      <c r="CW68" s="2" t="str">
        <f>IF(removeColorModel!CW68&lt;&gt;"",CONCATENATE("{",$B68,",",CW$7,"}"),"")</f>
        <v/>
      </c>
      <c r="CX68" s="4"/>
      <c r="DB68" s="3">
        <v>0</v>
      </c>
      <c r="DC68" s="2" t="str">
        <f>IF(removeColorModel!DC68&lt;&gt;"",CONCATENATE("{",$B68,",",DC$7,"}"),"")</f>
        <v/>
      </c>
      <c r="DD68" s="2" t="str">
        <f>IF(removeColorModel!DD68&lt;&gt;"",CONCATENATE("{",$B68,",",DD$7,"}"),"")</f>
        <v/>
      </c>
      <c r="DE68" s="2" t="str">
        <f>IF(removeColorModel!DE68&lt;&gt;"",CONCATENATE("{",$B68,",",DE$7,"}"),"")</f>
        <v/>
      </c>
      <c r="DF68" s="4"/>
      <c r="DJ68" s="3">
        <v>0</v>
      </c>
      <c r="DK68" s="2" t="str">
        <f>IF(removeColorModel!DK68&lt;&gt;"",CONCATENATE("{",$B68,",",DK$7,"}"),"")</f>
        <v/>
      </c>
      <c r="DL68" s="2" t="str">
        <f>IF(removeColorModel!DL68&lt;&gt;"",CONCATENATE("{",$B68,",",DL$7,"}"),"")</f>
        <v/>
      </c>
      <c r="DM68" s="2" t="str">
        <f>IF(removeColorModel!DM68&lt;&gt;"",CONCATENATE("{",$B68,",",DM$7,"}"),"")</f>
        <v/>
      </c>
      <c r="DN68" s="4"/>
      <c r="DR68" s="3">
        <v>0</v>
      </c>
      <c r="DS68" s="2" t="str">
        <f>IF(removeColorModel!DS68&lt;&gt;"",CONCATENATE("{",$B68,",",DS$7,"}"),"")</f>
        <v/>
      </c>
      <c r="DT68" s="2" t="str">
        <f>IF(removeColorModel!DT68&lt;&gt;"",CONCATENATE("{",$B68,",",DT$7,"}"),"")</f>
        <v/>
      </c>
      <c r="DU68" s="2" t="str">
        <f>IF(removeColorModel!DU68&lt;&gt;"",CONCATENATE("{",$B68,",",DU$7,"}"),"")</f>
        <v/>
      </c>
      <c r="DV68" s="4"/>
      <c r="DZ68" s="3">
        <v>0</v>
      </c>
      <c r="EA68" s="2" t="str">
        <f>IF(removeColorModel!EA68&lt;&gt;"",CONCATENATE("{",$B68,",",EA$7,"}"),"")</f>
        <v/>
      </c>
      <c r="EB68" s="2" t="str">
        <f>IF(removeColorModel!EB68&lt;&gt;"",CONCATENATE("{",$B68,",",EB$7,"}"),"")</f>
        <v/>
      </c>
      <c r="EC68" s="2" t="str">
        <f>IF(removeColorModel!EC68&lt;&gt;"",CONCATENATE("{",$B68,",",EC$7,"}"),"")</f>
        <v/>
      </c>
      <c r="ED68" s="4"/>
      <c r="EH68" s="3">
        <v>0</v>
      </c>
      <c r="EI68" s="2" t="str">
        <f>IF(removeColorModel!EI68&lt;&gt;"",CONCATENATE("{",$B68,",",EI$7,"}"),"")</f>
        <v/>
      </c>
      <c r="EJ68" s="2" t="str">
        <f>IF(removeColorModel!EJ68&lt;&gt;"",CONCATENATE("{",$B68,",",EJ$7,"}"),"")</f>
        <v/>
      </c>
      <c r="EK68" s="2" t="str">
        <f>IF(removeColorModel!EK68&lt;&gt;"",CONCATENATE("{",$B68,",",EK$7,"}"),"")</f>
        <v/>
      </c>
      <c r="EL68" s="4"/>
      <c r="EP68" s="3">
        <v>0</v>
      </c>
      <c r="EQ68" s="2" t="str">
        <f>IF(removeColorModel!EQ68&lt;&gt;"",CONCATENATE("{",$B68,",",EQ$7,"}"),"")</f>
        <v/>
      </c>
      <c r="ER68" s="2" t="str">
        <f>IF(removeColorModel!ER68&lt;&gt;"",CONCATENATE("{",$B68,",",ER$7,"}"),"")</f>
        <v/>
      </c>
      <c r="ES68" s="2" t="str">
        <f>IF(removeColorModel!ES68&lt;&gt;"",CONCATENATE("{",$B68,",",ES$7,"}"),"")</f>
        <v/>
      </c>
      <c r="ET68" s="4"/>
      <c r="EX68" s="3">
        <v>0</v>
      </c>
      <c r="EY68" s="2" t="str">
        <f>IF(removeColorModel!EY68&lt;&gt;"",CONCATENATE("{",$B68,",",EY$7,"}"),"")</f>
        <v/>
      </c>
      <c r="EZ68" s="2" t="str">
        <f>IF(removeColorModel!EZ68&lt;&gt;"",CONCATENATE("{",$B68,",",EZ$7,"}"),"")</f>
        <v/>
      </c>
      <c r="FA68" s="2" t="str">
        <f>IF(removeColorModel!FA68&lt;&gt;"",CONCATENATE("{",$B68,",",FA$7,"}"),"")</f>
        <v/>
      </c>
      <c r="FB68" s="4"/>
    </row>
    <row r="69" spans="2:158" x14ac:dyDescent="0.25">
      <c r="B69" s="3">
        <v>1</v>
      </c>
      <c r="C69" s="2" t="str">
        <f>IF(removeColorModel!C69&lt;&gt;"",CONCATENATE("{",$B69,",",C$7,"}"),"")</f>
        <v/>
      </c>
      <c r="D69" s="2" t="str">
        <f>IF(removeColorModel!D69&lt;&gt;"",CONCATENATE("{",$B69,",",D$7,"}"),"")</f>
        <v/>
      </c>
      <c r="E69" s="2" t="str">
        <f>IF(removeColorModel!E69&lt;&gt;"",CONCATENATE("{",$B69,",",E$7,"}"),"")</f>
        <v/>
      </c>
      <c r="F69" s="7" t="str">
        <f>IF(CONCATENATE(C68,D68,E68,C69,D69,E69,C70,D70,E70)="","",CONCATENATE(C68,D68,E68,C69,D69,E69,C70,D70,E70))</f>
        <v/>
      </c>
      <c r="J69" s="3">
        <v>1</v>
      </c>
      <c r="K69" s="2" t="str">
        <f>IF(removeColorModel!K69&lt;&gt;"",CONCATENATE("{",$B69,",",K$7,"}"),"")</f>
        <v/>
      </c>
      <c r="L69" s="2" t="str">
        <f>IF(removeColorModel!L69&lt;&gt;"",CONCATENATE("{",$B69,",",L$7,"}"),"")</f>
        <v/>
      </c>
      <c r="M69" s="2" t="str">
        <f>IF(removeColorModel!M69&lt;&gt;"",CONCATENATE("{",$B69,",",M$7,"}"),"")</f>
        <v/>
      </c>
      <c r="N69" s="7" t="str">
        <f>IF(CONCATENATE(K68,L68,M68,K69,L69,M69,K70,L70,M70)="","",CONCATENATE(K68,L68,M68,K69,L69,M69,K70,L70,M70))</f>
        <v/>
      </c>
      <c r="R69" s="3">
        <v>1</v>
      </c>
      <c r="S69" s="2" t="str">
        <f>IF(removeColorModel!S69&lt;&gt;"",CONCATENATE("{",$B69,",",S$7,"}"),"")</f>
        <v/>
      </c>
      <c r="T69" s="2" t="str">
        <f>IF(removeColorModel!T69&lt;&gt;"",CONCATENATE("{",$B69,",",T$7,"}"),"")</f>
        <v/>
      </c>
      <c r="U69" s="2" t="str">
        <f>IF(removeColorModel!U69&lt;&gt;"",CONCATENATE("{",$B69,",",U$7,"}"),"")</f>
        <v/>
      </c>
      <c r="V69" s="7" t="str">
        <f>IF(CONCATENATE(S68,T68,U68,S69,T69,U69,S70,T70,U70)="","",CONCATENATE(S68,T68,U68,S69,T69,U69,S70,T70,U70))</f>
        <v/>
      </c>
      <c r="Z69" s="3">
        <v>1</v>
      </c>
      <c r="AA69" s="2" t="str">
        <f>IF(removeColorModel!AA69&lt;&gt;"",CONCATENATE("{",$B69,",",AA$7,"}"),"")</f>
        <v/>
      </c>
      <c r="AB69" s="2" t="str">
        <f>IF(removeColorModel!AB69&lt;&gt;"",CONCATENATE("{",$B69,",",AB$7,"}"),"")</f>
        <v/>
      </c>
      <c r="AC69" s="2" t="str">
        <f>IF(removeColorModel!AC69&lt;&gt;"",CONCATENATE("{",$B69,",",AC$7,"}"),"")</f>
        <v/>
      </c>
      <c r="AD69" s="7" t="str">
        <f>IF(CONCATENATE(AA68,AB68,AC68,AA69,AB69,AC69,AA70,AB70,AC70)="","",CONCATENATE(AA68,AB68,AC68,AA69,AB69,AC69,AA70,AB70,AC70))</f>
        <v/>
      </c>
      <c r="AH69" s="3">
        <v>1</v>
      </c>
      <c r="AI69" s="2" t="str">
        <f>IF(removeColorModel!AI69&lt;&gt;"",CONCATENATE("{",$B69,",",AI$7,"}"),"")</f>
        <v/>
      </c>
      <c r="AJ69" s="2" t="str">
        <f>IF(removeColorModel!AJ69&lt;&gt;"",CONCATENATE("{",$B69,",",AJ$7,"}"),"")</f>
        <v/>
      </c>
      <c r="AK69" s="2" t="str">
        <f>IF(removeColorModel!AK69&lt;&gt;"",CONCATENATE("{",$B69,",",AK$7,"}"),"")</f>
        <v/>
      </c>
      <c r="AL69" s="7" t="str">
        <f>IF(CONCATENATE(AI68,AJ68,AK68,AI69,AJ69,AK69,AI70,AJ70,AK70)="","",CONCATENATE(AI68,AJ68,AK68,AI69,AJ69,AK69,AI70,AJ70,AK70))</f>
        <v/>
      </c>
      <c r="AP69" s="3">
        <v>1</v>
      </c>
      <c r="AQ69" s="2" t="str">
        <f>IF(removeColorModel!AQ69&lt;&gt;"",CONCATENATE("{",$B69,",",AQ$7,"}"),"")</f>
        <v/>
      </c>
      <c r="AR69" s="2" t="str">
        <f>IF(removeColorModel!AR69&lt;&gt;"",CONCATENATE("{",$B69,",",AR$7,"}"),"")</f>
        <v/>
      </c>
      <c r="AS69" s="2" t="str">
        <f>IF(removeColorModel!AS69&lt;&gt;"",CONCATENATE("{",$B69,",",AS$7,"}"),"")</f>
        <v/>
      </c>
      <c r="AT69" s="7" t="str">
        <f>IF(CONCATENATE(AQ68,AR68,AS68,AQ69,AR69,AS69,AQ70,AR70,AS70)="","",CONCATENATE(AQ68,AR68,AS68,AQ69,AR69,AS69,AQ70,AR70,AS70))</f>
        <v/>
      </c>
      <c r="AX69" s="3">
        <v>1</v>
      </c>
      <c r="AY69" s="2" t="str">
        <f>IF(removeColorModel!AY69&lt;&gt;"",CONCATENATE("{",$B69,",",AY$7,"}"),"")</f>
        <v/>
      </c>
      <c r="AZ69" s="2" t="str">
        <f>IF(removeColorModel!AZ69&lt;&gt;"",CONCATENATE("{",$B69,",",AZ$7,"}"),"")</f>
        <v/>
      </c>
      <c r="BA69" s="2" t="str">
        <f>IF(removeColorModel!BA69&lt;&gt;"",CONCATENATE("{",$B69,",",BA$7,"}"),"")</f>
        <v/>
      </c>
      <c r="BB69" s="7" t="str">
        <f>IF(CONCATENATE(AY68,AZ68,BA68,AY69,AZ69,BA69,AY70,AZ70,BA70)="","",CONCATENATE(AY68,AZ68,BA68,AY69,AZ69,BA69,AY70,AZ70,BA70))</f>
        <v/>
      </c>
      <c r="BF69" s="3">
        <v>1</v>
      </c>
      <c r="BG69" s="2" t="str">
        <f>IF(removeColorModel!BG69&lt;&gt;"",CONCATENATE("{",$B69,",",BG$7,"}"),"")</f>
        <v/>
      </c>
      <c r="BH69" s="2" t="str">
        <f>IF(removeColorModel!BH69&lt;&gt;"",CONCATENATE("{",$B69,",",BH$7,"}"),"")</f>
        <v/>
      </c>
      <c r="BI69" s="2" t="str">
        <f>IF(removeColorModel!BI69&lt;&gt;"",CONCATENATE("{",$B69,",",BI$7,"}"),"")</f>
        <v/>
      </c>
      <c r="BJ69" s="7" t="str">
        <f>IF(CONCATENATE(BG68,BH68,BI68,BG69,BH69,BI69,BG70,BH70,BI70)="","",CONCATENATE(BG68,BH68,BI68,BG69,BH69,BI69,BG70,BH70,BI70))</f>
        <v/>
      </c>
      <c r="BN69" s="3">
        <v>1</v>
      </c>
      <c r="BO69" s="2" t="str">
        <f>IF(removeColorModel!BO69&lt;&gt;"",CONCATENATE("{",$B69,",",BO$7,"}"),"")</f>
        <v/>
      </c>
      <c r="BP69" s="2" t="str">
        <f>IF(removeColorModel!BP69&lt;&gt;"",CONCATENATE("{",$B69,",",BP$7,"}"),"")</f>
        <v/>
      </c>
      <c r="BQ69" s="2" t="str">
        <f>IF(removeColorModel!BQ69&lt;&gt;"",CONCATENATE("{",$B69,",",BQ$7,"}"),"")</f>
        <v/>
      </c>
      <c r="BR69" s="7" t="str">
        <f>IF(CONCATENATE(BO68,BP68,BQ68,BO69,BP69,BQ69,BO70,BP70,BQ70)="","",CONCATENATE(BO68,BP68,BQ68,BO69,BP69,BQ69,BO70,BP70,BQ70))</f>
        <v/>
      </c>
      <c r="BV69" s="3">
        <v>1</v>
      </c>
      <c r="BW69" s="2" t="str">
        <f>IF(removeColorModel!BW69&lt;&gt;"",CONCATENATE("{",$B69,",",BW$7,"}"),"")</f>
        <v/>
      </c>
      <c r="BX69" s="2" t="str">
        <f>IF(removeColorModel!BX69&lt;&gt;"",CONCATENATE("{",$B69,",",BX$7,"}"),"")</f>
        <v/>
      </c>
      <c r="BY69" s="2" t="str">
        <f>IF(removeColorModel!BY69&lt;&gt;"",CONCATENATE("{",$B69,",",BY$7,"}"),"")</f>
        <v/>
      </c>
      <c r="BZ69" s="7" t="str">
        <f>IF(CONCATENATE(BW68,BX68,BY68,BW69,BX69,BY69,BW70,BX70,BY70)="","",CONCATENATE(BW68,BX68,BY68,BW69,BX69,BY69,BW70,BX70,BY70))</f>
        <v/>
      </c>
      <c r="CD69" s="3">
        <v>1</v>
      </c>
      <c r="CE69" s="2" t="str">
        <f>IF(removeColorModel!CE69&lt;&gt;"",CONCATENATE("{",$B69,",",CE$7,"}"),"")</f>
        <v/>
      </c>
      <c r="CF69" s="2" t="str">
        <f>IF(removeColorModel!CF69&lt;&gt;"",CONCATENATE("{",$B69,",",CF$7,"}"),"")</f>
        <v/>
      </c>
      <c r="CG69" s="2" t="str">
        <f>IF(removeColorModel!CG69&lt;&gt;"",CONCATENATE("{",$B69,",",CG$7,"}"),"")</f>
        <v/>
      </c>
      <c r="CH69" s="7" t="str">
        <f>IF(CONCATENATE(CE68,CF68,CG68,CE69,CF69,CG69,CE70,CF70,CG70)="","",CONCATENATE(CE68,CF68,CG68,CE69,CF69,CG69,CE70,CF70,CG70))</f>
        <v/>
      </c>
      <c r="CL69" s="3">
        <v>1</v>
      </c>
      <c r="CM69" s="2" t="str">
        <f>IF(removeColorModel!CM69&lt;&gt;"",CONCATENATE("{",$B69,",",CM$7,"}"),"")</f>
        <v/>
      </c>
      <c r="CN69" s="2" t="str">
        <f>IF(removeColorModel!CN69&lt;&gt;"",CONCATENATE("{",$B69,",",CN$7,"}"),"")</f>
        <v/>
      </c>
      <c r="CO69" s="2" t="str">
        <f>IF(removeColorModel!CO69&lt;&gt;"",CONCATENATE("{",$B69,",",CO$7,"}"),"")</f>
        <v/>
      </c>
      <c r="CP69" s="7" t="str">
        <f>IF(CONCATENATE(CM68,CN68,CO68,CM69,CN69,CO69,CM70,CN70,CO70)="","",CONCATENATE(CM68,CN68,CO68,CM69,CN69,CO69,CM70,CN70,CO70))</f>
        <v/>
      </c>
      <c r="CT69" s="3">
        <v>1</v>
      </c>
      <c r="CU69" s="2" t="str">
        <f>IF(removeColorModel!CU69&lt;&gt;"",CONCATENATE("{",$B69,",",CU$7,"}"),"")</f>
        <v/>
      </c>
      <c r="CV69" s="2" t="str">
        <f>IF(removeColorModel!CV69&lt;&gt;"",CONCATENATE("{",$B69,",",CV$7,"}"),"")</f>
        <v/>
      </c>
      <c r="CW69" s="2" t="str">
        <f>IF(removeColorModel!CW69&lt;&gt;"",CONCATENATE("{",$B69,",",CW$7,"}"),"")</f>
        <v/>
      </c>
      <c r="CX69" s="7" t="str">
        <f>IF(CONCATENATE(CU68,CV68,CW68,CU69,CV69,CW69,CU70,CV70,CW70)="","",CONCATENATE(CU68,CV68,CW68,CU69,CV69,CW69,CU70,CV70,CW70))</f>
        <v/>
      </c>
      <c r="DB69" s="3">
        <v>1</v>
      </c>
      <c r="DC69" s="2" t="str">
        <f>IF(removeColorModel!DC69&lt;&gt;"",CONCATENATE("{",$B69,",",DC$7,"}"),"")</f>
        <v/>
      </c>
      <c r="DD69" s="2" t="str">
        <f>IF(removeColorModel!DD69&lt;&gt;"",CONCATENATE("{",$B69,",",DD$7,"}"),"")</f>
        <v/>
      </c>
      <c r="DE69" s="2" t="str">
        <f>IF(removeColorModel!DE69&lt;&gt;"",CONCATENATE("{",$B69,",",DE$7,"}"),"")</f>
        <v/>
      </c>
      <c r="DF69" s="7" t="str">
        <f>IF(CONCATENATE(DC68,DD68,DE68,DC69,DD69,DE69,DC70,DD70,DE70)="","",CONCATENATE(DC68,DD68,DE68,DC69,DD69,DE69,DC70,DD70,DE70))</f>
        <v/>
      </c>
      <c r="DJ69" s="3">
        <v>1</v>
      </c>
      <c r="DK69" s="2" t="str">
        <f>IF(removeColorModel!DK69&lt;&gt;"",CONCATENATE("{",$B69,",",DK$7,"}"),"")</f>
        <v/>
      </c>
      <c r="DL69" s="2" t="str">
        <f>IF(removeColorModel!DL69&lt;&gt;"",CONCATENATE("{",$B69,",",DL$7,"}"),"")</f>
        <v/>
      </c>
      <c r="DM69" s="2" t="str">
        <f>IF(removeColorModel!DM69&lt;&gt;"",CONCATENATE("{",$B69,",",DM$7,"}"),"")</f>
        <v/>
      </c>
      <c r="DN69" s="7" t="str">
        <f>IF(CONCATENATE(DK68,DL68,DM68,DK69,DL69,DM69,DK70,DL70,DM70)="","",CONCATENATE(DK68,DL68,DM68,DK69,DL69,DM69,DK70,DL70,DM70))</f>
        <v/>
      </c>
      <c r="DR69" s="3">
        <v>1</v>
      </c>
      <c r="DS69" s="2" t="str">
        <f>IF(removeColorModel!DS69&lt;&gt;"",CONCATENATE("{",$B69,",",DS$7,"}"),"")</f>
        <v/>
      </c>
      <c r="DT69" s="2" t="str">
        <f>IF(removeColorModel!DT69&lt;&gt;"",CONCATENATE("{",$B69,",",DT$7,"}"),"")</f>
        <v/>
      </c>
      <c r="DU69" s="2" t="str">
        <f>IF(removeColorModel!DU69&lt;&gt;"",CONCATENATE("{",$B69,",",DU$7,"}"),"")</f>
        <v/>
      </c>
      <c r="DV69" s="7" t="str">
        <f>IF(CONCATENATE(DS68,DT68,DU68,DS69,DT69,DU69,DS70,DT70,DU70)="","",CONCATENATE(DS68,DT68,DU68,DS69,DT69,DU69,DS70,DT70,DU70))</f>
        <v/>
      </c>
      <c r="DZ69" s="3">
        <v>1</v>
      </c>
      <c r="EA69" s="2" t="str">
        <f>IF(removeColorModel!EA69&lt;&gt;"",CONCATENATE("{",$B69,",",EA$7,"}"),"")</f>
        <v/>
      </c>
      <c r="EB69" s="2" t="str">
        <f>IF(removeColorModel!EB69&lt;&gt;"",CONCATENATE("{",$B69,",",EB$7,"}"),"")</f>
        <v/>
      </c>
      <c r="EC69" s="2" t="str">
        <f>IF(removeColorModel!EC69&lt;&gt;"",CONCATENATE("{",$B69,",",EC$7,"}"),"")</f>
        <v/>
      </c>
      <c r="ED69" s="7" t="str">
        <f>IF(CONCATENATE(EA68,EB68,EC68,EA69,EB69,EC69,EA70,EB70,EC70)="","",CONCATENATE(EA68,EB68,EC68,EA69,EB69,EC69,EA70,EB70,EC70))</f>
        <v/>
      </c>
      <c r="EH69" s="3">
        <v>1</v>
      </c>
      <c r="EI69" s="2" t="str">
        <f>IF(removeColorModel!EI69&lt;&gt;"",CONCATENATE("{",$B69,",",EI$7,"}"),"")</f>
        <v/>
      </c>
      <c r="EJ69" s="2" t="str">
        <f>IF(removeColorModel!EJ69&lt;&gt;"",CONCATENATE("{",$B69,",",EJ$7,"}"),"")</f>
        <v/>
      </c>
      <c r="EK69" s="2" t="str">
        <f>IF(removeColorModel!EK69&lt;&gt;"",CONCATENATE("{",$B69,",",EK$7,"}"),"")</f>
        <v/>
      </c>
      <c r="EL69" s="7" t="str">
        <f>IF(CONCATENATE(EI68,EJ68,EK68,EI69,EJ69,EK69,EI70,EJ70,EK70)="","",CONCATENATE(EI68,EJ68,EK68,EI69,EJ69,EK69,EI70,EJ70,EK70))</f>
        <v/>
      </c>
      <c r="EP69" s="3">
        <v>1</v>
      </c>
      <c r="EQ69" s="2" t="str">
        <f>IF(removeColorModel!EQ69&lt;&gt;"",CONCATENATE("{",$B69,",",EQ$7,"}"),"")</f>
        <v/>
      </c>
      <c r="ER69" s="2" t="str">
        <f>IF(removeColorModel!ER69&lt;&gt;"",CONCATENATE("{",$B69,",",ER$7,"}"),"")</f>
        <v/>
      </c>
      <c r="ES69" s="2" t="str">
        <f>IF(removeColorModel!ES69&lt;&gt;"",CONCATENATE("{",$B69,",",ES$7,"}"),"")</f>
        <v/>
      </c>
      <c r="ET69" s="7" t="str">
        <f>IF(CONCATENATE(EQ68,ER68,ES68,EQ69,ER69,ES69,EQ70,ER70,ES70)="","",CONCATENATE(EQ68,ER68,ES68,EQ69,ER69,ES69,EQ70,ER70,ES70))</f>
        <v/>
      </c>
      <c r="EX69" s="3">
        <v>1</v>
      </c>
      <c r="EY69" s="2" t="str">
        <f>IF(removeColorModel!EY69&lt;&gt;"",CONCATENATE("{",$B69,",",EY$7,"}"),"")</f>
        <v/>
      </c>
      <c r="EZ69" s="2" t="str">
        <f>IF(removeColorModel!EZ69&lt;&gt;"",CONCATENATE("{",$B69,",",EZ$7,"}"),"")</f>
        <v/>
      </c>
      <c r="FA69" s="2" t="str">
        <f>IF(removeColorModel!FA69&lt;&gt;"",CONCATENATE("{",$B69,",",FA$7,"}"),"")</f>
        <v/>
      </c>
      <c r="FB69" s="7" t="str">
        <f>IF(CONCATENATE(EY68,EZ68,FA68,EY69,EZ69,FA69,EY70,EZ70,FA70)="","",CONCATENATE(EY68,EZ68,FA68,EY69,EZ69,FA69,EY70,EZ70,FA70))</f>
        <v/>
      </c>
    </row>
    <row r="70" spans="2:158" x14ac:dyDescent="0.25">
      <c r="B70" s="3">
        <v>2</v>
      </c>
      <c r="C70" s="2" t="str">
        <f>IF(removeColorModel!C70&lt;&gt;"",CONCATENATE("{",$B70,",",C$7,"}"),"")</f>
        <v/>
      </c>
      <c r="D70" s="2" t="str">
        <f>IF(removeColorModel!D70&lt;&gt;"",CONCATENATE("{",$B70,",",D$7,"}"),"")</f>
        <v/>
      </c>
      <c r="E70" s="2" t="str">
        <f>IF(removeColorModel!E70&lt;&gt;"",CONCATENATE("{",$B70,",",E$7,"}"),"")</f>
        <v/>
      </c>
      <c r="J70" s="3">
        <v>2</v>
      </c>
      <c r="K70" s="2" t="str">
        <f>IF(removeColorModel!K70&lt;&gt;"",CONCATENATE("{",$B70,",",K$7,"}"),"")</f>
        <v/>
      </c>
      <c r="L70" s="2" t="str">
        <f>IF(removeColorModel!L70&lt;&gt;"",CONCATENATE("{",$B70,",",L$7,"}"),"")</f>
        <v/>
      </c>
      <c r="M70" s="2" t="str">
        <f>IF(removeColorModel!M70&lt;&gt;"",CONCATENATE("{",$B70,",",M$7,"}"),"")</f>
        <v/>
      </c>
      <c r="R70" s="3">
        <v>2</v>
      </c>
      <c r="S70" s="2" t="str">
        <f>IF(removeColorModel!S70&lt;&gt;"",CONCATENATE("{",$B70,",",S$7,"}"),"")</f>
        <v/>
      </c>
      <c r="T70" s="2" t="str">
        <f>IF(removeColorModel!T70&lt;&gt;"",CONCATENATE("{",$B70,",",T$7,"}"),"")</f>
        <v/>
      </c>
      <c r="U70" s="2" t="str">
        <f>IF(removeColorModel!U70&lt;&gt;"",CONCATENATE("{",$B70,",",U$7,"}"),"")</f>
        <v/>
      </c>
      <c r="Z70" s="3">
        <v>2</v>
      </c>
      <c r="AA70" s="2" t="str">
        <f>IF(removeColorModel!AA70&lt;&gt;"",CONCATENATE("{",$B70,",",AA$7,"}"),"")</f>
        <v/>
      </c>
      <c r="AB70" s="2" t="str">
        <f>IF(removeColorModel!AB70&lt;&gt;"",CONCATENATE("{",$B70,",",AB$7,"}"),"")</f>
        <v/>
      </c>
      <c r="AC70" s="2" t="str">
        <f>IF(removeColorModel!AC70&lt;&gt;"",CONCATENATE("{",$B70,",",AC$7,"}"),"")</f>
        <v/>
      </c>
      <c r="AH70" s="3">
        <v>2</v>
      </c>
      <c r="AI70" s="2" t="str">
        <f>IF(removeColorModel!AI70&lt;&gt;"",CONCATENATE("{",$B70,",",AI$7,"}"),"")</f>
        <v/>
      </c>
      <c r="AJ70" s="2" t="str">
        <f>IF(removeColorModel!AJ70&lt;&gt;"",CONCATENATE("{",$B70,",",AJ$7,"}"),"")</f>
        <v/>
      </c>
      <c r="AK70" s="2" t="str">
        <f>IF(removeColorModel!AK70&lt;&gt;"",CONCATENATE("{",$B70,",",AK$7,"}"),"")</f>
        <v/>
      </c>
      <c r="AP70" s="3">
        <v>2</v>
      </c>
      <c r="AQ70" s="2" t="str">
        <f>IF(removeColorModel!AQ70&lt;&gt;"",CONCATENATE("{",$B70,",",AQ$7,"}"),"")</f>
        <v/>
      </c>
      <c r="AR70" s="2" t="str">
        <f>IF(removeColorModel!AR70&lt;&gt;"",CONCATENATE("{",$B70,",",AR$7,"}"),"")</f>
        <v/>
      </c>
      <c r="AS70" s="2" t="str">
        <f>IF(removeColorModel!AS70&lt;&gt;"",CONCATENATE("{",$B70,",",AS$7,"}"),"")</f>
        <v/>
      </c>
      <c r="AX70" s="3">
        <v>2</v>
      </c>
      <c r="AY70" s="2" t="str">
        <f>IF(removeColorModel!AY70&lt;&gt;"",CONCATENATE("{",$B70,",",AY$7,"}"),"")</f>
        <v/>
      </c>
      <c r="AZ70" s="2" t="str">
        <f>IF(removeColorModel!AZ70&lt;&gt;"",CONCATENATE("{",$B70,",",AZ$7,"}"),"")</f>
        <v/>
      </c>
      <c r="BA70" s="2" t="str">
        <f>IF(removeColorModel!BA70&lt;&gt;"",CONCATENATE("{",$B70,",",BA$7,"}"),"")</f>
        <v/>
      </c>
      <c r="BF70" s="3">
        <v>2</v>
      </c>
      <c r="BG70" s="2" t="str">
        <f>IF(removeColorModel!BG70&lt;&gt;"",CONCATENATE("{",$B70,",",BG$7,"}"),"")</f>
        <v/>
      </c>
      <c r="BH70" s="2" t="str">
        <f>IF(removeColorModel!BH70&lt;&gt;"",CONCATENATE("{",$B70,",",BH$7,"}"),"")</f>
        <v/>
      </c>
      <c r="BI70" s="2" t="str">
        <f>IF(removeColorModel!BI70&lt;&gt;"",CONCATENATE("{",$B70,",",BI$7,"}"),"")</f>
        <v/>
      </c>
      <c r="BN70" s="3">
        <v>2</v>
      </c>
      <c r="BO70" s="2" t="str">
        <f>IF(removeColorModel!BO70&lt;&gt;"",CONCATENATE("{",$B70,",",BO$7,"}"),"")</f>
        <v/>
      </c>
      <c r="BP70" s="2" t="str">
        <f>IF(removeColorModel!BP70&lt;&gt;"",CONCATENATE("{",$B70,",",BP$7,"}"),"")</f>
        <v/>
      </c>
      <c r="BQ70" s="2" t="str">
        <f>IF(removeColorModel!BQ70&lt;&gt;"",CONCATENATE("{",$B70,",",BQ$7,"}"),"")</f>
        <v/>
      </c>
      <c r="BV70" s="3">
        <v>2</v>
      </c>
      <c r="BW70" s="2" t="str">
        <f>IF(removeColorModel!BW70&lt;&gt;"",CONCATENATE("{",$B70,",",BW$7,"}"),"")</f>
        <v/>
      </c>
      <c r="BX70" s="2" t="str">
        <f>IF(removeColorModel!BX70&lt;&gt;"",CONCATENATE("{",$B70,",",BX$7,"}"),"")</f>
        <v/>
      </c>
      <c r="BY70" s="2" t="str">
        <f>IF(removeColorModel!BY70&lt;&gt;"",CONCATENATE("{",$B70,",",BY$7,"}"),"")</f>
        <v/>
      </c>
      <c r="CD70" s="3">
        <v>2</v>
      </c>
      <c r="CE70" s="2" t="str">
        <f>IF(removeColorModel!CE70&lt;&gt;"",CONCATENATE("{",$B70,",",CE$7,"}"),"")</f>
        <v/>
      </c>
      <c r="CF70" s="2" t="str">
        <f>IF(removeColorModel!CF70&lt;&gt;"",CONCATENATE("{",$B70,",",CF$7,"}"),"")</f>
        <v/>
      </c>
      <c r="CG70" s="2" t="str">
        <f>IF(removeColorModel!CG70&lt;&gt;"",CONCATENATE("{",$B70,",",CG$7,"}"),"")</f>
        <v/>
      </c>
      <c r="CL70" s="3">
        <v>2</v>
      </c>
      <c r="CM70" s="2" t="str">
        <f>IF(removeColorModel!CM70&lt;&gt;"",CONCATENATE("{",$B70,",",CM$7,"}"),"")</f>
        <v/>
      </c>
      <c r="CN70" s="2" t="str">
        <f>IF(removeColorModel!CN70&lt;&gt;"",CONCATENATE("{",$B70,",",CN$7,"}"),"")</f>
        <v/>
      </c>
      <c r="CO70" s="2" t="str">
        <f>IF(removeColorModel!CO70&lt;&gt;"",CONCATENATE("{",$B70,",",CO$7,"}"),"")</f>
        <v/>
      </c>
      <c r="CT70" s="3">
        <v>2</v>
      </c>
      <c r="CU70" s="2" t="str">
        <f>IF(removeColorModel!CU70&lt;&gt;"",CONCATENATE("{",$B70,",",CU$7,"}"),"")</f>
        <v/>
      </c>
      <c r="CV70" s="2" t="str">
        <f>IF(removeColorModel!CV70&lt;&gt;"",CONCATENATE("{",$B70,",",CV$7,"}"),"")</f>
        <v/>
      </c>
      <c r="CW70" s="2" t="str">
        <f>IF(removeColorModel!CW70&lt;&gt;"",CONCATENATE("{",$B70,",",CW$7,"}"),"")</f>
        <v/>
      </c>
      <c r="DB70" s="3">
        <v>2</v>
      </c>
      <c r="DC70" s="2" t="str">
        <f>IF(removeColorModel!DC70&lt;&gt;"",CONCATENATE("{",$B70,",",DC$7,"}"),"")</f>
        <v/>
      </c>
      <c r="DD70" s="2" t="str">
        <f>IF(removeColorModel!DD70&lt;&gt;"",CONCATENATE("{",$B70,",",DD$7,"}"),"")</f>
        <v/>
      </c>
      <c r="DE70" s="2" t="str">
        <f>IF(removeColorModel!DE70&lt;&gt;"",CONCATENATE("{",$B70,",",DE$7,"}"),"")</f>
        <v/>
      </c>
      <c r="DJ70" s="3">
        <v>2</v>
      </c>
      <c r="DK70" s="2" t="str">
        <f>IF(removeColorModel!DK70&lt;&gt;"",CONCATENATE("{",$B70,",",DK$7,"}"),"")</f>
        <v/>
      </c>
      <c r="DL70" s="2" t="str">
        <f>IF(removeColorModel!DL70&lt;&gt;"",CONCATENATE("{",$B70,",",DL$7,"}"),"")</f>
        <v/>
      </c>
      <c r="DM70" s="2" t="str">
        <f>IF(removeColorModel!DM70&lt;&gt;"",CONCATENATE("{",$B70,",",DM$7,"}"),"")</f>
        <v/>
      </c>
      <c r="DR70" s="3">
        <v>2</v>
      </c>
      <c r="DS70" s="2" t="str">
        <f>IF(removeColorModel!DS70&lt;&gt;"",CONCATENATE("{",$B70,",",DS$7,"}"),"")</f>
        <v/>
      </c>
      <c r="DT70" s="2" t="str">
        <f>IF(removeColorModel!DT70&lt;&gt;"",CONCATENATE("{",$B70,",",DT$7,"}"),"")</f>
        <v/>
      </c>
      <c r="DU70" s="2" t="str">
        <f>IF(removeColorModel!DU70&lt;&gt;"",CONCATENATE("{",$B70,",",DU$7,"}"),"")</f>
        <v/>
      </c>
      <c r="DZ70" s="3">
        <v>2</v>
      </c>
      <c r="EA70" s="2" t="str">
        <f>IF(removeColorModel!EA70&lt;&gt;"",CONCATENATE("{",$B70,",",EA$7,"}"),"")</f>
        <v/>
      </c>
      <c r="EB70" s="2" t="str">
        <f>IF(removeColorModel!EB70&lt;&gt;"",CONCATENATE("{",$B70,",",EB$7,"}"),"")</f>
        <v/>
      </c>
      <c r="EC70" s="2" t="str">
        <f>IF(removeColorModel!EC70&lt;&gt;"",CONCATENATE("{",$B70,",",EC$7,"}"),"")</f>
        <v/>
      </c>
      <c r="EH70" s="3">
        <v>2</v>
      </c>
      <c r="EI70" s="2" t="str">
        <f>IF(removeColorModel!EI70&lt;&gt;"",CONCATENATE("{",$B70,",",EI$7,"}"),"")</f>
        <v/>
      </c>
      <c r="EJ70" s="2" t="str">
        <f>IF(removeColorModel!EJ70&lt;&gt;"",CONCATENATE("{",$B70,",",EJ$7,"}"),"")</f>
        <v/>
      </c>
      <c r="EK70" s="2" t="str">
        <f>IF(removeColorModel!EK70&lt;&gt;"",CONCATENATE("{",$B70,",",EK$7,"}"),"")</f>
        <v/>
      </c>
      <c r="EP70" s="3">
        <v>2</v>
      </c>
      <c r="EQ70" s="2" t="str">
        <f>IF(removeColorModel!EQ70&lt;&gt;"",CONCATENATE("{",$B70,",",EQ$7,"}"),"")</f>
        <v/>
      </c>
      <c r="ER70" s="2" t="str">
        <f>IF(removeColorModel!ER70&lt;&gt;"",CONCATENATE("{",$B70,",",ER$7,"}"),"")</f>
        <v/>
      </c>
      <c r="ES70" s="2" t="str">
        <f>IF(removeColorModel!ES70&lt;&gt;"",CONCATENATE("{",$B70,",",ES$7,"}"),"")</f>
        <v/>
      </c>
      <c r="EX70" s="3">
        <v>2</v>
      </c>
      <c r="EY70" s="2" t="str">
        <f>IF(removeColorModel!EY70&lt;&gt;"",CONCATENATE("{",$B70,",",EY$7,"}"),"")</f>
        <v/>
      </c>
      <c r="EZ70" s="2" t="str">
        <f>IF(removeColorModel!EZ70&lt;&gt;"",CONCATENATE("{",$B70,",",EZ$7,"}"),"")</f>
        <v/>
      </c>
      <c r="FA70" s="2" t="str">
        <f>IF(removeColorModel!FA70&lt;&gt;"",CONCATENATE("{",$B70,",",FA$7,"}"),"")</f>
        <v/>
      </c>
    </row>
    <row r="71" spans="2:158" x14ac:dyDescent="0.25">
      <c r="B71" s="3"/>
      <c r="D71" s="5"/>
      <c r="E71" s="5"/>
      <c r="J71" s="3"/>
      <c r="L71" s="5"/>
      <c r="M71" s="5"/>
      <c r="R71" s="3"/>
      <c r="T71" s="5"/>
      <c r="U71" s="5"/>
      <c r="Z71" s="3"/>
      <c r="AB71" s="5"/>
      <c r="AC71" s="5"/>
      <c r="AH71" s="3"/>
      <c r="AJ71" s="5"/>
      <c r="AK71" s="5"/>
      <c r="AP71" s="3"/>
      <c r="AR71" s="5"/>
      <c r="AS71" s="5"/>
      <c r="AX71" s="3"/>
      <c r="AZ71" s="5"/>
      <c r="BA71" s="5"/>
      <c r="BF71" s="3"/>
      <c r="BH71" s="5"/>
      <c r="BI71" s="5"/>
      <c r="BN71" s="3"/>
      <c r="BP71" s="5"/>
      <c r="BQ71" s="5"/>
      <c r="BV71" s="3"/>
      <c r="BX71" s="5"/>
      <c r="BY71" s="5"/>
      <c r="CD71" s="3"/>
      <c r="CF71" s="5"/>
      <c r="CG71" s="5"/>
      <c r="CL71" s="3"/>
      <c r="CN71" s="5"/>
      <c r="CO71" s="5"/>
      <c r="CT71" s="3"/>
      <c r="CV71" s="5"/>
      <c r="CW71" s="5"/>
      <c r="DB71" s="3"/>
      <c r="DD71" s="5"/>
      <c r="DE71" s="5"/>
      <c r="DJ71" s="3"/>
      <c r="DL71" s="5"/>
      <c r="DM71" s="5"/>
      <c r="DR71" s="3"/>
      <c r="DT71" s="5"/>
      <c r="DU71" s="5"/>
      <c r="DZ71" s="3"/>
      <c r="EB71" s="5"/>
      <c r="EC71" s="5"/>
      <c r="EH71" s="3"/>
      <c r="EJ71" s="5"/>
      <c r="EK71" s="5"/>
      <c r="EP71" s="3"/>
      <c r="ER71" s="5"/>
      <c r="ES71" s="5"/>
      <c r="EX71" s="3"/>
      <c r="EZ71" s="5"/>
      <c r="FA71" s="5"/>
    </row>
    <row r="72" spans="2:158" s="4" customFormat="1" x14ac:dyDescent="0.25">
      <c r="B72" s="6">
        <f>B67+1</f>
        <v>14</v>
      </c>
      <c r="C72" s="3">
        <v>0</v>
      </c>
      <c r="D72" s="3">
        <v>1</v>
      </c>
      <c r="E72" s="3">
        <v>2</v>
      </c>
      <c r="F72"/>
      <c r="J72" s="6">
        <f>J67+1</f>
        <v>14</v>
      </c>
      <c r="K72" s="3">
        <v>0</v>
      </c>
      <c r="L72" s="3">
        <v>1</v>
      </c>
      <c r="M72" s="3">
        <v>2</v>
      </c>
      <c r="N72"/>
      <c r="R72" s="6">
        <f>R67+1</f>
        <v>14</v>
      </c>
      <c r="S72" s="3">
        <v>0</v>
      </c>
      <c r="T72" s="3">
        <v>1</v>
      </c>
      <c r="U72" s="3">
        <v>2</v>
      </c>
      <c r="V72"/>
      <c r="Z72" s="6">
        <f>Z67+1</f>
        <v>14</v>
      </c>
      <c r="AA72" s="3">
        <v>0</v>
      </c>
      <c r="AB72" s="3">
        <v>1</v>
      </c>
      <c r="AC72" s="3">
        <v>2</v>
      </c>
      <c r="AD72"/>
      <c r="AH72" s="6">
        <f>AH67+1</f>
        <v>14</v>
      </c>
      <c r="AI72" s="3">
        <v>0</v>
      </c>
      <c r="AJ72" s="3">
        <v>1</v>
      </c>
      <c r="AK72" s="3">
        <v>2</v>
      </c>
      <c r="AL72"/>
      <c r="AP72" s="6">
        <f>AP67+1</f>
        <v>14</v>
      </c>
      <c r="AQ72" s="3">
        <v>0</v>
      </c>
      <c r="AR72" s="3">
        <v>1</v>
      </c>
      <c r="AS72" s="3">
        <v>2</v>
      </c>
      <c r="AT72"/>
      <c r="AX72" s="6">
        <f>AX67+1</f>
        <v>14</v>
      </c>
      <c r="AY72" s="3">
        <v>0</v>
      </c>
      <c r="AZ72" s="3">
        <v>1</v>
      </c>
      <c r="BA72" s="3">
        <v>2</v>
      </c>
      <c r="BB72"/>
      <c r="BF72" s="6">
        <f>BF67+1</f>
        <v>14</v>
      </c>
      <c r="BG72" s="3">
        <v>0</v>
      </c>
      <c r="BH72" s="3">
        <v>1</v>
      </c>
      <c r="BI72" s="3">
        <v>2</v>
      </c>
      <c r="BJ72"/>
      <c r="BN72" s="6">
        <f>BN67+1</f>
        <v>14</v>
      </c>
      <c r="BO72" s="3">
        <v>0</v>
      </c>
      <c r="BP72" s="3">
        <v>1</v>
      </c>
      <c r="BQ72" s="3">
        <v>2</v>
      </c>
      <c r="BR72"/>
      <c r="BV72" s="6">
        <f>BV67+1</f>
        <v>14</v>
      </c>
      <c r="BW72" s="3">
        <v>0</v>
      </c>
      <c r="BX72" s="3">
        <v>1</v>
      </c>
      <c r="BY72" s="3">
        <v>2</v>
      </c>
      <c r="BZ72"/>
      <c r="CD72" s="6">
        <f>CD67+1</f>
        <v>14</v>
      </c>
      <c r="CE72" s="3">
        <v>0</v>
      </c>
      <c r="CF72" s="3">
        <v>1</v>
      </c>
      <c r="CG72" s="3">
        <v>2</v>
      </c>
      <c r="CH72"/>
      <c r="CL72" s="6">
        <f>CL67+1</f>
        <v>14</v>
      </c>
      <c r="CM72" s="3">
        <v>0</v>
      </c>
      <c r="CN72" s="3">
        <v>1</v>
      </c>
      <c r="CO72" s="3">
        <v>2</v>
      </c>
      <c r="CP72"/>
      <c r="CT72" s="6">
        <f>CT67+1</f>
        <v>14</v>
      </c>
      <c r="CU72" s="3">
        <v>0</v>
      </c>
      <c r="CV72" s="3">
        <v>1</v>
      </c>
      <c r="CW72" s="3">
        <v>2</v>
      </c>
      <c r="CX72"/>
      <c r="DB72" s="6">
        <f>DB67+1</f>
        <v>14</v>
      </c>
      <c r="DC72" s="3">
        <v>0</v>
      </c>
      <c r="DD72" s="3">
        <v>1</v>
      </c>
      <c r="DE72" s="3">
        <v>2</v>
      </c>
      <c r="DF72"/>
      <c r="DJ72" s="6">
        <f>DJ67+1</f>
        <v>14</v>
      </c>
      <c r="DK72" s="3">
        <v>0</v>
      </c>
      <c r="DL72" s="3">
        <v>1</v>
      </c>
      <c r="DM72" s="3">
        <v>2</v>
      </c>
      <c r="DN72"/>
      <c r="DR72" s="6">
        <f>DR67+1</f>
        <v>14</v>
      </c>
      <c r="DS72" s="3">
        <v>0</v>
      </c>
      <c r="DT72" s="3">
        <v>1</v>
      </c>
      <c r="DU72" s="3">
        <v>2</v>
      </c>
      <c r="DV72"/>
      <c r="DZ72" s="6">
        <f>DZ67+1</f>
        <v>14</v>
      </c>
      <c r="EA72" s="3">
        <v>0</v>
      </c>
      <c r="EB72" s="3">
        <v>1</v>
      </c>
      <c r="EC72" s="3">
        <v>2</v>
      </c>
      <c r="ED72"/>
      <c r="EH72" s="6">
        <f>EH67+1</f>
        <v>14</v>
      </c>
      <c r="EI72" s="3">
        <v>0</v>
      </c>
      <c r="EJ72" s="3">
        <v>1</v>
      </c>
      <c r="EK72" s="3">
        <v>2</v>
      </c>
      <c r="EL72"/>
      <c r="EP72" s="6">
        <f>EP67+1</f>
        <v>14</v>
      </c>
      <c r="EQ72" s="3">
        <v>0</v>
      </c>
      <c r="ER72" s="3">
        <v>1</v>
      </c>
      <c r="ES72" s="3">
        <v>2</v>
      </c>
      <c r="ET72"/>
      <c r="EX72" s="6">
        <f>EX67+1</f>
        <v>14</v>
      </c>
      <c r="EY72" s="3">
        <v>0</v>
      </c>
      <c r="EZ72" s="3">
        <v>1</v>
      </c>
      <c r="FA72" s="3">
        <v>2</v>
      </c>
      <c r="FB72"/>
    </row>
    <row r="73" spans="2:158" x14ac:dyDescent="0.25">
      <c r="B73" s="3">
        <v>0</v>
      </c>
      <c r="C73" s="2" t="str">
        <f>IF(removeColorModel!C73&lt;&gt;"",CONCATENATE("{",$B73,",",C$7,"}"),"")</f>
        <v/>
      </c>
      <c r="D73" s="2" t="str">
        <f>IF(removeColorModel!D73&lt;&gt;"",CONCATENATE("{",$B73,",",D$7,"}"),"")</f>
        <v/>
      </c>
      <c r="E73" s="2" t="str">
        <f>IF(removeColorModel!E73&lt;&gt;"",CONCATENATE("{",$B73,",",E$7,"}"),"")</f>
        <v/>
      </c>
      <c r="F73" s="4"/>
      <c r="J73" s="3">
        <v>0</v>
      </c>
      <c r="K73" s="2" t="str">
        <f>IF(removeColorModel!K73&lt;&gt;"",CONCATENATE("{",$B73,",",K$7,"}"),"")</f>
        <v/>
      </c>
      <c r="L73" s="2" t="str">
        <f>IF(removeColorModel!L73&lt;&gt;"",CONCATENATE("{",$B73,",",L$7,"}"),"")</f>
        <v/>
      </c>
      <c r="M73" s="2" t="str">
        <f>IF(removeColorModel!M73&lt;&gt;"",CONCATENATE("{",$B73,",",M$7,"}"),"")</f>
        <v/>
      </c>
      <c r="N73" s="4"/>
      <c r="R73" s="3">
        <v>0</v>
      </c>
      <c r="S73" s="2" t="str">
        <f>IF(removeColorModel!S73&lt;&gt;"",CONCATENATE("{",$B73,",",S$7,"}"),"")</f>
        <v/>
      </c>
      <c r="T73" s="2" t="str">
        <f>IF(removeColorModel!T73&lt;&gt;"",CONCATENATE("{",$B73,",",T$7,"}"),"")</f>
        <v/>
      </c>
      <c r="U73" s="2" t="str">
        <f>IF(removeColorModel!U73&lt;&gt;"",CONCATENATE("{",$B73,",",U$7,"}"),"")</f>
        <v/>
      </c>
      <c r="V73" s="4"/>
      <c r="Z73" s="3">
        <v>0</v>
      </c>
      <c r="AA73" s="2" t="str">
        <f>IF(removeColorModel!AA73&lt;&gt;"",CONCATENATE("{",$B73,",",AA$7,"}"),"")</f>
        <v/>
      </c>
      <c r="AB73" s="2" t="str">
        <f>IF(removeColorModel!AB73&lt;&gt;"",CONCATENATE("{",$B73,",",AB$7,"}"),"")</f>
        <v/>
      </c>
      <c r="AC73" s="2" t="str">
        <f>IF(removeColorModel!AC73&lt;&gt;"",CONCATENATE("{",$B73,",",AC$7,"}"),"")</f>
        <v/>
      </c>
      <c r="AD73" s="4"/>
      <c r="AH73" s="3">
        <v>0</v>
      </c>
      <c r="AI73" s="2" t="str">
        <f>IF(removeColorModel!AI73&lt;&gt;"",CONCATENATE("{",$B73,",",AI$7,"}"),"")</f>
        <v/>
      </c>
      <c r="AJ73" s="2" t="str">
        <f>IF(removeColorModel!AJ73&lt;&gt;"",CONCATENATE("{",$B73,",",AJ$7,"}"),"")</f>
        <v/>
      </c>
      <c r="AK73" s="2" t="str">
        <f>IF(removeColorModel!AK73&lt;&gt;"",CONCATENATE("{",$B73,",",AK$7,"}"),"")</f>
        <v/>
      </c>
      <c r="AL73" s="4"/>
      <c r="AP73" s="3">
        <v>0</v>
      </c>
      <c r="AQ73" s="2" t="str">
        <f>IF(removeColorModel!AQ73&lt;&gt;"",CONCATENATE("{",$B73,",",AQ$7,"}"),"")</f>
        <v/>
      </c>
      <c r="AR73" s="2" t="str">
        <f>IF(removeColorModel!AR73&lt;&gt;"",CONCATENATE("{",$B73,",",AR$7,"}"),"")</f>
        <v/>
      </c>
      <c r="AS73" s="2" t="str">
        <f>IF(removeColorModel!AS73&lt;&gt;"",CONCATENATE("{",$B73,",",AS$7,"}"),"")</f>
        <v/>
      </c>
      <c r="AT73" s="4"/>
      <c r="AX73" s="3">
        <v>0</v>
      </c>
      <c r="AY73" s="2" t="str">
        <f>IF(removeColorModel!AY73&lt;&gt;"",CONCATENATE("{",$B73,",",AY$7,"}"),"")</f>
        <v/>
      </c>
      <c r="AZ73" s="2" t="str">
        <f>IF(removeColorModel!AZ73&lt;&gt;"",CONCATENATE("{",$B73,",",AZ$7,"}"),"")</f>
        <v/>
      </c>
      <c r="BA73" s="2" t="str">
        <f>IF(removeColorModel!BA73&lt;&gt;"",CONCATENATE("{",$B73,",",BA$7,"}"),"")</f>
        <v/>
      </c>
      <c r="BB73" s="4"/>
      <c r="BF73" s="3">
        <v>0</v>
      </c>
      <c r="BG73" s="2" t="str">
        <f>IF(removeColorModel!BG73&lt;&gt;"",CONCATENATE("{",$B73,",",BG$7,"}"),"")</f>
        <v/>
      </c>
      <c r="BH73" s="2" t="str">
        <f>IF(removeColorModel!BH73&lt;&gt;"",CONCATENATE("{",$B73,",",BH$7,"}"),"")</f>
        <v/>
      </c>
      <c r="BI73" s="2" t="str">
        <f>IF(removeColorModel!BI73&lt;&gt;"",CONCATENATE("{",$B73,",",BI$7,"}"),"")</f>
        <v/>
      </c>
      <c r="BJ73" s="4"/>
      <c r="BN73" s="3">
        <v>0</v>
      </c>
      <c r="BO73" s="2" t="str">
        <f>IF(removeColorModel!BO73&lt;&gt;"",CONCATENATE("{",$B73,",",BO$7,"}"),"")</f>
        <v/>
      </c>
      <c r="BP73" s="2" t="str">
        <f>IF(removeColorModel!BP73&lt;&gt;"",CONCATENATE("{",$B73,",",BP$7,"}"),"")</f>
        <v/>
      </c>
      <c r="BQ73" s="2" t="str">
        <f>IF(removeColorModel!BQ73&lt;&gt;"",CONCATENATE("{",$B73,",",BQ$7,"}"),"")</f>
        <v/>
      </c>
      <c r="BR73" s="4"/>
      <c r="BV73" s="3">
        <v>0</v>
      </c>
      <c r="BW73" s="2" t="str">
        <f>IF(removeColorModel!BW73&lt;&gt;"",CONCATENATE("{",$B73,",",BW$7,"}"),"")</f>
        <v/>
      </c>
      <c r="BX73" s="2" t="str">
        <f>IF(removeColorModel!BX73&lt;&gt;"",CONCATENATE("{",$B73,",",BX$7,"}"),"")</f>
        <v/>
      </c>
      <c r="BY73" s="2" t="str">
        <f>IF(removeColorModel!BY73&lt;&gt;"",CONCATENATE("{",$B73,",",BY$7,"}"),"")</f>
        <v/>
      </c>
      <c r="BZ73" s="4"/>
      <c r="CD73" s="3">
        <v>0</v>
      </c>
      <c r="CE73" s="2" t="str">
        <f>IF(removeColorModel!CE73&lt;&gt;"",CONCATENATE("{",$B73,",",CE$7,"}"),"")</f>
        <v/>
      </c>
      <c r="CF73" s="2" t="str">
        <f>IF(removeColorModel!CF73&lt;&gt;"",CONCATENATE("{",$B73,",",CF$7,"}"),"")</f>
        <v/>
      </c>
      <c r="CG73" s="2" t="str">
        <f>IF(removeColorModel!CG73&lt;&gt;"",CONCATENATE("{",$B73,",",CG$7,"}"),"")</f>
        <v/>
      </c>
      <c r="CH73" s="4"/>
      <c r="CL73" s="3">
        <v>0</v>
      </c>
      <c r="CM73" s="2" t="str">
        <f>IF(removeColorModel!CM73&lt;&gt;"",CONCATENATE("{",$B73,",",CM$7,"}"),"")</f>
        <v/>
      </c>
      <c r="CN73" s="2" t="str">
        <f>IF(removeColorModel!CN73&lt;&gt;"",CONCATENATE("{",$B73,",",CN$7,"}"),"")</f>
        <v/>
      </c>
      <c r="CO73" s="2" t="str">
        <f>IF(removeColorModel!CO73&lt;&gt;"",CONCATENATE("{",$B73,",",CO$7,"}"),"")</f>
        <v/>
      </c>
      <c r="CP73" s="4"/>
      <c r="CT73" s="3">
        <v>0</v>
      </c>
      <c r="CU73" s="2" t="str">
        <f>IF(removeColorModel!CU73&lt;&gt;"",CONCATENATE("{",$B73,",",CU$7,"}"),"")</f>
        <v/>
      </c>
      <c r="CV73" s="2" t="str">
        <f>IF(removeColorModel!CV73&lt;&gt;"",CONCATENATE("{",$B73,",",CV$7,"}"),"")</f>
        <v/>
      </c>
      <c r="CW73" s="2" t="str">
        <f>IF(removeColorModel!CW73&lt;&gt;"",CONCATENATE("{",$B73,",",CW$7,"}"),"")</f>
        <v/>
      </c>
      <c r="CX73" s="4"/>
      <c r="DB73" s="3">
        <v>0</v>
      </c>
      <c r="DC73" s="2" t="str">
        <f>IF(removeColorModel!DC73&lt;&gt;"",CONCATENATE("{",$B73,",",DC$7,"}"),"")</f>
        <v/>
      </c>
      <c r="DD73" s="2" t="str">
        <f>IF(removeColorModel!DD73&lt;&gt;"",CONCATENATE("{",$B73,",",DD$7,"}"),"")</f>
        <v/>
      </c>
      <c r="DE73" s="2" t="str">
        <f>IF(removeColorModel!DE73&lt;&gt;"",CONCATENATE("{",$B73,",",DE$7,"}"),"")</f>
        <v/>
      </c>
      <c r="DF73" s="4"/>
      <c r="DJ73" s="3">
        <v>0</v>
      </c>
      <c r="DK73" s="2" t="str">
        <f>IF(removeColorModel!DK73&lt;&gt;"",CONCATENATE("{",$B73,",",DK$7,"}"),"")</f>
        <v/>
      </c>
      <c r="DL73" s="2" t="str">
        <f>IF(removeColorModel!DL73&lt;&gt;"",CONCATENATE("{",$B73,",",DL$7,"}"),"")</f>
        <v/>
      </c>
      <c r="DM73" s="2" t="str">
        <f>IF(removeColorModel!DM73&lt;&gt;"",CONCATENATE("{",$B73,",",DM$7,"}"),"")</f>
        <v/>
      </c>
      <c r="DN73" s="4"/>
      <c r="DR73" s="3">
        <v>0</v>
      </c>
      <c r="DS73" s="2" t="str">
        <f>IF(removeColorModel!DS73&lt;&gt;"",CONCATENATE("{",$B73,",",DS$7,"}"),"")</f>
        <v/>
      </c>
      <c r="DT73" s="2" t="str">
        <f>IF(removeColorModel!DT73&lt;&gt;"",CONCATENATE("{",$B73,",",DT$7,"}"),"")</f>
        <v/>
      </c>
      <c r="DU73" s="2" t="str">
        <f>IF(removeColorModel!DU73&lt;&gt;"",CONCATENATE("{",$B73,",",DU$7,"}"),"")</f>
        <v/>
      </c>
      <c r="DV73" s="4"/>
      <c r="DZ73" s="3">
        <v>0</v>
      </c>
      <c r="EA73" s="2" t="str">
        <f>IF(removeColorModel!EA73&lt;&gt;"",CONCATENATE("{",$B73,",",EA$7,"}"),"")</f>
        <v/>
      </c>
      <c r="EB73" s="2" t="str">
        <f>IF(removeColorModel!EB73&lt;&gt;"",CONCATENATE("{",$B73,",",EB$7,"}"),"")</f>
        <v/>
      </c>
      <c r="EC73" s="2" t="str">
        <f>IF(removeColorModel!EC73&lt;&gt;"",CONCATENATE("{",$B73,",",EC$7,"}"),"")</f>
        <v/>
      </c>
      <c r="ED73" s="4"/>
      <c r="EH73" s="3">
        <v>0</v>
      </c>
      <c r="EI73" s="2" t="str">
        <f>IF(removeColorModel!EI73&lt;&gt;"",CONCATENATE("{",$B73,",",EI$7,"}"),"")</f>
        <v/>
      </c>
      <c r="EJ73" s="2" t="str">
        <f>IF(removeColorModel!EJ73&lt;&gt;"",CONCATENATE("{",$B73,",",EJ$7,"}"),"")</f>
        <v/>
      </c>
      <c r="EK73" s="2" t="str">
        <f>IF(removeColorModel!EK73&lt;&gt;"",CONCATENATE("{",$B73,",",EK$7,"}"),"")</f>
        <v/>
      </c>
      <c r="EL73" s="4"/>
      <c r="EP73" s="3">
        <v>0</v>
      </c>
      <c r="EQ73" s="2" t="str">
        <f>IF(removeColorModel!EQ73&lt;&gt;"",CONCATENATE("{",$B73,",",EQ$7,"}"),"")</f>
        <v/>
      </c>
      <c r="ER73" s="2" t="str">
        <f>IF(removeColorModel!ER73&lt;&gt;"",CONCATENATE("{",$B73,",",ER$7,"}"),"")</f>
        <v/>
      </c>
      <c r="ES73" s="2" t="str">
        <f>IF(removeColorModel!ES73&lt;&gt;"",CONCATENATE("{",$B73,",",ES$7,"}"),"")</f>
        <v/>
      </c>
      <c r="ET73" s="4"/>
      <c r="EX73" s="3">
        <v>0</v>
      </c>
      <c r="EY73" s="2" t="str">
        <f>IF(removeColorModel!EY73&lt;&gt;"",CONCATENATE("{",$B73,",",EY$7,"}"),"")</f>
        <v/>
      </c>
      <c r="EZ73" s="2" t="str">
        <f>IF(removeColorModel!EZ73&lt;&gt;"",CONCATENATE("{",$B73,",",EZ$7,"}"),"")</f>
        <v/>
      </c>
      <c r="FA73" s="2" t="str">
        <f>IF(removeColorModel!FA73&lt;&gt;"",CONCATENATE("{",$B73,",",FA$7,"}"),"")</f>
        <v/>
      </c>
      <c r="FB73" s="4"/>
    </row>
    <row r="74" spans="2:158" x14ac:dyDescent="0.25">
      <c r="B74" s="3">
        <v>1</v>
      </c>
      <c r="C74" s="2" t="str">
        <f>IF(removeColorModel!C74&lt;&gt;"",CONCATENATE("{",$B74,",",C$7,"}"),"")</f>
        <v/>
      </c>
      <c r="D74" s="2" t="str">
        <f>IF(removeColorModel!D74&lt;&gt;"",CONCATENATE("{",$B74,",",D$7,"}"),"")</f>
        <v/>
      </c>
      <c r="E74" s="2" t="str">
        <f>IF(removeColorModel!E74&lt;&gt;"",CONCATENATE("{",$B74,",",E$7,"}"),"")</f>
        <v/>
      </c>
      <c r="F74" s="7" t="str">
        <f>IF(CONCATENATE(C73,D73,E73,C74,D74,E74,C75,D75,E75)="","",CONCATENATE(C73,D73,E73,C74,D74,E74,C75,D75,E75))</f>
        <v/>
      </c>
      <c r="J74" s="3">
        <v>1</v>
      </c>
      <c r="K74" s="2" t="str">
        <f>IF(removeColorModel!K74&lt;&gt;"",CONCATENATE("{",$B74,",",K$7,"}"),"")</f>
        <v/>
      </c>
      <c r="L74" s="2" t="str">
        <f>IF(removeColorModel!L74&lt;&gt;"",CONCATENATE("{",$B74,",",L$7,"}"),"")</f>
        <v/>
      </c>
      <c r="M74" s="2" t="str">
        <f>IF(removeColorModel!M74&lt;&gt;"",CONCATENATE("{",$B74,",",M$7,"}"),"")</f>
        <v/>
      </c>
      <c r="N74" s="7" t="str">
        <f>IF(CONCATENATE(K73,L73,M73,K74,L74,M74,K75,L75,M75)="","",CONCATENATE(K73,L73,M73,K74,L74,M74,K75,L75,M75))</f>
        <v/>
      </c>
      <c r="R74" s="3">
        <v>1</v>
      </c>
      <c r="S74" s="2" t="str">
        <f>IF(removeColorModel!S74&lt;&gt;"",CONCATENATE("{",$B74,",",S$7,"}"),"")</f>
        <v/>
      </c>
      <c r="T74" s="2" t="str">
        <f>IF(removeColorModel!T74&lt;&gt;"",CONCATENATE("{",$B74,",",T$7,"}"),"")</f>
        <v/>
      </c>
      <c r="U74" s="2" t="str">
        <f>IF(removeColorModel!U74&lt;&gt;"",CONCATENATE("{",$B74,",",U$7,"}"),"")</f>
        <v/>
      </c>
      <c r="V74" s="7" t="str">
        <f>IF(CONCATENATE(S73,T73,U73,S74,T74,U74,S75,T75,U75)="","",CONCATENATE(S73,T73,U73,S74,T74,U74,S75,T75,U75))</f>
        <v/>
      </c>
      <c r="Z74" s="3">
        <v>1</v>
      </c>
      <c r="AA74" s="2" t="str">
        <f>IF(removeColorModel!AA74&lt;&gt;"",CONCATENATE("{",$B74,",",AA$7,"}"),"")</f>
        <v/>
      </c>
      <c r="AB74" s="2" t="str">
        <f>IF(removeColorModel!AB74&lt;&gt;"",CONCATENATE("{",$B74,",",AB$7,"}"),"")</f>
        <v/>
      </c>
      <c r="AC74" s="2" t="str">
        <f>IF(removeColorModel!AC74&lt;&gt;"",CONCATENATE("{",$B74,",",AC$7,"}"),"")</f>
        <v/>
      </c>
      <c r="AD74" s="7" t="str">
        <f>IF(CONCATENATE(AA73,AB73,AC73,AA74,AB74,AC74,AA75,AB75,AC75)="","",CONCATENATE(AA73,AB73,AC73,AA74,AB74,AC74,AA75,AB75,AC75))</f>
        <v/>
      </c>
      <c r="AH74" s="3">
        <v>1</v>
      </c>
      <c r="AI74" s="2" t="str">
        <f>IF(removeColorModel!AI74&lt;&gt;"",CONCATENATE("{",$B74,",",AI$7,"}"),"")</f>
        <v/>
      </c>
      <c r="AJ74" s="2" t="str">
        <f>IF(removeColorModel!AJ74&lt;&gt;"",CONCATENATE("{",$B74,",",AJ$7,"}"),"")</f>
        <v/>
      </c>
      <c r="AK74" s="2" t="str">
        <f>IF(removeColorModel!AK74&lt;&gt;"",CONCATENATE("{",$B74,",",AK$7,"}"),"")</f>
        <v/>
      </c>
      <c r="AL74" s="7" t="str">
        <f>IF(CONCATENATE(AI73,AJ73,AK73,AI74,AJ74,AK74,AI75,AJ75,AK75)="","",CONCATENATE(AI73,AJ73,AK73,AI74,AJ74,AK74,AI75,AJ75,AK75))</f>
        <v/>
      </c>
      <c r="AP74" s="3">
        <v>1</v>
      </c>
      <c r="AQ74" s="2" t="str">
        <f>IF(removeColorModel!AQ74&lt;&gt;"",CONCATENATE("{",$B74,",",AQ$7,"}"),"")</f>
        <v/>
      </c>
      <c r="AR74" s="2" t="str">
        <f>IF(removeColorModel!AR74&lt;&gt;"",CONCATENATE("{",$B74,",",AR$7,"}"),"")</f>
        <v/>
      </c>
      <c r="AS74" s="2" t="str">
        <f>IF(removeColorModel!AS74&lt;&gt;"",CONCATENATE("{",$B74,",",AS$7,"}"),"")</f>
        <v/>
      </c>
      <c r="AT74" s="7" t="str">
        <f>IF(CONCATENATE(AQ73,AR73,AS73,AQ74,AR74,AS74,AQ75,AR75,AS75)="","",CONCATENATE(AQ73,AR73,AS73,AQ74,AR74,AS74,AQ75,AR75,AS75))</f>
        <v/>
      </c>
      <c r="AX74" s="3">
        <v>1</v>
      </c>
      <c r="AY74" s="2" t="str">
        <f>IF(removeColorModel!AY74&lt;&gt;"",CONCATENATE("{",$B74,",",AY$7,"}"),"")</f>
        <v/>
      </c>
      <c r="AZ74" s="2" t="str">
        <f>IF(removeColorModel!AZ74&lt;&gt;"",CONCATENATE("{",$B74,",",AZ$7,"}"),"")</f>
        <v/>
      </c>
      <c r="BA74" s="2" t="str">
        <f>IF(removeColorModel!BA74&lt;&gt;"",CONCATENATE("{",$B74,",",BA$7,"}"),"")</f>
        <v/>
      </c>
      <c r="BB74" s="7" t="str">
        <f>IF(CONCATENATE(AY73,AZ73,BA73,AY74,AZ74,BA74,AY75,AZ75,BA75)="","",CONCATENATE(AY73,AZ73,BA73,AY74,AZ74,BA74,AY75,AZ75,BA75))</f>
        <v/>
      </c>
      <c r="BF74" s="3">
        <v>1</v>
      </c>
      <c r="BG74" s="2" t="str">
        <f>IF(removeColorModel!BG74&lt;&gt;"",CONCATENATE("{",$B74,",",BG$7,"}"),"")</f>
        <v/>
      </c>
      <c r="BH74" s="2" t="str">
        <f>IF(removeColorModel!BH74&lt;&gt;"",CONCATENATE("{",$B74,",",BH$7,"}"),"")</f>
        <v/>
      </c>
      <c r="BI74" s="2" t="str">
        <f>IF(removeColorModel!BI74&lt;&gt;"",CONCATENATE("{",$B74,",",BI$7,"}"),"")</f>
        <v/>
      </c>
      <c r="BJ74" s="7" t="str">
        <f>IF(CONCATENATE(BG73,BH73,BI73,BG74,BH74,BI74,BG75,BH75,BI75)="","",CONCATENATE(BG73,BH73,BI73,BG74,BH74,BI74,BG75,BH75,BI75))</f>
        <v/>
      </c>
      <c r="BN74" s="3">
        <v>1</v>
      </c>
      <c r="BO74" s="2" t="str">
        <f>IF(removeColorModel!BO74&lt;&gt;"",CONCATENATE("{",$B74,",",BO$7,"}"),"")</f>
        <v/>
      </c>
      <c r="BP74" s="2" t="str">
        <f>IF(removeColorModel!BP74&lt;&gt;"",CONCATENATE("{",$B74,",",BP$7,"}"),"")</f>
        <v/>
      </c>
      <c r="BQ74" s="2" t="str">
        <f>IF(removeColorModel!BQ74&lt;&gt;"",CONCATENATE("{",$B74,",",BQ$7,"}"),"")</f>
        <v/>
      </c>
      <c r="BR74" s="7" t="str">
        <f>IF(CONCATENATE(BO73,BP73,BQ73,BO74,BP74,BQ74,BO75,BP75,BQ75)="","",CONCATENATE(BO73,BP73,BQ73,BO74,BP74,BQ74,BO75,BP75,BQ75))</f>
        <v/>
      </c>
      <c r="BV74" s="3">
        <v>1</v>
      </c>
      <c r="BW74" s="2" t="str">
        <f>IF(removeColorModel!BW74&lt;&gt;"",CONCATENATE("{",$B74,",",BW$7,"}"),"")</f>
        <v/>
      </c>
      <c r="BX74" s="2" t="str">
        <f>IF(removeColorModel!BX74&lt;&gt;"",CONCATENATE("{",$B74,",",BX$7,"}"),"")</f>
        <v/>
      </c>
      <c r="BY74" s="2" t="str">
        <f>IF(removeColorModel!BY74&lt;&gt;"",CONCATENATE("{",$B74,",",BY$7,"}"),"")</f>
        <v/>
      </c>
      <c r="BZ74" s="7" t="str">
        <f>IF(CONCATENATE(BW73,BX73,BY73,BW74,BX74,BY74,BW75,BX75,BY75)="","",CONCATENATE(BW73,BX73,BY73,BW74,BX74,BY74,BW75,BX75,BY75))</f>
        <v/>
      </c>
      <c r="CD74" s="3">
        <v>1</v>
      </c>
      <c r="CE74" s="2" t="str">
        <f>IF(removeColorModel!CE74&lt;&gt;"",CONCATENATE("{",$B74,",",CE$7,"}"),"")</f>
        <v/>
      </c>
      <c r="CF74" s="2" t="str">
        <f>IF(removeColorModel!CF74&lt;&gt;"",CONCATENATE("{",$B74,",",CF$7,"}"),"")</f>
        <v/>
      </c>
      <c r="CG74" s="2" t="str">
        <f>IF(removeColorModel!CG74&lt;&gt;"",CONCATENATE("{",$B74,",",CG$7,"}"),"")</f>
        <v/>
      </c>
      <c r="CH74" s="7" t="str">
        <f>IF(CONCATENATE(CE73,CF73,CG73,CE74,CF74,CG74,CE75,CF75,CG75)="","",CONCATENATE(CE73,CF73,CG73,CE74,CF74,CG74,CE75,CF75,CG75))</f>
        <v/>
      </c>
      <c r="CL74" s="3">
        <v>1</v>
      </c>
      <c r="CM74" s="2" t="str">
        <f>IF(removeColorModel!CM74&lt;&gt;"",CONCATENATE("{",$B74,",",CM$7,"}"),"")</f>
        <v/>
      </c>
      <c r="CN74" s="2" t="str">
        <f>IF(removeColorModel!CN74&lt;&gt;"",CONCATENATE("{",$B74,",",CN$7,"}"),"")</f>
        <v/>
      </c>
      <c r="CO74" s="2" t="str">
        <f>IF(removeColorModel!CO74&lt;&gt;"",CONCATENATE("{",$B74,",",CO$7,"}"),"")</f>
        <v/>
      </c>
      <c r="CP74" s="7" t="str">
        <f>IF(CONCATENATE(CM73,CN73,CO73,CM74,CN74,CO74,CM75,CN75,CO75)="","",CONCATENATE(CM73,CN73,CO73,CM74,CN74,CO74,CM75,CN75,CO75))</f>
        <v/>
      </c>
      <c r="CT74" s="3">
        <v>1</v>
      </c>
      <c r="CU74" s="2" t="str">
        <f>IF(removeColorModel!CU74&lt;&gt;"",CONCATENATE("{",$B74,",",CU$7,"}"),"")</f>
        <v/>
      </c>
      <c r="CV74" s="2" t="str">
        <f>IF(removeColorModel!CV74&lt;&gt;"",CONCATENATE("{",$B74,",",CV$7,"}"),"")</f>
        <v/>
      </c>
      <c r="CW74" s="2" t="str">
        <f>IF(removeColorModel!CW74&lt;&gt;"",CONCATENATE("{",$B74,",",CW$7,"}"),"")</f>
        <v/>
      </c>
      <c r="CX74" s="7" t="str">
        <f>IF(CONCATENATE(CU73,CV73,CW73,CU74,CV74,CW74,CU75,CV75,CW75)="","",CONCATENATE(CU73,CV73,CW73,CU74,CV74,CW74,CU75,CV75,CW75))</f>
        <v/>
      </c>
      <c r="DB74" s="3">
        <v>1</v>
      </c>
      <c r="DC74" s="2" t="str">
        <f>IF(removeColorModel!DC74&lt;&gt;"",CONCATENATE("{",$B74,",",DC$7,"}"),"")</f>
        <v/>
      </c>
      <c r="DD74" s="2" t="str">
        <f>IF(removeColorModel!DD74&lt;&gt;"",CONCATENATE("{",$B74,",",DD$7,"}"),"")</f>
        <v/>
      </c>
      <c r="DE74" s="2" t="str">
        <f>IF(removeColorModel!DE74&lt;&gt;"",CONCATENATE("{",$B74,",",DE$7,"}"),"")</f>
        <v/>
      </c>
      <c r="DF74" s="7" t="str">
        <f>IF(CONCATENATE(DC73,DD73,DE73,DC74,DD74,DE74,DC75,DD75,DE75)="","",CONCATENATE(DC73,DD73,DE73,DC74,DD74,DE74,DC75,DD75,DE75))</f>
        <v/>
      </c>
      <c r="DJ74" s="3">
        <v>1</v>
      </c>
      <c r="DK74" s="2" t="str">
        <f>IF(removeColorModel!DK74&lt;&gt;"",CONCATENATE("{",$B74,",",DK$7,"}"),"")</f>
        <v/>
      </c>
      <c r="DL74" s="2" t="str">
        <f>IF(removeColorModel!DL74&lt;&gt;"",CONCATENATE("{",$B74,",",DL$7,"}"),"")</f>
        <v/>
      </c>
      <c r="DM74" s="2" t="str">
        <f>IF(removeColorModel!DM74&lt;&gt;"",CONCATENATE("{",$B74,",",DM$7,"}"),"")</f>
        <v/>
      </c>
      <c r="DN74" s="7" t="str">
        <f>IF(CONCATENATE(DK73,DL73,DM73,DK74,DL74,DM74,DK75,DL75,DM75)="","",CONCATENATE(DK73,DL73,DM73,DK74,DL74,DM74,DK75,DL75,DM75))</f>
        <v/>
      </c>
      <c r="DR74" s="3">
        <v>1</v>
      </c>
      <c r="DS74" s="2" t="str">
        <f>IF(removeColorModel!DS74&lt;&gt;"",CONCATENATE("{",$B74,",",DS$7,"}"),"")</f>
        <v/>
      </c>
      <c r="DT74" s="2" t="str">
        <f>IF(removeColorModel!DT74&lt;&gt;"",CONCATENATE("{",$B74,",",DT$7,"}"),"")</f>
        <v/>
      </c>
      <c r="DU74" s="2" t="str">
        <f>IF(removeColorModel!DU74&lt;&gt;"",CONCATENATE("{",$B74,",",DU$7,"}"),"")</f>
        <v/>
      </c>
      <c r="DV74" s="7" t="str">
        <f>IF(CONCATENATE(DS73,DT73,DU73,DS74,DT74,DU74,DS75,DT75,DU75)="","",CONCATENATE(DS73,DT73,DU73,DS74,DT74,DU74,DS75,DT75,DU75))</f>
        <v/>
      </c>
      <c r="DZ74" s="3">
        <v>1</v>
      </c>
      <c r="EA74" s="2" t="str">
        <f>IF(removeColorModel!EA74&lt;&gt;"",CONCATENATE("{",$B74,",",EA$7,"}"),"")</f>
        <v/>
      </c>
      <c r="EB74" s="2" t="str">
        <f>IF(removeColorModel!EB74&lt;&gt;"",CONCATENATE("{",$B74,",",EB$7,"}"),"")</f>
        <v/>
      </c>
      <c r="EC74" s="2" t="str">
        <f>IF(removeColorModel!EC74&lt;&gt;"",CONCATENATE("{",$B74,",",EC$7,"}"),"")</f>
        <v/>
      </c>
      <c r="ED74" s="7" t="str">
        <f>IF(CONCATENATE(EA73,EB73,EC73,EA74,EB74,EC74,EA75,EB75,EC75)="","",CONCATENATE(EA73,EB73,EC73,EA74,EB74,EC74,EA75,EB75,EC75))</f>
        <v/>
      </c>
      <c r="EH74" s="3">
        <v>1</v>
      </c>
      <c r="EI74" s="2" t="str">
        <f>IF(removeColorModel!EI74&lt;&gt;"",CONCATENATE("{",$B74,",",EI$7,"}"),"")</f>
        <v/>
      </c>
      <c r="EJ74" s="2" t="str">
        <f>IF(removeColorModel!EJ74&lt;&gt;"",CONCATENATE("{",$B74,",",EJ$7,"}"),"")</f>
        <v/>
      </c>
      <c r="EK74" s="2" t="str">
        <f>IF(removeColorModel!EK74&lt;&gt;"",CONCATENATE("{",$B74,",",EK$7,"}"),"")</f>
        <v/>
      </c>
      <c r="EL74" s="7" t="str">
        <f>IF(CONCATENATE(EI73,EJ73,EK73,EI74,EJ74,EK74,EI75,EJ75,EK75)="","",CONCATENATE(EI73,EJ73,EK73,EI74,EJ74,EK74,EI75,EJ75,EK75))</f>
        <v/>
      </c>
      <c r="EP74" s="3">
        <v>1</v>
      </c>
      <c r="EQ74" s="2" t="str">
        <f>IF(removeColorModel!EQ74&lt;&gt;"",CONCATENATE("{",$B74,",",EQ$7,"}"),"")</f>
        <v/>
      </c>
      <c r="ER74" s="2" t="str">
        <f>IF(removeColorModel!ER74&lt;&gt;"",CONCATENATE("{",$B74,",",ER$7,"}"),"")</f>
        <v/>
      </c>
      <c r="ES74" s="2" t="str">
        <f>IF(removeColorModel!ES74&lt;&gt;"",CONCATENATE("{",$B74,",",ES$7,"}"),"")</f>
        <v/>
      </c>
      <c r="ET74" s="7" t="str">
        <f>IF(CONCATENATE(EQ73,ER73,ES73,EQ74,ER74,ES74,EQ75,ER75,ES75)="","",CONCATENATE(EQ73,ER73,ES73,EQ74,ER74,ES74,EQ75,ER75,ES75))</f>
        <v/>
      </c>
      <c r="EX74" s="3">
        <v>1</v>
      </c>
      <c r="EY74" s="2" t="str">
        <f>IF(removeColorModel!EY74&lt;&gt;"",CONCATENATE("{",$B74,",",EY$7,"}"),"")</f>
        <v/>
      </c>
      <c r="EZ74" s="2" t="str">
        <f>IF(removeColorModel!EZ74&lt;&gt;"",CONCATENATE("{",$B74,",",EZ$7,"}"),"")</f>
        <v/>
      </c>
      <c r="FA74" s="2" t="str">
        <f>IF(removeColorModel!FA74&lt;&gt;"",CONCATENATE("{",$B74,",",FA$7,"}"),"")</f>
        <v/>
      </c>
      <c r="FB74" s="7" t="str">
        <f>IF(CONCATENATE(EY73,EZ73,FA73,EY74,EZ74,FA74,EY75,EZ75,FA75)="","",CONCATENATE(EY73,EZ73,FA73,EY74,EZ74,FA74,EY75,EZ75,FA75))</f>
        <v/>
      </c>
    </row>
    <row r="75" spans="2:158" x14ac:dyDescent="0.25">
      <c r="B75" s="3">
        <v>2</v>
      </c>
      <c r="C75" s="2" t="str">
        <f>IF(removeColorModel!C75&lt;&gt;"",CONCATENATE("{",$B75,",",C$7,"}"),"")</f>
        <v/>
      </c>
      <c r="D75" s="2" t="str">
        <f>IF(removeColorModel!D75&lt;&gt;"",CONCATENATE("{",$B75,",",D$7,"}"),"")</f>
        <v/>
      </c>
      <c r="E75" s="2" t="str">
        <f>IF(removeColorModel!E75&lt;&gt;"",CONCATENATE("{",$B75,",",E$7,"}"),"")</f>
        <v/>
      </c>
      <c r="J75" s="3">
        <v>2</v>
      </c>
      <c r="K75" s="2" t="str">
        <f>IF(removeColorModel!K75&lt;&gt;"",CONCATENATE("{",$B75,",",K$7,"}"),"")</f>
        <v/>
      </c>
      <c r="L75" s="2" t="str">
        <f>IF(removeColorModel!L75&lt;&gt;"",CONCATENATE("{",$B75,",",L$7,"}"),"")</f>
        <v/>
      </c>
      <c r="M75" s="2" t="str">
        <f>IF(removeColorModel!M75&lt;&gt;"",CONCATENATE("{",$B75,",",M$7,"}"),"")</f>
        <v/>
      </c>
      <c r="R75" s="3">
        <v>2</v>
      </c>
      <c r="S75" s="2" t="str">
        <f>IF(removeColorModel!S75&lt;&gt;"",CONCATENATE("{",$B75,",",S$7,"}"),"")</f>
        <v/>
      </c>
      <c r="T75" s="2" t="str">
        <f>IF(removeColorModel!T75&lt;&gt;"",CONCATENATE("{",$B75,",",T$7,"}"),"")</f>
        <v/>
      </c>
      <c r="U75" s="2" t="str">
        <f>IF(removeColorModel!U75&lt;&gt;"",CONCATENATE("{",$B75,",",U$7,"}"),"")</f>
        <v/>
      </c>
      <c r="Z75" s="3">
        <v>2</v>
      </c>
      <c r="AA75" s="2" t="str">
        <f>IF(removeColorModel!AA75&lt;&gt;"",CONCATENATE("{",$B75,",",AA$7,"}"),"")</f>
        <v/>
      </c>
      <c r="AB75" s="2" t="str">
        <f>IF(removeColorModel!AB75&lt;&gt;"",CONCATENATE("{",$B75,",",AB$7,"}"),"")</f>
        <v/>
      </c>
      <c r="AC75" s="2" t="str">
        <f>IF(removeColorModel!AC75&lt;&gt;"",CONCATENATE("{",$B75,",",AC$7,"}"),"")</f>
        <v/>
      </c>
      <c r="AH75" s="3">
        <v>2</v>
      </c>
      <c r="AI75" s="2" t="str">
        <f>IF(removeColorModel!AI75&lt;&gt;"",CONCATENATE("{",$B75,",",AI$7,"}"),"")</f>
        <v/>
      </c>
      <c r="AJ75" s="2" t="str">
        <f>IF(removeColorModel!AJ75&lt;&gt;"",CONCATENATE("{",$B75,",",AJ$7,"}"),"")</f>
        <v/>
      </c>
      <c r="AK75" s="2" t="str">
        <f>IF(removeColorModel!AK75&lt;&gt;"",CONCATENATE("{",$B75,",",AK$7,"}"),"")</f>
        <v/>
      </c>
      <c r="AP75" s="3">
        <v>2</v>
      </c>
      <c r="AQ75" s="2" t="str">
        <f>IF(removeColorModel!AQ75&lt;&gt;"",CONCATENATE("{",$B75,",",AQ$7,"}"),"")</f>
        <v/>
      </c>
      <c r="AR75" s="2" t="str">
        <f>IF(removeColorModel!AR75&lt;&gt;"",CONCATENATE("{",$B75,",",AR$7,"}"),"")</f>
        <v/>
      </c>
      <c r="AS75" s="2" t="str">
        <f>IF(removeColorModel!AS75&lt;&gt;"",CONCATENATE("{",$B75,",",AS$7,"}"),"")</f>
        <v/>
      </c>
      <c r="AX75" s="3">
        <v>2</v>
      </c>
      <c r="AY75" s="2" t="str">
        <f>IF(removeColorModel!AY75&lt;&gt;"",CONCATENATE("{",$B75,",",AY$7,"}"),"")</f>
        <v/>
      </c>
      <c r="AZ75" s="2" t="str">
        <f>IF(removeColorModel!AZ75&lt;&gt;"",CONCATENATE("{",$B75,",",AZ$7,"}"),"")</f>
        <v/>
      </c>
      <c r="BA75" s="2" t="str">
        <f>IF(removeColorModel!BA75&lt;&gt;"",CONCATENATE("{",$B75,",",BA$7,"}"),"")</f>
        <v/>
      </c>
      <c r="BF75" s="3">
        <v>2</v>
      </c>
      <c r="BG75" s="2" t="str">
        <f>IF(removeColorModel!BG75&lt;&gt;"",CONCATENATE("{",$B75,",",BG$7,"}"),"")</f>
        <v/>
      </c>
      <c r="BH75" s="2" t="str">
        <f>IF(removeColorModel!BH75&lt;&gt;"",CONCATENATE("{",$B75,",",BH$7,"}"),"")</f>
        <v/>
      </c>
      <c r="BI75" s="2" t="str">
        <f>IF(removeColorModel!BI75&lt;&gt;"",CONCATENATE("{",$B75,",",BI$7,"}"),"")</f>
        <v/>
      </c>
      <c r="BN75" s="3">
        <v>2</v>
      </c>
      <c r="BO75" s="2" t="str">
        <f>IF(removeColorModel!BO75&lt;&gt;"",CONCATENATE("{",$B75,",",BO$7,"}"),"")</f>
        <v/>
      </c>
      <c r="BP75" s="2" t="str">
        <f>IF(removeColorModel!BP75&lt;&gt;"",CONCATENATE("{",$B75,",",BP$7,"}"),"")</f>
        <v/>
      </c>
      <c r="BQ75" s="2" t="str">
        <f>IF(removeColorModel!BQ75&lt;&gt;"",CONCATENATE("{",$B75,",",BQ$7,"}"),"")</f>
        <v/>
      </c>
      <c r="BV75" s="3">
        <v>2</v>
      </c>
      <c r="BW75" s="2" t="str">
        <f>IF(removeColorModel!BW75&lt;&gt;"",CONCATENATE("{",$B75,",",BW$7,"}"),"")</f>
        <v/>
      </c>
      <c r="BX75" s="2" t="str">
        <f>IF(removeColorModel!BX75&lt;&gt;"",CONCATENATE("{",$B75,",",BX$7,"}"),"")</f>
        <v/>
      </c>
      <c r="BY75" s="2" t="str">
        <f>IF(removeColorModel!BY75&lt;&gt;"",CONCATENATE("{",$B75,",",BY$7,"}"),"")</f>
        <v/>
      </c>
      <c r="CD75" s="3">
        <v>2</v>
      </c>
      <c r="CE75" s="2" t="str">
        <f>IF(removeColorModel!CE75&lt;&gt;"",CONCATENATE("{",$B75,",",CE$7,"}"),"")</f>
        <v/>
      </c>
      <c r="CF75" s="2" t="str">
        <f>IF(removeColorModel!CF75&lt;&gt;"",CONCATENATE("{",$B75,",",CF$7,"}"),"")</f>
        <v/>
      </c>
      <c r="CG75" s="2" t="str">
        <f>IF(removeColorModel!CG75&lt;&gt;"",CONCATENATE("{",$B75,",",CG$7,"}"),"")</f>
        <v/>
      </c>
      <c r="CL75" s="3">
        <v>2</v>
      </c>
      <c r="CM75" s="2" t="str">
        <f>IF(removeColorModel!CM75&lt;&gt;"",CONCATENATE("{",$B75,",",CM$7,"}"),"")</f>
        <v/>
      </c>
      <c r="CN75" s="2" t="str">
        <f>IF(removeColorModel!CN75&lt;&gt;"",CONCATENATE("{",$B75,",",CN$7,"}"),"")</f>
        <v/>
      </c>
      <c r="CO75" s="2" t="str">
        <f>IF(removeColorModel!CO75&lt;&gt;"",CONCATENATE("{",$B75,",",CO$7,"}"),"")</f>
        <v/>
      </c>
      <c r="CT75" s="3">
        <v>2</v>
      </c>
      <c r="CU75" s="2" t="str">
        <f>IF(removeColorModel!CU75&lt;&gt;"",CONCATENATE("{",$B75,",",CU$7,"}"),"")</f>
        <v/>
      </c>
      <c r="CV75" s="2" t="str">
        <f>IF(removeColorModel!CV75&lt;&gt;"",CONCATENATE("{",$B75,",",CV$7,"}"),"")</f>
        <v/>
      </c>
      <c r="CW75" s="2" t="str">
        <f>IF(removeColorModel!CW75&lt;&gt;"",CONCATENATE("{",$B75,",",CW$7,"}"),"")</f>
        <v/>
      </c>
      <c r="DB75" s="3">
        <v>2</v>
      </c>
      <c r="DC75" s="2" t="str">
        <f>IF(removeColorModel!DC75&lt;&gt;"",CONCATENATE("{",$B75,",",DC$7,"}"),"")</f>
        <v/>
      </c>
      <c r="DD75" s="2" t="str">
        <f>IF(removeColorModel!DD75&lt;&gt;"",CONCATENATE("{",$B75,",",DD$7,"}"),"")</f>
        <v/>
      </c>
      <c r="DE75" s="2" t="str">
        <f>IF(removeColorModel!DE75&lt;&gt;"",CONCATENATE("{",$B75,",",DE$7,"}"),"")</f>
        <v/>
      </c>
      <c r="DJ75" s="3">
        <v>2</v>
      </c>
      <c r="DK75" s="2" t="str">
        <f>IF(removeColorModel!DK75&lt;&gt;"",CONCATENATE("{",$B75,",",DK$7,"}"),"")</f>
        <v/>
      </c>
      <c r="DL75" s="2" t="str">
        <f>IF(removeColorModel!DL75&lt;&gt;"",CONCATENATE("{",$B75,",",DL$7,"}"),"")</f>
        <v/>
      </c>
      <c r="DM75" s="2" t="str">
        <f>IF(removeColorModel!DM75&lt;&gt;"",CONCATENATE("{",$B75,",",DM$7,"}"),"")</f>
        <v/>
      </c>
      <c r="DR75" s="3">
        <v>2</v>
      </c>
      <c r="DS75" s="2" t="str">
        <f>IF(removeColorModel!DS75&lt;&gt;"",CONCATENATE("{",$B75,",",DS$7,"}"),"")</f>
        <v/>
      </c>
      <c r="DT75" s="2" t="str">
        <f>IF(removeColorModel!DT75&lt;&gt;"",CONCATENATE("{",$B75,",",DT$7,"}"),"")</f>
        <v/>
      </c>
      <c r="DU75" s="2" t="str">
        <f>IF(removeColorModel!DU75&lt;&gt;"",CONCATENATE("{",$B75,",",DU$7,"}"),"")</f>
        <v/>
      </c>
      <c r="DZ75" s="3">
        <v>2</v>
      </c>
      <c r="EA75" s="2" t="str">
        <f>IF(removeColorModel!EA75&lt;&gt;"",CONCATENATE("{",$B75,",",EA$7,"}"),"")</f>
        <v/>
      </c>
      <c r="EB75" s="2" t="str">
        <f>IF(removeColorModel!EB75&lt;&gt;"",CONCATENATE("{",$B75,",",EB$7,"}"),"")</f>
        <v/>
      </c>
      <c r="EC75" s="2" t="str">
        <f>IF(removeColorModel!EC75&lt;&gt;"",CONCATENATE("{",$B75,",",EC$7,"}"),"")</f>
        <v/>
      </c>
      <c r="EH75" s="3">
        <v>2</v>
      </c>
      <c r="EI75" s="2" t="str">
        <f>IF(removeColorModel!EI75&lt;&gt;"",CONCATENATE("{",$B75,",",EI$7,"}"),"")</f>
        <v/>
      </c>
      <c r="EJ75" s="2" t="str">
        <f>IF(removeColorModel!EJ75&lt;&gt;"",CONCATENATE("{",$B75,",",EJ$7,"}"),"")</f>
        <v/>
      </c>
      <c r="EK75" s="2" t="str">
        <f>IF(removeColorModel!EK75&lt;&gt;"",CONCATENATE("{",$B75,",",EK$7,"}"),"")</f>
        <v/>
      </c>
      <c r="EP75" s="3">
        <v>2</v>
      </c>
      <c r="EQ75" s="2" t="str">
        <f>IF(removeColorModel!EQ75&lt;&gt;"",CONCATENATE("{",$B75,",",EQ$7,"}"),"")</f>
        <v/>
      </c>
      <c r="ER75" s="2" t="str">
        <f>IF(removeColorModel!ER75&lt;&gt;"",CONCATENATE("{",$B75,",",ER$7,"}"),"")</f>
        <v/>
      </c>
      <c r="ES75" s="2" t="str">
        <f>IF(removeColorModel!ES75&lt;&gt;"",CONCATENATE("{",$B75,",",ES$7,"}"),"")</f>
        <v/>
      </c>
      <c r="EX75" s="3">
        <v>2</v>
      </c>
      <c r="EY75" s="2" t="str">
        <f>IF(removeColorModel!EY75&lt;&gt;"",CONCATENATE("{",$B75,",",EY$7,"}"),"")</f>
        <v/>
      </c>
      <c r="EZ75" s="2" t="str">
        <f>IF(removeColorModel!EZ75&lt;&gt;"",CONCATENATE("{",$B75,",",EZ$7,"}"),"")</f>
        <v/>
      </c>
      <c r="FA75" s="2" t="str">
        <f>IF(removeColorModel!FA75&lt;&gt;"",CONCATENATE("{",$B75,",",FA$7,"}"),"")</f>
        <v/>
      </c>
    </row>
    <row r="76" spans="2:158" x14ac:dyDescent="0.25">
      <c r="B76" s="3"/>
      <c r="D76" s="5"/>
      <c r="E76" s="5"/>
      <c r="J76" s="3"/>
      <c r="L76" s="5"/>
      <c r="M76" s="5"/>
      <c r="R76" s="3"/>
      <c r="T76" s="5"/>
      <c r="U76" s="5"/>
      <c r="Z76" s="3"/>
      <c r="AB76" s="5"/>
      <c r="AC76" s="5"/>
      <c r="AH76" s="3"/>
      <c r="AJ76" s="5"/>
      <c r="AK76" s="5"/>
      <c r="AP76" s="3"/>
      <c r="AR76" s="5"/>
      <c r="AS76" s="5"/>
      <c r="AX76" s="3"/>
      <c r="AZ76" s="5"/>
      <c r="BA76" s="5"/>
      <c r="BF76" s="3"/>
      <c r="BH76" s="5"/>
      <c r="BI76" s="5"/>
      <c r="BN76" s="3"/>
      <c r="BP76" s="5"/>
      <c r="BQ76" s="5"/>
      <c r="BV76" s="3"/>
      <c r="BX76" s="5"/>
      <c r="BY76" s="5"/>
      <c r="CD76" s="3"/>
      <c r="CF76" s="5"/>
      <c r="CG76" s="5"/>
      <c r="CL76" s="3"/>
      <c r="CN76" s="5"/>
      <c r="CO76" s="5"/>
      <c r="CT76" s="3"/>
      <c r="CV76" s="5"/>
      <c r="CW76" s="5"/>
      <c r="DB76" s="3"/>
      <c r="DD76" s="5"/>
      <c r="DE76" s="5"/>
      <c r="DJ76" s="3"/>
      <c r="DL76" s="5"/>
      <c r="DM76" s="5"/>
      <c r="DR76" s="3"/>
      <c r="DT76" s="5"/>
      <c r="DU76" s="5"/>
      <c r="DZ76" s="3"/>
      <c r="EB76" s="5"/>
      <c r="EC76" s="5"/>
      <c r="EH76" s="3"/>
      <c r="EJ76" s="5"/>
      <c r="EK76" s="5"/>
      <c r="EP76" s="3"/>
      <c r="ER76" s="5"/>
      <c r="ES76" s="5"/>
      <c r="EX76" s="3"/>
      <c r="EZ76" s="5"/>
      <c r="FA76" s="5"/>
    </row>
    <row r="77" spans="2:158" s="4" customFormat="1" x14ac:dyDescent="0.25">
      <c r="B77" s="6">
        <f>B72+1</f>
        <v>15</v>
      </c>
      <c r="C77" s="3">
        <v>0</v>
      </c>
      <c r="D77" s="3">
        <v>1</v>
      </c>
      <c r="E77" s="3">
        <v>2</v>
      </c>
      <c r="F77"/>
      <c r="J77" s="6">
        <f>J72+1</f>
        <v>15</v>
      </c>
      <c r="K77" s="3">
        <v>0</v>
      </c>
      <c r="L77" s="3">
        <v>1</v>
      </c>
      <c r="M77" s="3">
        <v>2</v>
      </c>
      <c r="N77"/>
      <c r="R77" s="6">
        <f>R72+1</f>
        <v>15</v>
      </c>
      <c r="S77" s="3">
        <v>0</v>
      </c>
      <c r="T77" s="3">
        <v>1</v>
      </c>
      <c r="U77" s="3">
        <v>2</v>
      </c>
      <c r="V77"/>
      <c r="Z77" s="6">
        <f>Z72+1</f>
        <v>15</v>
      </c>
      <c r="AA77" s="3">
        <v>0</v>
      </c>
      <c r="AB77" s="3">
        <v>1</v>
      </c>
      <c r="AC77" s="3">
        <v>2</v>
      </c>
      <c r="AD77"/>
      <c r="AH77" s="6">
        <f>AH72+1</f>
        <v>15</v>
      </c>
      <c r="AI77" s="3">
        <v>0</v>
      </c>
      <c r="AJ77" s="3">
        <v>1</v>
      </c>
      <c r="AK77" s="3">
        <v>2</v>
      </c>
      <c r="AL77"/>
      <c r="AP77" s="6">
        <f>AP72+1</f>
        <v>15</v>
      </c>
      <c r="AQ77" s="3">
        <v>0</v>
      </c>
      <c r="AR77" s="3">
        <v>1</v>
      </c>
      <c r="AS77" s="3">
        <v>2</v>
      </c>
      <c r="AT77"/>
      <c r="AX77" s="6">
        <f>AX72+1</f>
        <v>15</v>
      </c>
      <c r="AY77" s="3">
        <v>0</v>
      </c>
      <c r="AZ77" s="3">
        <v>1</v>
      </c>
      <c r="BA77" s="3">
        <v>2</v>
      </c>
      <c r="BB77"/>
      <c r="BF77" s="6">
        <f>BF72+1</f>
        <v>15</v>
      </c>
      <c r="BG77" s="3">
        <v>0</v>
      </c>
      <c r="BH77" s="3">
        <v>1</v>
      </c>
      <c r="BI77" s="3">
        <v>2</v>
      </c>
      <c r="BJ77"/>
      <c r="BN77" s="6">
        <f>BN72+1</f>
        <v>15</v>
      </c>
      <c r="BO77" s="3">
        <v>0</v>
      </c>
      <c r="BP77" s="3">
        <v>1</v>
      </c>
      <c r="BQ77" s="3">
        <v>2</v>
      </c>
      <c r="BR77"/>
      <c r="BV77" s="6">
        <f>BV72+1</f>
        <v>15</v>
      </c>
      <c r="BW77" s="3">
        <v>0</v>
      </c>
      <c r="BX77" s="3">
        <v>1</v>
      </c>
      <c r="BY77" s="3">
        <v>2</v>
      </c>
      <c r="BZ77"/>
      <c r="CD77" s="6">
        <f>CD72+1</f>
        <v>15</v>
      </c>
      <c r="CE77" s="3">
        <v>0</v>
      </c>
      <c r="CF77" s="3">
        <v>1</v>
      </c>
      <c r="CG77" s="3">
        <v>2</v>
      </c>
      <c r="CH77"/>
      <c r="CL77" s="6">
        <f>CL72+1</f>
        <v>15</v>
      </c>
      <c r="CM77" s="3">
        <v>0</v>
      </c>
      <c r="CN77" s="3">
        <v>1</v>
      </c>
      <c r="CO77" s="3">
        <v>2</v>
      </c>
      <c r="CP77"/>
      <c r="CT77" s="6">
        <f>CT72+1</f>
        <v>15</v>
      </c>
      <c r="CU77" s="3">
        <v>0</v>
      </c>
      <c r="CV77" s="3">
        <v>1</v>
      </c>
      <c r="CW77" s="3">
        <v>2</v>
      </c>
      <c r="CX77"/>
      <c r="DB77" s="6">
        <f>DB72+1</f>
        <v>15</v>
      </c>
      <c r="DC77" s="3">
        <v>0</v>
      </c>
      <c r="DD77" s="3">
        <v>1</v>
      </c>
      <c r="DE77" s="3">
        <v>2</v>
      </c>
      <c r="DF77"/>
      <c r="DJ77" s="6">
        <f>DJ72+1</f>
        <v>15</v>
      </c>
      <c r="DK77" s="3">
        <v>0</v>
      </c>
      <c r="DL77" s="3">
        <v>1</v>
      </c>
      <c r="DM77" s="3">
        <v>2</v>
      </c>
      <c r="DN77"/>
      <c r="DR77" s="6">
        <f>DR72+1</f>
        <v>15</v>
      </c>
      <c r="DS77" s="3">
        <v>0</v>
      </c>
      <c r="DT77" s="3">
        <v>1</v>
      </c>
      <c r="DU77" s="3">
        <v>2</v>
      </c>
      <c r="DV77"/>
      <c r="DZ77" s="6">
        <f>DZ72+1</f>
        <v>15</v>
      </c>
      <c r="EA77" s="3">
        <v>0</v>
      </c>
      <c r="EB77" s="3">
        <v>1</v>
      </c>
      <c r="EC77" s="3">
        <v>2</v>
      </c>
      <c r="ED77"/>
      <c r="EH77" s="6">
        <f>EH72+1</f>
        <v>15</v>
      </c>
      <c r="EI77" s="3">
        <v>0</v>
      </c>
      <c r="EJ77" s="3">
        <v>1</v>
      </c>
      <c r="EK77" s="3">
        <v>2</v>
      </c>
      <c r="EL77"/>
      <c r="EP77" s="6">
        <f>EP72+1</f>
        <v>15</v>
      </c>
      <c r="EQ77" s="3">
        <v>0</v>
      </c>
      <c r="ER77" s="3">
        <v>1</v>
      </c>
      <c r="ES77" s="3">
        <v>2</v>
      </c>
      <c r="ET77"/>
      <c r="EX77" s="6">
        <f>EX72+1</f>
        <v>15</v>
      </c>
      <c r="EY77" s="3">
        <v>0</v>
      </c>
      <c r="EZ77" s="3">
        <v>1</v>
      </c>
      <c r="FA77" s="3">
        <v>2</v>
      </c>
      <c r="FB77"/>
    </row>
    <row r="78" spans="2:158" x14ac:dyDescent="0.25">
      <c r="B78" s="3">
        <v>0</v>
      </c>
      <c r="C78" s="2" t="str">
        <f>IF(removeColorModel!C78&lt;&gt;"",CONCATENATE("{",$B78,",",C$7,"}"),"")</f>
        <v/>
      </c>
      <c r="D78" s="2" t="str">
        <f>IF(removeColorModel!D78&lt;&gt;"",CONCATENATE("{",$B78,",",D$7,"}"),"")</f>
        <v/>
      </c>
      <c r="E78" s="2" t="str">
        <f>IF(removeColorModel!E78&lt;&gt;"",CONCATENATE("{",$B78,",",E$7,"}"),"")</f>
        <v/>
      </c>
      <c r="F78" s="4"/>
      <c r="J78" s="3">
        <v>0</v>
      </c>
      <c r="K78" s="2" t="str">
        <f>IF(removeColorModel!K78&lt;&gt;"",CONCATENATE("{",$B78,",",K$7,"}"),"")</f>
        <v/>
      </c>
      <c r="L78" s="2" t="str">
        <f>IF(removeColorModel!L78&lt;&gt;"",CONCATENATE("{",$B78,",",L$7,"}"),"")</f>
        <v/>
      </c>
      <c r="M78" s="2" t="str">
        <f>IF(removeColorModel!M78&lt;&gt;"",CONCATENATE("{",$B78,",",M$7,"}"),"")</f>
        <v/>
      </c>
      <c r="N78" s="4"/>
      <c r="R78" s="3">
        <v>0</v>
      </c>
      <c r="S78" s="2" t="str">
        <f>IF(removeColorModel!S78&lt;&gt;"",CONCATENATE("{",$B78,",",S$7,"}"),"")</f>
        <v/>
      </c>
      <c r="T78" s="2" t="str">
        <f>IF(removeColorModel!T78&lt;&gt;"",CONCATENATE("{",$B78,",",T$7,"}"),"")</f>
        <v/>
      </c>
      <c r="U78" s="2" t="str">
        <f>IF(removeColorModel!U78&lt;&gt;"",CONCATENATE("{",$B78,",",U$7,"}"),"")</f>
        <v/>
      </c>
      <c r="V78" s="4"/>
      <c r="Z78" s="3">
        <v>0</v>
      </c>
      <c r="AA78" s="2" t="str">
        <f>IF(removeColorModel!AA78&lt;&gt;"",CONCATENATE("{",$B78,",",AA$7,"}"),"")</f>
        <v/>
      </c>
      <c r="AB78" s="2" t="str">
        <f>IF(removeColorModel!AB78&lt;&gt;"",CONCATENATE("{",$B78,",",AB$7,"}"),"")</f>
        <v/>
      </c>
      <c r="AC78" s="2" t="str">
        <f>IF(removeColorModel!AC78&lt;&gt;"",CONCATENATE("{",$B78,",",AC$7,"}"),"")</f>
        <v/>
      </c>
      <c r="AD78" s="4"/>
      <c r="AH78" s="3">
        <v>0</v>
      </c>
      <c r="AI78" s="2" t="str">
        <f>IF(removeColorModel!AI78&lt;&gt;"",CONCATENATE("{",$B78,",",AI$7,"}"),"")</f>
        <v/>
      </c>
      <c r="AJ78" s="2" t="str">
        <f>IF(removeColorModel!AJ78&lt;&gt;"",CONCATENATE("{",$B78,",",AJ$7,"}"),"")</f>
        <v/>
      </c>
      <c r="AK78" s="2" t="str">
        <f>IF(removeColorModel!AK78&lt;&gt;"",CONCATENATE("{",$B78,",",AK$7,"}"),"")</f>
        <v/>
      </c>
      <c r="AL78" s="4"/>
      <c r="AP78" s="3">
        <v>0</v>
      </c>
      <c r="AQ78" s="2" t="str">
        <f>IF(removeColorModel!AQ78&lt;&gt;"",CONCATENATE("{",$B78,",",AQ$7,"}"),"")</f>
        <v/>
      </c>
      <c r="AR78" s="2" t="str">
        <f>IF(removeColorModel!AR78&lt;&gt;"",CONCATENATE("{",$B78,",",AR$7,"}"),"")</f>
        <v/>
      </c>
      <c r="AS78" s="2" t="str">
        <f>IF(removeColorModel!AS78&lt;&gt;"",CONCATENATE("{",$B78,",",AS$7,"}"),"")</f>
        <v/>
      </c>
      <c r="AT78" s="4"/>
      <c r="AX78" s="3">
        <v>0</v>
      </c>
      <c r="AY78" s="2" t="str">
        <f>IF(removeColorModel!AY78&lt;&gt;"",CONCATENATE("{",$B78,",",AY$7,"}"),"")</f>
        <v/>
      </c>
      <c r="AZ78" s="2" t="str">
        <f>IF(removeColorModel!AZ78&lt;&gt;"",CONCATENATE("{",$B78,",",AZ$7,"}"),"")</f>
        <v/>
      </c>
      <c r="BA78" s="2" t="str">
        <f>IF(removeColorModel!BA78&lt;&gt;"",CONCATENATE("{",$B78,",",BA$7,"}"),"")</f>
        <v/>
      </c>
      <c r="BB78" s="4"/>
      <c r="BF78" s="3">
        <v>0</v>
      </c>
      <c r="BG78" s="2" t="str">
        <f>IF(removeColorModel!BG78&lt;&gt;"",CONCATENATE("{",$B78,",",BG$7,"}"),"")</f>
        <v/>
      </c>
      <c r="BH78" s="2" t="str">
        <f>IF(removeColorModel!BH78&lt;&gt;"",CONCATENATE("{",$B78,",",BH$7,"}"),"")</f>
        <v/>
      </c>
      <c r="BI78" s="2" t="str">
        <f>IF(removeColorModel!BI78&lt;&gt;"",CONCATENATE("{",$B78,",",BI$7,"}"),"")</f>
        <v/>
      </c>
      <c r="BJ78" s="4"/>
      <c r="BN78" s="3">
        <v>0</v>
      </c>
      <c r="BO78" s="2" t="str">
        <f>IF(removeColorModel!BO78&lt;&gt;"",CONCATENATE("{",$B78,",",BO$7,"}"),"")</f>
        <v/>
      </c>
      <c r="BP78" s="2" t="str">
        <f>IF(removeColorModel!BP78&lt;&gt;"",CONCATENATE("{",$B78,",",BP$7,"}"),"")</f>
        <v/>
      </c>
      <c r="BQ78" s="2" t="str">
        <f>IF(removeColorModel!BQ78&lt;&gt;"",CONCATENATE("{",$B78,",",BQ$7,"}"),"")</f>
        <v/>
      </c>
      <c r="BR78" s="4"/>
      <c r="BV78" s="3">
        <v>0</v>
      </c>
      <c r="BW78" s="2" t="str">
        <f>IF(removeColorModel!BW78&lt;&gt;"",CONCATENATE("{",$B78,",",BW$7,"}"),"")</f>
        <v/>
      </c>
      <c r="BX78" s="2" t="str">
        <f>IF(removeColorModel!BX78&lt;&gt;"",CONCATENATE("{",$B78,",",BX$7,"}"),"")</f>
        <v/>
      </c>
      <c r="BY78" s="2" t="str">
        <f>IF(removeColorModel!BY78&lt;&gt;"",CONCATENATE("{",$B78,",",BY$7,"}"),"")</f>
        <v/>
      </c>
      <c r="BZ78" s="4"/>
      <c r="CD78" s="3">
        <v>0</v>
      </c>
      <c r="CE78" s="2" t="str">
        <f>IF(removeColorModel!CE78&lt;&gt;"",CONCATENATE("{",$B78,",",CE$7,"}"),"")</f>
        <v/>
      </c>
      <c r="CF78" s="2" t="str">
        <f>IF(removeColorModel!CF78&lt;&gt;"",CONCATENATE("{",$B78,",",CF$7,"}"),"")</f>
        <v/>
      </c>
      <c r="CG78" s="2" t="str">
        <f>IF(removeColorModel!CG78&lt;&gt;"",CONCATENATE("{",$B78,",",CG$7,"}"),"")</f>
        <v/>
      </c>
      <c r="CH78" s="4"/>
      <c r="CL78" s="3">
        <v>0</v>
      </c>
      <c r="CM78" s="2" t="str">
        <f>IF(removeColorModel!CM78&lt;&gt;"",CONCATENATE("{",$B78,",",CM$7,"}"),"")</f>
        <v/>
      </c>
      <c r="CN78" s="2" t="str">
        <f>IF(removeColorModel!CN78&lt;&gt;"",CONCATENATE("{",$B78,",",CN$7,"}"),"")</f>
        <v/>
      </c>
      <c r="CO78" s="2" t="str">
        <f>IF(removeColorModel!CO78&lt;&gt;"",CONCATENATE("{",$B78,",",CO$7,"}"),"")</f>
        <v/>
      </c>
      <c r="CP78" s="4"/>
      <c r="CT78" s="3">
        <v>0</v>
      </c>
      <c r="CU78" s="2" t="str">
        <f>IF(removeColorModel!CU78&lt;&gt;"",CONCATENATE("{",$B78,",",CU$7,"}"),"")</f>
        <v/>
      </c>
      <c r="CV78" s="2" t="str">
        <f>IF(removeColorModel!CV78&lt;&gt;"",CONCATENATE("{",$B78,",",CV$7,"}"),"")</f>
        <v/>
      </c>
      <c r="CW78" s="2" t="str">
        <f>IF(removeColorModel!CW78&lt;&gt;"",CONCATENATE("{",$B78,",",CW$7,"}"),"")</f>
        <v/>
      </c>
      <c r="CX78" s="4"/>
      <c r="DB78" s="3">
        <v>0</v>
      </c>
      <c r="DC78" s="2" t="str">
        <f>IF(removeColorModel!DC78&lt;&gt;"",CONCATENATE("{",$B78,",",DC$7,"}"),"")</f>
        <v/>
      </c>
      <c r="DD78" s="2" t="str">
        <f>IF(removeColorModel!DD78&lt;&gt;"",CONCATENATE("{",$B78,",",DD$7,"}"),"")</f>
        <v/>
      </c>
      <c r="DE78" s="2" t="str">
        <f>IF(removeColorModel!DE78&lt;&gt;"",CONCATENATE("{",$B78,",",DE$7,"}"),"")</f>
        <v/>
      </c>
      <c r="DF78" s="4"/>
      <c r="DJ78" s="3">
        <v>0</v>
      </c>
      <c r="DK78" s="2" t="str">
        <f>IF(removeColorModel!DK78&lt;&gt;"",CONCATENATE("{",$B78,",",DK$7,"}"),"")</f>
        <v/>
      </c>
      <c r="DL78" s="2" t="str">
        <f>IF(removeColorModel!DL78&lt;&gt;"",CONCATENATE("{",$B78,",",DL$7,"}"),"")</f>
        <v/>
      </c>
      <c r="DM78" s="2" t="str">
        <f>IF(removeColorModel!DM78&lt;&gt;"",CONCATENATE("{",$B78,",",DM$7,"}"),"")</f>
        <v/>
      </c>
      <c r="DN78" s="4"/>
      <c r="DR78" s="3">
        <v>0</v>
      </c>
      <c r="DS78" s="2" t="str">
        <f>IF(removeColorModel!DS78&lt;&gt;"",CONCATENATE("{",$B78,",",DS$7,"}"),"")</f>
        <v/>
      </c>
      <c r="DT78" s="2" t="str">
        <f>IF(removeColorModel!DT78&lt;&gt;"",CONCATENATE("{",$B78,",",DT$7,"}"),"")</f>
        <v/>
      </c>
      <c r="DU78" s="2" t="str">
        <f>IF(removeColorModel!DU78&lt;&gt;"",CONCATENATE("{",$B78,",",DU$7,"}"),"")</f>
        <v/>
      </c>
      <c r="DV78" s="4"/>
      <c r="DZ78" s="3">
        <v>0</v>
      </c>
      <c r="EA78" s="2" t="str">
        <f>IF(removeColorModel!EA78&lt;&gt;"",CONCATENATE("{",$B78,",",EA$7,"}"),"")</f>
        <v/>
      </c>
      <c r="EB78" s="2" t="str">
        <f>IF(removeColorModel!EB78&lt;&gt;"",CONCATENATE("{",$B78,",",EB$7,"}"),"")</f>
        <v/>
      </c>
      <c r="EC78" s="2" t="str">
        <f>IF(removeColorModel!EC78&lt;&gt;"",CONCATENATE("{",$B78,",",EC$7,"}"),"")</f>
        <v/>
      </c>
      <c r="ED78" s="4"/>
      <c r="EH78" s="3">
        <v>0</v>
      </c>
      <c r="EI78" s="2" t="str">
        <f>IF(removeColorModel!EI78&lt;&gt;"",CONCATENATE("{",$B78,",",EI$7,"}"),"")</f>
        <v/>
      </c>
      <c r="EJ78" s="2" t="str">
        <f>IF(removeColorModel!EJ78&lt;&gt;"",CONCATENATE("{",$B78,",",EJ$7,"}"),"")</f>
        <v/>
      </c>
      <c r="EK78" s="2" t="str">
        <f>IF(removeColorModel!EK78&lt;&gt;"",CONCATENATE("{",$B78,",",EK$7,"}"),"")</f>
        <v/>
      </c>
      <c r="EL78" s="4"/>
      <c r="EP78" s="3">
        <v>0</v>
      </c>
      <c r="EQ78" s="2" t="str">
        <f>IF(removeColorModel!EQ78&lt;&gt;"",CONCATENATE("{",$B78,",",EQ$7,"}"),"")</f>
        <v/>
      </c>
      <c r="ER78" s="2" t="str">
        <f>IF(removeColorModel!ER78&lt;&gt;"",CONCATENATE("{",$B78,",",ER$7,"}"),"")</f>
        <v/>
      </c>
      <c r="ES78" s="2" t="str">
        <f>IF(removeColorModel!ES78&lt;&gt;"",CONCATENATE("{",$B78,",",ES$7,"}"),"")</f>
        <v/>
      </c>
      <c r="ET78" s="4"/>
      <c r="EX78" s="3">
        <v>0</v>
      </c>
      <c r="EY78" s="2" t="str">
        <f>IF(removeColorModel!EY78&lt;&gt;"",CONCATENATE("{",$B78,",",EY$7,"}"),"")</f>
        <v/>
      </c>
      <c r="EZ78" s="2" t="str">
        <f>IF(removeColorModel!EZ78&lt;&gt;"",CONCATENATE("{",$B78,",",EZ$7,"}"),"")</f>
        <v/>
      </c>
      <c r="FA78" s="2" t="str">
        <f>IF(removeColorModel!FA78&lt;&gt;"",CONCATENATE("{",$B78,",",FA$7,"}"),"")</f>
        <v/>
      </c>
      <c r="FB78" s="4"/>
    </row>
    <row r="79" spans="2:158" x14ac:dyDescent="0.25">
      <c r="B79" s="3">
        <v>1</v>
      </c>
      <c r="C79" s="2" t="str">
        <f>IF(removeColorModel!C79&lt;&gt;"",CONCATENATE("{",$B79,",",C$7,"}"),"")</f>
        <v/>
      </c>
      <c r="D79" s="2" t="str">
        <f>IF(removeColorModel!D79&lt;&gt;"",CONCATENATE("{",$B79,",",D$7,"}"),"")</f>
        <v/>
      </c>
      <c r="E79" s="2" t="str">
        <f>IF(removeColorModel!E79&lt;&gt;"",CONCATENATE("{",$B79,",",E$7,"}"),"")</f>
        <v/>
      </c>
      <c r="F79" s="7" t="str">
        <f>IF(CONCATENATE(C78,D78,E78,C79,D79,E79,C80,D80,E80)="","",CONCATENATE(C78,D78,E78,C79,D79,E79,C80,D80,E80))</f>
        <v/>
      </c>
      <c r="J79" s="3">
        <v>1</v>
      </c>
      <c r="K79" s="2" t="str">
        <f>IF(removeColorModel!K79&lt;&gt;"",CONCATENATE("{",$B79,",",K$7,"}"),"")</f>
        <v/>
      </c>
      <c r="L79" s="2" t="str">
        <f>IF(removeColorModel!L79&lt;&gt;"",CONCATENATE("{",$B79,",",L$7,"}"),"")</f>
        <v/>
      </c>
      <c r="M79" s="2" t="str">
        <f>IF(removeColorModel!M79&lt;&gt;"",CONCATENATE("{",$B79,",",M$7,"}"),"")</f>
        <v/>
      </c>
      <c r="N79" s="7" t="str">
        <f>IF(CONCATENATE(K78,L78,M78,K79,L79,M79,K80,L80,M80)="","",CONCATENATE(K78,L78,M78,K79,L79,M79,K80,L80,M80))</f>
        <v/>
      </c>
      <c r="R79" s="3">
        <v>1</v>
      </c>
      <c r="S79" s="2" t="str">
        <f>IF(removeColorModel!S79&lt;&gt;"",CONCATENATE("{",$B79,",",S$7,"}"),"")</f>
        <v/>
      </c>
      <c r="T79" s="2" t="str">
        <f>IF(removeColorModel!T79&lt;&gt;"",CONCATENATE("{",$B79,",",T$7,"}"),"")</f>
        <v/>
      </c>
      <c r="U79" s="2" t="str">
        <f>IF(removeColorModel!U79&lt;&gt;"",CONCATENATE("{",$B79,",",U$7,"}"),"")</f>
        <v/>
      </c>
      <c r="V79" s="7" t="str">
        <f>IF(CONCATENATE(S78,T78,U78,S79,T79,U79,S80,T80,U80)="","",CONCATENATE(S78,T78,U78,S79,T79,U79,S80,T80,U80))</f>
        <v/>
      </c>
      <c r="Z79" s="3">
        <v>1</v>
      </c>
      <c r="AA79" s="2" t="str">
        <f>IF(removeColorModel!AA79&lt;&gt;"",CONCATENATE("{",$B79,",",AA$7,"}"),"")</f>
        <v/>
      </c>
      <c r="AB79" s="2" t="str">
        <f>IF(removeColorModel!AB79&lt;&gt;"",CONCATENATE("{",$B79,",",AB$7,"}"),"")</f>
        <v/>
      </c>
      <c r="AC79" s="2" t="str">
        <f>IF(removeColorModel!AC79&lt;&gt;"",CONCATENATE("{",$B79,",",AC$7,"}"),"")</f>
        <v/>
      </c>
      <c r="AD79" s="7" t="str">
        <f>IF(CONCATENATE(AA78,AB78,AC78,AA79,AB79,AC79,AA80,AB80,AC80)="","",CONCATENATE(AA78,AB78,AC78,AA79,AB79,AC79,AA80,AB80,AC80))</f>
        <v/>
      </c>
      <c r="AH79" s="3">
        <v>1</v>
      </c>
      <c r="AI79" s="2" t="str">
        <f>IF(removeColorModel!AI79&lt;&gt;"",CONCATENATE("{",$B79,",",AI$7,"}"),"")</f>
        <v/>
      </c>
      <c r="AJ79" s="2" t="str">
        <f>IF(removeColorModel!AJ79&lt;&gt;"",CONCATENATE("{",$B79,",",AJ$7,"}"),"")</f>
        <v/>
      </c>
      <c r="AK79" s="2" t="str">
        <f>IF(removeColorModel!AK79&lt;&gt;"",CONCATENATE("{",$B79,",",AK$7,"}"),"")</f>
        <v/>
      </c>
      <c r="AL79" s="7" t="str">
        <f>IF(CONCATENATE(AI78,AJ78,AK78,AI79,AJ79,AK79,AI80,AJ80,AK80)="","",CONCATENATE(AI78,AJ78,AK78,AI79,AJ79,AK79,AI80,AJ80,AK80))</f>
        <v/>
      </c>
      <c r="AP79" s="3">
        <v>1</v>
      </c>
      <c r="AQ79" s="2" t="str">
        <f>IF(removeColorModel!AQ79&lt;&gt;"",CONCATENATE("{",$B79,",",AQ$7,"}"),"")</f>
        <v/>
      </c>
      <c r="AR79" s="2" t="str">
        <f>IF(removeColorModel!AR79&lt;&gt;"",CONCATENATE("{",$B79,",",AR$7,"}"),"")</f>
        <v/>
      </c>
      <c r="AS79" s="2" t="str">
        <f>IF(removeColorModel!AS79&lt;&gt;"",CONCATENATE("{",$B79,",",AS$7,"}"),"")</f>
        <v/>
      </c>
      <c r="AT79" s="7" t="str">
        <f>IF(CONCATENATE(AQ78,AR78,AS78,AQ79,AR79,AS79,AQ80,AR80,AS80)="","",CONCATENATE(AQ78,AR78,AS78,AQ79,AR79,AS79,AQ80,AR80,AS80))</f>
        <v/>
      </c>
      <c r="AX79" s="3">
        <v>1</v>
      </c>
      <c r="AY79" s="2" t="str">
        <f>IF(removeColorModel!AY79&lt;&gt;"",CONCATENATE("{",$B79,",",AY$7,"}"),"")</f>
        <v/>
      </c>
      <c r="AZ79" s="2" t="str">
        <f>IF(removeColorModel!AZ79&lt;&gt;"",CONCATENATE("{",$B79,",",AZ$7,"}"),"")</f>
        <v/>
      </c>
      <c r="BA79" s="2" t="str">
        <f>IF(removeColorModel!BA79&lt;&gt;"",CONCATENATE("{",$B79,",",BA$7,"}"),"")</f>
        <v/>
      </c>
      <c r="BB79" s="7" t="str">
        <f>IF(CONCATENATE(AY78,AZ78,BA78,AY79,AZ79,BA79,AY80,AZ80,BA80)="","",CONCATENATE(AY78,AZ78,BA78,AY79,AZ79,BA79,AY80,AZ80,BA80))</f>
        <v/>
      </c>
      <c r="BF79" s="3">
        <v>1</v>
      </c>
      <c r="BG79" s="2" t="str">
        <f>IF(removeColorModel!BG79&lt;&gt;"",CONCATENATE("{",$B79,",",BG$7,"}"),"")</f>
        <v/>
      </c>
      <c r="BH79" s="2" t="str">
        <f>IF(removeColorModel!BH79&lt;&gt;"",CONCATENATE("{",$B79,",",BH$7,"}"),"")</f>
        <v/>
      </c>
      <c r="BI79" s="2" t="str">
        <f>IF(removeColorModel!BI79&lt;&gt;"",CONCATENATE("{",$B79,",",BI$7,"}"),"")</f>
        <v/>
      </c>
      <c r="BJ79" s="7" t="str">
        <f>IF(CONCATENATE(BG78,BH78,BI78,BG79,BH79,BI79,BG80,BH80,BI80)="","",CONCATENATE(BG78,BH78,BI78,BG79,BH79,BI79,BG80,BH80,BI80))</f>
        <v/>
      </c>
      <c r="BN79" s="3">
        <v>1</v>
      </c>
      <c r="BO79" s="2" t="str">
        <f>IF(removeColorModel!BO79&lt;&gt;"",CONCATENATE("{",$B79,",",BO$7,"}"),"")</f>
        <v/>
      </c>
      <c r="BP79" s="2" t="str">
        <f>IF(removeColorModel!BP79&lt;&gt;"",CONCATENATE("{",$B79,",",BP$7,"}"),"")</f>
        <v/>
      </c>
      <c r="BQ79" s="2" t="str">
        <f>IF(removeColorModel!BQ79&lt;&gt;"",CONCATENATE("{",$B79,",",BQ$7,"}"),"")</f>
        <v/>
      </c>
      <c r="BR79" s="7" t="str">
        <f>IF(CONCATENATE(BO78,BP78,BQ78,BO79,BP79,BQ79,BO80,BP80,BQ80)="","",CONCATENATE(BO78,BP78,BQ78,BO79,BP79,BQ79,BO80,BP80,BQ80))</f>
        <v/>
      </c>
      <c r="BV79" s="3">
        <v>1</v>
      </c>
      <c r="BW79" s="2" t="str">
        <f>IF(removeColorModel!BW79&lt;&gt;"",CONCATENATE("{",$B79,",",BW$7,"}"),"")</f>
        <v/>
      </c>
      <c r="BX79" s="2" t="str">
        <f>IF(removeColorModel!BX79&lt;&gt;"",CONCATENATE("{",$B79,",",BX$7,"}"),"")</f>
        <v/>
      </c>
      <c r="BY79" s="2" t="str">
        <f>IF(removeColorModel!BY79&lt;&gt;"",CONCATENATE("{",$B79,",",BY$7,"}"),"")</f>
        <v/>
      </c>
      <c r="BZ79" s="7" t="str">
        <f>IF(CONCATENATE(BW78,BX78,BY78,BW79,BX79,BY79,BW80,BX80,BY80)="","",CONCATENATE(BW78,BX78,BY78,BW79,BX79,BY79,BW80,BX80,BY80))</f>
        <v/>
      </c>
      <c r="CD79" s="3">
        <v>1</v>
      </c>
      <c r="CE79" s="2" t="str">
        <f>IF(removeColorModel!CE79&lt;&gt;"",CONCATENATE("{",$B79,",",CE$7,"}"),"")</f>
        <v/>
      </c>
      <c r="CF79" s="2" t="str">
        <f>IF(removeColorModel!CF79&lt;&gt;"",CONCATENATE("{",$B79,",",CF$7,"}"),"")</f>
        <v/>
      </c>
      <c r="CG79" s="2" t="str">
        <f>IF(removeColorModel!CG79&lt;&gt;"",CONCATENATE("{",$B79,",",CG$7,"}"),"")</f>
        <v/>
      </c>
      <c r="CH79" s="7" t="str">
        <f>IF(CONCATENATE(CE78,CF78,CG78,CE79,CF79,CG79,CE80,CF80,CG80)="","",CONCATENATE(CE78,CF78,CG78,CE79,CF79,CG79,CE80,CF80,CG80))</f>
        <v/>
      </c>
      <c r="CL79" s="3">
        <v>1</v>
      </c>
      <c r="CM79" s="2" t="str">
        <f>IF(removeColorModel!CM79&lt;&gt;"",CONCATENATE("{",$B79,",",CM$7,"}"),"")</f>
        <v/>
      </c>
      <c r="CN79" s="2" t="str">
        <f>IF(removeColorModel!CN79&lt;&gt;"",CONCATENATE("{",$B79,",",CN$7,"}"),"")</f>
        <v/>
      </c>
      <c r="CO79" s="2" t="str">
        <f>IF(removeColorModel!CO79&lt;&gt;"",CONCATENATE("{",$B79,",",CO$7,"}"),"")</f>
        <v/>
      </c>
      <c r="CP79" s="7" t="str">
        <f>IF(CONCATENATE(CM78,CN78,CO78,CM79,CN79,CO79,CM80,CN80,CO80)="","",CONCATENATE(CM78,CN78,CO78,CM79,CN79,CO79,CM80,CN80,CO80))</f>
        <v/>
      </c>
      <c r="CT79" s="3">
        <v>1</v>
      </c>
      <c r="CU79" s="2" t="str">
        <f>IF(removeColorModel!CU79&lt;&gt;"",CONCATENATE("{",$B79,",",CU$7,"}"),"")</f>
        <v/>
      </c>
      <c r="CV79" s="2" t="str">
        <f>IF(removeColorModel!CV79&lt;&gt;"",CONCATENATE("{",$B79,",",CV$7,"}"),"")</f>
        <v/>
      </c>
      <c r="CW79" s="2" t="str">
        <f>IF(removeColorModel!CW79&lt;&gt;"",CONCATENATE("{",$B79,",",CW$7,"}"),"")</f>
        <v/>
      </c>
      <c r="CX79" s="7" t="str">
        <f>IF(CONCATENATE(CU78,CV78,CW78,CU79,CV79,CW79,CU80,CV80,CW80)="","",CONCATENATE(CU78,CV78,CW78,CU79,CV79,CW79,CU80,CV80,CW80))</f>
        <v/>
      </c>
      <c r="DB79" s="3">
        <v>1</v>
      </c>
      <c r="DC79" s="2" t="str">
        <f>IF(removeColorModel!DC79&lt;&gt;"",CONCATENATE("{",$B79,",",DC$7,"}"),"")</f>
        <v/>
      </c>
      <c r="DD79" s="2" t="str">
        <f>IF(removeColorModel!DD79&lt;&gt;"",CONCATENATE("{",$B79,",",DD$7,"}"),"")</f>
        <v/>
      </c>
      <c r="DE79" s="2" t="str">
        <f>IF(removeColorModel!DE79&lt;&gt;"",CONCATENATE("{",$B79,",",DE$7,"}"),"")</f>
        <v/>
      </c>
      <c r="DF79" s="7" t="str">
        <f>IF(CONCATENATE(DC78,DD78,DE78,DC79,DD79,DE79,DC80,DD80,DE80)="","",CONCATENATE(DC78,DD78,DE78,DC79,DD79,DE79,DC80,DD80,DE80))</f>
        <v/>
      </c>
      <c r="DJ79" s="3">
        <v>1</v>
      </c>
      <c r="DK79" s="2" t="str">
        <f>IF(removeColorModel!DK79&lt;&gt;"",CONCATENATE("{",$B79,",",DK$7,"}"),"")</f>
        <v/>
      </c>
      <c r="DL79" s="2" t="str">
        <f>IF(removeColorModel!DL79&lt;&gt;"",CONCATENATE("{",$B79,",",DL$7,"}"),"")</f>
        <v/>
      </c>
      <c r="DM79" s="2" t="str">
        <f>IF(removeColorModel!DM79&lt;&gt;"",CONCATENATE("{",$B79,",",DM$7,"}"),"")</f>
        <v/>
      </c>
      <c r="DN79" s="7" t="str">
        <f>IF(CONCATENATE(DK78,DL78,DM78,DK79,DL79,DM79,DK80,DL80,DM80)="","",CONCATENATE(DK78,DL78,DM78,DK79,DL79,DM79,DK80,DL80,DM80))</f>
        <v/>
      </c>
      <c r="DR79" s="3">
        <v>1</v>
      </c>
      <c r="DS79" s="2" t="str">
        <f>IF(removeColorModel!DS79&lt;&gt;"",CONCATENATE("{",$B79,",",DS$7,"}"),"")</f>
        <v/>
      </c>
      <c r="DT79" s="2" t="str">
        <f>IF(removeColorModel!DT79&lt;&gt;"",CONCATENATE("{",$B79,",",DT$7,"}"),"")</f>
        <v/>
      </c>
      <c r="DU79" s="2" t="str">
        <f>IF(removeColorModel!DU79&lt;&gt;"",CONCATENATE("{",$B79,",",DU$7,"}"),"")</f>
        <v/>
      </c>
      <c r="DV79" s="7" t="str">
        <f>IF(CONCATENATE(DS78,DT78,DU78,DS79,DT79,DU79,DS80,DT80,DU80)="","",CONCATENATE(DS78,DT78,DU78,DS79,DT79,DU79,DS80,DT80,DU80))</f>
        <v/>
      </c>
      <c r="DZ79" s="3">
        <v>1</v>
      </c>
      <c r="EA79" s="2" t="str">
        <f>IF(removeColorModel!EA79&lt;&gt;"",CONCATENATE("{",$B79,",",EA$7,"}"),"")</f>
        <v/>
      </c>
      <c r="EB79" s="2" t="str">
        <f>IF(removeColorModel!EB79&lt;&gt;"",CONCATENATE("{",$B79,",",EB$7,"}"),"")</f>
        <v/>
      </c>
      <c r="EC79" s="2" t="str">
        <f>IF(removeColorModel!EC79&lt;&gt;"",CONCATENATE("{",$B79,",",EC$7,"}"),"")</f>
        <v/>
      </c>
      <c r="ED79" s="7" t="str">
        <f>IF(CONCATENATE(EA78,EB78,EC78,EA79,EB79,EC79,EA80,EB80,EC80)="","",CONCATENATE(EA78,EB78,EC78,EA79,EB79,EC79,EA80,EB80,EC80))</f>
        <v/>
      </c>
      <c r="EH79" s="3">
        <v>1</v>
      </c>
      <c r="EI79" s="2" t="str">
        <f>IF(removeColorModel!EI79&lt;&gt;"",CONCATENATE("{",$B79,",",EI$7,"}"),"")</f>
        <v/>
      </c>
      <c r="EJ79" s="2" t="str">
        <f>IF(removeColorModel!EJ79&lt;&gt;"",CONCATENATE("{",$B79,",",EJ$7,"}"),"")</f>
        <v/>
      </c>
      <c r="EK79" s="2" t="str">
        <f>IF(removeColorModel!EK79&lt;&gt;"",CONCATENATE("{",$B79,",",EK$7,"}"),"")</f>
        <v/>
      </c>
      <c r="EL79" s="7" t="str">
        <f>IF(CONCATENATE(EI78,EJ78,EK78,EI79,EJ79,EK79,EI80,EJ80,EK80)="","",CONCATENATE(EI78,EJ78,EK78,EI79,EJ79,EK79,EI80,EJ80,EK80))</f>
        <v/>
      </c>
      <c r="EP79" s="3">
        <v>1</v>
      </c>
      <c r="EQ79" s="2" t="str">
        <f>IF(removeColorModel!EQ79&lt;&gt;"",CONCATENATE("{",$B79,",",EQ$7,"}"),"")</f>
        <v/>
      </c>
      <c r="ER79" s="2" t="str">
        <f>IF(removeColorModel!ER79&lt;&gt;"",CONCATENATE("{",$B79,",",ER$7,"}"),"")</f>
        <v/>
      </c>
      <c r="ES79" s="2" t="str">
        <f>IF(removeColorModel!ES79&lt;&gt;"",CONCATENATE("{",$B79,",",ES$7,"}"),"")</f>
        <v/>
      </c>
      <c r="ET79" s="7" t="str">
        <f>IF(CONCATENATE(EQ78,ER78,ES78,EQ79,ER79,ES79,EQ80,ER80,ES80)="","",CONCATENATE(EQ78,ER78,ES78,EQ79,ER79,ES79,EQ80,ER80,ES80))</f>
        <v/>
      </c>
      <c r="EX79" s="3">
        <v>1</v>
      </c>
      <c r="EY79" s="2" t="str">
        <f>IF(removeColorModel!EY79&lt;&gt;"",CONCATENATE("{",$B79,",",EY$7,"}"),"")</f>
        <v/>
      </c>
      <c r="EZ79" s="2" t="str">
        <f>IF(removeColorModel!EZ79&lt;&gt;"",CONCATENATE("{",$B79,",",EZ$7,"}"),"")</f>
        <v/>
      </c>
      <c r="FA79" s="2" t="str">
        <f>IF(removeColorModel!FA79&lt;&gt;"",CONCATENATE("{",$B79,",",FA$7,"}"),"")</f>
        <v/>
      </c>
      <c r="FB79" s="7" t="str">
        <f>IF(CONCATENATE(EY78,EZ78,FA78,EY79,EZ79,FA79,EY80,EZ80,FA80)="","",CONCATENATE(EY78,EZ78,FA78,EY79,EZ79,FA79,EY80,EZ80,FA80))</f>
        <v/>
      </c>
    </row>
    <row r="80" spans="2:158" x14ac:dyDescent="0.25">
      <c r="B80" s="3">
        <v>2</v>
      </c>
      <c r="C80" s="2" t="str">
        <f>IF(removeColorModel!C80&lt;&gt;"",CONCATENATE("{",$B80,",",C$7,"}"),"")</f>
        <v/>
      </c>
      <c r="D80" s="2" t="str">
        <f>IF(removeColorModel!D80&lt;&gt;"",CONCATENATE("{",$B80,",",D$7,"}"),"")</f>
        <v/>
      </c>
      <c r="E80" s="2" t="str">
        <f>IF(removeColorModel!E80&lt;&gt;"",CONCATENATE("{",$B80,",",E$7,"}"),"")</f>
        <v/>
      </c>
      <c r="J80" s="3">
        <v>2</v>
      </c>
      <c r="K80" s="2" t="str">
        <f>IF(removeColorModel!K80&lt;&gt;"",CONCATENATE("{",$B80,",",K$7,"}"),"")</f>
        <v/>
      </c>
      <c r="L80" s="2" t="str">
        <f>IF(removeColorModel!L80&lt;&gt;"",CONCATENATE("{",$B80,",",L$7,"}"),"")</f>
        <v/>
      </c>
      <c r="M80" s="2" t="str">
        <f>IF(removeColorModel!M80&lt;&gt;"",CONCATENATE("{",$B80,",",M$7,"}"),"")</f>
        <v/>
      </c>
      <c r="R80" s="3">
        <v>2</v>
      </c>
      <c r="S80" s="2" t="str">
        <f>IF(removeColorModel!S80&lt;&gt;"",CONCATENATE("{",$B80,",",S$7,"}"),"")</f>
        <v/>
      </c>
      <c r="T80" s="2" t="str">
        <f>IF(removeColorModel!T80&lt;&gt;"",CONCATENATE("{",$B80,",",T$7,"}"),"")</f>
        <v/>
      </c>
      <c r="U80" s="2" t="str">
        <f>IF(removeColorModel!U80&lt;&gt;"",CONCATENATE("{",$B80,",",U$7,"}"),"")</f>
        <v/>
      </c>
      <c r="Z80" s="3">
        <v>2</v>
      </c>
      <c r="AA80" s="2" t="str">
        <f>IF(removeColorModel!AA80&lt;&gt;"",CONCATENATE("{",$B80,",",AA$7,"}"),"")</f>
        <v/>
      </c>
      <c r="AB80" s="2" t="str">
        <f>IF(removeColorModel!AB80&lt;&gt;"",CONCATENATE("{",$B80,",",AB$7,"}"),"")</f>
        <v/>
      </c>
      <c r="AC80" s="2" t="str">
        <f>IF(removeColorModel!AC80&lt;&gt;"",CONCATENATE("{",$B80,",",AC$7,"}"),"")</f>
        <v/>
      </c>
      <c r="AH80" s="3">
        <v>2</v>
      </c>
      <c r="AI80" s="2" t="str">
        <f>IF(removeColorModel!AI80&lt;&gt;"",CONCATENATE("{",$B80,",",AI$7,"}"),"")</f>
        <v/>
      </c>
      <c r="AJ80" s="2" t="str">
        <f>IF(removeColorModel!AJ80&lt;&gt;"",CONCATENATE("{",$B80,",",AJ$7,"}"),"")</f>
        <v/>
      </c>
      <c r="AK80" s="2" t="str">
        <f>IF(removeColorModel!AK80&lt;&gt;"",CONCATENATE("{",$B80,",",AK$7,"}"),"")</f>
        <v/>
      </c>
      <c r="AP80" s="3">
        <v>2</v>
      </c>
      <c r="AQ80" s="2" t="str">
        <f>IF(removeColorModel!AQ80&lt;&gt;"",CONCATENATE("{",$B80,",",AQ$7,"}"),"")</f>
        <v/>
      </c>
      <c r="AR80" s="2" t="str">
        <f>IF(removeColorModel!AR80&lt;&gt;"",CONCATENATE("{",$B80,",",AR$7,"}"),"")</f>
        <v/>
      </c>
      <c r="AS80" s="2" t="str">
        <f>IF(removeColorModel!AS80&lt;&gt;"",CONCATENATE("{",$B80,",",AS$7,"}"),"")</f>
        <v/>
      </c>
      <c r="AX80" s="3">
        <v>2</v>
      </c>
      <c r="AY80" s="2" t="str">
        <f>IF(removeColorModel!AY80&lt;&gt;"",CONCATENATE("{",$B80,",",AY$7,"}"),"")</f>
        <v/>
      </c>
      <c r="AZ80" s="2" t="str">
        <f>IF(removeColorModel!AZ80&lt;&gt;"",CONCATENATE("{",$B80,",",AZ$7,"}"),"")</f>
        <v/>
      </c>
      <c r="BA80" s="2" t="str">
        <f>IF(removeColorModel!BA80&lt;&gt;"",CONCATENATE("{",$B80,",",BA$7,"}"),"")</f>
        <v/>
      </c>
      <c r="BF80" s="3">
        <v>2</v>
      </c>
      <c r="BG80" s="2" t="str">
        <f>IF(removeColorModel!BG80&lt;&gt;"",CONCATENATE("{",$B80,",",BG$7,"}"),"")</f>
        <v/>
      </c>
      <c r="BH80" s="2" t="str">
        <f>IF(removeColorModel!BH80&lt;&gt;"",CONCATENATE("{",$B80,",",BH$7,"}"),"")</f>
        <v/>
      </c>
      <c r="BI80" s="2" t="str">
        <f>IF(removeColorModel!BI80&lt;&gt;"",CONCATENATE("{",$B80,",",BI$7,"}"),"")</f>
        <v/>
      </c>
      <c r="BN80" s="3">
        <v>2</v>
      </c>
      <c r="BO80" s="2" t="str">
        <f>IF(removeColorModel!BO80&lt;&gt;"",CONCATENATE("{",$B80,",",BO$7,"}"),"")</f>
        <v/>
      </c>
      <c r="BP80" s="2" t="str">
        <f>IF(removeColorModel!BP80&lt;&gt;"",CONCATENATE("{",$B80,",",BP$7,"}"),"")</f>
        <v/>
      </c>
      <c r="BQ80" s="2" t="str">
        <f>IF(removeColorModel!BQ80&lt;&gt;"",CONCATENATE("{",$B80,",",BQ$7,"}"),"")</f>
        <v/>
      </c>
      <c r="BV80" s="3">
        <v>2</v>
      </c>
      <c r="BW80" s="2" t="str">
        <f>IF(removeColorModel!BW80&lt;&gt;"",CONCATENATE("{",$B80,",",BW$7,"}"),"")</f>
        <v/>
      </c>
      <c r="BX80" s="2" t="str">
        <f>IF(removeColorModel!BX80&lt;&gt;"",CONCATENATE("{",$B80,",",BX$7,"}"),"")</f>
        <v/>
      </c>
      <c r="BY80" s="2" t="str">
        <f>IF(removeColorModel!BY80&lt;&gt;"",CONCATENATE("{",$B80,",",BY$7,"}"),"")</f>
        <v/>
      </c>
      <c r="CD80" s="3">
        <v>2</v>
      </c>
      <c r="CE80" s="2" t="str">
        <f>IF(removeColorModel!CE80&lt;&gt;"",CONCATENATE("{",$B80,",",CE$7,"}"),"")</f>
        <v/>
      </c>
      <c r="CF80" s="2" t="str">
        <f>IF(removeColorModel!CF80&lt;&gt;"",CONCATENATE("{",$B80,",",CF$7,"}"),"")</f>
        <v/>
      </c>
      <c r="CG80" s="2" t="str">
        <f>IF(removeColorModel!CG80&lt;&gt;"",CONCATENATE("{",$B80,",",CG$7,"}"),"")</f>
        <v/>
      </c>
      <c r="CL80" s="3">
        <v>2</v>
      </c>
      <c r="CM80" s="2" t="str">
        <f>IF(removeColorModel!CM80&lt;&gt;"",CONCATENATE("{",$B80,",",CM$7,"}"),"")</f>
        <v/>
      </c>
      <c r="CN80" s="2" t="str">
        <f>IF(removeColorModel!CN80&lt;&gt;"",CONCATENATE("{",$B80,",",CN$7,"}"),"")</f>
        <v/>
      </c>
      <c r="CO80" s="2" t="str">
        <f>IF(removeColorModel!CO80&lt;&gt;"",CONCATENATE("{",$B80,",",CO$7,"}"),"")</f>
        <v/>
      </c>
      <c r="CT80" s="3">
        <v>2</v>
      </c>
      <c r="CU80" s="2" t="str">
        <f>IF(removeColorModel!CU80&lt;&gt;"",CONCATENATE("{",$B80,",",CU$7,"}"),"")</f>
        <v/>
      </c>
      <c r="CV80" s="2" t="str">
        <f>IF(removeColorModel!CV80&lt;&gt;"",CONCATENATE("{",$B80,",",CV$7,"}"),"")</f>
        <v/>
      </c>
      <c r="CW80" s="2" t="str">
        <f>IF(removeColorModel!CW80&lt;&gt;"",CONCATENATE("{",$B80,",",CW$7,"}"),"")</f>
        <v/>
      </c>
      <c r="DB80" s="3">
        <v>2</v>
      </c>
      <c r="DC80" s="2" t="str">
        <f>IF(removeColorModel!DC80&lt;&gt;"",CONCATENATE("{",$B80,",",DC$7,"}"),"")</f>
        <v/>
      </c>
      <c r="DD80" s="2" t="str">
        <f>IF(removeColorModel!DD80&lt;&gt;"",CONCATENATE("{",$B80,",",DD$7,"}"),"")</f>
        <v/>
      </c>
      <c r="DE80" s="2" t="str">
        <f>IF(removeColorModel!DE80&lt;&gt;"",CONCATENATE("{",$B80,",",DE$7,"}"),"")</f>
        <v/>
      </c>
      <c r="DJ80" s="3">
        <v>2</v>
      </c>
      <c r="DK80" s="2" t="str">
        <f>IF(removeColorModel!DK80&lt;&gt;"",CONCATENATE("{",$B80,",",DK$7,"}"),"")</f>
        <v/>
      </c>
      <c r="DL80" s="2" t="str">
        <f>IF(removeColorModel!DL80&lt;&gt;"",CONCATENATE("{",$B80,",",DL$7,"}"),"")</f>
        <v/>
      </c>
      <c r="DM80" s="2" t="str">
        <f>IF(removeColorModel!DM80&lt;&gt;"",CONCATENATE("{",$B80,",",DM$7,"}"),"")</f>
        <v/>
      </c>
      <c r="DR80" s="3">
        <v>2</v>
      </c>
      <c r="DS80" s="2" t="str">
        <f>IF(removeColorModel!DS80&lt;&gt;"",CONCATENATE("{",$B80,",",DS$7,"}"),"")</f>
        <v/>
      </c>
      <c r="DT80" s="2" t="str">
        <f>IF(removeColorModel!DT80&lt;&gt;"",CONCATENATE("{",$B80,",",DT$7,"}"),"")</f>
        <v/>
      </c>
      <c r="DU80" s="2" t="str">
        <f>IF(removeColorModel!DU80&lt;&gt;"",CONCATENATE("{",$B80,",",DU$7,"}"),"")</f>
        <v/>
      </c>
      <c r="DZ80" s="3">
        <v>2</v>
      </c>
      <c r="EA80" s="2" t="str">
        <f>IF(removeColorModel!EA80&lt;&gt;"",CONCATENATE("{",$B80,",",EA$7,"}"),"")</f>
        <v/>
      </c>
      <c r="EB80" s="2" t="str">
        <f>IF(removeColorModel!EB80&lt;&gt;"",CONCATENATE("{",$B80,",",EB$7,"}"),"")</f>
        <v/>
      </c>
      <c r="EC80" s="2" t="str">
        <f>IF(removeColorModel!EC80&lt;&gt;"",CONCATENATE("{",$B80,",",EC$7,"}"),"")</f>
        <v/>
      </c>
      <c r="EH80" s="3">
        <v>2</v>
      </c>
      <c r="EI80" s="2" t="str">
        <f>IF(removeColorModel!EI80&lt;&gt;"",CONCATENATE("{",$B80,",",EI$7,"}"),"")</f>
        <v/>
      </c>
      <c r="EJ80" s="2" t="str">
        <f>IF(removeColorModel!EJ80&lt;&gt;"",CONCATENATE("{",$B80,",",EJ$7,"}"),"")</f>
        <v/>
      </c>
      <c r="EK80" s="2" t="str">
        <f>IF(removeColorModel!EK80&lt;&gt;"",CONCATENATE("{",$B80,",",EK$7,"}"),"")</f>
        <v/>
      </c>
      <c r="EP80" s="3">
        <v>2</v>
      </c>
      <c r="EQ80" s="2" t="str">
        <f>IF(removeColorModel!EQ80&lt;&gt;"",CONCATENATE("{",$B80,",",EQ$7,"}"),"")</f>
        <v/>
      </c>
      <c r="ER80" s="2" t="str">
        <f>IF(removeColorModel!ER80&lt;&gt;"",CONCATENATE("{",$B80,",",ER$7,"}"),"")</f>
        <v/>
      </c>
      <c r="ES80" s="2" t="str">
        <f>IF(removeColorModel!ES80&lt;&gt;"",CONCATENATE("{",$B80,",",ES$7,"}"),"")</f>
        <v/>
      </c>
      <c r="EX80" s="3">
        <v>2</v>
      </c>
      <c r="EY80" s="2" t="str">
        <f>IF(removeColorModel!EY80&lt;&gt;"",CONCATENATE("{",$B80,",",EY$7,"}"),"")</f>
        <v/>
      </c>
      <c r="EZ80" s="2" t="str">
        <f>IF(removeColorModel!EZ80&lt;&gt;"",CONCATENATE("{",$B80,",",EZ$7,"}"),"")</f>
        <v/>
      </c>
      <c r="FA80" s="2" t="str">
        <f>IF(removeColorModel!FA80&lt;&gt;"",CONCATENATE("{",$B80,",",FA$7,"}"),"")</f>
        <v/>
      </c>
    </row>
    <row r="81" spans="2:158" x14ac:dyDescent="0.25">
      <c r="B81" s="3"/>
      <c r="D81" s="5"/>
      <c r="E81" s="5"/>
      <c r="J81" s="3"/>
      <c r="L81" s="5"/>
      <c r="M81" s="5"/>
      <c r="R81" s="3"/>
      <c r="T81" s="5"/>
      <c r="U81" s="5"/>
      <c r="Z81" s="3"/>
      <c r="AB81" s="5"/>
      <c r="AC81" s="5"/>
      <c r="AH81" s="3"/>
      <c r="AJ81" s="5"/>
      <c r="AK81" s="5"/>
      <c r="AP81" s="3"/>
      <c r="AR81" s="5"/>
      <c r="AS81" s="5"/>
      <c r="AX81" s="3"/>
      <c r="AZ81" s="5"/>
      <c r="BA81" s="5"/>
      <c r="BF81" s="3"/>
      <c r="BH81" s="5"/>
      <c r="BI81" s="5"/>
      <c r="BN81" s="3"/>
      <c r="BP81" s="5"/>
      <c r="BQ81" s="5"/>
      <c r="BV81" s="3"/>
      <c r="BX81" s="5"/>
      <c r="BY81" s="5"/>
      <c r="CD81" s="3"/>
      <c r="CF81" s="5"/>
      <c r="CG81" s="5"/>
      <c r="CL81" s="3"/>
      <c r="CN81" s="5"/>
      <c r="CO81" s="5"/>
      <c r="CT81" s="3"/>
      <c r="CV81" s="5"/>
      <c r="CW81" s="5"/>
      <c r="DB81" s="3"/>
      <c r="DD81" s="5"/>
      <c r="DE81" s="5"/>
      <c r="DJ81" s="3"/>
      <c r="DL81" s="5"/>
      <c r="DM81" s="5"/>
      <c r="DR81" s="3"/>
      <c r="DT81" s="5"/>
      <c r="DU81" s="5"/>
      <c r="DZ81" s="3"/>
      <c r="EB81" s="5"/>
      <c r="EC81" s="5"/>
      <c r="EH81" s="3"/>
      <c r="EJ81" s="5"/>
      <c r="EK81" s="5"/>
      <c r="EP81" s="3"/>
      <c r="ER81" s="5"/>
      <c r="ES81" s="5"/>
      <c r="EX81" s="3"/>
      <c r="EZ81" s="5"/>
      <c r="FA81" s="5"/>
    </row>
    <row r="82" spans="2:158" s="4" customFormat="1" x14ac:dyDescent="0.25">
      <c r="B82" s="6">
        <f>B77+1</f>
        <v>16</v>
      </c>
      <c r="C82" s="3">
        <v>0</v>
      </c>
      <c r="D82" s="3">
        <v>1</v>
      </c>
      <c r="E82" s="3">
        <v>2</v>
      </c>
      <c r="F82"/>
      <c r="J82" s="6">
        <f>J77+1</f>
        <v>16</v>
      </c>
      <c r="K82" s="3">
        <v>0</v>
      </c>
      <c r="L82" s="3">
        <v>1</v>
      </c>
      <c r="M82" s="3">
        <v>2</v>
      </c>
      <c r="N82"/>
      <c r="R82" s="6">
        <f>R77+1</f>
        <v>16</v>
      </c>
      <c r="S82" s="3">
        <v>0</v>
      </c>
      <c r="T82" s="3">
        <v>1</v>
      </c>
      <c r="U82" s="3">
        <v>2</v>
      </c>
      <c r="V82"/>
      <c r="Z82" s="6">
        <f>Z77+1</f>
        <v>16</v>
      </c>
      <c r="AA82" s="3">
        <v>0</v>
      </c>
      <c r="AB82" s="3">
        <v>1</v>
      </c>
      <c r="AC82" s="3">
        <v>2</v>
      </c>
      <c r="AD82"/>
      <c r="AH82" s="6">
        <f>AH77+1</f>
        <v>16</v>
      </c>
      <c r="AI82" s="3">
        <v>0</v>
      </c>
      <c r="AJ82" s="3">
        <v>1</v>
      </c>
      <c r="AK82" s="3">
        <v>2</v>
      </c>
      <c r="AL82"/>
      <c r="AP82" s="6">
        <f>AP77+1</f>
        <v>16</v>
      </c>
      <c r="AQ82" s="3">
        <v>0</v>
      </c>
      <c r="AR82" s="3">
        <v>1</v>
      </c>
      <c r="AS82" s="3">
        <v>2</v>
      </c>
      <c r="AT82"/>
      <c r="AX82" s="6">
        <f>AX77+1</f>
        <v>16</v>
      </c>
      <c r="AY82" s="3">
        <v>0</v>
      </c>
      <c r="AZ82" s="3">
        <v>1</v>
      </c>
      <c r="BA82" s="3">
        <v>2</v>
      </c>
      <c r="BB82"/>
      <c r="BF82" s="6">
        <f>BF77+1</f>
        <v>16</v>
      </c>
      <c r="BG82" s="3">
        <v>0</v>
      </c>
      <c r="BH82" s="3">
        <v>1</v>
      </c>
      <c r="BI82" s="3">
        <v>2</v>
      </c>
      <c r="BJ82"/>
      <c r="BN82" s="6">
        <f>BN77+1</f>
        <v>16</v>
      </c>
      <c r="BO82" s="3">
        <v>0</v>
      </c>
      <c r="BP82" s="3">
        <v>1</v>
      </c>
      <c r="BQ82" s="3">
        <v>2</v>
      </c>
      <c r="BR82"/>
      <c r="BV82" s="6">
        <f>BV77+1</f>
        <v>16</v>
      </c>
      <c r="BW82" s="3">
        <v>0</v>
      </c>
      <c r="BX82" s="3">
        <v>1</v>
      </c>
      <c r="BY82" s="3">
        <v>2</v>
      </c>
      <c r="BZ82"/>
      <c r="CD82" s="6">
        <f>CD77+1</f>
        <v>16</v>
      </c>
      <c r="CE82" s="3">
        <v>0</v>
      </c>
      <c r="CF82" s="3">
        <v>1</v>
      </c>
      <c r="CG82" s="3">
        <v>2</v>
      </c>
      <c r="CH82"/>
      <c r="CL82" s="6">
        <f>CL77+1</f>
        <v>16</v>
      </c>
      <c r="CM82" s="3">
        <v>0</v>
      </c>
      <c r="CN82" s="3">
        <v>1</v>
      </c>
      <c r="CO82" s="3">
        <v>2</v>
      </c>
      <c r="CP82"/>
      <c r="CT82" s="6">
        <f>CT77+1</f>
        <v>16</v>
      </c>
      <c r="CU82" s="3">
        <v>0</v>
      </c>
      <c r="CV82" s="3">
        <v>1</v>
      </c>
      <c r="CW82" s="3">
        <v>2</v>
      </c>
      <c r="CX82"/>
      <c r="DB82" s="6">
        <f>DB77+1</f>
        <v>16</v>
      </c>
      <c r="DC82" s="3">
        <v>0</v>
      </c>
      <c r="DD82" s="3">
        <v>1</v>
      </c>
      <c r="DE82" s="3">
        <v>2</v>
      </c>
      <c r="DF82"/>
      <c r="DJ82" s="6">
        <f>DJ77+1</f>
        <v>16</v>
      </c>
      <c r="DK82" s="3">
        <v>0</v>
      </c>
      <c r="DL82" s="3">
        <v>1</v>
      </c>
      <c r="DM82" s="3">
        <v>2</v>
      </c>
      <c r="DN82"/>
      <c r="DR82" s="6">
        <f>DR77+1</f>
        <v>16</v>
      </c>
      <c r="DS82" s="3">
        <v>0</v>
      </c>
      <c r="DT82" s="3">
        <v>1</v>
      </c>
      <c r="DU82" s="3">
        <v>2</v>
      </c>
      <c r="DV82"/>
      <c r="DZ82" s="6">
        <f>DZ77+1</f>
        <v>16</v>
      </c>
      <c r="EA82" s="3">
        <v>0</v>
      </c>
      <c r="EB82" s="3">
        <v>1</v>
      </c>
      <c r="EC82" s="3">
        <v>2</v>
      </c>
      <c r="ED82"/>
      <c r="EH82" s="6">
        <f>EH77+1</f>
        <v>16</v>
      </c>
      <c r="EI82" s="3">
        <v>0</v>
      </c>
      <c r="EJ82" s="3">
        <v>1</v>
      </c>
      <c r="EK82" s="3">
        <v>2</v>
      </c>
      <c r="EL82"/>
      <c r="EP82" s="6">
        <f>EP77+1</f>
        <v>16</v>
      </c>
      <c r="EQ82" s="3">
        <v>0</v>
      </c>
      <c r="ER82" s="3">
        <v>1</v>
      </c>
      <c r="ES82" s="3">
        <v>2</v>
      </c>
      <c r="ET82"/>
      <c r="EX82" s="6">
        <f>EX77+1</f>
        <v>16</v>
      </c>
      <c r="EY82" s="3">
        <v>0</v>
      </c>
      <c r="EZ82" s="3">
        <v>1</v>
      </c>
      <c r="FA82" s="3">
        <v>2</v>
      </c>
      <c r="FB82"/>
    </row>
    <row r="83" spans="2:158" x14ac:dyDescent="0.25">
      <c r="B83" s="3">
        <v>0</v>
      </c>
      <c r="C83" s="2" t="str">
        <f>IF(removeColorModel!C83&lt;&gt;"",CONCATENATE("{",$B83,",",C$7,"}"),"")</f>
        <v/>
      </c>
      <c r="D83" s="2" t="str">
        <f>IF(removeColorModel!D83&lt;&gt;"",CONCATENATE("{",$B83,",",D$7,"}"),"")</f>
        <v/>
      </c>
      <c r="E83" s="2" t="str">
        <f>IF(removeColorModel!E83&lt;&gt;"",CONCATENATE("{",$B83,",",E$7,"}"),"")</f>
        <v/>
      </c>
      <c r="F83" s="4"/>
      <c r="J83" s="3">
        <v>0</v>
      </c>
      <c r="K83" s="2" t="str">
        <f>IF(removeColorModel!K83&lt;&gt;"",CONCATENATE("{",$B83,",",K$7,"}"),"")</f>
        <v/>
      </c>
      <c r="L83" s="2" t="str">
        <f>IF(removeColorModel!L83&lt;&gt;"",CONCATENATE("{",$B83,",",L$7,"}"),"")</f>
        <v/>
      </c>
      <c r="M83" s="2" t="str">
        <f>IF(removeColorModel!M83&lt;&gt;"",CONCATENATE("{",$B83,",",M$7,"}"),"")</f>
        <v/>
      </c>
      <c r="N83" s="4"/>
      <c r="R83" s="3">
        <v>0</v>
      </c>
      <c r="S83" s="2" t="str">
        <f>IF(removeColorModel!S83&lt;&gt;"",CONCATENATE("{",$B83,",",S$7,"}"),"")</f>
        <v/>
      </c>
      <c r="T83" s="2" t="str">
        <f>IF(removeColorModel!T83&lt;&gt;"",CONCATENATE("{",$B83,",",T$7,"}"),"")</f>
        <v/>
      </c>
      <c r="U83" s="2" t="str">
        <f>IF(removeColorModel!U83&lt;&gt;"",CONCATENATE("{",$B83,",",U$7,"}"),"")</f>
        <v/>
      </c>
      <c r="V83" s="4"/>
      <c r="Z83" s="3">
        <v>0</v>
      </c>
      <c r="AA83" s="2" t="str">
        <f>IF(removeColorModel!AA83&lt;&gt;"",CONCATENATE("{",$B83,",",AA$7,"}"),"")</f>
        <v/>
      </c>
      <c r="AB83" s="2" t="str">
        <f>IF(removeColorModel!AB83&lt;&gt;"",CONCATENATE("{",$B83,",",AB$7,"}"),"")</f>
        <v/>
      </c>
      <c r="AC83" s="2" t="str">
        <f>IF(removeColorModel!AC83&lt;&gt;"",CONCATENATE("{",$B83,",",AC$7,"}"),"")</f>
        <v/>
      </c>
      <c r="AD83" s="4"/>
      <c r="AH83" s="3">
        <v>0</v>
      </c>
      <c r="AI83" s="2" t="str">
        <f>IF(removeColorModel!AI83&lt;&gt;"",CONCATENATE("{",$B83,",",AI$7,"}"),"")</f>
        <v/>
      </c>
      <c r="AJ83" s="2" t="str">
        <f>IF(removeColorModel!AJ83&lt;&gt;"",CONCATENATE("{",$B83,",",AJ$7,"}"),"")</f>
        <v/>
      </c>
      <c r="AK83" s="2" t="str">
        <f>IF(removeColorModel!AK83&lt;&gt;"",CONCATENATE("{",$B83,",",AK$7,"}"),"")</f>
        <v/>
      </c>
      <c r="AL83" s="4"/>
      <c r="AP83" s="3">
        <v>0</v>
      </c>
      <c r="AQ83" s="2" t="str">
        <f>IF(removeColorModel!AQ83&lt;&gt;"",CONCATENATE("{",$B83,",",AQ$7,"}"),"")</f>
        <v/>
      </c>
      <c r="AR83" s="2" t="str">
        <f>IF(removeColorModel!AR83&lt;&gt;"",CONCATENATE("{",$B83,",",AR$7,"}"),"")</f>
        <v/>
      </c>
      <c r="AS83" s="2" t="str">
        <f>IF(removeColorModel!AS83&lt;&gt;"",CONCATENATE("{",$B83,",",AS$7,"}"),"")</f>
        <v/>
      </c>
      <c r="AT83" s="4"/>
      <c r="AX83" s="3">
        <v>0</v>
      </c>
      <c r="AY83" s="2" t="str">
        <f>IF(removeColorModel!AY83&lt;&gt;"",CONCATENATE("{",$B83,",",AY$7,"}"),"")</f>
        <v/>
      </c>
      <c r="AZ83" s="2" t="str">
        <f>IF(removeColorModel!AZ83&lt;&gt;"",CONCATENATE("{",$B83,",",AZ$7,"}"),"")</f>
        <v/>
      </c>
      <c r="BA83" s="2" t="str">
        <f>IF(removeColorModel!BA83&lt;&gt;"",CONCATENATE("{",$B83,",",BA$7,"}"),"")</f>
        <v/>
      </c>
      <c r="BB83" s="4"/>
      <c r="BF83" s="3">
        <v>0</v>
      </c>
      <c r="BG83" s="2" t="str">
        <f>IF(removeColorModel!BG83&lt;&gt;"",CONCATENATE("{",$B83,",",BG$7,"}"),"")</f>
        <v/>
      </c>
      <c r="BH83" s="2" t="str">
        <f>IF(removeColorModel!BH83&lt;&gt;"",CONCATENATE("{",$B83,",",BH$7,"}"),"")</f>
        <v/>
      </c>
      <c r="BI83" s="2" t="str">
        <f>IF(removeColorModel!BI83&lt;&gt;"",CONCATENATE("{",$B83,",",BI$7,"}"),"")</f>
        <v/>
      </c>
      <c r="BJ83" s="4"/>
      <c r="BN83" s="3">
        <v>0</v>
      </c>
      <c r="BO83" s="2" t="str">
        <f>IF(removeColorModel!BO83&lt;&gt;"",CONCATENATE("{",$B83,",",BO$7,"}"),"")</f>
        <v/>
      </c>
      <c r="BP83" s="2" t="str">
        <f>IF(removeColorModel!BP83&lt;&gt;"",CONCATENATE("{",$B83,",",BP$7,"}"),"")</f>
        <v/>
      </c>
      <c r="BQ83" s="2" t="str">
        <f>IF(removeColorModel!BQ83&lt;&gt;"",CONCATENATE("{",$B83,",",BQ$7,"}"),"")</f>
        <v/>
      </c>
      <c r="BR83" s="4"/>
      <c r="BV83" s="3">
        <v>0</v>
      </c>
      <c r="BW83" s="2" t="str">
        <f>IF(removeColorModel!BW83&lt;&gt;"",CONCATENATE("{",$B83,",",BW$7,"}"),"")</f>
        <v/>
      </c>
      <c r="BX83" s="2" t="str">
        <f>IF(removeColorModel!BX83&lt;&gt;"",CONCATENATE("{",$B83,",",BX$7,"}"),"")</f>
        <v/>
      </c>
      <c r="BY83" s="2" t="str">
        <f>IF(removeColorModel!BY83&lt;&gt;"",CONCATENATE("{",$B83,",",BY$7,"}"),"")</f>
        <v/>
      </c>
      <c r="BZ83" s="4"/>
      <c r="CD83" s="3">
        <v>0</v>
      </c>
      <c r="CE83" s="2" t="str">
        <f>IF(removeColorModel!CE83&lt;&gt;"",CONCATENATE("{",$B83,",",CE$7,"}"),"")</f>
        <v/>
      </c>
      <c r="CF83" s="2" t="str">
        <f>IF(removeColorModel!CF83&lt;&gt;"",CONCATENATE("{",$B83,",",CF$7,"}"),"")</f>
        <v/>
      </c>
      <c r="CG83" s="2" t="str">
        <f>IF(removeColorModel!CG83&lt;&gt;"",CONCATENATE("{",$B83,",",CG$7,"}"),"")</f>
        <v/>
      </c>
      <c r="CH83" s="4"/>
      <c r="CL83" s="3">
        <v>0</v>
      </c>
      <c r="CM83" s="2" t="str">
        <f>IF(removeColorModel!CM83&lt;&gt;"",CONCATENATE("{",$B83,",",CM$7,"}"),"")</f>
        <v/>
      </c>
      <c r="CN83" s="2" t="str">
        <f>IF(removeColorModel!CN83&lt;&gt;"",CONCATENATE("{",$B83,",",CN$7,"}"),"")</f>
        <v/>
      </c>
      <c r="CO83" s="2" t="str">
        <f>IF(removeColorModel!CO83&lt;&gt;"",CONCATENATE("{",$B83,",",CO$7,"}"),"")</f>
        <v/>
      </c>
      <c r="CP83" s="4"/>
      <c r="CT83" s="3">
        <v>0</v>
      </c>
      <c r="CU83" s="2" t="str">
        <f>IF(removeColorModel!CU83&lt;&gt;"",CONCATENATE("{",$B83,",",CU$7,"}"),"")</f>
        <v/>
      </c>
      <c r="CV83" s="2" t="str">
        <f>IF(removeColorModel!CV83&lt;&gt;"",CONCATENATE("{",$B83,",",CV$7,"}"),"")</f>
        <v/>
      </c>
      <c r="CW83" s="2" t="str">
        <f>IF(removeColorModel!CW83&lt;&gt;"",CONCATENATE("{",$B83,",",CW$7,"}"),"")</f>
        <v/>
      </c>
      <c r="CX83" s="4"/>
      <c r="DB83" s="3">
        <v>0</v>
      </c>
      <c r="DC83" s="2" t="str">
        <f>IF(removeColorModel!DC83&lt;&gt;"",CONCATENATE("{",$B83,",",DC$7,"}"),"")</f>
        <v/>
      </c>
      <c r="DD83" s="2" t="str">
        <f>IF(removeColorModel!DD83&lt;&gt;"",CONCATENATE("{",$B83,",",DD$7,"}"),"")</f>
        <v/>
      </c>
      <c r="DE83" s="2" t="str">
        <f>IF(removeColorModel!DE83&lt;&gt;"",CONCATENATE("{",$B83,",",DE$7,"}"),"")</f>
        <v/>
      </c>
      <c r="DF83" s="4"/>
      <c r="DJ83" s="3">
        <v>0</v>
      </c>
      <c r="DK83" s="2" t="str">
        <f>IF(removeColorModel!DK83&lt;&gt;"",CONCATENATE("{",$B83,",",DK$7,"}"),"")</f>
        <v/>
      </c>
      <c r="DL83" s="2" t="str">
        <f>IF(removeColorModel!DL83&lt;&gt;"",CONCATENATE("{",$B83,",",DL$7,"}"),"")</f>
        <v/>
      </c>
      <c r="DM83" s="2" t="str">
        <f>IF(removeColorModel!DM83&lt;&gt;"",CONCATENATE("{",$B83,",",DM$7,"}"),"")</f>
        <v/>
      </c>
      <c r="DN83" s="4"/>
      <c r="DR83" s="3">
        <v>0</v>
      </c>
      <c r="DS83" s="2" t="str">
        <f>IF(removeColorModel!DS83&lt;&gt;"",CONCATENATE("{",$B83,",",DS$7,"}"),"")</f>
        <v/>
      </c>
      <c r="DT83" s="2" t="str">
        <f>IF(removeColorModel!DT83&lt;&gt;"",CONCATENATE("{",$B83,",",DT$7,"}"),"")</f>
        <v/>
      </c>
      <c r="DU83" s="2" t="str">
        <f>IF(removeColorModel!DU83&lt;&gt;"",CONCATENATE("{",$B83,",",DU$7,"}"),"")</f>
        <v/>
      </c>
      <c r="DV83" s="4"/>
      <c r="DZ83" s="3">
        <v>0</v>
      </c>
      <c r="EA83" s="2" t="str">
        <f>IF(removeColorModel!EA83&lt;&gt;"",CONCATENATE("{",$B83,",",EA$7,"}"),"")</f>
        <v/>
      </c>
      <c r="EB83" s="2" t="str">
        <f>IF(removeColorModel!EB83&lt;&gt;"",CONCATENATE("{",$B83,",",EB$7,"}"),"")</f>
        <v/>
      </c>
      <c r="EC83" s="2" t="str">
        <f>IF(removeColorModel!EC83&lt;&gt;"",CONCATENATE("{",$B83,",",EC$7,"}"),"")</f>
        <v/>
      </c>
      <c r="ED83" s="4"/>
      <c r="EH83" s="3">
        <v>0</v>
      </c>
      <c r="EI83" s="2" t="str">
        <f>IF(removeColorModel!EI83&lt;&gt;"",CONCATENATE("{",$B83,",",EI$7,"}"),"")</f>
        <v/>
      </c>
      <c r="EJ83" s="2" t="str">
        <f>IF(removeColorModel!EJ83&lt;&gt;"",CONCATENATE("{",$B83,",",EJ$7,"}"),"")</f>
        <v/>
      </c>
      <c r="EK83" s="2" t="str">
        <f>IF(removeColorModel!EK83&lt;&gt;"",CONCATENATE("{",$B83,",",EK$7,"}"),"")</f>
        <v/>
      </c>
      <c r="EL83" s="4"/>
      <c r="EP83" s="3">
        <v>0</v>
      </c>
      <c r="EQ83" s="2" t="str">
        <f>IF(removeColorModel!EQ83&lt;&gt;"",CONCATENATE("{",$B83,",",EQ$7,"}"),"")</f>
        <v/>
      </c>
      <c r="ER83" s="2" t="str">
        <f>IF(removeColorModel!ER83&lt;&gt;"",CONCATENATE("{",$B83,",",ER$7,"}"),"")</f>
        <v/>
      </c>
      <c r="ES83" s="2" t="str">
        <f>IF(removeColorModel!ES83&lt;&gt;"",CONCATENATE("{",$B83,",",ES$7,"}"),"")</f>
        <v/>
      </c>
      <c r="ET83" s="4"/>
      <c r="EX83" s="3">
        <v>0</v>
      </c>
      <c r="EY83" s="2" t="str">
        <f>IF(removeColorModel!EY83&lt;&gt;"",CONCATENATE("{",$B83,",",EY$7,"}"),"")</f>
        <v/>
      </c>
      <c r="EZ83" s="2" t="str">
        <f>IF(removeColorModel!EZ83&lt;&gt;"",CONCATENATE("{",$B83,",",EZ$7,"}"),"")</f>
        <v/>
      </c>
      <c r="FA83" s="2" t="str">
        <f>IF(removeColorModel!FA83&lt;&gt;"",CONCATENATE("{",$B83,",",FA$7,"}"),"")</f>
        <v/>
      </c>
      <c r="FB83" s="4"/>
    </row>
    <row r="84" spans="2:158" x14ac:dyDescent="0.25">
      <c r="B84" s="3">
        <v>1</v>
      </c>
      <c r="C84" s="2" t="str">
        <f>IF(removeColorModel!C84&lt;&gt;"",CONCATENATE("{",$B84,",",C$7,"}"),"")</f>
        <v/>
      </c>
      <c r="D84" s="2" t="str">
        <f>IF(removeColorModel!D84&lt;&gt;"",CONCATENATE("{",$B84,",",D$7,"}"),"")</f>
        <v/>
      </c>
      <c r="E84" s="2" t="str">
        <f>IF(removeColorModel!E84&lt;&gt;"",CONCATENATE("{",$B84,",",E$7,"}"),"")</f>
        <v/>
      </c>
      <c r="F84" s="7" t="str">
        <f>IF(CONCATENATE(C83,D83,E83,C84,D84,E84,C85,D85,E85)="","",CONCATENATE(C83,D83,E83,C84,D84,E84,C85,D85,E85))</f>
        <v/>
      </c>
      <c r="J84" s="3">
        <v>1</v>
      </c>
      <c r="K84" s="2" t="str">
        <f>IF(removeColorModel!K84&lt;&gt;"",CONCATENATE("{",$B84,",",K$7,"}"),"")</f>
        <v/>
      </c>
      <c r="L84" s="2" t="str">
        <f>IF(removeColorModel!L84&lt;&gt;"",CONCATENATE("{",$B84,",",L$7,"}"),"")</f>
        <v/>
      </c>
      <c r="M84" s="2" t="str">
        <f>IF(removeColorModel!M84&lt;&gt;"",CONCATENATE("{",$B84,",",M$7,"}"),"")</f>
        <v/>
      </c>
      <c r="N84" s="7" t="str">
        <f>IF(CONCATENATE(K83,L83,M83,K84,L84,M84,K85,L85,M85)="","",CONCATENATE(K83,L83,M83,K84,L84,M84,K85,L85,M85))</f>
        <v/>
      </c>
      <c r="R84" s="3">
        <v>1</v>
      </c>
      <c r="S84" s="2" t="str">
        <f>IF(removeColorModel!S84&lt;&gt;"",CONCATENATE("{",$B84,",",S$7,"}"),"")</f>
        <v/>
      </c>
      <c r="T84" s="2" t="str">
        <f>IF(removeColorModel!T84&lt;&gt;"",CONCATENATE("{",$B84,",",T$7,"}"),"")</f>
        <v/>
      </c>
      <c r="U84" s="2" t="str">
        <f>IF(removeColorModel!U84&lt;&gt;"",CONCATENATE("{",$B84,",",U$7,"}"),"")</f>
        <v/>
      </c>
      <c r="V84" s="7" t="str">
        <f>IF(CONCATENATE(S83,T83,U83,S84,T84,U84,S85,T85,U85)="","",CONCATENATE(S83,T83,U83,S84,T84,U84,S85,T85,U85))</f>
        <v/>
      </c>
      <c r="Z84" s="3">
        <v>1</v>
      </c>
      <c r="AA84" s="2" t="str">
        <f>IF(removeColorModel!AA84&lt;&gt;"",CONCATENATE("{",$B84,",",AA$7,"}"),"")</f>
        <v/>
      </c>
      <c r="AB84" s="2" t="str">
        <f>IF(removeColorModel!AB84&lt;&gt;"",CONCATENATE("{",$B84,",",AB$7,"}"),"")</f>
        <v/>
      </c>
      <c r="AC84" s="2" t="str">
        <f>IF(removeColorModel!AC84&lt;&gt;"",CONCATENATE("{",$B84,",",AC$7,"}"),"")</f>
        <v/>
      </c>
      <c r="AD84" s="7" t="str">
        <f>IF(CONCATENATE(AA83,AB83,AC83,AA84,AB84,AC84,AA85,AB85,AC85)="","",CONCATENATE(AA83,AB83,AC83,AA84,AB84,AC84,AA85,AB85,AC85))</f>
        <v/>
      </c>
      <c r="AH84" s="3">
        <v>1</v>
      </c>
      <c r="AI84" s="2" t="str">
        <f>IF(removeColorModel!AI84&lt;&gt;"",CONCATENATE("{",$B84,",",AI$7,"}"),"")</f>
        <v/>
      </c>
      <c r="AJ84" s="2" t="str">
        <f>IF(removeColorModel!AJ84&lt;&gt;"",CONCATENATE("{",$B84,",",AJ$7,"}"),"")</f>
        <v/>
      </c>
      <c r="AK84" s="2" t="str">
        <f>IF(removeColorModel!AK84&lt;&gt;"",CONCATENATE("{",$B84,",",AK$7,"}"),"")</f>
        <v/>
      </c>
      <c r="AL84" s="7" t="str">
        <f>IF(CONCATENATE(AI83,AJ83,AK83,AI84,AJ84,AK84,AI85,AJ85,AK85)="","",CONCATENATE(AI83,AJ83,AK83,AI84,AJ84,AK84,AI85,AJ85,AK85))</f>
        <v/>
      </c>
      <c r="AP84" s="3">
        <v>1</v>
      </c>
      <c r="AQ84" s="2" t="str">
        <f>IF(removeColorModel!AQ84&lt;&gt;"",CONCATENATE("{",$B84,",",AQ$7,"}"),"")</f>
        <v/>
      </c>
      <c r="AR84" s="2" t="str">
        <f>IF(removeColorModel!AR84&lt;&gt;"",CONCATENATE("{",$B84,",",AR$7,"}"),"")</f>
        <v/>
      </c>
      <c r="AS84" s="2" t="str">
        <f>IF(removeColorModel!AS84&lt;&gt;"",CONCATENATE("{",$B84,",",AS$7,"}"),"")</f>
        <v/>
      </c>
      <c r="AT84" s="7" t="str">
        <f>IF(CONCATENATE(AQ83,AR83,AS83,AQ84,AR84,AS84,AQ85,AR85,AS85)="","",CONCATENATE(AQ83,AR83,AS83,AQ84,AR84,AS84,AQ85,AR85,AS85))</f>
        <v/>
      </c>
      <c r="AX84" s="3">
        <v>1</v>
      </c>
      <c r="AY84" s="2" t="str">
        <f>IF(removeColorModel!AY84&lt;&gt;"",CONCATENATE("{",$B84,",",AY$7,"}"),"")</f>
        <v/>
      </c>
      <c r="AZ84" s="2" t="str">
        <f>IF(removeColorModel!AZ84&lt;&gt;"",CONCATENATE("{",$B84,",",AZ$7,"}"),"")</f>
        <v/>
      </c>
      <c r="BA84" s="2" t="str">
        <f>IF(removeColorModel!BA84&lt;&gt;"",CONCATENATE("{",$B84,",",BA$7,"}"),"")</f>
        <v/>
      </c>
      <c r="BB84" s="7" t="str">
        <f>IF(CONCATENATE(AY83,AZ83,BA83,AY84,AZ84,BA84,AY85,AZ85,BA85)="","",CONCATENATE(AY83,AZ83,BA83,AY84,AZ84,BA84,AY85,AZ85,BA85))</f>
        <v/>
      </c>
      <c r="BF84" s="3">
        <v>1</v>
      </c>
      <c r="BG84" s="2" t="str">
        <f>IF(removeColorModel!BG84&lt;&gt;"",CONCATENATE("{",$B84,",",BG$7,"}"),"")</f>
        <v/>
      </c>
      <c r="BH84" s="2" t="str">
        <f>IF(removeColorModel!BH84&lt;&gt;"",CONCATENATE("{",$B84,",",BH$7,"}"),"")</f>
        <v/>
      </c>
      <c r="BI84" s="2" t="str">
        <f>IF(removeColorModel!BI84&lt;&gt;"",CONCATENATE("{",$B84,",",BI$7,"}"),"")</f>
        <v/>
      </c>
      <c r="BJ84" s="7" t="str">
        <f>IF(CONCATENATE(BG83,BH83,BI83,BG84,BH84,BI84,BG85,BH85,BI85)="","",CONCATENATE(BG83,BH83,BI83,BG84,BH84,BI84,BG85,BH85,BI85))</f>
        <v/>
      </c>
      <c r="BN84" s="3">
        <v>1</v>
      </c>
      <c r="BO84" s="2" t="str">
        <f>IF(removeColorModel!BO84&lt;&gt;"",CONCATENATE("{",$B84,",",BO$7,"}"),"")</f>
        <v/>
      </c>
      <c r="BP84" s="2" t="str">
        <f>IF(removeColorModel!BP84&lt;&gt;"",CONCATENATE("{",$B84,",",BP$7,"}"),"")</f>
        <v/>
      </c>
      <c r="BQ84" s="2" t="str">
        <f>IF(removeColorModel!BQ84&lt;&gt;"",CONCATENATE("{",$B84,",",BQ$7,"}"),"")</f>
        <v/>
      </c>
      <c r="BR84" s="7" t="str">
        <f>IF(CONCATENATE(BO83,BP83,BQ83,BO84,BP84,BQ84,BO85,BP85,BQ85)="","",CONCATENATE(BO83,BP83,BQ83,BO84,BP84,BQ84,BO85,BP85,BQ85))</f>
        <v/>
      </c>
      <c r="BV84" s="3">
        <v>1</v>
      </c>
      <c r="BW84" s="2" t="str">
        <f>IF(removeColorModel!BW84&lt;&gt;"",CONCATENATE("{",$B84,",",BW$7,"}"),"")</f>
        <v/>
      </c>
      <c r="BX84" s="2" t="str">
        <f>IF(removeColorModel!BX84&lt;&gt;"",CONCATENATE("{",$B84,",",BX$7,"}"),"")</f>
        <v/>
      </c>
      <c r="BY84" s="2" t="str">
        <f>IF(removeColorModel!BY84&lt;&gt;"",CONCATENATE("{",$B84,",",BY$7,"}"),"")</f>
        <v/>
      </c>
      <c r="BZ84" s="7" t="str">
        <f>IF(CONCATENATE(BW83,BX83,BY83,BW84,BX84,BY84,BW85,BX85,BY85)="","",CONCATENATE(BW83,BX83,BY83,BW84,BX84,BY84,BW85,BX85,BY85))</f>
        <v/>
      </c>
      <c r="CD84" s="3">
        <v>1</v>
      </c>
      <c r="CE84" s="2" t="str">
        <f>IF(removeColorModel!CE84&lt;&gt;"",CONCATENATE("{",$B84,",",CE$7,"}"),"")</f>
        <v/>
      </c>
      <c r="CF84" s="2" t="str">
        <f>IF(removeColorModel!CF84&lt;&gt;"",CONCATENATE("{",$B84,",",CF$7,"}"),"")</f>
        <v/>
      </c>
      <c r="CG84" s="2" t="str">
        <f>IF(removeColorModel!CG84&lt;&gt;"",CONCATENATE("{",$B84,",",CG$7,"}"),"")</f>
        <v/>
      </c>
      <c r="CH84" s="7" t="str">
        <f>IF(CONCATENATE(CE83,CF83,CG83,CE84,CF84,CG84,CE85,CF85,CG85)="","",CONCATENATE(CE83,CF83,CG83,CE84,CF84,CG84,CE85,CF85,CG85))</f>
        <v/>
      </c>
      <c r="CL84" s="3">
        <v>1</v>
      </c>
      <c r="CM84" s="2" t="str">
        <f>IF(removeColorModel!CM84&lt;&gt;"",CONCATENATE("{",$B84,",",CM$7,"}"),"")</f>
        <v/>
      </c>
      <c r="CN84" s="2" t="str">
        <f>IF(removeColorModel!CN84&lt;&gt;"",CONCATENATE("{",$B84,",",CN$7,"}"),"")</f>
        <v/>
      </c>
      <c r="CO84" s="2" t="str">
        <f>IF(removeColorModel!CO84&lt;&gt;"",CONCATENATE("{",$B84,",",CO$7,"}"),"")</f>
        <v/>
      </c>
      <c r="CP84" s="7" t="str">
        <f>IF(CONCATENATE(CM83,CN83,CO83,CM84,CN84,CO84,CM85,CN85,CO85)="","",CONCATENATE(CM83,CN83,CO83,CM84,CN84,CO84,CM85,CN85,CO85))</f>
        <v/>
      </c>
      <c r="CT84" s="3">
        <v>1</v>
      </c>
      <c r="CU84" s="2" t="str">
        <f>IF(removeColorModel!CU84&lt;&gt;"",CONCATENATE("{",$B84,",",CU$7,"}"),"")</f>
        <v/>
      </c>
      <c r="CV84" s="2" t="str">
        <f>IF(removeColorModel!CV84&lt;&gt;"",CONCATENATE("{",$B84,",",CV$7,"}"),"")</f>
        <v/>
      </c>
      <c r="CW84" s="2" t="str">
        <f>IF(removeColorModel!CW84&lt;&gt;"",CONCATENATE("{",$B84,",",CW$7,"}"),"")</f>
        <v/>
      </c>
      <c r="CX84" s="7" t="str">
        <f>IF(CONCATENATE(CU83,CV83,CW83,CU84,CV84,CW84,CU85,CV85,CW85)="","",CONCATENATE(CU83,CV83,CW83,CU84,CV84,CW84,CU85,CV85,CW85))</f>
        <v/>
      </c>
      <c r="DB84" s="3">
        <v>1</v>
      </c>
      <c r="DC84" s="2" t="str">
        <f>IF(removeColorModel!DC84&lt;&gt;"",CONCATENATE("{",$B84,",",DC$7,"}"),"")</f>
        <v/>
      </c>
      <c r="DD84" s="2" t="str">
        <f>IF(removeColorModel!DD84&lt;&gt;"",CONCATENATE("{",$B84,",",DD$7,"}"),"")</f>
        <v/>
      </c>
      <c r="DE84" s="2" t="str">
        <f>IF(removeColorModel!DE84&lt;&gt;"",CONCATENATE("{",$B84,",",DE$7,"}"),"")</f>
        <v/>
      </c>
      <c r="DF84" s="7" t="str">
        <f>IF(CONCATENATE(DC83,DD83,DE83,DC84,DD84,DE84,DC85,DD85,DE85)="","",CONCATENATE(DC83,DD83,DE83,DC84,DD84,DE84,DC85,DD85,DE85))</f>
        <v/>
      </c>
      <c r="DJ84" s="3">
        <v>1</v>
      </c>
      <c r="DK84" s="2" t="str">
        <f>IF(removeColorModel!DK84&lt;&gt;"",CONCATENATE("{",$B84,",",DK$7,"}"),"")</f>
        <v/>
      </c>
      <c r="DL84" s="2" t="str">
        <f>IF(removeColorModel!DL84&lt;&gt;"",CONCATENATE("{",$B84,",",DL$7,"}"),"")</f>
        <v/>
      </c>
      <c r="DM84" s="2" t="str">
        <f>IF(removeColorModel!DM84&lt;&gt;"",CONCATENATE("{",$B84,",",DM$7,"}"),"")</f>
        <v/>
      </c>
      <c r="DN84" s="7" t="str">
        <f>IF(CONCATENATE(DK83,DL83,DM83,DK84,DL84,DM84,DK85,DL85,DM85)="","",CONCATENATE(DK83,DL83,DM83,DK84,DL84,DM84,DK85,DL85,DM85))</f>
        <v/>
      </c>
      <c r="DR84" s="3">
        <v>1</v>
      </c>
      <c r="DS84" s="2" t="str">
        <f>IF(removeColorModel!DS84&lt;&gt;"",CONCATENATE("{",$B84,",",DS$7,"}"),"")</f>
        <v/>
      </c>
      <c r="DT84" s="2" t="str">
        <f>IF(removeColorModel!DT84&lt;&gt;"",CONCATENATE("{",$B84,",",DT$7,"}"),"")</f>
        <v/>
      </c>
      <c r="DU84" s="2" t="str">
        <f>IF(removeColorModel!DU84&lt;&gt;"",CONCATENATE("{",$B84,",",DU$7,"}"),"")</f>
        <v/>
      </c>
      <c r="DV84" s="7" t="str">
        <f>IF(CONCATENATE(DS83,DT83,DU83,DS84,DT84,DU84,DS85,DT85,DU85)="","",CONCATENATE(DS83,DT83,DU83,DS84,DT84,DU84,DS85,DT85,DU85))</f>
        <v/>
      </c>
      <c r="DZ84" s="3">
        <v>1</v>
      </c>
      <c r="EA84" s="2" t="str">
        <f>IF(removeColorModel!EA84&lt;&gt;"",CONCATENATE("{",$B84,",",EA$7,"}"),"")</f>
        <v/>
      </c>
      <c r="EB84" s="2" t="str">
        <f>IF(removeColorModel!EB84&lt;&gt;"",CONCATENATE("{",$B84,",",EB$7,"}"),"")</f>
        <v/>
      </c>
      <c r="EC84" s="2" t="str">
        <f>IF(removeColorModel!EC84&lt;&gt;"",CONCATENATE("{",$B84,",",EC$7,"}"),"")</f>
        <v/>
      </c>
      <c r="ED84" s="7" t="str">
        <f>IF(CONCATENATE(EA83,EB83,EC83,EA84,EB84,EC84,EA85,EB85,EC85)="","",CONCATENATE(EA83,EB83,EC83,EA84,EB84,EC84,EA85,EB85,EC85))</f>
        <v/>
      </c>
      <c r="EH84" s="3">
        <v>1</v>
      </c>
      <c r="EI84" s="2" t="str">
        <f>IF(removeColorModel!EI84&lt;&gt;"",CONCATENATE("{",$B84,",",EI$7,"}"),"")</f>
        <v/>
      </c>
      <c r="EJ84" s="2" t="str">
        <f>IF(removeColorModel!EJ84&lt;&gt;"",CONCATENATE("{",$B84,",",EJ$7,"}"),"")</f>
        <v/>
      </c>
      <c r="EK84" s="2" t="str">
        <f>IF(removeColorModel!EK84&lt;&gt;"",CONCATENATE("{",$B84,",",EK$7,"}"),"")</f>
        <v/>
      </c>
      <c r="EL84" s="7" t="str">
        <f>IF(CONCATENATE(EI83,EJ83,EK83,EI84,EJ84,EK84,EI85,EJ85,EK85)="","",CONCATENATE(EI83,EJ83,EK83,EI84,EJ84,EK84,EI85,EJ85,EK85))</f>
        <v/>
      </c>
      <c r="EP84" s="3">
        <v>1</v>
      </c>
      <c r="EQ84" s="2" t="str">
        <f>IF(removeColorModel!EQ84&lt;&gt;"",CONCATENATE("{",$B84,",",EQ$7,"}"),"")</f>
        <v/>
      </c>
      <c r="ER84" s="2" t="str">
        <f>IF(removeColorModel!ER84&lt;&gt;"",CONCATENATE("{",$B84,",",ER$7,"}"),"")</f>
        <v/>
      </c>
      <c r="ES84" s="2" t="str">
        <f>IF(removeColorModel!ES84&lt;&gt;"",CONCATENATE("{",$B84,",",ES$7,"}"),"")</f>
        <v/>
      </c>
      <c r="ET84" s="7" t="str">
        <f>IF(CONCATENATE(EQ83,ER83,ES83,EQ84,ER84,ES84,EQ85,ER85,ES85)="","",CONCATENATE(EQ83,ER83,ES83,EQ84,ER84,ES84,EQ85,ER85,ES85))</f>
        <v/>
      </c>
      <c r="EX84" s="3">
        <v>1</v>
      </c>
      <c r="EY84" s="2" t="str">
        <f>IF(removeColorModel!EY84&lt;&gt;"",CONCATENATE("{",$B84,",",EY$7,"}"),"")</f>
        <v/>
      </c>
      <c r="EZ84" s="2" t="str">
        <f>IF(removeColorModel!EZ84&lt;&gt;"",CONCATENATE("{",$B84,",",EZ$7,"}"),"")</f>
        <v/>
      </c>
      <c r="FA84" s="2" t="str">
        <f>IF(removeColorModel!FA84&lt;&gt;"",CONCATENATE("{",$B84,",",FA$7,"}"),"")</f>
        <v/>
      </c>
      <c r="FB84" s="7" t="str">
        <f>IF(CONCATENATE(EY83,EZ83,FA83,EY84,EZ84,FA84,EY85,EZ85,FA85)="","",CONCATENATE(EY83,EZ83,FA83,EY84,EZ84,FA84,EY85,EZ85,FA85))</f>
        <v/>
      </c>
    </row>
    <row r="85" spans="2:158" x14ac:dyDescent="0.25">
      <c r="B85" s="3">
        <v>2</v>
      </c>
      <c r="C85" s="2" t="str">
        <f>IF(removeColorModel!C85&lt;&gt;"",CONCATENATE("{",$B85,",",C$7,"}"),"")</f>
        <v/>
      </c>
      <c r="D85" s="2" t="str">
        <f>IF(removeColorModel!D85&lt;&gt;"",CONCATENATE("{",$B85,",",D$7,"}"),"")</f>
        <v/>
      </c>
      <c r="E85" s="2" t="str">
        <f>IF(removeColorModel!E85&lt;&gt;"",CONCATENATE("{",$B85,",",E$7,"}"),"")</f>
        <v/>
      </c>
      <c r="J85" s="3">
        <v>2</v>
      </c>
      <c r="K85" s="2" t="str">
        <f>IF(removeColorModel!K85&lt;&gt;"",CONCATENATE("{",$B85,",",K$7,"}"),"")</f>
        <v/>
      </c>
      <c r="L85" s="2" t="str">
        <f>IF(removeColorModel!L85&lt;&gt;"",CONCATENATE("{",$B85,",",L$7,"}"),"")</f>
        <v/>
      </c>
      <c r="M85" s="2" t="str">
        <f>IF(removeColorModel!M85&lt;&gt;"",CONCATENATE("{",$B85,",",M$7,"}"),"")</f>
        <v/>
      </c>
      <c r="R85" s="3">
        <v>2</v>
      </c>
      <c r="S85" s="2" t="str">
        <f>IF(removeColorModel!S85&lt;&gt;"",CONCATENATE("{",$B85,",",S$7,"}"),"")</f>
        <v/>
      </c>
      <c r="T85" s="2" t="str">
        <f>IF(removeColorModel!T85&lt;&gt;"",CONCATENATE("{",$B85,",",T$7,"}"),"")</f>
        <v/>
      </c>
      <c r="U85" s="2" t="str">
        <f>IF(removeColorModel!U85&lt;&gt;"",CONCATENATE("{",$B85,",",U$7,"}"),"")</f>
        <v/>
      </c>
      <c r="Z85" s="3">
        <v>2</v>
      </c>
      <c r="AA85" s="2" t="str">
        <f>IF(removeColorModel!AA85&lt;&gt;"",CONCATENATE("{",$B85,",",AA$7,"}"),"")</f>
        <v/>
      </c>
      <c r="AB85" s="2" t="str">
        <f>IF(removeColorModel!AB85&lt;&gt;"",CONCATENATE("{",$B85,",",AB$7,"}"),"")</f>
        <v/>
      </c>
      <c r="AC85" s="2" t="str">
        <f>IF(removeColorModel!AC85&lt;&gt;"",CONCATENATE("{",$B85,",",AC$7,"}"),"")</f>
        <v/>
      </c>
      <c r="AH85" s="3">
        <v>2</v>
      </c>
      <c r="AI85" s="2" t="str">
        <f>IF(removeColorModel!AI85&lt;&gt;"",CONCATENATE("{",$B85,",",AI$7,"}"),"")</f>
        <v/>
      </c>
      <c r="AJ85" s="2" t="str">
        <f>IF(removeColorModel!AJ85&lt;&gt;"",CONCATENATE("{",$B85,",",AJ$7,"}"),"")</f>
        <v/>
      </c>
      <c r="AK85" s="2" t="str">
        <f>IF(removeColorModel!AK85&lt;&gt;"",CONCATENATE("{",$B85,",",AK$7,"}"),"")</f>
        <v/>
      </c>
      <c r="AP85" s="3">
        <v>2</v>
      </c>
      <c r="AQ85" s="2" t="str">
        <f>IF(removeColorModel!AQ85&lt;&gt;"",CONCATENATE("{",$B85,",",AQ$7,"}"),"")</f>
        <v/>
      </c>
      <c r="AR85" s="2" t="str">
        <f>IF(removeColorModel!AR85&lt;&gt;"",CONCATENATE("{",$B85,",",AR$7,"}"),"")</f>
        <v/>
      </c>
      <c r="AS85" s="2" t="str">
        <f>IF(removeColorModel!AS85&lt;&gt;"",CONCATENATE("{",$B85,",",AS$7,"}"),"")</f>
        <v/>
      </c>
      <c r="AX85" s="3">
        <v>2</v>
      </c>
      <c r="AY85" s="2" t="str">
        <f>IF(removeColorModel!AY85&lt;&gt;"",CONCATENATE("{",$B85,",",AY$7,"}"),"")</f>
        <v/>
      </c>
      <c r="AZ85" s="2" t="str">
        <f>IF(removeColorModel!AZ85&lt;&gt;"",CONCATENATE("{",$B85,",",AZ$7,"}"),"")</f>
        <v/>
      </c>
      <c r="BA85" s="2" t="str">
        <f>IF(removeColorModel!BA85&lt;&gt;"",CONCATENATE("{",$B85,",",BA$7,"}"),"")</f>
        <v/>
      </c>
      <c r="BF85" s="3">
        <v>2</v>
      </c>
      <c r="BG85" s="2" t="str">
        <f>IF(removeColorModel!BG85&lt;&gt;"",CONCATENATE("{",$B85,",",BG$7,"}"),"")</f>
        <v/>
      </c>
      <c r="BH85" s="2" t="str">
        <f>IF(removeColorModel!BH85&lt;&gt;"",CONCATENATE("{",$B85,",",BH$7,"}"),"")</f>
        <v/>
      </c>
      <c r="BI85" s="2" t="str">
        <f>IF(removeColorModel!BI85&lt;&gt;"",CONCATENATE("{",$B85,",",BI$7,"}"),"")</f>
        <v/>
      </c>
      <c r="BN85" s="3">
        <v>2</v>
      </c>
      <c r="BO85" s="2" t="str">
        <f>IF(removeColorModel!BO85&lt;&gt;"",CONCATENATE("{",$B85,",",BO$7,"}"),"")</f>
        <v/>
      </c>
      <c r="BP85" s="2" t="str">
        <f>IF(removeColorModel!BP85&lt;&gt;"",CONCATENATE("{",$B85,",",BP$7,"}"),"")</f>
        <v/>
      </c>
      <c r="BQ85" s="2" t="str">
        <f>IF(removeColorModel!BQ85&lt;&gt;"",CONCATENATE("{",$B85,",",BQ$7,"}"),"")</f>
        <v/>
      </c>
      <c r="BV85" s="3">
        <v>2</v>
      </c>
      <c r="BW85" s="2" t="str">
        <f>IF(removeColorModel!BW85&lt;&gt;"",CONCATENATE("{",$B85,",",BW$7,"}"),"")</f>
        <v/>
      </c>
      <c r="BX85" s="2" t="str">
        <f>IF(removeColorModel!BX85&lt;&gt;"",CONCATENATE("{",$B85,",",BX$7,"}"),"")</f>
        <v/>
      </c>
      <c r="BY85" s="2" t="str">
        <f>IF(removeColorModel!BY85&lt;&gt;"",CONCATENATE("{",$B85,",",BY$7,"}"),"")</f>
        <v/>
      </c>
      <c r="CD85" s="3">
        <v>2</v>
      </c>
      <c r="CE85" s="2" t="str">
        <f>IF(removeColorModel!CE85&lt;&gt;"",CONCATENATE("{",$B85,",",CE$7,"}"),"")</f>
        <v/>
      </c>
      <c r="CF85" s="2" t="str">
        <f>IF(removeColorModel!CF85&lt;&gt;"",CONCATENATE("{",$B85,",",CF$7,"}"),"")</f>
        <v/>
      </c>
      <c r="CG85" s="2" t="str">
        <f>IF(removeColorModel!CG85&lt;&gt;"",CONCATENATE("{",$B85,",",CG$7,"}"),"")</f>
        <v/>
      </c>
      <c r="CL85" s="3">
        <v>2</v>
      </c>
      <c r="CM85" s="2" t="str">
        <f>IF(removeColorModel!CM85&lt;&gt;"",CONCATENATE("{",$B85,",",CM$7,"}"),"")</f>
        <v/>
      </c>
      <c r="CN85" s="2" t="str">
        <f>IF(removeColorModel!CN85&lt;&gt;"",CONCATENATE("{",$B85,",",CN$7,"}"),"")</f>
        <v/>
      </c>
      <c r="CO85" s="2" t="str">
        <f>IF(removeColorModel!CO85&lt;&gt;"",CONCATENATE("{",$B85,",",CO$7,"}"),"")</f>
        <v/>
      </c>
      <c r="CT85" s="3">
        <v>2</v>
      </c>
      <c r="CU85" s="2" t="str">
        <f>IF(removeColorModel!CU85&lt;&gt;"",CONCATENATE("{",$B85,",",CU$7,"}"),"")</f>
        <v/>
      </c>
      <c r="CV85" s="2" t="str">
        <f>IF(removeColorModel!CV85&lt;&gt;"",CONCATENATE("{",$B85,",",CV$7,"}"),"")</f>
        <v/>
      </c>
      <c r="CW85" s="2" t="str">
        <f>IF(removeColorModel!CW85&lt;&gt;"",CONCATENATE("{",$B85,",",CW$7,"}"),"")</f>
        <v/>
      </c>
      <c r="DB85" s="3">
        <v>2</v>
      </c>
      <c r="DC85" s="2" t="str">
        <f>IF(removeColorModel!DC85&lt;&gt;"",CONCATENATE("{",$B85,",",DC$7,"}"),"")</f>
        <v/>
      </c>
      <c r="DD85" s="2" t="str">
        <f>IF(removeColorModel!DD85&lt;&gt;"",CONCATENATE("{",$B85,",",DD$7,"}"),"")</f>
        <v/>
      </c>
      <c r="DE85" s="2" t="str">
        <f>IF(removeColorModel!DE85&lt;&gt;"",CONCATENATE("{",$B85,",",DE$7,"}"),"")</f>
        <v/>
      </c>
      <c r="DJ85" s="3">
        <v>2</v>
      </c>
      <c r="DK85" s="2" t="str">
        <f>IF(removeColorModel!DK85&lt;&gt;"",CONCATENATE("{",$B85,",",DK$7,"}"),"")</f>
        <v/>
      </c>
      <c r="DL85" s="2" t="str">
        <f>IF(removeColorModel!DL85&lt;&gt;"",CONCATENATE("{",$B85,",",DL$7,"}"),"")</f>
        <v/>
      </c>
      <c r="DM85" s="2" t="str">
        <f>IF(removeColorModel!DM85&lt;&gt;"",CONCATENATE("{",$B85,",",DM$7,"}"),"")</f>
        <v/>
      </c>
      <c r="DR85" s="3">
        <v>2</v>
      </c>
      <c r="DS85" s="2" t="str">
        <f>IF(removeColorModel!DS85&lt;&gt;"",CONCATENATE("{",$B85,",",DS$7,"}"),"")</f>
        <v/>
      </c>
      <c r="DT85" s="2" t="str">
        <f>IF(removeColorModel!DT85&lt;&gt;"",CONCATENATE("{",$B85,",",DT$7,"}"),"")</f>
        <v/>
      </c>
      <c r="DU85" s="2" t="str">
        <f>IF(removeColorModel!DU85&lt;&gt;"",CONCATENATE("{",$B85,",",DU$7,"}"),"")</f>
        <v/>
      </c>
      <c r="DZ85" s="3">
        <v>2</v>
      </c>
      <c r="EA85" s="2" t="str">
        <f>IF(removeColorModel!EA85&lt;&gt;"",CONCATENATE("{",$B85,",",EA$7,"}"),"")</f>
        <v/>
      </c>
      <c r="EB85" s="2" t="str">
        <f>IF(removeColorModel!EB85&lt;&gt;"",CONCATENATE("{",$B85,",",EB$7,"}"),"")</f>
        <v/>
      </c>
      <c r="EC85" s="2" t="str">
        <f>IF(removeColorModel!EC85&lt;&gt;"",CONCATENATE("{",$B85,",",EC$7,"}"),"")</f>
        <v/>
      </c>
      <c r="EH85" s="3">
        <v>2</v>
      </c>
      <c r="EI85" s="2" t="str">
        <f>IF(removeColorModel!EI85&lt;&gt;"",CONCATENATE("{",$B85,",",EI$7,"}"),"")</f>
        <v/>
      </c>
      <c r="EJ85" s="2" t="str">
        <f>IF(removeColorModel!EJ85&lt;&gt;"",CONCATENATE("{",$B85,",",EJ$7,"}"),"")</f>
        <v/>
      </c>
      <c r="EK85" s="2" t="str">
        <f>IF(removeColorModel!EK85&lt;&gt;"",CONCATENATE("{",$B85,",",EK$7,"}"),"")</f>
        <v/>
      </c>
      <c r="EP85" s="3">
        <v>2</v>
      </c>
      <c r="EQ85" s="2" t="str">
        <f>IF(removeColorModel!EQ85&lt;&gt;"",CONCATENATE("{",$B85,",",EQ$7,"}"),"")</f>
        <v/>
      </c>
      <c r="ER85" s="2" t="str">
        <f>IF(removeColorModel!ER85&lt;&gt;"",CONCATENATE("{",$B85,",",ER$7,"}"),"")</f>
        <v/>
      </c>
      <c r="ES85" s="2" t="str">
        <f>IF(removeColorModel!ES85&lt;&gt;"",CONCATENATE("{",$B85,",",ES$7,"}"),"")</f>
        <v/>
      </c>
      <c r="EX85" s="3">
        <v>2</v>
      </c>
      <c r="EY85" s="2" t="str">
        <f>IF(removeColorModel!EY85&lt;&gt;"",CONCATENATE("{",$B85,",",EY$7,"}"),"")</f>
        <v/>
      </c>
      <c r="EZ85" s="2" t="str">
        <f>IF(removeColorModel!EZ85&lt;&gt;"",CONCATENATE("{",$B85,",",EZ$7,"}"),"")</f>
        <v/>
      </c>
      <c r="FA85" s="2" t="str">
        <f>IF(removeColorModel!FA85&lt;&gt;"",CONCATENATE("{",$B85,",",FA$7,"}"),"")</f>
        <v/>
      </c>
    </row>
    <row r="86" spans="2:158" x14ac:dyDescent="0.25">
      <c r="B86" s="3"/>
      <c r="D86" s="5"/>
      <c r="E86" s="5"/>
      <c r="J86" s="3"/>
      <c r="L86" s="5"/>
      <c r="M86" s="5"/>
      <c r="R86" s="3"/>
      <c r="T86" s="5"/>
      <c r="U86" s="5"/>
      <c r="Z86" s="3"/>
      <c r="AB86" s="5"/>
      <c r="AC86" s="5"/>
      <c r="AH86" s="3"/>
      <c r="AJ86" s="5"/>
      <c r="AK86" s="5"/>
      <c r="AP86" s="3"/>
      <c r="AR86" s="5"/>
      <c r="AS86" s="5"/>
      <c r="AX86" s="3"/>
      <c r="AZ86" s="5"/>
      <c r="BA86" s="5"/>
      <c r="BF86" s="3"/>
      <c r="BH86" s="5"/>
      <c r="BI86" s="5"/>
      <c r="BN86" s="3"/>
      <c r="BP86" s="5"/>
      <c r="BQ86" s="5"/>
      <c r="BV86" s="3"/>
      <c r="BX86" s="5"/>
      <c r="BY86" s="5"/>
      <c r="CD86" s="3"/>
      <c r="CF86" s="5"/>
      <c r="CG86" s="5"/>
      <c r="CL86" s="3"/>
      <c r="CN86" s="5"/>
      <c r="CO86" s="5"/>
      <c r="CT86" s="3"/>
      <c r="CV86" s="5"/>
      <c r="CW86" s="5"/>
      <c r="DB86" s="3"/>
      <c r="DD86" s="5"/>
      <c r="DE86" s="5"/>
      <c r="DJ86" s="3"/>
      <c r="DL86" s="5"/>
      <c r="DM86" s="5"/>
      <c r="DR86" s="3"/>
      <c r="DT86" s="5"/>
      <c r="DU86" s="5"/>
      <c r="DZ86" s="3"/>
      <c r="EB86" s="5"/>
      <c r="EC86" s="5"/>
      <c r="EH86" s="3"/>
      <c r="EJ86" s="5"/>
      <c r="EK86" s="5"/>
      <c r="EP86" s="3"/>
      <c r="ER86" s="5"/>
      <c r="ES86" s="5"/>
      <c r="EX86" s="3"/>
      <c r="EZ86" s="5"/>
      <c r="FA86" s="5"/>
    </row>
    <row r="87" spans="2:158" s="4" customFormat="1" x14ac:dyDescent="0.25">
      <c r="B87" s="6">
        <f>B82+1</f>
        <v>17</v>
      </c>
      <c r="C87" s="3">
        <v>0</v>
      </c>
      <c r="D87" s="3">
        <v>1</v>
      </c>
      <c r="E87" s="3">
        <v>2</v>
      </c>
      <c r="F87"/>
      <c r="J87" s="6">
        <f>J82+1</f>
        <v>17</v>
      </c>
      <c r="K87" s="3">
        <v>0</v>
      </c>
      <c r="L87" s="3">
        <v>1</v>
      </c>
      <c r="M87" s="3">
        <v>2</v>
      </c>
      <c r="N87"/>
      <c r="R87" s="6">
        <f>R82+1</f>
        <v>17</v>
      </c>
      <c r="S87" s="3">
        <v>0</v>
      </c>
      <c r="T87" s="3">
        <v>1</v>
      </c>
      <c r="U87" s="3">
        <v>2</v>
      </c>
      <c r="V87"/>
      <c r="Z87" s="6">
        <f>Z82+1</f>
        <v>17</v>
      </c>
      <c r="AA87" s="3">
        <v>0</v>
      </c>
      <c r="AB87" s="3">
        <v>1</v>
      </c>
      <c r="AC87" s="3">
        <v>2</v>
      </c>
      <c r="AD87"/>
      <c r="AH87" s="6">
        <f>AH82+1</f>
        <v>17</v>
      </c>
      <c r="AI87" s="3">
        <v>0</v>
      </c>
      <c r="AJ87" s="3">
        <v>1</v>
      </c>
      <c r="AK87" s="3">
        <v>2</v>
      </c>
      <c r="AL87"/>
      <c r="AP87" s="6">
        <f>AP82+1</f>
        <v>17</v>
      </c>
      <c r="AQ87" s="3">
        <v>0</v>
      </c>
      <c r="AR87" s="3">
        <v>1</v>
      </c>
      <c r="AS87" s="3">
        <v>2</v>
      </c>
      <c r="AT87"/>
      <c r="AX87" s="6">
        <f>AX82+1</f>
        <v>17</v>
      </c>
      <c r="AY87" s="3">
        <v>0</v>
      </c>
      <c r="AZ87" s="3">
        <v>1</v>
      </c>
      <c r="BA87" s="3">
        <v>2</v>
      </c>
      <c r="BB87"/>
      <c r="BF87" s="6">
        <f>BF82+1</f>
        <v>17</v>
      </c>
      <c r="BG87" s="3">
        <v>0</v>
      </c>
      <c r="BH87" s="3">
        <v>1</v>
      </c>
      <c r="BI87" s="3">
        <v>2</v>
      </c>
      <c r="BJ87"/>
      <c r="BN87" s="6">
        <f>BN82+1</f>
        <v>17</v>
      </c>
      <c r="BO87" s="3">
        <v>0</v>
      </c>
      <c r="BP87" s="3">
        <v>1</v>
      </c>
      <c r="BQ87" s="3">
        <v>2</v>
      </c>
      <c r="BR87"/>
      <c r="BV87" s="6">
        <f>BV82+1</f>
        <v>17</v>
      </c>
      <c r="BW87" s="3">
        <v>0</v>
      </c>
      <c r="BX87" s="3">
        <v>1</v>
      </c>
      <c r="BY87" s="3">
        <v>2</v>
      </c>
      <c r="BZ87"/>
      <c r="CD87" s="6">
        <f>CD82+1</f>
        <v>17</v>
      </c>
      <c r="CE87" s="3">
        <v>0</v>
      </c>
      <c r="CF87" s="3">
        <v>1</v>
      </c>
      <c r="CG87" s="3">
        <v>2</v>
      </c>
      <c r="CH87"/>
      <c r="CL87" s="6">
        <f>CL82+1</f>
        <v>17</v>
      </c>
      <c r="CM87" s="3">
        <v>0</v>
      </c>
      <c r="CN87" s="3">
        <v>1</v>
      </c>
      <c r="CO87" s="3">
        <v>2</v>
      </c>
      <c r="CP87"/>
      <c r="CT87" s="6">
        <f>CT82+1</f>
        <v>17</v>
      </c>
      <c r="CU87" s="3">
        <v>0</v>
      </c>
      <c r="CV87" s="3">
        <v>1</v>
      </c>
      <c r="CW87" s="3">
        <v>2</v>
      </c>
      <c r="CX87"/>
      <c r="DB87" s="6">
        <f>DB82+1</f>
        <v>17</v>
      </c>
      <c r="DC87" s="3">
        <v>0</v>
      </c>
      <c r="DD87" s="3">
        <v>1</v>
      </c>
      <c r="DE87" s="3">
        <v>2</v>
      </c>
      <c r="DF87"/>
      <c r="DJ87" s="6">
        <f>DJ82+1</f>
        <v>17</v>
      </c>
      <c r="DK87" s="3">
        <v>0</v>
      </c>
      <c r="DL87" s="3">
        <v>1</v>
      </c>
      <c r="DM87" s="3">
        <v>2</v>
      </c>
      <c r="DN87"/>
      <c r="DR87" s="6">
        <f>DR82+1</f>
        <v>17</v>
      </c>
      <c r="DS87" s="3">
        <v>0</v>
      </c>
      <c r="DT87" s="3">
        <v>1</v>
      </c>
      <c r="DU87" s="3">
        <v>2</v>
      </c>
      <c r="DV87"/>
      <c r="DZ87" s="6">
        <f>DZ82+1</f>
        <v>17</v>
      </c>
      <c r="EA87" s="3">
        <v>0</v>
      </c>
      <c r="EB87" s="3">
        <v>1</v>
      </c>
      <c r="EC87" s="3">
        <v>2</v>
      </c>
      <c r="ED87"/>
      <c r="EH87" s="6">
        <f>EH82+1</f>
        <v>17</v>
      </c>
      <c r="EI87" s="3">
        <v>0</v>
      </c>
      <c r="EJ87" s="3">
        <v>1</v>
      </c>
      <c r="EK87" s="3">
        <v>2</v>
      </c>
      <c r="EL87"/>
      <c r="EP87" s="6">
        <f>EP82+1</f>
        <v>17</v>
      </c>
      <c r="EQ87" s="3">
        <v>0</v>
      </c>
      <c r="ER87" s="3">
        <v>1</v>
      </c>
      <c r="ES87" s="3">
        <v>2</v>
      </c>
      <c r="ET87"/>
      <c r="EX87" s="6">
        <f>EX82+1</f>
        <v>17</v>
      </c>
      <c r="EY87" s="3">
        <v>0</v>
      </c>
      <c r="EZ87" s="3">
        <v>1</v>
      </c>
      <c r="FA87" s="3">
        <v>2</v>
      </c>
      <c r="FB87"/>
    </row>
    <row r="88" spans="2:158" x14ac:dyDescent="0.25">
      <c r="B88" s="3">
        <v>0</v>
      </c>
      <c r="C88" s="2" t="str">
        <f>IF(removeColorModel!C88&lt;&gt;"",CONCATENATE("{",$B88,",",C$7,"}"),"")</f>
        <v/>
      </c>
      <c r="D88" s="2" t="str">
        <f>IF(removeColorModel!D88&lt;&gt;"",CONCATENATE("{",$B88,",",D$7,"}"),"")</f>
        <v/>
      </c>
      <c r="E88" s="2" t="str">
        <f>IF(removeColorModel!E88&lt;&gt;"",CONCATENATE("{",$B88,",",E$7,"}"),"")</f>
        <v/>
      </c>
      <c r="F88" s="4"/>
      <c r="J88" s="3">
        <v>0</v>
      </c>
      <c r="K88" s="2" t="str">
        <f>IF(removeColorModel!K88&lt;&gt;"",CONCATENATE("{",$B88,",",K$7,"}"),"")</f>
        <v/>
      </c>
      <c r="L88" s="2" t="str">
        <f>IF(removeColorModel!L88&lt;&gt;"",CONCATENATE("{",$B88,",",L$7,"}"),"")</f>
        <v/>
      </c>
      <c r="M88" s="2" t="str">
        <f>IF(removeColorModel!M88&lt;&gt;"",CONCATENATE("{",$B88,",",M$7,"}"),"")</f>
        <v/>
      </c>
      <c r="N88" s="4"/>
      <c r="R88" s="3">
        <v>0</v>
      </c>
      <c r="S88" s="2" t="str">
        <f>IF(removeColorModel!S88&lt;&gt;"",CONCATENATE("{",$B88,",",S$7,"}"),"")</f>
        <v/>
      </c>
      <c r="T88" s="2" t="str">
        <f>IF(removeColorModel!T88&lt;&gt;"",CONCATENATE("{",$B88,",",T$7,"}"),"")</f>
        <v/>
      </c>
      <c r="U88" s="2" t="str">
        <f>IF(removeColorModel!U88&lt;&gt;"",CONCATENATE("{",$B88,",",U$7,"}"),"")</f>
        <v/>
      </c>
      <c r="V88" s="4"/>
      <c r="Z88" s="3">
        <v>0</v>
      </c>
      <c r="AA88" s="2" t="str">
        <f>IF(removeColorModel!AA88&lt;&gt;"",CONCATENATE("{",$B88,",",AA$7,"}"),"")</f>
        <v/>
      </c>
      <c r="AB88" s="2" t="str">
        <f>IF(removeColorModel!AB88&lt;&gt;"",CONCATENATE("{",$B88,",",AB$7,"}"),"")</f>
        <v/>
      </c>
      <c r="AC88" s="2" t="str">
        <f>IF(removeColorModel!AC88&lt;&gt;"",CONCATENATE("{",$B88,",",AC$7,"}"),"")</f>
        <v/>
      </c>
      <c r="AD88" s="4"/>
      <c r="AH88" s="3">
        <v>0</v>
      </c>
      <c r="AI88" s="2" t="str">
        <f>IF(removeColorModel!AI88&lt;&gt;"",CONCATENATE("{",$B88,",",AI$7,"}"),"")</f>
        <v/>
      </c>
      <c r="AJ88" s="2" t="str">
        <f>IF(removeColorModel!AJ88&lt;&gt;"",CONCATENATE("{",$B88,",",AJ$7,"}"),"")</f>
        <v/>
      </c>
      <c r="AK88" s="2" t="str">
        <f>IF(removeColorModel!AK88&lt;&gt;"",CONCATENATE("{",$B88,",",AK$7,"}"),"")</f>
        <v/>
      </c>
      <c r="AL88" s="4"/>
      <c r="AP88" s="3">
        <v>0</v>
      </c>
      <c r="AQ88" s="2" t="str">
        <f>IF(removeColorModel!AQ88&lt;&gt;"",CONCATENATE("{",$B88,",",AQ$7,"}"),"")</f>
        <v/>
      </c>
      <c r="AR88" s="2" t="str">
        <f>IF(removeColorModel!AR88&lt;&gt;"",CONCATENATE("{",$B88,",",AR$7,"}"),"")</f>
        <v/>
      </c>
      <c r="AS88" s="2" t="str">
        <f>IF(removeColorModel!AS88&lt;&gt;"",CONCATENATE("{",$B88,",",AS$7,"}"),"")</f>
        <v/>
      </c>
      <c r="AT88" s="4"/>
      <c r="AX88" s="3">
        <v>0</v>
      </c>
      <c r="AY88" s="2" t="str">
        <f>IF(removeColorModel!AY88&lt;&gt;"",CONCATENATE("{",$B88,",",AY$7,"}"),"")</f>
        <v/>
      </c>
      <c r="AZ88" s="2" t="str">
        <f>IF(removeColorModel!AZ88&lt;&gt;"",CONCATENATE("{",$B88,",",AZ$7,"}"),"")</f>
        <v/>
      </c>
      <c r="BA88" s="2" t="str">
        <f>IF(removeColorModel!BA88&lt;&gt;"",CONCATENATE("{",$B88,",",BA$7,"}"),"")</f>
        <v/>
      </c>
      <c r="BB88" s="4"/>
      <c r="BF88" s="3">
        <v>0</v>
      </c>
      <c r="BG88" s="2" t="str">
        <f>IF(removeColorModel!BG88&lt;&gt;"",CONCATENATE("{",$B88,",",BG$7,"}"),"")</f>
        <v/>
      </c>
      <c r="BH88" s="2" t="str">
        <f>IF(removeColorModel!BH88&lt;&gt;"",CONCATENATE("{",$B88,",",BH$7,"}"),"")</f>
        <v/>
      </c>
      <c r="BI88" s="2" t="str">
        <f>IF(removeColorModel!BI88&lt;&gt;"",CONCATENATE("{",$B88,",",BI$7,"}"),"")</f>
        <v/>
      </c>
      <c r="BJ88" s="4"/>
      <c r="BN88" s="3">
        <v>0</v>
      </c>
      <c r="BO88" s="2" t="str">
        <f>IF(removeColorModel!BO88&lt;&gt;"",CONCATENATE("{",$B88,",",BO$7,"}"),"")</f>
        <v/>
      </c>
      <c r="BP88" s="2" t="str">
        <f>IF(removeColorModel!BP88&lt;&gt;"",CONCATENATE("{",$B88,",",BP$7,"}"),"")</f>
        <v/>
      </c>
      <c r="BQ88" s="2" t="str">
        <f>IF(removeColorModel!BQ88&lt;&gt;"",CONCATENATE("{",$B88,",",BQ$7,"}"),"")</f>
        <v/>
      </c>
      <c r="BR88" s="4"/>
      <c r="BV88" s="3">
        <v>0</v>
      </c>
      <c r="BW88" s="2" t="str">
        <f>IF(removeColorModel!BW88&lt;&gt;"",CONCATENATE("{",$B88,",",BW$7,"}"),"")</f>
        <v/>
      </c>
      <c r="BX88" s="2" t="str">
        <f>IF(removeColorModel!BX88&lt;&gt;"",CONCATENATE("{",$B88,",",BX$7,"}"),"")</f>
        <v/>
      </c>
      <c r="BY88" s="2" t="str">
        <f>IF(removeColorModel!BY88&lt;&gt;"",CONCATENATE("{",$B88,",",BY$7,"}"),"")</f>
        <v/>
      </c>
      <c r="BZ88" s="4"/>
      <c r="CD88" s="3">
        <v>0</v>
      </c>
      <c r="CE88" s="2" t="str">
        <f>IF(removeColorModel!CE88&lt;&gt;"",CONCATENATE("{",$B88,",",CE$7,"}"),"")</f>
        <v/>
      </c>
      <c r="CF88" s="2" t="str">
        <f>IF(removeColorModel!CF88&lt;&gt;"",CONCATENATE("{",$B88,",",CF$7,"}"),"")</f>
        <v/>
      </c>
      <c r="CG88" s="2" t="str">
        <f>IF(removeColorModel!CG88&lt;&gt;"",CONCATENATE("{",$B88,",",CG$7,"}"),"")</f>
        <v/>
      </c>
      <c r="CH88" s="4"/>
      <c r="CL88" s="3">
        <v>0</v>
      </c>
      <c r="CM88" s="2" t="str">
        <f>IF(removeColorModel!CM88&lt;&gt;"",CONCATENATE("{",$B88,",",CM$7,"}"),"")</f>
        <v/>
      </c>
      <c r="CN88" s="2" t="str">
        <f>IF(removeColorModel!CN88&lt;&gt;"",CONCATENATE("{",$B88,",",CN$7,"}"),"")</f>
        <v/>
      </c>
      <c r="CO88" s="2" t="str">
        <f>IF(removeColorModel!CO88&lt;&gt;"",CONCATENATE("{",$B88,",",CO$7,"}"),"")</f>
        <v/>
      </c>
      <c r="CP88" s="4"/>
      <c r="CT88" s="3">
        <v>0</v>
      </c>
      <c r="CU88" s="2" t="str">
        <f>IF(removeColorModel!CU88&lt;&gt;"",CONCATENATE("{",$B88,",",CU$7,"}"),"")</f>
        <v/>
      </c>
      <c r="CV88" s="2" t="str">
        <f>IF(removeColorModel!CV88&lt;&gt;"",CONCATENATE("{",$B88,",",CV$7,"}"),"")</f>
        <v/>
      </c>
      <c r="CW88" s="2" t="str">
        <f>IF(removeColorModel!CW88&lt;&gt;"",CONCATENATE("{",$B88,",",CW$7,"}"),"")</f>
        <v/>
      </c>
      <c r="CX88" s="4"/>
      <c r="DB88" s="3">
        <v>0</v>
      </c>
      <c r="DC88" s="2" t="str">
        <f>IF(removeColorModel!DC88&lt;&gt;"",CONCATENATE("{",$B88,",",DC$7,"}"),"")</f>
        <v/>
      </c>
      <c r="DD88" s="2" t="str">
        <f>IF(removeColorModel!DD88&lt;&gt;"",CONCATENATE("{",$B88,",",DD$7,"}"),"")</f>
        <v/>
      </c>
      <c r="DE88" s="2" t="str">
        <f>IF(removeColorModel!DE88&lt;&gt;"",CONCATENATE("{",$B88,",",DE$7,"}"),"")</f>
        <v/>
      </c>
      <c r="DF88" s="4"/>
      <c r="DJ88" s="3">
        <v>0</v>
      </c>
      <c r="DK88" s="2" t="str">
        <f>IF(removeColorModel!DK88&lt;&gt;"",CONCATENATE("{",$B88,",",DK$7,"}"),"")</f>
        <v/>
      </c>
      <c r="DL88" s="2" t="str">
        <f>IF(removeColorModel!DL88&lt;&gt;"",CONCATENATE("{",$B88,",",DL$7,"}"),"")</f>
        <v/>
      </c>
      <c r="DM88" s="2" t="str">
        <f>IF(removeColorModel!DM88&lt;&gt;"",CONCATENATE("{",$B88,",",DM$7,"}"),"")</f>
        <v/>
      </c>
      <c r="DN88" s="4"/>
      <c r="DR88" s="3">
        <v>0</v>
      </c>
      <c r="DS88" s="2" t="str">
        <f>IF(removeColorModel!DS88&lt;&gt;"",CONCATENATE("{",$B88,",",DS$7,"}"),"")</f>
        <v/>
      </c>
      <c r="DT88" s="2" t="str">
        <f>IF(removeColorModel!DT88&lt;&gt;"",CONCATENATE("{",$B88,",",DT$7,"}"),"")</f>
        <v/>
      </c>
      <c r="DU88" s="2" t="str">
        <f>IF(removeColorModel!DU88&lt;&gt;"",CONCATENATE("{",$B88,",",DU$7,"}"),"")</f>
        <v/>
      </c>
      <c r="DV88" s="4"/>
      <c r="DZ88" s="3">
        <v>0</v>
      </c>
      <c r="EA88" s="2" t="str">
        <f>IF(removeColorModel!EA88&lt;&gt;"",CONCATENATE("{",$B88,",",EA$7,"}"),"")</f>
        <v/>
      </c>
      <c r="EB88" s="2" t="str">
        <f>IF(removeColorModel!EB88&lt;&gt;"",CONCATENATE("{",$B88,",",EB$7,"}"),"")</f>
        <v/>
      </c>
      <c r="EC88" s="2" t="str">
        <f>IF(removeColorModel!EC88&lt;&gt;"",CONCATENATE("{",$B88,",",EC$7,"}"),"")</f>
        <v/>
      </c>
      <c r="ED88" s="4"/>
      <c r="EH88" s="3">
        <v>0</v>
      </c>
      <c r="EI88" s="2" t="str">
        <f>IF(removeColorModel!EI88&lt;&gt;"",CONCATENATE("{",$B88,",",EI$7,"}"),"")</f>
        <v/>
      </c>
      <c r="EJ88" s="2" t="str">
        <f>IF(removeColorModel!EJ88&lt;&gt;"",CONCATENATE("{",$B88,",",EJ$7,"}"),"")</f>
        <v/>
      </c>
      <c r="EK88" s="2" t="str">
        <f>IF(removeColorModel!EK88&lt;&gt;"",CONCATENATE("{",$B88,",",EK$7,"}"),"")</f>
        <v/>
      </c>
      <c r="EL88" s="4"/>
      <c r="EP88" s="3">
        <v>0</v>
      </c>
      <c r="EQ88" s="2" t="str">
        <f>IF(removeColorModel!EQ88&lt;&gt;"",CONCATENATE("{",$B88,",",EQ$7,"}"),"")</f>
        <v/>
      </c>
      <c r="ER88" s="2" t="str">
        <f>IF(removeColorModel!ER88&lt;&gt;"",CONCATENATE("{",$B88,",",ER$7,"}"),"")</f>
        <v/>
      </c>
      <c r="ES88" s="2" t="str">
        <f>IF(removeColorModel!ES88&lt;&gt;"",CONCATENATE("{",$B88,",",ES$7,"}"),"")</f>
        <v/>
      </c>
      <c r="ET88" s="4"/>
      <c r="EX88" s="3">
        <v>0</v>
      </c>
      <c r="EY88" s="2" t="str">
        <f>IF(removeColorModel!EY88&lt;&gt;"",CONCATENATE("{",$B88,",",EY$7,"}"),"")</f>
        <v/>
      </c>
      <c r="EZ88" s="2" t="str">
        <f>IF(removeColorModel!EZ88&lt;&gt;"",CONCATENATE("{",$B88,",",EZ$7,"}"),"")</f>
        <v/>
      </c>
      <c r="FA88" s="2" t="str">
        <f>IF(removeColorModel!FA88&lt;&gt;"",CONCATENATE("{",$B88,",",FA$7,"}"),"")</f>
        <v/>
      </c>
      <c r="FB88" s="4"/>
    </row>
    <row r="89" spans="2:158" x14ac:dyDescent="0.25">
      <c r="B89" s="3">
        <v>1</v>
      </c>
      <c r="C89" s="2" t="str">
        <f>IF(removeColorModel!C89&lt;&gt;"",CONCATENATE("{",$B89,",",C$7,"}"),"")</f>
        <v/>
      </c>
      <c r="D89" s="2" t="str">
        <f>IF(removeColorModel!D89&lt;&gt;"",CONCATENATE("{",$B89,",",D$7,"}"),"")</f>
        <v/>
      </c>
      <c r="E89" s="2" t="str">
        <f>IF(removeColorModel!E89&lt;&gt;"",CONCATENATE("{",$B89,",",E$7,"}"),"")</f>
        <v/>
      </c>
      <c r="F89" s="7" t="str">
        <f>IF(CONCATENATE(C88,D88,E88,C89,D89,E89,C90,D90,E90)="","",CONCATENATE(C88,D88,E88,C89,D89,E89,C90,D90,E90))</f>
        <v/>
      </c>
      <c r="J89" s="3">
        <v>1</v>
      </c>
      <c r="K89" s="2" t="str">
        <f>IF(removeColorModel!K89&lt;&gt;"",CONCATENATE("{",$B89,",",K$7,"}"),"")</f>
        <v/>
      </c>
      <c r="L89" s="2" t="str">
        <f>IF(removeColorModel!L89&lt;&gt;"",CONCATENATE("{",$B89,",",L$7,"}"),"")</f>
        <v/>
      </c>
      <c r="M89" s="2" t="str">
        <f>IF(removeColorModel!M89&lt;&gt;"",CONCATENATE("{",$B89,",",M$7,"}"),"")</f>
        <v/>
      </c>
      <c r="N89" s="7" t="str">
        <f>IF(CONCATENATE(K88,L88,M88,K89,L89,M89,K90,L90,M90)="","",CONCATENATE(K88,L88,M88,K89,L89,M89,K90,L90,M90))</f>
        <v/>
      </c>
      <c r="R89" s="3">
        <v>1</v>
      </c>
      <c r="S89" s="2" t="str">
        <f>IF(removeColorModel!S89&lt;&gt;"",CONCATENATE("{",$B89,",",S$7,"}"),"")</f>
        <v/>
      </c>
      <c r="T89" s="2" t="str">
        <f>IF(removeColorModel!T89&lt;&gt;"",CONCATENATE("{",$B89,",",T$7,"}"),"")</f>
        <v/>
      </c>
      <c r="U89" s="2" t="str">
        <f>IF(removeColorModel!U89&lt;&gt;"",CONCATENATE("{",$B89,",",U$7,"}"),"")</f>
        <v/>
      </c>
      <c r="V89" s="7" t="str">
        <f>IF(CONCATENATE(S88,T88,U88,S89,T89,U89,S90,T90,U90)="","",CONCATENATE(S88,T88,U88,S89,T89,U89,S90,T90,U90))</f>
        <v/>
      </c>
      <c r="Z89" s="3">
        <v>1</v>
      </c>
      <c r="AA89" s="2" t="str">
        <f>IF(removeColorModel!AA89&lt;&gt;"",CONCATENATE("{",$B89,",",AA$7,"}"),"")</f>
        <v/>
      </c>
      <c r="AB89" s="2" t="str">
        <f>IF(removeColorModel!AB89&lt;&gt;"",CONCATENATE("{",$B89,",",AB$7,"}"),"")</f>
        <v/>
      </c>
      <c r="AC89" s="2" t="str">
        <f>IF(removeColorModel!AC89&lt;&gt;"",CONCATENATE("{",$B89,",",AC$7,"}"),"")</f>
        <v/>
      </c>
      <c r="AD89" s="7" t="str">
        <f>IF(CONCATENATE(AA88,AB88,AC88,AA89,AB89,AC89,AA90,AB90,AC90)="","",CONCATENATE(AA88,AB88,AC88,AA89,AB89,AC89,AA90,AB90,AC90))</f>
        <v/>
      </c>
      <c r="AH89" s="3">
        <v>1</v>
      </c>
      <c r="AI89" s="2" t="str">
        <f>IF(removeColorModel!AI89&lt;&gt;"",CONCATENATE("{",$B89,",",AI$7,"}"),"")</f>
        <v/>
      </c>
      <c r="AJ89" s="2" t="str">
        <f>IF(removeColorModel!AJ89&lt;&gt;"",CONCATENATE("{",$B89,",",AJ$7,"}"),"")</f>
        <v/>
      </c>
      <c r="AK89" s="2" t="str">
        <f>IF(removeColorModel!AK89&lt;&gt;"",CONCATENATE("{",$B89,",",AK$7,"}"),"")</f>
        <v/>
      </c>
      <c r="AL89" s="7" t="str">
        <f>IF(CONCATENATE(AI88,AJ88,AK88,AI89,AJ89,AK89,AI90,AJ90,AK90)="","",CONCATENATE(AI88,AJ88,AK88,AI89,AJ89,AK89,AI90,AJ90,AK90))</f>
        <v/>
      </c>
      <c r="AP89" s="3">
        <v>1</v>
      </c>
      <c r="AQ89" s="2" t="str">
        <f>IF(removeColorModel!AQ89&lt;&gt;"",CONCATENATE("{",$B89,",",AQ$7,"}"),"")</f>
        <v/>
      </c>
      <c r="AR89" s="2" t="str">
        <f>IF(removeColorModel!AR89&lt;&gt;"",CONCATENATE("{",$B89,",",AR$7,"}"),"")</f>
        <v/>
      </c>
      <c r="AS89" s="2" t="str">
        <f>IF(removeColorModel!AS89&lt;&gt;"",CONCATENATE("{",$B89,",",AS$7,"}"),"")</f>
        <v/>
      </c>
      <c r="AT89" s="7" t="str">
        <f>IF(CONCATENATE(AQ88,AR88,AS88,AQ89,AR89,AS89,AQ90,AR90,AS90)="","",CONCATENATE(AQ88,AR88,AS88,AQ89,AR89,AS89,AQ90,AR90,AS90))</f>
        <v/>
      </c>
      <c r="AX89" s="3">
        <v>1</v>
      </c>
      <c r="AY89" s="2" t="str">
        <f>IF(removeColorModel!AY89&lt;&gt;"",CONCATENATE("{",$B89,",",AY$7,"}"),"")</f>
        <v/>
      </c>
      <c r="AZ89" s="2" t="str">
        <f>IF(removeColorModel!AZ89&lt;&gt;"",CONCATENATE("{",$B89,",",AZ$7,"}"),"")</f>
        <v/>
      </c>
      <c r="BA89" s="2" t="str">
        <f>IF(removeColorModel!BA89&lt;&gt;"",CONCATENATE("{",$B89,",",BA$7,"}"),"")</f>
        <v/>
      </c>
      <c r="BB89" s="7" t="str">
        <f>IF(CONCATENATE(AY88,AZ88,BA88,AY89,AZ89,BA89,AY90,AZ90,BA90)="","",CONCATENATE(AY88,AZ88,BA88,AY89,AZ89,BA89,AY90,AZ90,BA90))</f>
        <v/>
      </c>
      <c r="BF89" s="3">
        <v>1</v>
      </c>
      <c r="BG89" s="2" t="str">
        <f>IF(removeColorModel!BG89&lt;&gt;"",CONCATENATE("{",$B89,",",BG$7,"}"),"")</f>
        <v/>
      </c>
      <c r="BH89" s="2" t="str">
        <f>IF(removeColorModel!BH89&lt;&gt;"",CONCATENATE("{",$B89,",",BH$7,"}"),"")</f>
        <v/>
      </c>
      <c r="BI89" s="2" t="str">
        <f>IF(removeColorModel!BI89&lt;&gt;"",CONCATENATE("{",$B89,",",BI$7,"}"),"")</f>
        <v/>
      </c>
      <c r="BJ89" s="7" t="str">
        <f>IF(CONCATENATE(BG88,BH88,BI88,BG89,BH89,BI89,BG90,BH90,BI90)="","",CONCATENATE(BG88,BH88,BI88,BG89,BH89,BI89,BG90,BH90,BI90))</f>
        <v/>
      </c>
      <c r="BN89" s="3">
        <v>1</v>
      </c>
      <c r="BO89" s="2" t="str">
        <f>IF(removeColorModel!BO89&lt;&gt;"",CONCATENATE("{",$B89,",",BO$7,"}"),"")</f>
        <v/>
      </c>
      <c r="BP89" s="2" t="str">
        <f>IF(removeColorModel!BP89&lt;&gt;"",CONCATENATE("{",$B89,",",BP$7,"}"),"")</f>
        <v/>
      </c>
      <c r="BQ89" s="2" t="str">
        <f>IF(removeColorModel!BQ89&lt;&gt;"",CONCATENATE("{",$B89,",",BQ$7,"}"),"")</f>
        <v/>
      </c>
      <c r="BR89" s="7" t="str">
        <f>IF(CONCATENATE(BO88,BP88,BQ88,BO89,BP89,BQ89,BO90,BP90,BQ90)="","",CONCATENATE(BO88,BP88,BQ88,BO89,BP89,BQ89,BO90,BP90,BQ90))</f>
        <v/>
      </c>
      <c r="BV89" s="3">
        <v>1</v>
      </c>
      <c r="BW89" s="2" t="str">
        <f>IF(removeColorModel!BW89&lt;&gt;"",CONCATENATE("{",$B89,",",BW$7,"}"),"")</f>
        <v/>
      </c>
      <c r="BX89" s="2" t="str">
        <f>IF(removeColorModel!BX89&lt;&gt;"",CONCATENATE("{",$B89,",",BX$7,"}"),"")</f>
        <v/>
      </c>
      <c r="BY89" s="2" t="str">
        <f>IF(removeColorModel!BY89&lt;&gt;"",CONCATENATE("{",$B89,",",BY$7,"}"),"")</f>
        <v/>
      </c>
      <c r="BZ89" s="7" t="str">
        <f>IF(CONCATENATE(BW88,BX88,BY88,BW89,BX89,BY89,BW90,BX90,BY90)="","",CONCATENATE(BW88,BX88,BY88,BW89,BX89,BY89,BW90,BX90,BY90))</f>
        <v/>
      </c>
      <c r="CD89" s="3">
        <v>1</v>
      </c>
      <c r="CE89" s="2" t="str">
        <f>IF(removeColorModel!CE89&lt;&gt;"",CONCATENATE("{",$B89,",",CE$7,"}"),"")</f>
        <v/>
      </c>
      <c r="CF89" s="2" t="str">
        <f>IF(removeColorModel!CF89&lt;&gt;"",CONCATENATE("{",$B89,",",CF$7,"}"),"")</f>
        <v/>
      </c>
      <c r="CG89" s="2" t="str">
        <f>IF(removeColorModel!CG89&lt;&gt;"",CONCATENATE("{",$B89,",",CG$7,"}"),"")</f>
        <v/>
      </c>
      <c r="CH89" s="7" t="str">
        <f>IF(CONCATENATE(CE88,CF88,CG88,CE89,CF89,CG89,CE90,CF90,CG90)="","",CONCATENATE(CE88,CF88,CG88,CE89,CF89,CG89,CE90,CF90,CG90))</f>
        <v/>
      </c>
      <c r="CL89" s="3">
        <v>1</v>
      </c>
      <c r="CM89" s="2" t="str">
        <f>IF(removeColorModel!CM89&lt;&gt;"",CONCATENATE("{",$B89,",",CM$7,"}"),"")</f>
        <v/>
      </c>
      <c r="CN89" s="2" t="str">
        <f>IF(removeColorModel!CN89&lt;&gt;"",CONCATENATE("{",$B89,",",CN$7,"}"),"")</f>
        <v/>
      </c>
      <c r="CO89" s="2" t="str">
        <f>IF(removeColorModel!CO89&lt;&gt;"",CONCATENATE("{",$B89,",",CO$7,"}"),"")</f>
        <v/>
      </c>
      <c r="CP89" s="7" t="str">
        <f>IF(CONCATENATE(CM88,CN88,CO88,CM89,CN89,CO89,CM90,CN90,CO90)="","",CONCATENATE(CM88,CN88,CO88,CM89,CN89,CO89,CM90,CN90,CO90))</f>
        <v/>
      </c>
      <c r="CT89" s="3">
        <v>1</v>
      </c>
      <c r="CU89" s="2" t="str">
        <f>IF(removeColorModel!CU89&lt;&gt;"",CONCATENATE("{",$B89,",",CU$7,"}"),"")</f>
        <v/>
      </c>
      <c r="CV89" s="2" t="str">
        <f>IF(removeColorModel!CV89&lt;&gt;"",CONCATENATE("{",$B89,",",CV$7,"}"),"")</f>
        <v/>
      </c>
      <c r="CW89" s="2" t="str">
        <f>IF(removeColorModel!CW89&lt;&gt;"",CONCATENATE("{",$B89,",",CW$7,"}"),"")</f>
        <v/>
      </c>
      <c r="CX89" s="7" t="str">
        <f>IF(CONCATENATE(CU88,CV88,CW88,CU89,CV89,CW89,CU90,CV90,CW90)="","",CONCATENATE(CU88,CV88,CW88,CU89,CV89,CW89,CU90,CV90,CW90))</f>
        <v/>
      </c>
      <c r="DB89" s="3">
        <v>1</v>
      </c>
      <c r="DC89" s="2" t="str">
        <f>IF(removeColorModel!DC89&lt;&gt;"",CONCATENATE("{",$B89,",",DC$7,"}"),"")</f>
        <v/>
      </c>
      <c r="DD89" s="2" t="str">
        <f>IF(removeColorModel!DD89&lt;&gt;"",CONCATENATE("{",$B89,",",DD$7,"}"),"")</f>
        <v/>
      </c>
      <c r="DE89" s="2" t="str">
        <f>IF(removeColorModel!DE89&lt;&gt;"",CONCATENATE("{",$B89,",",DE$7,"}"),"")</f>
        <v/>
      </c>
      <c r="DF89" s="7" t="str">
        <f>IF(CONCATENATE(DC88,DD88,DE88,DC89,DD89,DE89,DC90,DD90,DE90)="","",CONCATENATE(DC88,DD88,DE88,DC89,DD89,DE89,DC90,DD90,DE90))</f>
        <v/>
      </c>
      <c r="DJ89" s="3">
        <v>1</v>
      </c>
      <c r="DK89" s="2" t="str">
        <f>IF(removeColorModel!DK89&lt;&gt;"",CONCATENATE("{",$B89,",",DK$7,"}"),"")</f>
        <v/>
      </c>
      <c r="DL89" s="2" t="str">
        <f>IF(removeColorModel!DL89&lt;&gt;"",CONCATENATE("{",$B89,",",DL$7,"}"),"")</f>
        <v/>
      </c>
      <c r="DM89" s="2" t="str">
        <f>IF(removeColorModel!DM89&lt;&gt;"",CONCATENATE("{",$B89,",",DM$7,"}"),"")</f>
        <v/>
      </c>
      <c r="DN89" s="7" t="str">
        <f>IF(CONCATENATE(DK88,DL88,DM88,DK89,DL89,DM89,DK90,DL90,DM90)="","",CONCATENATE(DK88,DL88,DM88,DK89,DL89,DM89,DK90,DL90,DM90))</f>
        <v/>
      </c>
      <c r="DR89" s="3">
        <v>1</v>
      </c>
      <c r="DS89" s="2" t="str">
        <f>IF(removeColorModel!DS89&lt;&gt;"",CONCATENATE("{",$B89,",",DS$7,"}"),"")</f>
        <v/>
      </c>
      <c r="DT89" s="2" t="str">
        <f>IF(removeColorModel!DT89&lt;&gt;"",CONCATENATE("{",$B89,",",DT$7,"}"),"")</f>
        <v/>
      </c>
      <c r="DU89" s="2" t="str">
        <f>IF(removeColorModel!DU89&lt;&gt;"",CONCATENATE("{",$B89,",",DU$7,"}"),"")</f>
        <v/>
      </c>
      <c r="DV89" s="7" t="str">
        <f>IF(CONCATENATE(DS88,DT88,DU88,DS89,DT89,DU89,DS90,DT90,DU90)="","",CONCATENATE(DS88,DT88,DU88,DS89,DT89,DU89,DS90,DT90,DU90))</f>
        <v/>
      </c>
      <c r="DZ89" s="3">
        <v>1</v>
      </c>
      <c r="EA89" s="2" t="str">
        <f>IF(removeColorModel!EA89&lt;&gt;"",CONCATENATE("{",$B89,",",EA$7,"}"),"")</f>
        <v/>
      </c>
      <c r="EB89" s="2" t="str">
        <f>IF(removeColorModel!EB89&lt;&gt;"",CONCATENATE("{",$B89,",",EB$7,"}"),"")</f>
        <v/>
      </c>
      <c r="EC89" s="2" t="str">
        <f>IF(removeColorModel!EC89&lt;&gt;"",CONCATENATE("{",$B89,",",EC$7,"}"),"")</f>
        <v/>
      </c>
      <c r="ED89" s="7" t="str">
        <f>IF(CONCATENATE(EA88,EB88,EC88,EA89,EB89,EC89,EA90,EB90,EC90)="","",CONCATENATE(EA88,EB88,EC88,EA89,EB89,EC89,EA90,EB90,EC90))</f>
        <v/>
      </c>
      <c r="EH89" s="3">
        <v>1</v>
      </c>
      <c r="EI89" s="2" t="str">
        <f>IF(removeColorModel!EI89&lt;&gt;"",CONCATENATE("{",$B89,",",EI$7,"}"),"")</f>
        <v/>
      </c>
      <c r="EJ89" s="2" t="str">
        <f>IF(removeColorModel!EJ89&lt;&gt;"",CONCATENATE("{",$B89,",",EJ$7,"}"),"")</f>
        <v/>
      </c>
      <c r="EK89" s="2" t="str">
        <f>IF(removeColorModel!EK89&lt;&gt;"",CONCATENATE("{",$B89,",",EK$7,"}"),"")</f>
        <v/>
      </c>
      <c r="EL89" s="7" t="str">
        <f>IF(CONCATENATE(EI88,EJ88,EK88,EI89,EJ89,EK89,EI90,EJ90,EK90)="","",CONCATENATE(EI88,EJ88,EK88,EI89,EJ89,EK89,EI90,EJ90,EK90))</f>
        <v/>
      </c>
      <c r="EP89" s="3">
        <v>1</v>
      </c>
      <c r="EQ89" s="2" t="str">
        <f>IF(removeColorModel!EQ89&lt;&gt;"",CONCATENATE("{",$B89,",",EQ$7,"}"),"")</f>
        <v/>
      </c>
      <c r="ER89" s="2" t="str">
        <f>IF(removeColorModel!ER89&lt;&gt;"",CONCATENATE("{",$B89,",",ER$7,"}"),"")</f>
        <v/>
      </c>
      <c r="ES89" s="2" t="str">
        <f>IF(removeColorModel!ES89&lt;&gt;"",CONCATENATE("{",$B89,",",ES$7,"}"),"")</f>
        <v/>
      </c>
      <c r="ET89" s="7" t="str">
        <f>IF(CONCATENATE(EQ88,ER88,ES88,EQ89,ER89,ES89,EQ90,ER90,ES90)="","",CONCATENATE(EQ88,ER88,ES88,EQ89,ER89,ES89,EQ90,ER90,ES90))</f>
        <v/>
      </c>
      <c r="EX89" s="3">
        <v>1</v>
      </c>
      <c r="EY89" s="2" t="str">
        <f>IF(removeColorModel!EY89&lt;&gt;"",CONCATENATE("{",$B89,",",EY$7,"}"),"")</f>
        <v/>
      </c>
      <c r="EZ89" s="2" t="str">
        <f>IF(removeColorModel!EZ89&lt;&gt;"",CONCATENATE("{",$B89,",",EZ$7,"}"),"")</f>
        <v/>
      </c>
      <c r="FA89" s="2" t="str">
        <f>IF(removeColorModel!FA89&lt;&gt;"",CONCATENATE("{",$B89,",",FA$7,"}"),"")</f>
        <v/>
      </c>
      <c r="FB89" s="7" t="str">
        <f>IF(CONCATENATE(EY88,EZ88,FA88,EY89,EZ89,FA89,EY90,EZ90,FA90)="","",CONCATENATE(EY88,EZ88,FA88,EY89,EZ89,FA89,EY90,EZ90,FA90))</f>
        <v/>
      </c>
    </row>
    <row r="90" spans="2:158" x14ac:dyDescent="0.25">
      <c r="B90" s="3">
        <v>2</v>
      </c>
      <c r="C90" s="2" t="str">
        <f>IF(removeColorModel!C90&lt;&gt;"",CONCATENATE("{",$B90,",",C$7,"}"),"")</f>
        <v/>
      </c>
      <c r="D90" s="2" t="str">
        <f>IF(removeColorModel!D90&lt;&gt;"",CONCATENATE("{",$B90,",",D$7,"}"),"")</f>
        <v/>
      </c>
      <c r="E90" s="2" t="str">
        <f>IF(removeColorModel!E90&lt;&gt;"",CONCATENATE("{",$B90,",",E$7,"}"),"")</f>
        <v/>
      </c>
      <c r="J90" s="3">
        <v>2</v>
      </c>
      <c r="K90" s="2" t="str">
        <f>IF(removeColorModel!K90&lt;&gt;"",CONCATENATE("{",$B90,",",K$7,"}"),"")</f>
        <v/>
      </c>
      <c r="L90" s="2" t="str">
        <f>IF(removeColorModel!L90&lt;&gt;"",CONCATENATE("{",$B90,",",L$7,"}"),"")</f>
        <v/>
      </c>
      <c r="M90" s="2" t="str">
        <f>IF(removeColorModel!M90&lt;&gt;"",CONCATENATE("{",$B90,",",M$7,"}"),"")</f>
        <v/>
      </c>
      <c r="R90" s="3">
        <v>2</v>
      </c>
      <c r="S90" s="2" t="str">
        <f>IF(removeColorModel!S90&lt;&gt;"",CONCATENATE("{",$B90,",",S$7,"}"),"")</f>
        <v/>
      </c>
      <c r="T90" s="2" t="str">
        <f>IF(removeColorModel!T90&lt;&gt;"",CONCATENATE("{",$B90,",",T$7,"}"),"")</f>
        <v/>
      </c>
      <c r="U90" s="2" t="str">
        <f>IF(removeColorModel!U90&lt;&gt;"",CONCATENATE("{",$B90,",",U$7,"}"),"")</f>
        <v/>
      </c>
      <c r="Z90" s="3">
        <v>2</v>
      </c>
      <c r="AA90" s="2" t="str">
        <f>IF(removeColorModel!AA90&lt;&gt;"",CONCATENATE("{",$B90,",",AA$7,"}"),"")</f>
        <v/>
      </c>
      <c r="AB90" s="2" t="str">
        <f>IF(removeColorModel!AB90&lt;&gt;"",CONCATENATE("{",$B90,",",AB$7,"}"),"")</f>
        <v/>
      </c>
      <c r="AC90" s="2" t="str">
        <f>IF(removeColorModel!AC90&lt;&gt;"",CONCATENATE("{",$B90,",",AC$7,"}"),"")</f>
        <v/>
      </c>
      <c r="AH90" s="3">
        <v>2</v>
      </c>
      <c r="AI90" s="2" t="str">
        <f>IF(removeColorModel!AI90&lt;&gt;"",CONCATENATE("{",$B90,",",AI$7,"}"),"")</f>
        <v/>
      </c>
      <c r="AJ90" s="2" t="str">
        <f>IF(removeColorModel!AJ90&lt;&gt;"",CONCATENATE("{",$B90,",",AJ$7,"}"),"")</f>
        <v/>
      </c>
      <c r="AK90" s="2" t="str">
        <f>IF(removeColorModel!AK90&lt;&gt;"",CONCATENATE("{",$B90,",",AK$7,"}"),"")</f>
        <v/>
      </c>
      <c r="AP90" s="3">
        <v>2</v>
      </c>
      <c r="AQ90" s="2" t="str">
        <f>IF(removeColorModel!AQ90&lt;&gt;"",CONCATENATE("{",$B90,",",AQ$7,"}"),"")</f>
        <v/>
      </c>
      <c r="AR90" s="2" t="str">
        <f>IF(removeColorModel!AR90&lt;&gt;"",CONCATENATE("{",$B90,",",AR$7,"}"),"")</f>
        <v/>
      </c>
      <c r="AS90" s="2" t="str">
        <f>IF(removeColorModel!AS90&lt;&gt;"",CONCATENATE("{",$B90,",",AS$7,"}"),"")</f>
        <v/>
      </c>
      <c r="AX90" s="3">
        <v>2</v>
      </c>
      <c r="AY90" s="2" t="str">
        <f>IF(removeColorModel!AY90&lt;&gt;"",CONCATENATE("{",$B90,",",AY$7,"}"),"")</f>
        <v/>
      </c>
      <c r="AZ90" s="2" t="str">
        <f>IF(removeColorModel!AZ90&lt;&gt;"",CONCATENATE("{",$B90,",",AZ$7,"}"),"")</f>
        <v/>
      </c>
      <c r="BA90" s="2" t="str">
        <f>IF(removeColorModel!BA90&lt;&gt;"",CONCATENATE("{",$B90,",",BA$7,"}"),"")</f>
        <v/>
      </c>
      <c r="BF90" s="3">
        <v>2</v>
      </c>
      <c r="BG90" s="2" t="str">
        <f>IF(removeColorModel!BG90&lt;&gt;"",CONCATENATE("{",$B90,",",BG$7,"}"),"")</f>
        <v/>
      </c>
      <c r="BH90" s="2" t="str">
        <f>IF(removeColorModel!BH90&lt;&gt;"",CONCATENATE("{",$B90,",",BH$7,"}"),"")</f>
        <v/>
      </c>
      <c r="BI90" s="2" t="str">
        <f>IF(removeColorModel!BI90&lt;&gt;"",CONCATENATE("{",$B90,",",BI$7,"}"),"")</f>
        <v/>
      </c>
      <c r="BN90" s="3">
        <v>2</v>
      </c>
      <c r="BO90" s="2" t="str">
        <f>IF(removeColorModel!BO90&lt;&gt;"",CONCATENATE("{",$B90,",",BO$7,"}"),"")</f>
        <v/>
      </c>
      <c r="BP90" s="2" t="str">
        <f>IF(removeColorModel!BP90&lt;&gt;"",CONCATENATE("{",$B90,",",BP$7,"}"),"")</f>
        <v/>
      </c>
      <c r="BQ90" s="2" t="str">
        <f>IF(removeColorModel!BQ90&lt;&gt;"",CONCATENATE("{",$B90,",",BQ$7,"}"),"")</f>
        <v/>
      </c>
      <c r="BV90" s="3">
        <v>2</v>
      </c>
      <c r="BW90" s="2" t="str">
        <f>IF(removeColorModel!BW90&lt;&gt;"",CONCATENATE("{",$B90,",",BW$7,"}"),"")</f>
        <v/>
      </c>
      <c r="BX90" s="2" t="str">
        <f>IF(removeColorModel!BX90&lt;&gt;"",CONCATENATE("{",$B90,",",BX$7,"}"),"")</f>
        <v/>
      </c>
      <c r="BY90" s="2" t="str">
        <f>IF(removeColorModel!BY90&lt;&gt;"",CONCATENATE("{",$B90,",",BY$7,"}"),"")</f>
        <v/>
      </c>
      <c r="CD90" s="3">
        <v>2</v>
      </c>
      <c r="CE90" s="2" t="str">
        <f>IF(removeColorModel!CE90&lt;&gt;"",CONCATENATE("{",$B90,",",CE$7,"}"),"")</f>
        <v/>
      </c>
      <c r="CF90" s="2" t="str">
        <f>IF(removeColorModel!CF90&lt;&gt;"",CONCATENATE("{",$B90,",",CF$7,"}"),"")</f>
        <v/>
      </c>
      <c r="CG90" s="2" t="str">
        <f>IF(removeColorModel!CG90&lt;&gt;"",CONCATENATE("{",$B90,",",CG$7,"}"),"")</f>
        <v/>
      </c>
      <c r="CL90" s="3">
        <v>2</v>
      </c>
      <c r="CM90" s="2" t="str">
        <f>IF(removeColorModel!CM90&lt;&gt;"",CONCATENATE("{",$B90,",",CM$7,"}"),"")</f>
        <v/>
      </c>
      <c r="CN90" s="2" t="str">
        <f>IF(removeColorModel!CN90&lt;&gt;"",CONCATENATE("{",$B90,",",CN$7,"}"),"")</f>
        <v/>
      </c>
      <c r="CO90" s="2" t="str">
        <f>IF(removeColorModel!CO90&lt;&gt;"",CONCATENATE("{",$B90,",",CO$7,"}"),"")</f>
        <v/>
      </c>
      <c r="CT90" s="3">
        <v>2</v>
      </c>
      <c r="CU90" s="2" t="str">
        <f>IF(removeColorModel!CU90&lt;&gt;"",CONCATENATE("{",$B90,",",CU$7,"}"),"")</f>
        <v/>
      </c>
      <c r="CV90" s="2" t="str">
        <f>IF(removeColorModel!CV90&lt;&gt;"",CONCATENATE("{",$B90,",",CV$7,"}"),"")</f>
        <v/>
      </c>
      <c r="CW90" s="2" t="str">
        <f>IF(removeColorModel!CW90&lt;&gt;"",CONCATENATE("{",$B90,",",CW$7,"}"),"")</f>
        <v/>
      </c>
      <c r="DB90" s="3">
        <v>2</v>
      </c>
      <c r="DC90" s="2" t="str">
        <f>IF(removeColorModel!DC90&lt;&gt;"",CONCATENATE("{",$B90,",",DC$7,"}"),"")</f>
        <v/>
      </c>
      <c r="DD90" s="2" t="str">
        <f>IF(removeColorModel!DD90&lt;&gt;"",CONCATENATE("{",$B90,",",DD$7,"}"),"")</f>
        <v/>
      </c>
      <c r="DE90" s="2" t="str">
        <f>IF(removeColorModel!DE90&lt;&gt;"",CONCATENATE("{",$B90,",",DE$7,"}"),"")</f>
        <v/>
      </c>
      <c r="DJ90" s="3">
        <v>2</v>
      </c>
      <c r="DK90" s="2" t="str">
        <f>IF(removeColorModel!DK90&lt;&gt;"",CONCATENATE("{",$B90,",",DK$7,"}"),"")</f>
        <v/>
      </c>
      <c r="DL90" s="2" t="str">
        <f>IF(removeColorModel!DL90&lt;&gt;"",CONCATENATE("{",$B90,",",DL$7,"}"),"")</f>
        <v/>
      </c>
      <c r="DM90" s="2" t="str">
        <f>IF(removeColorModel!DM90&lt;&gt;"",CONCATENATE("{",$B90,",",DM$7,"}"),"")</f>
        <v/>
      </c>
      <c r="DR90" s="3">
        <v>2</v>
      </c>
      <c r="DS90" s="2" t="str">
        <f>IF(removeColorModel!DS90&lt;&gt;"",CONCATENATE("{",$B90,",",DS$7,"}"),"")</f>
        <v/>
      </c>
      <c r="DT90" s="2" t="str">
        <f>IF(removeColorModel!DT90&lt;&gt;"",CONCATENATE("{",$B90,",",DT$7,"}"),"")</f>
        <v/>
      </c>
      <c r="DU90" s="2" t="str">
        <f>IF(removeColorModel!DU90&lt;&gt;"",CONCATENATE("{",$B90,",",DU$7,"}"),"")</f>
        <v/>
      </c>
      <c r="DZ90" s="3">
        <v>2</v>
      </c>
      <c r="EA90" s="2" t="str">
        <f>IF(removeColorModel!EA90&lt;&gt;"",CONCATENATE("{",$B90,",",EA$7,"}"),"")</f>
        <v/>
      </c>
      <c r="EB90" s="2" t="str">
        <f>IF(removeColorModel!EB90&lt;&gt;"",CONCATENATE("{",$B90,",",EB$7,"}"),"")</f>
        <v/>
      </c>
      <c r="EC90" s="2" t="str">
        <f>IF(removeColorModel!EC90&lt;&gt;"",CONCATENATE("{",$B90,",",EC$7,"}"),"")</f>
        <v/>
      </c>
      <c r="EH90" s="3">
        <v>2</v>
      </c>
      <c r="EI90" s="2" t="str">
        <f>IF(removeColorModel!EI90&lt;&gt;"",CONCATENATE("{",$B90,",",EI$7,"}"),"")</f>
        <v/>
      </c>
      <c r="EJ90" s="2" t="str">
        <f>IF(removeColorModel!EJ90&lt;&gt;"",CONCATENATE("{",$B90,",",EJ$7,"}"),"")</f>
        <v/>
      </c>
      <c r="EK90" s="2" t="str">
        <f>IF(removeColorModel!EK90&lt;&gt;"",CONCATENATE("{",$B90,",",EK$7,"}"),"")</f>
        <v/>
      </c>
      <c r="EP90" s="3">
        <v>2</v>
      </c>
      <c r="EQ90" s="2" t="str">
        <f>IF(removeColorModel!EQ90&lt;&gt;"",CONCATENATE("{",$B90,",",EQ$7,"}"),"")</f>
        <v/>
      </c>
      <c r="ER90" s="2" t="str">
        <f>IF(removeColorModel!ER90&lt;&gt;"",CONCATENATE("{",$B90,",",ER$7,"}"),"")</f>
        <v/>
      </c>
      <c r="ES90" s="2" t="str">
        <f>IF(removeColorModel!ES90&lt;&gt;"",CONCATENATE("{",$B90,",",ES$7,"}"),"")</f>
        <v/>
      </c>
      <c r="EX90" s="3">
        <v>2</v>
      </c>
      <c r="EY90" s="2" t="str">
        <f>IF(removeColorModel!EY90&lt;&gt;"",CONCATENATE("{",$B90,",",EY$7,"}"),"")</f>
        <v/>
      </c>
      <c r="EZ90" s="2" t="str">
        <f>IF(removeColorModel!EZ90&lt;&gt;"",CONCATENATE("{",$B90,",",EZ$7,"}"),"")</f>
        <v/>
      </c>
      <c r="FA90" s="2" t="str">
        <f>IF(removeColorModel!FA90&lt;&gt;"",CONCATENATE("{",$B90,",",FA$7,"}"),"")</f>
        <v/>
      </c>
    </row>
    <row r="91" spans="2:158" x14ac:dyDescent="0.25">
      <c r="B91" s="3"/>
      <c r="D91" s="5"/>
      <c r="E91" s="5"/>
      <c r="J91" s="3"/>
      <c r="L91" s="5"/>
      <c r="M91" s="5"/>
      <c r="R91" s="3"/>
      <c r="T91" s="5"/>
      <c r="U91" s="5"/>
      <c r="Z91" s="3"/>
      <c r="AB91" s="5"/>
      <c r="AC91" s="5"/>
      <c r="AH91" s="3"/>
      <c r="AJ91" s="5"/>
      <c r="AK91" s="5"/>
      <c r="AP91" s="3"/>
      <c r="AR91" s="5"/>
      <c r="AS91" s="5"/>
      <c r="AX91" s="3"/>
      <c r="AZ91" s="5"/>
      <c r="BA91" s="5"/>
      <c r="BF91" s="3"/>
      <c r="BH91" s="5"/>
      <c r="BI91" s="5"/>
      <c r="BN91" s="3"/>
      <c r="BP91" s="5"/>
      <c r="BQ91" s="5"/>
      <c r="BV91" s="3"/>
      <c r="BX91" s="5"/>
      <c r="BY91" s="5"/>
      <c r="CD91" s="3"/>
      <c r="CF91" s="5"/>
      <c r="CG91" s="5"/>
      <c r="CL91" s="3"/>
      <c r="CN91" s="5"/>
      <c r="CO91" s="5"/>
      <c r="CT91" s="3"/>
      <c r="CV91" s="5"/>
      <c r="CW91" s="5"/>
      <c r="DB91" s="3"/>
      <c r="DD91" s="5"/>
      <c r="DE91" s="5"/>
      <c r="DJ91" s="3"/>
      <c r="DL91" s="5"/>
      <c r="DM91" s="5"/>
      <c r="DR91" s="3"/>
      <c r="DT91" s="5"/>
      <c r="DU91" s="5"/>
      <c r="DZ91" s="3"/>
      <c r="EB91" s="5"/>
      <c r="EC91" s="5"/>
      <c r="EH91" s="3"/>
      <c r="EJ91" s="5"/>
      <c r="EK91" s="5"/>
      <c r="EP91" s="3"/>
      <c r="ER91" s="5"/>
      <c r="ES91" s="5"/>
      <c r="EX91" s="3"/>
      <c r="EZ91" s="5"/>
      <c r="FA91" s="5"/>
    </row>
    <row r="92" spans="2:158" s="4" customFormat="1" x14ac:dyDescent="0.25">
      <c r="B92" s="6">
        <f>B87+1</f>
        <v>18</v>
      </c>
      <c r="C92" s="3">
        <v>0</v>
      </c>
      <c r="D92" s="3">
        <v>1</v>
      </c>
      <c r="E92" s="3">
        <v>2</v>
      </c>
      <c r="F92"/>
      <c r="J92" s="6">
        <f>J87+1</f>
        <v>18</v>
      </c>
      <c r="K92" s="3">
        <v>0</v>
      </c>
      <c r="L92" s="3">
        <v>1</v>
      </c>
      <c r="M92" s="3">
        <v>2</v>
      </c>
      <c r="N92"/>
      <c r="R92" s="6">
        <f>R87+1</f>
        <v>18</v>
      </c>
      <c r="S92" s="3">
        <v>0</v>
      </c>
      <c r="T92" s="3">
        <v>1</v>
      </c>
      <c r="U92" s="3">
        <v>2</v>
      </c>
      <c r="V92"/>
      <c r="Z92" s="6">
        <f>Z87+1</f>
        <v>18</v>
      </c>
      <c r="AA92" s="3">
        <v>0</v>
      </c>
      <c r="AB92" s="3">
        <v>1</v>
      </c>
      <c r="AC92" s="3">
        <v>2</v>
      </c>
      <c r="AD92"/>
      <c r="AH92" s="6">
        <f>AH87+1</f>
        <v>18</v>
      </c>
      <c r="AI92" s="3">
        <v>0</v>
      </c>
      <c r="AJ92" s="3">
        <v>1</v>
      </c>
      <c r="AK92" s="3">
        <v>2</v>
      </c>
      <c r="AL92"/>
      <c r="AP92" s="6">
        <f>AP87+1</f>
        <v>18</v>
      </c>
      <c r="AQ92" s="3">
        <v>0</v>
      </c>
      <c r="AR92" s="3">
        <v>1</v>
      </c>
      <c r="AS92" s="3">
        <v>2</v>
      </c>
      <c r="AT92"/>
      <c r="AX92" s="6">
        <f>AX87+1</f>
        <v>18</v>
      </c>
      <c r="AY92" s="3">
        <v>0</v>
      </c>
      <c r="AZ92" s="3">
        <v>1</v>
      </c>
      <c r="BA92" s="3">
        <v>2</v>
      </c>
      <c r="BB92"/>
      <c r="BF92" s="6">
        <f>BF87+1</f>
        <v>18</v>
      </c>
      <c r="BG92" s="3">
        <v>0</v>
      </c>
      <c r="BH92" s="3">
        <v>1</v>
      </c>
      <c r="BI92" s="3">
        <v>2</v>
      </c>
      <c r="BJ92"/>
      <c r="BN92" s="6">
        <f>BN87+1</f>
        <v>18</v>
      </c>
      <c r="BO92" s="3">
        <v>0</v>
      </c>
      <c r="BP92" s="3">
        <v>1</v>
      </c>
      <c r="BQ92" s="3">
        <v>2</v>
      </c>
      <c r="BR92"/>
      <c r="BV92" s="6">
        <f>BV87+1</f>
        <v>18</v>
      </c>
      <c r="BW92" s="3">
        <v>0</v>
      </c>
      <c r="BX92" s="3">
        <v>1</v>
      </c>
      <c r="BY92" s="3">
        <v>2</v>
      </c>
      <c r="BZ92"/>
      <c r="CD92" s="6">
        <f>CD87+1</f>
        <v>18</v>
      </c>
      <c r="CE92" s="3">
        <v>0</v>
      </c>
      <c r="CF92" s="3">
        <v>1</v>
      </c>
      <c r="CG92" s="3">
        <v>2</v>
      </c>
      <c r="CH92"/>
      <c r="CL92" s="6">
        <f>CL87+1</f>
        <v>18</v>
      </c>
      <c r="CM92" s="3">
        <v>0</v>
      </c>
      <c r="CN92" s="3">
        <v>1</v>
      </c>
      <c r="CO92" s="3">
        <v>2</v>
      </c>
      <c r="CP92"/>
      <c r="CT92" s="6">
        <f>CT87+1</f>
        <v>18</v>
      </c>
      <c r="CU92" s="3">
        <v>0</v>
      </c>
      <c r="CV92" s="3">
        <v>1</v>
      </c>
      <c r="CW92" s="3">
        <v>2</v>
      </c>
      <c r="CX92"/>
      <c r="DB92" s="6">
        <f>DB87+1</f>
        <v>18</v>
      </c>
      <c r="DC92" s="3">
        <v>0</v>
      </c>
      <c r="DD92" s="3">
        <v>1</v>
      </c>
      <c r="DE92" s="3">
        <v>2</v>
      </c>
      <c r="DF92"/>
      <c r="DJ92" s="6">
        <f>DJ87+1</f>
        <v>18</v>
      </c>
      <c r="DK92" s="3">
        <v>0</v>
      </c>
      <c r="DL92" s="3">
        <v>1</v>
      </c>
      <c r="DM92" s="3">
        <v>2</v>
      </c>
      <c r="DN92"/>
      <c r="DR92" s="6">
        <f>DR87+1</f>
        <v>18</v>
      </c>
      <c r="DS92" s="3">
        <v>0</v>
      </c>
      <c r="DT92" s="3">
        <v>1</v>
      </c>
      <c r="DU92" s="3">
        <v>2</v>
      </c>
      <c r="DV92"/>
      <c r="DZ92" s="6">
        <f>DZ87+1</f>
        <v>18</v>
      </c>
      <c r="EA92" s="3">
        <v>0</v>
      </c>
      <c r="EB92" s="3">
        <v>1</v>
      </c>
      <c r="EC92" s="3">
        <v>2</v>
      </c>
      <c r="ED92"/>
      <c r="EH92" s="6">
        <f>EH87+1</f>
        <v>18</v>
      </c>
      <c r="EI92" s="3">
        <v>0</v>
      </c>
      <c r="EJ92" s="3">
        <v>1</v>
      </c>
      <c r="EK92" s="3">
        <v>2</v>
      </c>
      <c r="EL92"/>
      <c r="EP92" s="6">
        <f>EP87+1</f>
        <v>18</v>
      </c>
      <c r="EQ92" s="3">
        <v>0</v>
      </c>
      <c r="ER92" s="3">
        <v>1</v>
      </c>
      <c r="ES92" s="3">
        <v>2</v>
      </c>
      <c r="ET92"/>
      <c r="EX92" s="6">
        <f>EX87+1</f>
        <v>18</v>
      </c>
      <c r="EY92" s="3">
        <v>0</v>
      </c>
      <c r="EZ92" s="3">
        <v>1</v>
      </c>
      <c r="FA92" s="3">
        <v>2</v>
      </c>
      <c r="FB92"/>
    </row>
    <row r="93" spans="2:158" x14ac:dyDescent="0.25">
      <c r="B93" s="3">
        <v>0</v>
      </c>
      <c r="C93" s="2" t="str">
        <f>IF(removeColorModel!C93&lt;&gt;"",CONCATENATE("{",$B93,",",C$7,"}"),"")</f>
        <v/>
      </c>
      <c r="D93" s="2" t="str">
        <f>IF(removeColorModel!D93&lt;&gt;"",CONCATENATE("{",$B93,",",D$7,"}"),"")</f>
        <v/>
      </c>
      <c r="E93" s="2" t="str">
        <f>IF(removeColorModel!E93&lt;&gt;"",CONCATENATE("{",$B93,",",E$7,"}"),"")</f>
        <v/>
      </c>
      <c r="F93" s="4"/>
      <c r="J93" s="3">
        <v>0</v>
      </c>
      <c r="K93" s="2" t="str">
        <f>IF(removeColorModel!K93&lt;&gt;"",CONCATENATE("{",$B93,",",K$7,"}"),"")</f>
        <v/>
      </c>
      <c r="L93" s="2" t="str">
        <f>IF(removeColorModel!L93&lt;&gt;"",CONCATENATE("{",$B93,",",L$7,"}"),"")</f>
        <v/>
      </c>
      <c r="M93" s="2" t="str">
        <f>IF(removeColorModel!M93&lt;&gt;"",CONCATENATE("{",$B93,",",M$7,"}"),"")</f>
        <v/>
      </c>
      <c r="N93" s="4"/>
      <c r="R93" s="3">
        <v>0</v>
      </c>
      <c r="S93" s="2" t="str">
        <f>IF(removeColorModel!S93&lt;&gt;"",CONCATENATE("{",$B93,",",S$7,"}"),"")</f>
        <v/>
      </c>
      <c r="T93" s="2" t="str">
        <f>IF(removeColorModel!T93&lt;&gt;"",CONCATENATE("{",$B93,",",T$7,"}"),"")</f>
        <v/>
      </c>
      <c r="U93" s="2" t="str">
        <f>IF(removeColorModel!U93&lt;&gt;"",CONCATENATE("{",$B93,",",U$7,"}"),"")</f>
        <v/>
      </c>
      <c r="V93" s="4"/>
      <c r="Z93" s="3">
        <v>0</v>
      </c>
      <c r="AA93" s="2" t="str">
        <f>IF(removeColorModel!AA93&lt;&gt;"",CONCATENATE("{",$B93,",",AA$7,"}"),"")</f>
        <v/>
      </c>
      <c r="AB93" s="2" t="str">
        <f>IF(removeColorModel!AB93&lt;&gt;"",CONCATENATE("{",$B93,",",AB$7,"}"),"")</f>
        <v/>
      </c>
      <c r="AC93" s="2" t="str">
        <f>IF(removeColorModel!AC93&lt;&gt;"",CONCATENATE("{",$B93,",",AC$7,"}"),"")</f>
        <v/>
      </c>
      <c r="AD93" s="4"/>
      <c r="AH93" s="3">
        <v>0</v>
      </c>
      <c r="AI93" s="2" t="str">
        <f>IF(removeColorModel!AI93&lt;&gt;"",CONCATENATE("{",$B93,",",AI$7,"}"),"")</f>
        <v/>
      </c>
      <c r="AJ93" s="2" t="str">
        <f>IF(removeColorModel!AJ93&lt;&gt;"",CONCATENATE("{",$B93,",",AJ$7,"}"),"")</f>
        <v/>
      </c>
      <c r="AK93" s="2" t="str">
        <f>IF(removeColorModel!AK93&lt;&gt;"",CONCATENATE("{",$B93,",",AK$7,"}"),"")</f>
        <v/>
      </c>
      <c r="AL93" s="4"/>
      <c r="AP93" s="3">
        <v>0</v>
      </c>
      <c r="AQ93" s="2" t="str">
        <f>IF(removeColorModel!AQ93&lt;&gt;"",CONCATENATE("{",$B93,",",AQ$7,"}"),"")</f>
        <v/>
      </c>
      <c r="AR93" s="2" t="str">
        <f>IF(removeColorModel!AR93&lt;&gt;"",CONCATENATE("{",$B93,",",AR$7,"}"),"")</f>
        <v/>
      </c>
      <c r="AS93" s="2" t="str">
        <f>IF(removeColorModel!AS93&lt;&gt;"",CONCATENATE("{",$B93,",",AS$7,"}"),"")</f>
        <v/>
      </c>
      <c r="AT93" s="4"/>
      <c r="AX93" s="3">
        <v>0</v>
      </c>
      <c r="AY93" s="2" t="str">
        <f>IF(removeColorModel!AY93&lt;&gt;"",CONCATENATE("{",$B93,",",AY$7,"}"),"")</f>
        <v/>
      </c>
      <c r="AZ93" s="2" t="str">
        <f>IF(removeColorModel!AZ93&lt;&gt;"",CONCATENATE("{",$B93,",",AZ$7,"}"),"")</f>
        <v/>
      </c>
      <c r="BA93" s="2" t="str">
        <f>IF(removeColorModel!BA93&lt;&gt;"",CONCATENATE("{",$B93,",",BA$7,"}"),"")</f>
        <v/>
      </c>
      <c r="BB93" s="4"/>
      <c r="BF93" s="3">
        <v>0</v>
      </c>
      <c r="BG93" s="2" t="str">
        <f>IF(removeColorModel!BG93&lt;&gt;"",CONCATENATE("{",$B93,",",BG$7,"}"),"")</f>
        <v/>
      </c>
      <c r="BH93" s="2" t="str">
        <f>IF(removeColorModel!BH93&lt;&gt;"",CONCATENATE("{",$B93,",",BH$7,"}"),"")</f>
        <v/>
      </c>
      <c r="BI93" s="2" t="str">
        <f>IF(removeColorModel!BI93&lt;&gt;"",CONCATENATE("{",$B93,",",BI$7,"}"),"")</f>
        <v/>
      </c>
      <c r="BJ93" s="4"/>
      <c r="BN93" s="3">
        <v>0</v>
      </c>
      <c r="BO93" s="2" t="str">
        <f>IF(removeColorModel!BO93&lt;&gt;"",CONCATENATE("{",$B93,",",BO$7,"}"),"")</f>
        <v/>
      </c>
      <c r="BP93" s="2" t="str">
        <f>IF(removeColorModel!BP93&lt;&gt;"",CONCATENATE("{",$B93,",",BP$7,"}"),"")</f>
        <v/>
      </c>
      <c r="BQ93" s="2" t="str">
        <f>IF(removeColorModel!BQ93&lt;&gt;"",CONCATENATE("{",$B93,",",BQ$7,"}"),"")</f>
        <v/>
      </c>
      <c r="BR93" s="4"/>
      <c r="BV93" s="3">
        <v>0</v>
      </c>
      <c r="BW93" s="2" t="str">
        <f>IF(removeColorModel!BW93&lt;&gt;"",CONCATENATE("{",$B93,",",BW$7,"}"),"")</f>
        <v/>
      </c>
      <c r="BX93" s="2" t="str">
        <f>IF(removeColorModel!BX93&lt;&gt;"",CONCATENATE("{",$B93,",",BX$7,"}"),"")</f>
        <v/>
      </c>
      <c r="BY93" s="2" t="str">
        <f>IF(removeColorModel!BY93&lt;&gt;"",CONCATENATE("{",$B93,",",BY$7,"}"),"")</f>
        <v/>
      </c>
      <c r="BZ93" s="4"/>
      <c r="CD93" s="3">
        <v>0</v>
      </c>
      <c r="CE93" s="2" t="str">
        <f>IF(removeColorModel!CE93&lt;&gt;"",CONCATENATE("{",$B93,",",CE$7,"}"),"")</f>
        <v/>
      </c>
      <c r="CF93" s="2" t="str">
        <f>IF(removeColorModel!CF93&lt;&gt;"",CONCATENATE("{",$B93,",",CF$7,"}"),"")</f>
        <v/>
      </c>
      <c r="CG93" s="2" t="str">
        <f>IF(removeColorModel!CG93&lt;&gt;"",CONCATENATE("{",$B93,",",CG$7,"}"),"")</f>
        <v/>
      </c>
      <c r="CH93" s="4"/>
      <c r="CL93" s="3">
        <v>0</v>
      </c>
      <c r="CM93" s="2" t="str">
        <f>IF(removeColorModel!CM93&lt;&gt;"",CONCATENATE("{",$B93,",",CM$7,"}"),"")</f>
        <v/>
      </c>
      <c r="CN93" s="2" t="str">
        <f>IF(removeColorModel!CN93&lt;&gt;"",CONCATENATE("{",$B93,",",CN$7,"}"),"")</f>
        <v/>
      </c>
      <c r="CO93" s="2" t="str">
        <f>IF(removeColorModel!CO93&lt;&gt;"",CONCATENATE("{",$B93,",",CO$7,"}"),"")</f>
        <v/>
      </c>
      <c r="CP93" s="4"/>
      <c r="CT93" s="3">
        <v>0</v>
      </c>
      <c r="CU93" s="2" t="str">
        <f>IF(removeColorModel!CU93&lt;&gt;"",CONCATENATE("{",$B93,",",CU$7,"}"),"")</f>
        <v/>
      </c>
      <c r="CV93" s="2" t="str">
        <f>IF(removeColorModel!CV93&lt;&gt;"",CONCATENATE("{",$B93,",",CV$7,"}"),"")</f>
        <v/>
      </c>
      <c r="CW93" s="2" t="str">
        <f>IF(removeColorModel!CW93&lt;&gt;"",CONCATENATE("{",$B93,",",CW$7,"}"),"")</f>
        <v/>
      </c>
      <c r="CX93" s="4"/>
      <c r="DB93" s="3">
        <v>0</v>
      </c>
      <c r="DC93" s="2" t="str">
        <f>IF(removeColorModel!DC93&lt;&gt;"",CONCATENATE("{",$B93,",",DC$7,"}"),"")</f>
        <v/>
      </c>
      <c r="DD93" s="2" t="str">
        <f>IF(removeColorModel!DD93&lt;&gt;"",CONCATENATE("{",$B93,",",DD$7,"}"),"")</f>
        <v/>
      </c>
      <c r="DE93" s="2" t="str">
        <f>IF(removeColorModel!DE93&lt;&gt;"",CONCATENATE("{",$B93,",",DE$7,"}"),"")</f>
        <v/>
      </c>
      <c r="DF93" s="4"/>
      <c r="DJ93" s="3">
        <v>0</v>
      </c>
      <c r="DK93" s="2" t="str">
        <f>IF(removeColorModel!DK93&lt;&gt;"",CONCATENATE("{",$B93,",",DK$7,"}"),"")</f>
        <v/>
      </c>
      <c r="DL93" s="2" t="str">
        <f>IF(removeColorModel!DL93&lt;&gt;"",CONCATENATE("{",$B93,",",DL$7,"}"),"")</f>
        <v/>
      </c>
      <c r="DM93" s="2" t="str">
        <f>IF(removeColorModel!DM93&lt;&gt;"",CONCATENATE("{",$B93,",",DM$7,"}"),"")</f>
        <v/>
      </c>
      <c r="DN93" s="4"/>
      <c r="DR93" s="3">
        <v>0</v>
      </c>
      <c r="DS93" s="2" t="str">
        <f>IF(removeColorModel!DS93&lt;&gt;"",CONCATENATE("{",$B93,",",DS$7,"}"),"")</f>
        <v/>
      </c>
      <c r="DT93" s="2" t="str">
        <f>IF(removeColorModel!DT93&lt;&gt;"",CONCATENATE("{",$B93,",",DT$7,"}"),"")</f>
        <v/>
      </c>
      <c r="DU93" s="2" t="str">
        <f>IF(removeColorModel!DU93&lt;&gt;"",CONCATENATE("{",$B93,",",DU$7,"}"),"")</f>
        <v/>
      </c>
      <c r="DV93" s="4"/>
      <c r="DZ93" s="3">
        <v>0</v>
      </c>
      <c r="EA93" s="2" t="str">
        <f>IF(removeColorModel!EA93&lt;&gt;"",CONCATENATE("{",$B93,",",EA$7,"}"),"")</f>
        <v/>
      </c>
      <c r="EB93" s="2" t="str">
        <f>IF(removeColorModel!EB93&lt;&gt;"",CONCATENATE("{",$B93,",",EB$7,"}"),"")</f>
        <v/>
      </c>
      <c r="EC93" s="2" t="str">
        <f>IF(removeColorModel!EC93&lt;&gt;"",CONCATENATE("{",$B93,",",EC$7,"}"),"")</f>
        <v/>
      </c>
      <c r="ED93" s="4"/>
      <c r="EH93" s="3">
        <v>0</v>
      </c>
      <c r="EI93" s="2" t="str">
        <f>IF(removeColorModel!EI93&lt;&gt;"",CONCATENATE("{",$B93,",",EI$7,"}"),"")</f>
        <v/>
      </c>
      <c r="EJ93" s="2" t="str">
        <f>IF(removeColorModel!EJ93&lt;&gt;"",CONCATENATE("{",$B93,",",EJ$7,"}"),"")</f>
        <v/>
      </c>
      <c r="EK93" s="2" t="str">
        <f>IF(removeColorModel!EK93&lt;&gt;"",CONCATENATE("{",$B93,",",EK$7,"}"),"")</f>
        <v/>
      </c>
      <c r="EL93" s="4"/>
      <c r="EP93" s="3">
        <v>0</v>
      </c>
      <c r="EQ93" s="2" t="str">
        <f>IF(removeColorModel!EQ93&lt;&gt;"",CONCATENATE("{",$B93,",",EQ$7,"}"),"")</f>
        <v/>
      </c>
      <c r="ER93" s="2" t="str">
        <f>IF(removeColorModel!ER93&lt;&gt;"",CONCATENATE("{",$B93,",",ER$7,"}"),"")</f>
        <v/>
      </c>
      <c r="ES93" s="2" t="str">
        <f>IF(removeColorModel!ES93&lt;&gt;"",CONCATENATE("{",$B93,",",ES$7,"}"),"")</f>
        <v/>
      </c>
      <c r="ET93" s="4"/>
      <c r="EX93" s="3">
        <v>0</v>
      </c>
      <c r="EY93" s="2" t="str">
        <f>IF(removeColorModel!EY93&lt;&gt;"",CONCATENATE("{",$B93,",",EY$7,"}"),"")</f>
        <v/>
      </c>
      <c r="EZ93" s="2" t="str">
        <f>IF(removeColorModel!EZ93&lt;&gt;"",CONCATENATE("{",$B93,",",EZ$7,"}"),"")</f>
        <v/>
      </c>
      <c r="FA93" s="2" t="str">
        <f>IF(removeColorModel!FA93&lt;&gt;"",CONCATENATE("{",$B93,",",FA$7,"}"),"")</f>
        <v/>
      </c>
      <c r="FB93" s="4"/>
    </row>
    <row r="94" spans="2:158" x14ac:dyDescent="0.25">
      <c r="B94" s="3">
        <v>1</v>
      </c>
      <c r="C94" s="2" t="str">
        <f>IF(removeColorModel!C94&lt;&gt;"",CONCATENATE("{",$B94,",",C$7,"}"),"")</f>
        <v/>
      </c>
      <c r="D94" s="2" t="str">
        <f>IF(removeColorModel!D94&lt;&gt;"",CONCATENATE("{",$B94,",",D$7,"}"),"")</f>
        <v/>
      </c>
      <c r="E94" s="2" t="str">
        <f>IF(removeColorModel!E94&lt;&gt;"",CONCATENATE("{",$B94,",",E$7,"}"),"")</f>
        <v/>
      </c>
      <c r="F94" s="7" t="str">
        <f>IF(CONCATENATE(C93,D93,E93,C94,D94,E94,C95,D95,E95)="","",CONCATENATE(C93,D93,E93,C94,D94,E94,C95,D95,E95))</f>
        <v/>
      </c>
      <c r="J94" s="3">
        <v>1</v>
      </c>
      <c r="K94" s="2" t="str">
        <f>IF(removeColorModel!K94&lt;&gt;"",CONCATENATE("{",$B94,",",K$7,"}"),"")</f>
        <v/>
      </c>
      <c r="L94" s="2" t="str">
        <f>IF(removeColorModel!L94&lt;&gt;"",CONCATENATE("{",$B94,",",L$7,"}"),"")</f>
        <v/>
      </c>
      <c r="M94" s="2" t="str">
        <f>IF(removeColorModel!M94&lt;&gt;"",CONCATENATE("{",$B94,",",M$7,"}"),"")</f>
        <v/>
      </c>
      <c r="N94" s="7" t="str">
        <f>IF(CONCATENATE(K93,L93,M93,K94,L94,M94,K95,L95,M95)="","",CONCATENATE(K93,L93,M93,K94,L94,M94,K95,L95,M95))</f>
        <v/>
      </c>
      <c r="R94" s="3">
        <v>1</v>
      </c>
      <c r="S94" s="2" t="str">
        <f>IF(removeColorModel!S94&lt;&gt;"",CONCATENATE("{",$B94,",",S$7,"}"),"")</f>
        <v/>
      </c>
      <c r="T94" s="2" t="str">
        <f>IF(removeColorModel!T94&lt;&gt;"",CONCATENATE("{",$B94,",",T$7,"}"),"")</f>
        <v/>
      </c>
      <c r="U94" s="2" t="str">
        <f>IF(removeColorModel!U94&lt;&gt;"",CONCATENATE("{",$B94,",",U$7,"}"),"")</f>
        <v/>
      </c>
      <c r="V94" s="7" t="str">
        <f>IF(CONCATENATE(S93,T93,U93,S94,T94,U94,S95,T95,U95)="","",CONCATENATE(S93,T93,U93,S94,T94,U94,S95,T95,U95))</f>
        <v/>
      </c>
      <c r="Z94" s="3">
        <v>1</v>
      </c>
      <c r="AA94" s="2" t="str">
        <f>IF(removeColorModel!AA94&lt;&gt;"",CONCATENATE("{",$B94,",",AA$7,"}"),"")</f>
        <v/>
      </c>
      <c r="AB94" s="2" t="str">
        <f>IF(removeColorModel!AB94&lt;&gt;"",CONCATENATE("{",$B94,",",AB$7,"}"),"")</f>
        <v/>
      </c>
      <c r="AC94" s="2" t="str">
        <f>IF(removeColorModel!AC94&lt;&gt;"",CONCATENATE("{",$B94,",",AC$7,"}"),"")</f>
        <v/>
      </c>
      <c r="AD94" s="7" t="str">
        <f>IF(CONCATENATE(AA93,AB93,AC93,AA94,AB94,AC94,AA95,AB95,AC95)="","",CONCATENATE(AA93,AB93,AC93,AA94,AB94,AC94,AA95,AB95,AC95))</f>
        <v/>
      </c>
      <c r="AH94" s="3">
        <v>1</v>
      </c>
      <c r="AI94" s="2" t="str">
        <f>IF(removeColorModel!AI94&lt;&gt;"",CONCATENATE("{",$B94,",",AI$7,"}"),"")</f>
        <v/>
      </c>
      <c r="AJ94" s="2" t="str">
        <f>IF(removeColorModel!AJ94&lt;&gt;"",CONCATENATE("{",$B94,",",AJ$7,"}"),"")</f>
        <v/>
      </c>
      <c r="AK94" s="2" t="str">
        <f>IF(removeColorModel!AK94&lt;&gt;"",CONCATENATE("{",$B94,",",AK$7,"}"),"")</f>
        <v/>
      </c>
      <c r="AL94" s="7" t="str">
        <f>IF(CONCATENATE(AI93,AJ93,AK93,AI94,AJ94,AK94,AI95,AJ95,AK95)="","",CONCATENATE(AI93,AJ93,AK93,AI94,AJ94,AK94,AI95,AJ95,AK95))</f>
        <v/>
      </c>
      <c r="AP94" s="3">
        <v>1</v>
      </c>
      <c r="AQ94" s="2" t="str">
        <f>IF(removeColorModel!AQ94&lt;&gt;"",CONCATENATE("{",$B94,",",AQ$7,"}"),"")</f>
        <v/>
      </c>
      <c r="AR94" s="2" t="str">
        <f>IF(removeColorModel!AR94&lt;&gt;"",CONCATENATE("{",$B94,",",AR$7,"}"),"")</f>
        <v/>
      </c>
      <c r="AS94" s="2" t="str">
        <f>IF(removeColorModel!AS94&lt;&gt;"",CONCATENATE("{",$B94,",",AS$7,"}"),"")</f>
        <v/>
      </c>
      <c r="AT94" s="7" t="str">
        <f>IF(CONCATENATE(AQ93,AR93,AS93,AQ94,AR94,AS94,AQ95,AR95,AS95)="","",CONCATENATE(AQ93,AR93,AS93,AQ94,AR94,AS94,AQ95,AR95,AS95))</f>
        <v/>
      </c>
      <c r="AX94" s="3">
        <v>1</v>
      </c>
      <c r="AY94" s="2" t="str">
        <f>IF(removeColorModel!AY94&lt;&gt;"",CONCATENATE("{",$B94,",",AY$7,"}"),"")</f>
        <v/>
      </c>
      <c r="AZ94" s="2" t="str">
        <f>IF(removeColorModel!AZ94&lt;&gt;"",CONCATENATE("{",$B94,",",AZ$7,"}"),"")</f>
        <v/>
      </c>
      <c r="BA94" s="2" t="str">
        <f>IF(removeColorModel!BA94&lt;&gt;"",CONCATENATE("{",$B94,",",BA$7,"}"),"")</f>
        <v/>
      </c>
      <c r="BB94" s="7" t="str">
        <f>IF(CONCATENATE(AY93,AZ93,BA93,AY94,AZ94,BA94,AY95,AZ95,BA95)="","",CONCATENATE(AY93,AZ93,BA93,AY94,AZ94,BA94,AY95,AZ95,BA95))</f>
        <v/>
      </c>
      <c r="BF94" s="3">
        <v>1</v>
      </c>
      <c r="BG94" s="2" t="str">
        <f>IF(removeColorModel!BG94&lt;&gt;"",CONCATENATE("{",$B94,",",BG$7,"}"),"")</f>
        <v/>
      </c>
      <c r="BH94" s="2" t="str">
        <f>IF(removeColorModel!BH94&lt;&gt;"",CONCATENATE("{",$B94,",",BH$7,"}"),"")</f>
        <v/>
      </c>
      <c r="BI94" s="2" t="str">
        <f>IF(removeColorModel!BI94&lt;&gt;"",CONCATENATE("{",$B94,",",BI$7,"}"),"")</f>
        <v/>
      </c>
      <c r="BJ94" s="7" t="str">
        <f>IF(CONCATENATE(BG93,BH93,BI93,BG94,BH94,BI94,BG95,BH95,BI95)="","",CONCATENATE(BG93,BH93,BI93,BG94,BH94,BI94,BG95,BH95,BI95))</f>
        <v/>
      </c>
      <c r="BN94" s="3">
        <v>1</v>
      </c>
      <c r="BO94" s="2" t="str">
        <f>IF(removeColorModel!BO94&lt;&gt;"",CONCATENATE("{",$B94,",",BO$7,"}"),"")</f>
        <v/>
      </c>
      <c r="BP94" s="2" t="str">
        <f>IF(removeColorModel!BP94&lt;&gt;"",CONCATENATE("{",$B94,",",BP$7,"}"),"")</f>
        <v/>
      </c>
      <c r="BQ94" s="2" t="str">
        <f>IF(removeColorModel!BQ94&lt;&gt;"",CONCATENATE("{",$B94,",",BQ$7,"}"),"")</f>
        <v/>
      </c>
      <c r="BR94" s="7" t="str">
        <f>IF(CONCATENATE(BO93,BP93,BQ93,BO94,BP94,BQ94,BO95,BP95,BQ95)="","",CONCATENATE(BO93,BP93,BQ93,BO94,BP94,BQ94,BO95,BP95,BQ95))</f>
        <v/>
      </c>
      <c r="BV94" s="3">
        <v>1</v>
      </c>
      <c r="BW94" s="2" t="str">
        <f>IF(removeColorModel!BW94&lt;&gt;"",CONCATENATE("{",$B94,",",BW$7,"}"),"")</f>
        <v/>
      </c>
      <c r="BX94" s="2" t="str">
        <f>IF(removeColorModel!BX94&lt;&gt;"",CONCATENATE("{",$B94,",",BX$7,"}"),"")</f>
        <v/>
      </c>
      <c r="BY94" s="2" t="str">
        <f>IF(removeColorModel!BY94&lt;&gt;"",CONCATENATE("{",$B94,",",BY$7,"}"),"")</f>
        <v/>
      </c>
      <c r="BZ94" s="7" t="str">
        <f>IF(CONCATENATE(BW93,BX93,BY93,BW94,BX94,BY94,BW95,BX95,BY95)="","",CONCATENATE(BW93,BX93,BY93,BW94,BX94,BY94,BW95,BX95,BY95))</f>
        <v/>
      </c>
      <c r="CD94" s="3">
        <v>1</v>
      </c>
      <c r="CE94" s="2" t="str">
        <f>IF(removeColorModel!CE94&lt;&gt;"",CONCATENATE("{",$B94,",",CE$7,"}"),"")</f>
        <v/>
      </c>
      <c r="CF94" s="2" t="str">
        <f>IF(removeColorModel!CF94&lt;&gt;"",CONCATENATE("{",$B94,",",CF$7,"}"),"")</f>
        <v/>
      </c>
      <c r="CG94" s="2" t="str">
        <f>IF(removeColorModel!CG94&lt;&gt;"",CONCATENATE("{",$B94,",",CG$7,"}"),"")</f>
        <v/>
      </c>
      <c r="CH94" s="7" t="str">
        <f>IF(CONCATENATE(CE93,CF93,CG93,CE94,CF94,CG94,CE95,CF95,CG95)="","",CONCATENATE(CE93,CF93,CG93,CE94,CF94,CG94,CE95,CF95,CG95))</f>
        <v/>
      </c>
      <c r="CL94" s="3">
        <v>1</v>
      </c>
      <c r="CM94" s="2" t="str">
        <f>IF(removeColorModel!CM94&lt;&gt;"",CONCATENATE("{",$B94,",",CM$7,"}"),"")</f>
        <v/>
      </c>
      <c r="CN94" s="2" t="str">
        <f>IF(removeColorModel!CN94&lt;&gt;"",CONCATENATE("{",$B94,",",CN$7,"}"),"")</f>
        <v/>
      </c>
      <c r="CO94" s="2" t="str">
        <f>IF(removeColorModel!CO94&lt;&gt;"",CONCATENATE("{",$B94,",",CO$7,"}"),"")</f>
        <v/>
      </c>
      <c r="CP94" s="7" t="str">
        <f>IF(CONCATENATE(CM93,CN93,CO93,CM94,CN94,CO94,CM95,CN95,CO95)="","",CONCATENATE(CM93,CN93,CO93,CM94,CN94,CO94,CM95,CN95,CO95))</f>
        <v/>
      </c>
      <c r="CT94" s="3">
        <v>1</v>
      </c>
      <c r="CU94" s="2" t="str">
        <f>IF(removeColorModel!CU94&lt;&gt;"",CONCATENATE("{",$B94,",",CU$7,"}"),"")</f>
        <v/>
      </c>
      <c r="CV94" s="2" t="str">
        <f>IF(removeColorModel!CV94&lt;&gt;"",CONCATENATE("{",$B94,",",CV$7,"}"),"")</f>
        <v/>
      </c>
      <c r="CW94" s="2" t="str">
        <f>IF(removeColorModel!CW94&lt;&gt;"",CONCATENATE("{",$B94,",",CW$7,"}"),"")</f>
        <v/>
      </c>
      <c r="CX94" s="7" t="str">
        <f>IF(CONCATENATE(CU93,CV93,CW93,CU94,CV94,CW94,CU95,CV95,CW95)="","",CONCATENATE(CU93,CV93,CW93,CU94,CV94,CW94,CU95,CV95,CW95))</f>
        <v/>
      </c>
      <c r="DB94" s="3">
        <v>1</v>
      </c>
      <c r="DC94" s="2" t="str">
        <f>IF(removeColorModel!DC94&lt;&gt;"",CONCATENATE("{",$B94,",",DC$7,"}"),"")</f>
        <v/>
      </c>
      <c r="DD94" s="2" t="str">
        <f>IF(removeColorModel!DD94&lt;&gt;"",CONCATENATE("{",$B94,",",DD$7,"}"),"")</f>
        <v/>
      </c>
      <c r="DE94" s="2" t="str">
        <f>IF(removeColorModel!DE94&lt;&gt;"",CONCATENATE("{",$B94,",",DE$7,"}"),"")</f>
        <v/>
      </c>
      <c r="DF94" s="7" t="str">
        <f>IF(CONCATENATE(DC93,DD93,DE93,DC94,DD94,DE94,DC95,DD95,DE95)="","",CONCATENATE(DC93,DD93,DE93,DC94,DD94,DE94,DC95,DD95,DE95))</f>
        <v/>
      </c>
      <c r="DJ94" s="3">
        <v>1</v>
      </c>
      <c r="DK94" s="2" t="str">
        <f>IF(removeColorModel!DK94&lt;&gt;"",CONCATENATE("{",$B94,",",DK$7,"}"),"")</f>
        <v/>
      </c>
      <c r="DL94" s="2" t="str">
        <f>IF(removeColorModel!DL94&lt;&gt;"",CONCATENATE("{",$B94,",",DL$7,"}"),"")</f>
        <v/>
      </c>
      <c r="DM94" s="2" t="str">
        <f>IF(removeColorModel!DM94&lt;&gt;"",CONCATENATE("{",$B94,",",DM$7,"}"),"")</f>
        <v/>
      </c>
      <c r="DN94" s="7" t="str">
        <f>IF(CONCATENATE(DK93,DL93,DM93,DK94,DL94,DM94,DK95,DL95,DM95)="","",CONCATENATE(DK93,DL93,DM93,DK94,DL94,DM94,DK95,DL95,DM95))</f>
        <v/>
      </c>
      <c r="DR94" s="3">
        <v>1</v>
      </c>
      <c r="DS94" s="2" t="str">
        <f>IF(removeColorModel!DS94&lt;&gt;"",CONCATENATE("{",$B94,",",DS$7,"}"),"")</f>
        <v/>
      </c>
      <c r="DT94" s="2" t="str">
        <f>IF(removeColorModel!DT94&lt;&gt;"",CONCATENATE("{",$B94,",",DT$7,"}"),"")</f>
        <v/>
      </c>
      <c r="DU94" s="2" t="str">
        <f>IF(removeColorModel!DU94&lt;&gt;"",CONCATENATE("{",$B94,",",DU$7,"}"),"")</f>
        <v/>
      </c>
      <c r="DV94" s="7" t="str">
        <f>IF(CONCATENATE(DS93,DT93,DU93,DS94,DT94,DU94,DS95,DT95,DU95)="","",CONCATENATE(DS93,DT93,DU93,DS94,DT94,DU94,DS95,DT95,DU95))</f>
        <v/>
      </c>
      <c r="DZ94" s="3">
        <v>1</v>
      </c>
      <c r="EA94" s="2" t="str">
        <f>IF(removeColorModel!EA94&lt;&gt;"",CONCATENATE("{",$B94,",",EA$7,"}"),"")</f>
        <v/>
      </c>
      <c r="EB94" s="2" t="str">
        <f>IF(removeColorModel!EB94&lt;&gt;"",CONCATENATE("{",$B94,",",EB$7,"}"),"")</f>
        <v/>
      </c>
      <c r="EC94" s="2" t="str">
        <f>IF(removeColorModel!EC94&lt;&gt;"",CONCATENATE("{",$B94,",",EC$7,"}"),"")</f>
        <v/>
      </c>
      <c r="ED94" s="7" t="str">
        <f>IF(CONCATENATE(EA93,EB93,EC93,EA94,EB94,EC94,EA95,EB95,EC95)="","",CONCATENATE(EA93,EB93,EC93,EA94,EB94,EC94,EA95,EB95,EC95))</f>
        <v/>
      </c>
      <c r="EH94" s="3">
        <v>1</v>
      </c>
      <c r="EI94" s="2" t="str">
        <f>IF(removeColorModel!EI94&lt;&gt;"",CONCATENATE("{",$B94,",",EI$7,"}"),"")</f>
        <v/>
      </c>
      <c r="EJ94" s="2" t="str">
        <f>IF(removeColorModel!EJ94&lt;&gt;"",CONCATENATE("{",$B94,",",EJ$7,"}"),"")</f>
        <v/>
      </c>
      <c r="EK94" s="2" t="str">
        <f>IF(removeColorModel!EK94&lt;&gt;"",CONCATENATE("{",$B94,",",EK$7,"}"),"")</f>
        <v/>
      </c>
      <c r="EL94" s="7" t="str">
        <f>IF(CONCATENATE(EI93,EJ93,EK93,EI94,EJ94,EK94,EI95,EJ95,EK95)="","",CONCATENATE(EI93,EJ93,EK93,EI94,EJ94,EK94,EI95,EJ95,EK95))</f>
        <v/>
      </c>
      <c r="EP94" s="3">
        <v>1</v>
      </c>
      <c r="EQ94" s="2" t="str">
        <f>IF(removeColorModel!EQ94&lt;&gt;"",CONCATENATE("{",$B94,",",EQ$7,"}"),"")</f>
        <v/>
      </c>
      <c r="ER94" s="2" t="str">
        <f>IF(removeColorModel!ER94&lt;&gt;"",CONCATENATE("{",$B94,",",ER$7,"}"),"")</f>
        <v/>
      </c>
      <c r="ES94" s="2" t="str">
        <f>IF(removeColorModel!ES94&lt;&gt;"",CONCATENATE("{",$B94,",",ES$7,"}"),"")</f>
        <v/>
      </c>
      <c r="ET94" s="7" t="str">
        <f>IF(CONCATENATE(EQ93,ER93,ES93,EQ94,ER94,ES94,EQ95,ER95,ES95)="","",CONCATENATE(EQ93,ER93,ES93,EQ94,ER94,ES94,EQ95,ER95,ES95))</f>
        <v/>
      </c>
      <c r="EX94" s="3">
        <v>1</v>
      </c>
      <c r="EY94" s="2" t="str">
        <f>IF(removeColorModel!EY94&lt;&gt;"",CONCATENATE("{",$B94,",",EY$7,"}"),"")</f>
        <v/>
      </c>
      <c r="EZ94" s="2" t="str">
        <f>IF(removeColorModel!EZ94&lt;&gt;"",CONCATENATE("{",$B94,",",EZ$7,"}"),"")</f>
        <v/>
      </c>
      <c r="FA94" s="2" t="str">
        <f>IF(removeColorModel!FA94&lt;&gt;"",CONCATENATE("{",$B94,",",FA$7,"}"),"")</f>
        <v/>
      </c>
      <c r="FB94" s="7" t="str">
        <f>IF(CONCATENATE(EY93,EZ93,FA93,EY94,EZ94,FA94,EY95,EZ95,FA95)="","",CONCATENATE(EY93,EZ93,FA93,EY94,EZ94,FA94,EY95,EZ95,FA95))</f>
        <v/>
      </c>
    </row>
    <row r="95" spans="2:158" x14ac:dyDescent="0.25">
      <c r="B95" s="3">
        <v>2</v>
      </c>
      <c r="C95" s="2" t="str">
        <f>IF(removeColorModel!C95&lt;&gt;"",CONCATENATE("{",$B95,",",C$7,"}"),"")</f>
        <v/>
      </c>
      <c r="D95" s="2" t="str">
        <f>IF(removeColorModel!D95&lt;&gt;"",CONCATENATE("{",$B95,",",D$7,"}"),"")</f>
        <v/>
      </c>
      <c r="E95" s="2" t="str">
        <f>IF(removeColorModel!E95&lt;&gt;"",CONCATENATE("{",$B95,",",E$7,"}"),"")</f>
        <v/>
      </c>
      <c r="J95" s="3">
        <v>2</v>
      </c>
      <c r="K95" s="2" t="str">
        <f>IF(removeColorModel!K95&lt;&gt;"",CONCATENATE("{",$B95,",",K$7,"}"),"")</f>
        <v/>
      </c>
      <c r="L95" s="2" t="str">
        <f>IF(removeColorModel!L95&lt;&gt;"",CONCATENATE("{",$B95,",",L$7,"}"),"")</f>
        <v/>
      </c>
      <c r="M95" s="2" t="str">
        <f>IF(removeColorModel!M95&lt;&gt;"",CONCATENATE("{",$B95,",",M$7,"}"),"")</f>
        <v/>
      </c>
      <c r="R95" s="3">
        <v>2</v>
      </c>
      <c r="S95" s="2" t="str">
        <f>IF(removeColorModel!S95&lt;&gt;"",CONCATENATE("{",$B95,",",S$7,"}"),"")</f>
        <v/>
      </c>
      <c r="T95" s="2" t="str">
        <f>IF(removeColorModel!T95&lt;&gt;"",CONCATENATE("{",$B95,",",T$7,"}"),"")</f>
        <v/>
      </c>
      <c r="U95" s="2" t="str">
        <f>IF(removeColorModel!U95&lt;&gt;"",CONCATENATE("{",$B95,",",U$7,"}"),"")</f>
        <v/>
      </c>
      <c r="Z95" s="3">
        <v>2</v>
      </c>
      <c r="AA95" s="2" t="str">
        <f>IF(removeColorModel!AA95&lt;&gt;"",CONCATENATE("{",$B95,",",AA$7,"}"),"")</f>
        <v/>
      </c>
      <c r="AB95" s="2" t="str">
        <f>IF(removeColorModel!AB95&lt;&gt;"",CONCATENATE("{",$B95,",",AB$7,"}"),"")</f>
        <v/>
      </c>
      <c r="AC95" s="2" t="str">
        <f>IF(removeColorModel!AC95&lt;&gt;"",CONCATENATE("{",$B95,",",AC$7,"}"),"")</f>
        <v/>
      </c>
      <c r="AH95" s="3">
        <v>2</v>
      </c>
      <c r="AI95" s="2" t="str">
        <f>IF(removeColorModel!AI95&lt;&gt;"",CONCATENATE("{",$B95,",",AI$7,"}"),"")</f>
        <v/>
      </c>
      <c r="AJ95" s="2" t="str">
        <f>IF(removeColorModel!AJ95&lt;&gt;"",CONCATENATE("{",$B95,",",AJ$7,"}"),"")</f>
        <v/>
      </c>
      <c r="AK95" s="2" t="str">
        <f>IF(removeColorModel!AK95&lt;&gt;"",CONCATENATE("{",$B95,",",AK$7,"}"),"")</f>
        <v/>
      </c>
      <c r="AP95" s="3">
        <v>2</v>
      </c>
      <c r="AQ95" s="2" t="str">
        <f>IF(removeColorModel!AQ95&lt;&gt;"",CONCATENATE("{",$B95,",",AQ$7,"}"),"")</f>
        <v/>
      </c>
      <c r="AR95" s="2" t="str">
        <f>IF(removeColorModel!AR95&lt;&gt;"",CONCATENATE("{",$B95,",",AR$7,"}"),"")</f>
        <v/>
      </c>
      <c r="AS95" s="2" t="str">
        <f>IF(removeColorModel!AS95&lt;&gt;"",CONCATENATE("{",$B95,",",AS$7,"}"),"")</f>
        <v/>
      </c>
      <c r="AX95" s="3">
        <v>2</v>
      </c>
      <c r="AY95" s="2" t="str">
        <f>IF(removeColorModel!AY95&lt;&gt;"",CONCATENATE("{",$B95,",",AY$7,"}"),"")</f>
        <v/>
      </c>
      <c r="AZ95" s="2" t="str">
        <f>IF(removeColorModel!AZ95&lt;&gt;"",CONCATENATE("{",$B95,",",AZ$7,"}"),"")</f>
        <v/>
      </c>
      <c r="BA95" s="2" t="str">
        <f>IF(removeColorModel!BA95&lt;&gt;"",CONCATENATE("{",$B95,",",BA$7,"}"),"")</f>
        <v/>
      </c>
      <c r="BF95" s="3">
        <v>2</v>
      </c>
      <c r="BG95" s="2" t="str">
        <f>IF(removeColorModel!BG95&lt;&gt;"",CONCATENATE("{",$B95,",",BG$7,"}"),"")</f>
        <v/>
      </c>
      <c r="BH95" s="2" t="str">
        <f>IF(removeColorModel!BH95&lt;&gt;"",CONCATENATE("{",$B95,",",BH$7,"}"),"")</f>
        <v/>
      </c>
      <c r="BI95" s="2" t="str">
        <f>IF(removeColorModel!BI95&lt;&gt;"",CONCATENATE("{",$B95,",",BI$7,"}"),"")</f>
        <v/>
      </c>
      <c r="BN95" s="3">
        <v>2</v>
      </c>
      <c r="BO95" s="2" t="str">
        <f>IF(removeColorModel!BO95&lt;&gt;"",CONCATENATE("{",$B95,",",BO$7,"}"),"")</f>
        <v/>
      </c>
      <c r="BP95" s="2" t="str">
        <f>IF(removeColorModel!BP95&lt;&gt;"",CONCATENATE("{",$B95,",",BP$7,"}"),"")</f>
        <v/>
      </c>
      <c r="BQ95" s="2" t="str">
        <f>IF(removeColorModel!BQ95&lt;&gt;"",CONCATENATE("{",$B95,",",BQ$7,"}"),"")</f>
        <v/>
      </c>
      <c r="BV95" s="3">
        <v>2</v>
      </c>
      <c r="BW95" s="2" t="str">
        <f>IF(removeColorModel!BW95&lt;&gt;"",CONCATENATE("{",$B95,",",BW$7,"}"),"")</f>
        <v/>
      </c>
      <c r="BX95" s="2" t="str">
        <f>IF(removeColorModel!BX95&lt;&gt;"",CONCATENATE("{",$B95,",",BX$7,"}"),"")</f>
        <v/>
      </c>
      <c r="BY95" s="2" t="str">
        <f>IF(removeColorModel!BY95&lt;&gt;"",CONCATENATE("{",$B95,",",BY$7,"}"),"")</f>
        <v/>
      </c>
      <c r="CD95" s="3">
        <v>2</v>
      </c>
      <c r="CE95" s="2" t="str">
        <f>IF(removeColorModel!CE95&lt;&gt;"",CONCATENATE("{",$B95,",",CE$7,"}"),"")</f>
        <v/>
      </c>
      <c r="CF95" s="2" t="str">
        <f>IF(removeColorModel!CF95&lt;&gt;"",CONCATENATE("{",$B95,",",CF$7,"}"),"")</f>
        <v/>
      </c>
      <c r="CG95" s="2" t="str">
        <f>IF(removeColorModel!CG95&lt;&gt;"",CONCATENATE("{",$B95,",",CG$7,"}"),"")</f>
        <v/>
      </c>
      <c r="CL95" s="3">
        <v>2</v>
      </c>
      <c r="CM95" s="2" t="str">
        <f>IF(removeColorModel!CM95&lt;&gt;"",CONCATENATE("{",$B95,",",CM$7,"}"),"")</f>
        <v/>
      </c>
      <c r="CN95" s="2" t="str">
        <f>IF(removeColorModel!CN95&lt;&gt;"",CONCATENATE("{",$B95,",",CN$7,"}"),"")</f>
        <v/>
      </c>
      <c r="CO95" s="2" t="str">
        <f>IF(removeColorModel!CO95&lt;&gt;"",CONCATENATE("{",$B95,",",CO$7,"}"),"")</f>
        <v/>
      </c>
      <c r="CT95" s="3">
        <v>2</v>
      </c>
      <c r="CU95" s="2" t="str">
        <f>IF(removeColorModel!CU95&lt;&gt;"",CONCATENATE("{",$B95,",",CU$7,"}"),"")</f>
        <v/>
      </c>
      <c r="CV95" s="2" t="str">
        <f>IF(removeColorModel!CV95&lt;&gt;"",CONCATENATE("{",$B95,",",CV$7,"}"),"")</f>
        <v/>
      </c>
      <c r="CW95" s="2" t="str">
        <f>IF(removeColorModel!CW95&lt;&gt;"",CONCATENATE("{",$B95,",",CW$7,"}"),"")</f>
        <v/>
      </c>
      <c r="DB95" s="3">
        <v>2</v>
      </c>
      <c r="DC95" s="2" t="str">
        <f>IF(removeColorModel!DC95&lt;&gt;"",CONCATENATE("{",$B95,",",DC$7,"}"),"")</f>
        <v/>
      </c>
      <c r="DD95" s="2" t="str">
        <f>IF(removeColorModel!DD95&lt;&gt;"",CONCATENATE("{",$B95,",",DD$7,"}"),"")</f>
        <v/>
      </c>
      <c r="DE95" s="2" t="str">
        <f>IF(removeColorModel!DE95&lt;&gt;"",CONCATENATE("{",$B95,",",DE$7,"}"),"")</f>
        <v/>
      </c>
      <c r="DJ95" s="3">
        <v>2</v>
      </c>
      <c r="DK95" s="2" t="str">
        <f>IF(removeColorModel!DK95&lt;&gt;"",CONCATENATE("{",$B95,",",DK$7,"}"),"")</f>
        <v/>
      </c>
      <c r="DL95" s="2" t="str">
        <f>IF(removeColorModel!DL95&lt;&gt;"",CONCATENATE("{",$B95,",",DL$7,"}"),"")</f>
        <v/>
      </c>
      <c r="DM95" s="2" t="str">
        <f>IF(removeColorModel!DM95&lt;&gt;"",CONCATENATE("{",$B95,",",DM$7,"}"),"")</f>
        <v/>
      </c>
      <c r="DR95" s="3">
        <v>2</v>
      </c>
      <c r="DS95" s="2" t="str">
        <f>IF(removeColorModel!DS95&lt;&gt;"",CONCATENATE("{",$B95,",",DS$7,"}"),"")</f>
        <v/>
      </c>
      <c r="DT95" s="2" t="str">
        <f>IF(removeColorModel!DT95&lt;&gt;"",CONCATENATE("{",$B95,",",DT$7,"}"),"")</f>
        <v/>
      </c>
      <c r="DU95" s="2" t="str">
        <f>IF(removeColorModel!DU95&lt;&gt;"",CONCATENATE("{",$B95,",",DU$7,"}"),"")</f>
        <v/>
      </c>
      <c r="DZ95" s="3">
        <v>2</v>
      </c>
      <c r="EA95" s="2" t="str">
        <f>IF(removeColorModel!EA95&lt;&gt;"",CONCATENATE("{",$B95,",",EA$7,"}"),"")</f>
        <v/>
      </c>
      <c r="EB95" s="2" t="str">
        <f>IF(removeColorModel!EB95&lt;&gt;"",CONCATENATE("{",$B95,",",EB$7,"}"),"")</f>
        <v/>
      </c>
      <c r="EC95" s="2" t="str">
        <f>IF(removeColorModel!EC95&lt;&gt;"",CONCATENATE("{",$B95,",",EC$7,"}"),"")</f>
        <v/>
      </c>
      <c r="EH95" s="3">
        <v>2</v>
      </c>
      <c r="EI95" s="2" t="str">
        <f>IF(removeColorModel!EI95&lt;&gt;"",CONCATENATE("{",$B95,",",EI$7,"}"),"")</f>
        <v/>
      </c>
      <c r="EJ95" s="2" t="str">
        <f>IF(removeColorModel!EJ95&lt;&gt;"",CONCATENATE("{",$B95,",",EJ$7,"}"),"")</f>
        <v/>
      </c>
      <c r="EK95" s="2" t="str">
        <f>IF(removeColorModel!EK95&lt;&gt;"",CONCATENATE("{",$B95,",",EK$7,"}"),"")</f>
        <v/>
      </c>
      <c r="EP95" s="3">
        <v>2</v>
      </c>
      <c r="EQ95" s="2" t="str">
        <f>IF(removeColorModel!EQ95&lt;&gt;"",CONCATENATE("{",$B95,",",EQ$7,"}"),"")</f>
        <v/>
      </c>
      <c r="ER95" s="2" t="str">
        <f>IF(removeColorModel!ER95&lt;&gt;"",CONCATENATE("{",$B95,",",ER$7,"}"),"")</f>
        <v/>
      </c>
      <c r="ES95" s="2" t="str">
        <f>IF(removeColorModel!ES95&lt;&gt;"",CONCATENATE("{",$B95,",",ES$7,"}"),"")</f>
        <v/>
      </c>
      <c r="EX95" s="3">
        <v>2</v>
      </c>
      <c r="EY95" s="2" t="str">
        <f>IF(removeColorModel!EY95&lt;&gt;"",CONCATENATE("{",$B95,",",EY$7,"}"),"")</f>
        <v/>
      </c>
      <c r="EZ95" s="2" t="str">
        <f>IF(removeColorModel!EZ95&lt;&gt;"",CONCATENATE("{",$B95,",",EZ$7,"}"),"")</f>
        <v/>
      </c>
      <c r="FA95" s="2" t="str">
        <f>IF(removeColorModel!FA95&lt;&gt;"",CONCATENATE("{",$B95,",",FA$7,"}"),"")</f>
        <v/>
      </c>
    </row>
    <row r="96" spans="2:158" x14ac:dyDescent="0.25">
      <c r="B96" s="3"/>
      <c r="D96" s="5"/>
      <c r="E96" s="5"/>
      <c r="J96" s="3"/>
      <c r="L96" s="5"/>
      <c r="M96" s="5"/>
      <c r="R96" s="3"/>
      <c r="T96" s="5"/>
      <c r="U96" s="5"/>
      <c r="Z96" s="3"/>
      <c r="AB96" s="5"/>
      <c r="AC96" s="5"/>
      <c r="AH96" s="3"/>
      <c r="AJ96" s="5"/>
      <c r="AK96" s="5"/>
      <c r="AP96" s="3"/>
      <c r="AR96" s="5"/>
      <c r="AS96" s="5"/>
      <c r="AX96" s="3"/>
      <c r="AZ96" s="5"/>
      <c r="BA96" s="5"/>
      <c r="BF96" s="3"/>
      <c r="BH96" s="5"/>
      <c r="BI96" s="5"/>
      <c r="BN96" s="3"/>
      <c r="BP96" s="5"/>
      <c r="BQ96" s="5"/>
      <c r="BV96" s="3"/>
      <c r="BX96" s="5"/>
      <c r="BY96" s="5"/>
      <c r="CD96" s="3"/>
      <c r="CF96" s="5"/>
      <c r="CG96" s="5"/>
      <c r="CL96" s="3"/>
      <c r="CN96" s="5"/>
      <c r="CO96" s="5"/>
      <c r="CT96" s="3"/>
      <c r="CV96" s="5"/>
      <c r="CW96" s="5"/>
      <c r="DB96" s="3"/>
      <c r="DD96" s="5"/>
      <c r="DE96" s="5"/>
      <c r="DJ96" s="3"/>
      <c r="DL96" s="5"/>
      <c r="DM96" s="5"/>
      <c r="DR96" s="3"/>
      <c r="DT96" s="5"/>
      <c r="DU96" s="5"/>
      <c r="DZ96" s="3"/>
      <c r="EB96" s="5"/>
      <c r="EC96" s="5"/>
      <c r="EH96" s="3"/>
      <c r="EJ96" s="5"/>
      <c r="EK96" s="5"/>
      <c r="EP96" s="3"/>
      <c r="ER96" s="5"/>
      <c r="ES96" s="5"/>
      <c r="EX96" s="3"/>
      <c r="EZ96" s="5"/>
      <c r="FA96" s="5"/>
    </row>
    <row r="97" spans="2:158" s="4" customFormat="1" x14ac:dyDescent="0.25">
      <c r="B97" s="6">
        <f>B92+1</f>
        <v>19</v>
      </c>
      <c r="C97" s="3">
        <v>0</v>
      </c>
      <c r="D97" s="3">
        <v>1</v>
      </c>
      <c r="E97" s="3">
        <v>2</v>
      </c>
      <c r="F97"/>
      <c r="J97" s="6">
        <f>J92+1</f>
        <v>19</v>
      </c>
      <c r="K97" s="3">
        <v>0</v>
      </c>
      <c r="L97" s="3">
        <v>1</v>
      </c>
      <c r="M97" s="3">
        <v>2</v>
      </c>
      <c r="N97"/>
      <c r="R97" s="6">
        <f>R92+1</f>
        <v>19</v>
      </c>
      <c r="S97" s="3">
        <v>0</v>
      </c>
      <c r="T97" s="3">
        <v>1</v>
      </c>
      <c r="U97" s="3">
        <v>2</v>
      </c>
      <c r="V97"/>
      <c r="Z97" s="6">
        <f>Z92+1</f>
        <v>19</v>
      </c>
      <c r="AA97" s="3">
        <v>0</v>
      </c>
      <c r="AB97" s="3">
        <v>1</v>
      </c>
      <c r="AC97" s="3">
        <v>2</v>
      </c>
      <c r="AD97"/>
      <c r="AH97" s="6">
        <f>AH92+1</f>
        <v>19</v>
      </c>
      <c r="AI97" s="3">
        <v>0</v>
      </c>
      <c r="AJ97" s="3">
        <v>1</v>
      </c>
      <c r="AK97" s="3">
        <v>2</v>
      </c>
      <c r="AL97"/>
      <c r="AP97" s="6">
        <f>AP92+1</f>
        <v>19</v>
      </c>
      <c r="AQ97" s="3">
        <v>0</v>
      </c>
      <c r="AR97" s="3">
        <v>1</v>
      </c>
      <c r="AS97" s="3">
        <v>2</v>
      </c>
      <c r="AT97"/>
      <c r="AX97" s="6">
        <f>AX92+1</f>
        <v>19</v>
      </c>
      <c r="AY97" s="3">
        <v>0</v>
      </c>
      <c r="AZ97" s="3">
        <v>1</v>
      </c>
      <c r="BA97" s="3">
        <v>2</v>
      </c>
      <c r="BB97"/>
      <c r="BF97" s="6">
        <f>BF92+1</f>
        <v>19</v>
      </c>
      <c r="BG97" s="3">
        <v>0</v>
      </c>
      <c r="BH97" s="3">
        <v>1</v>
      </c>
      <c r="BI97" s="3">
        <v>2</v>
      </c>
      <c r="BJ97"/>
      <c r="BN97" s="6">
        <f>BN92+1</f>
        <v>19</v>
      </c>
      <c r="BO97" s="3">
        <v>0</v>
      </c>
      <c r="BP97" s="3">
        <v>1</v>
      </c>
      <c r="BQ97" s="3">
        <v>2</v>
      </c>
      <c r="BR97"/>
      <c r="BV97" s="6">
        <f>BV92+1</f>
        <v>19</v>
      </c>
      <c r="BW97" s="3">
        <v>0</v>
      </c>
      <c r="BX97" s="3">
        <v>1</v>
      </c>
      <c r="BY97" s="3">
        <v>2</v>
      </c>
      <c r="BZ97"/>
      <c r="CD97" s="6">
        <f>CD92+1</f>
        <v>19</v>
      </c>
      <c r="CE97" s="3">
        <v>0</v>
      </c>
      <c r="CF97" s="3">
        <v>1</v>
      </c>
      <c r="CG97" s="3">
        <v>2</v>
      </c>
      <c r="CH97"/>
      <c r="CL97" s="6">
        <f>CL92+1</f>
        <v>19</v>
      </c>
      <c r="CM97" s="3">
        <v>0</v>
      </c>
      <c r="CN97" s="3">
        <v>1</v>
      </c>
      <c r="CO97" s="3">
        <v>2</v>
      </c>
      <c r="CP97"/>
      <c r="CT97" s="6">
        <f>CT92+1</f>
        <v>19</v>
      </c>
      <c r="CU97" s="3">
        <v>0</v>
      </c>
      <c r="CV97" s="3">
        <v>1</v>
      </c>
      <c r="CW97" s="3">
        <v>2</v>
      </c>
      <c r="CX97"/>
      <c r="DB97" s="6">
        <f>DB92+1</f>
        <v>19</v>
      </c>
      <c r="DC97" s="3">
        <v>0</v>
      </c>
      <c r="DD97" s="3">
        <v>1</v>
      </c>
      <c r="DE97" s="3">
        <v>2</v>
      </c>
      <c r="DF97"/>
      <c r="DJ97" s="6">
        <f>DJ92+1</f>
        <v>19</v>
      </c>
      <c r="DK97" s="3">
        <v>0</v>
      </c>
      <c r="DL97" s="3">
        <v>1</v>
      </c>
      <c r="DM97" s="3">
        <v>2</v>
      </c>
      <c r="DN97"/>
      <c r="DR97" s="6">
        <f>DR92+1</f>
        <v>19</v>
      </c>
      <c r="DS97" s="3">
        <v>0</v>
      </c>
      <c r="DT97" s="3">
        <v>1</v>
      </c>
      <c r="DU97" s="3">
        <v>2</v>
      </c>
      <c r="DV97"/>
      <c r="DZ97" s="6">
        <f>DZ92+1</f>
        <v>19</v>
      </c>
      <c r="EA97" s="3">
        <v>0</v>
      </c>
      <c r="EB97" s="3">
        <v>1</v>
      </c>
      <c r="EC97" s="3">
        <v>2</v>
      </c>
      <c r="ED97"/>
      <c r="EH97" s="6">
        <f>EH92+1</f>
        <v>19</v>
      </c>
      <c r="EI97" s="3">
        <v>0</v>
      </c>
      <c r="EJ97" s="3">
        <v>1</v>
      </c>
      <c r="EK97" s="3">
        <v>2</v>
      </c>
      <c r="EL97"/>
      <c r="EP97" s="6">
        <f>EP92+1</f>
        <v>19</v>
      </c>
      <c r="EQ97" s="3">
        <v>0</v>
      </c>
      <c r="ER97" s="3">
        <v>1</v>
      </c>
      <c r="ES97" s="3">
        <v>2</v>
      </c>
      <c r="ET97"/>
      <c r="EX97" s="6">
        <f>EX92+1</f>
        <v>19</v>
      </c>
      <c r="EY97" s="3">
        <v>0</v>
      </c>
      <c r="EZ97" s="3">
        <v>1</v>
      </c>
      <c r="FA97" s="3">
        <v>2</v>
      </c>
      <c r="FB97"/>
    </row>
    <row r="98" spans="2:158" x14ac:dyDescent="0.25">
      <c r="B98" s="3">
        <v>0</v>
      </c>
      <c r="C98" s="2" t="str">
        <f>IF(removeColorModel!C98&lt;&gt;"",CONCATENATE("{",$B98,",",C$7,"}"),"")</f>
        <v/>
      </c>
      <c r="D98" s="2" t="str">
        <f>IF(removeColorModel!D98&lt;&gt;"",CONCATENATE("{",$B98,",",D$7,"}"),"")</f>
        <v/>
      </c>
      <c r="E98" s="2" t="str">
        <f>IF(removeColorModel!E98&lt;&gt;"",CONCATENATE("{",$B98,",",E$7,"}"),"")</f>
        <v/>
      </c>
      <c r="F98" s="4"/>
      <c r="J98" s="3">
        <v>0</v>
      </c>
      <c r="K98" s="2" t="str">
        <f>IF(removeColorModel!K98&lt;&gt;"",CONCATENATE("{",$B98,",",K$7,"}"),"")</f>
        <v/>
      </c>
      <c r="L98" s="2" t="str">
        <f>IF(removeColorModel!L98&lt;&gt;"",CONCATENATE("{",$B98,",",L$7,"}"),"")</f>
        <v/>
      </c>
      <c r="M98" s="2" t="str">
        <f>IF(removeColorModel!M98&lt;&gt;"",CONCATENATE("{",$B98,",",M$7,"}"),"")</f>
        <v/>
      </c>
      <c r="N98" s="4"/>
      <c r="R98" s="3">
        <v>0</v>
      </c>
      <c r="S98" s="2" t="str">
        <f>IF(removeColorModel!S98&lt;&gt;"",CONCATENATE("{",$B98,",",S$7,"}"),"")</f>
        <v/>
      </c>
      <c r="T98" s="2" t="str">
        <f>IF(removeColorModel!T98&lt;&gt;"",CONCATENATE("{",$B98,",",T$7,"}"),"")</f>
        <v/>
      </c>
      <c r="U98" s="2" t="str">
        <f>IF(removeColorModel!U98&lt;&gt;"",CONCATENATE("{",$B98,",",U$7,"}"),"")</f>
        <v/>
      </c>
      <c r="V98" s="4"/>
      <c r="Z98" s="3">
        <v>0</v>
      </c>
      <c r="AA98" s="2" t="str">
        <f>IF(removeColorModel!AA98&lt;&gt;"",CONCATENATE("{",$B98,",",AA$7,"}"),"")</f>
        <v/>
      </c>
      <c r="AB98" s="2" t="str">
        <f>IF(removeColorModel!AB98&lt;&gt;"",CONCATENATE("{",$B98,",",AB$7,"}"),"")</f>
        <v/>
      </c>
      <c r="AC98" s="2" t="str">
        <f>IF(removeColorModel!AC98&lt;&gt;"",CONCATENATE("{",$B98,",",AC$7,"}"),"")</f>
        <v/>
      </c>
      <c r="AD98" s="4"/>
      <c r="AH98" s="3">
        <v>0</v>
      </c>
      <c r="AI98" s="2" t="str">
        <f>IF(removeColorModel!AI98&lt;&gt;"",CONCATENATE("{",$B98,",",AI$7,"}"),"")</f>
        <v/>
      </c>
      <c r="AJ98" s="2" t="str">
        <f>IF(removeColorModel!AJ98&lt;&gt;"",CONCATENATE("{",$B98,",",AJ$7,"}"),"")</f>
        <v/>
      </c>
      <c r="AK98" s="2" t="str">
        <f>IF(removeColorModel!AK98&lt;&gt;"",CONCATENATE("{",$B98,",",AK$7,"}"),"")</f>
        <v/>
      </c>
      <c r="AL98" s="4"/>
      <c r="AP98" s="3">
        <v>0</v>
      </c>
      <c r="AQ98" s="2" t="str">
        <f>IF(removeColorModel!AQ98&lt;&gt;"",CONCATENATE("{",$B98,",",AQ$7,"}"),"")</f>
        <v/>
      </c>
      <c r="AR98" s="2" t="str">
        <f>IF(removeColorModel!AR98&lt;&gt;"",CONCATENATE("{",$B98,",",AR$7,"}"),"")</f>
        <v/>
      </c>
      <c r="AS98" s="2" t="str">
        <f>IF(removeColorModel!AS98&lt;&gt;"",CONCATENATE("{",$B98,",",AS$7,"}"),"")</f>
        <v/>
      </c>
      <c r="AT98" s="4"/>
      <c r="AX98" s="3">
        <v>0</v>
      </c>
      <c r="AY98" s="2" t="str">
        <f>IF(removeColorModel!AY98&lt;&gt;"",CONCATENATE("{",$B98,",",AY$7,"}"),"")</f>
        <v/>
      </c>
      <c r="AZ98" s="2" t="str">
        <f>IF(removeColorModel!AZ98&lt;&gt;"",CONCATENATE("{",$B98,",",AZ$7,"}"),"")</f>
        <v/>
      </c>
      <c r="BA98" s="2" t="str">
        <f>IF(removeColorModel!BA98&lt;&gt;"",CONCATENATE("{",$B98,",",BA$7,"}"),"")</f>
        <v/>
      </c>
      <c r="BB98" s="4"/>
      <c r="BF98" s="3">
        <v>0</v>
      </c>
      <c r="BG98" s="2" t="str">
        <f>IF(removeColorModel!BG98&lt;&gt;"",CONCATENATE("{",$B98,",",BG$7,"}"),"")</f>
        <v/>
      </c>
      <c r="BH98" s="2" t="str">
        <f>IF(removeColorModel!BH98&lt;&gt;"",CONCATENATE("{",$B98,",",BH$7,"}"),"")</f>
        <v/>
      </c>
      <c r="BI98" s="2" t="str">
        <f>IF(removeColorModel!BI98&lt;&gt;"",CONCATENATE("{",$B98,",",BI$7,"}"),"")</f>
        <v/>
      </c>
      <c r="BJ98" s="4"/>
      <c r="BN98" s="3">
        <v>0</v>
      </c>
      <c r="BO98" s="2" t="str">
        <f>IF(removeColorModel!BO98&lt;&gt;"",CONCATENATE("{",$B98,",",BO$7,"}"),"")</f>
        <v/>
      </c>
      <c r="BP98" s="2" t="str">
        <f>IF(removeColorModel!BP98&lt;&gt;"",CONCATENATE("{",$B98,",",BP$7,"}"),"")</f>
        <v/>
      </c>
      <c r="BQ98" s="2" t="str">
        <f>IF(removeColorModel!BQ98&lt;&gt;"",CONCATENATE("{",$B98,",",BQ$7,"}"),"")</f>
        <v/>
      </c>
      <c r="BR98" s="4"/>
      <c r="BV98" s="3">
        <v>0</v>
      </c>
      <c r="BW98" s="2" t="str">
        <f>IF(removeColorModel!BW98&lt;&gt;"",CONCATENATE("{",$B98,",",BW$7,"}"),"")</f>
        <v/>
      </c>
      <c r="BX98" s="2" t="str">
        <f>IF(removeColorModel!BX98&lt;&gt;"",CONCATENATE("{",$B98,",",BX$7,"}"),"")</f>
        <v/>
      </c>
      <c r="BY98" s="2" t="str">
        <f>IF(removeColorModel!BY98&lt;&gt;"",CONCATENATE("{",$B98,",",BY$7,"}"),"")</f>
        <v/>
      </c>
      <c r="BZ98" s="4"/>
      <c r="CD98" s="3">
        <v>0</v>
      </c>
      <c r="CE98" s="2" t="str">
        <f>IF(removeColorModel!CE98&lt;&gt;"",CONCATENATE("{",$B98,",",CE$7,"}"),"")</f>
        <v/>
      </c>
      <c r="CF98" s="2" t="str">
        <f>IF(removeColorModel!CF98&lt;&gt;"",CONCATENATE("{",$B98,",",CF$7,"}"),"")</f>
        <v/>
      </c>
      <c r="CG98" s="2" t="str">
        <f>IF(removeColorModel!CG98&lt;&gt;"",CONCATENATE("{",$B98,",",CG$7,"}"),"")</f>
        <v/>
      </c>
      <c r="CH98" s="4"/>
      <c r="CL98" s="3">
        <v>0</v>
      </c>
      <c r="CM98" s="2" t="str">
        <f>IF(removeColorModel!CM98&lt;&gt;"",CONCATENATE("{",$B98,",",CM$7,"}"),"")</f>
        <v/>
      </c>
      <c r="CN98" s="2" t="str">
        <f>IF(removeColorModel!CN98&lt;&gt;"",CONCATENATE("{",$B98,",",CN$7,"}"),"")</f>
        <v/>
      </c>
      <c r="CO98" s="2" t="str">
        <f>IF(removeColorModel!CO98&lt;&gt;"",CONCATENATE("{",$B98,",",CO$7,"}"),"")</f>
        <v/>
      </c>
      <c r="CP98" s="4"/>
      <c r="CT98" s="3">
        <v>0</v>
      </c>
      <c r="CU98" s="2" t="str">
        <f>IF(removeColorModel!CU98&lt;&gt;"",CONCATENATE("{",$B98,",",CU$7,"}"),"")</f>
        <v/>
      </c>
      <c r="CV98" s="2" t="str">
        <f>IF(removeColorModel!CV98&lt;&gt;"",CONCATENATE("{",$B98,",",CV$7,"}"),"")</f>
        <v/>
      </c>
      <c r="CW98" s="2" t="str">
        <f>IF(removeColorModel!CW98&lt;&gt;"",CONCATENATE("{",$B98,",",CW$7,"}"),"")</f>
        <v/>
      </c>
      <c r="CX98" s="4"/>
      <c r="DB98" s="3">
        <v>0</v>
      </c>
      <c r="DC98" s="2" t="str">
        <f>IF(removeColorModel!DC98&lt;&gt;"",CONCATENATE("{",$B98,",",DC$7,"}"),"")</f>
        <v/>
      </c>
      <c r="DD98" s="2" t="str">
        <f>IF(removeColorModel!DD98&lt;&gt;"",CONCATENATE("{",$B98,",",DD$7,"}"),"")</f>
        <v/>
      </c>
      <c r="DE98" s="2" t="str">
        <f>IF(removeColorModel!DE98&lt;&gt;"",CONCATENATE("{",$B98,",",DE$7,"}"),"")</f>
        <v/>
      </c>
      <c r="DF98" s="4"/>
      <c r="DJ98" s="3">
        <v>0</v>
      </c>
      <c r="DK98" s="2" t="str">
        <f>IF(removeColorModel!DK98&lt;&gt;"",CONCATENATE("{",$B98,",",DK$7,"}"),"")</f>
        <v/>
      </c>
      <c r="DL98" s="2" t="str">
        <f>IF(removeColorModel!DL98&lt;&gt;"",CONCATENATE("{",$B98,",",DL$7,"}"),"")</f>
        <v/>
      </c>
      <c r="DM98" s="2" t="str">
        <f>IF(removeColorModel!DM98&lt;&gt;"",CONCATENATE("{",$B98,",",DM$7,"}"),"")</f>
        <v/>
      </c>
      <c r="DN98" s="4"/>
      <c r="DR98" s="3">
        <v>0</v>
      </c>
      <c r="DS98" s="2" t="str">
        <f>IF(removeColorModel!DS98&lt;&gt;"",CONCATENATE("{",$B98,",",DS$7,"}"),"")</f>
        <v/>
      </c>
      <c r="DT98" s="2" t="str">
        <f>IF(removeColorModel!DT98&lt;&gt;"",CONCATENATE("{",$B98,",",DT$7,"}"),"")</f>
        <v/>
      </c>
      <c r="DU98" s="2" t="str">
        <f>IF(removeColorModel!DU98&lt;&gt;"",CONCATENATE("{",$B98,",",DU$7,"}"),"")</f>
        <v/>
      </c>
      <c r="DV98" s="4"/>
      <c r="DZ98" s="3">
        <v>0</v>
      </c>
      <c r="EA98" s="2" t="str">
        <f>IF(removeColorModel!EA98&lt;&gt;"",CONCATENATE("{",$B98,",",EA$7,"}"),"")</f>
        <v/>
      </c>
      <c r="EB98" s="2" t="str">
        <f>IF(removeColorModel!EB98&lt;&gt;"",CONCATENATE("{",$B98,",",EB$7,"}"),"")</f>
        <v/>
      </c>
      <c r="EC98" s="2" t="str">
        <f>IF(removeColorModel!EC98&lt;&gt;"",CONCATENATE("{",$B98,",",EC$7,"}"),"")</f>
        <v/>
      </c>
      <c r="ED98" s="4"/>
      <c r="EH98" s="3">
        <v>0</v>
      </c>
      <c r="EI98" s="2" t="str">
        <f>IF(removeColorModel!EI98&lt;&gt;"",CONCATENATE("{",$B98,",",EI$7,"}"),"")</f>
        <v/>
      </c>
      <c r="EJ98" s="2" t="str">
        <f>IF(removeColorModel!EJ98&lt;&gt;"",CONCATENATE("{",$B98,",",EJ$7,"}"),"")</f>
        <v/>
      </c>
      <c r="EK98" s="2" t="str">
        <f>IF(removeColorModel!EK98&lt;&gt;"",CONCATENATE("{",$B98,",",EK$7,"}"),"")</f>
        <v/>
      </c>
      <c r="EL98" s="4"/>
      <c r="EP98" s="3">
        <v>0</v>
      </c>
      <c r="EQ98" s="2" t="str">
        <f>IF(removeColorModel!EQ98&lt;&gt;"",CONCATENATE("{",$B98,",",EQ$7,"}"),"")</f>
        <v/>
      </c>
      <c r="ER98" s="2" t="str">
        <f>IF(removeColorModel!ER98&lt;&gt;"",CONCATENATE("{",$B98,",",ER$7,"}"),"")</f>
        <v/>
      </c>
      <c r="ES98" s="2" t="str">
        <f>IF(removeColorModel!ES98&lt;&gt;"",CONCATENATE("{",$B98,",",ES$7,"}"),"")</f>
        <v/>
      </c>
      <c r="ET98" s="4"/>
      <c r="EX98" s="3">
        <v>0</v>
      </c>
      <c r="EY98" s="2" t="str">
        <f>IF(removeColorModel!EY98&lt;&gt;"",CONCATENATE("{",$B98,",",EY$7,"}"),"")</f>
        <v/>
      </c>
      <c r="EZ98" s="2" t="str">
        <f>IF(removeColorModel!EZ98&lt;&gt;"",CONCATENATE("{",$B98,",",EZ$7,"}"),"")</f>
        <v/>
      </c>
      <c r="FA98" s="2" t="str">
        <f>IF(removeColorModel!FA98&lt;&gt;"",CONCATENATE("{",$B98,",",FA$7,"}"),"")</f>
        <v/>
      </c>
      <c r="FB98" s="4"/>
    </row>
    <row r="99" spans="2:158" x14ac:dyDescent="0.25">
      <c r="B99" s="3">
        <v>1</v>
      </c>
      <c r="C99" s="2" t="str">
        <f>IF(removeColorModel!C99&lt;&gt;"",CONCATENATE("{",$B99,",",C$7,"}"),"")</f>
        <v/>
      </c>
      <c r="D99" s="2" t="str">
        <f>IF(removeColorModel!D99&lt;&gt;"",CONCATENATE("{",$B99,",",D$7,"}"),"")</f>
        <v/>
      </c>
      <c r="E99" s="2" t="str">
        <f>IF(removeColorModel!E99&lt;&gt;"",CONCATENATE("{",$B99,",",E$7,"}"),"")</f>
        <v/>
      </c>
      <c r="F99" s="7" t="str">
        <f>IF(CONCATENATE(C98,D98,E98,C99,D99,E99,C100,D100,E100)="","",CONCATENATE(C98,D98,E98,C99,D99,E99,C100,D100,E100))</f>
        <v/>
      </c>
      <c r="J99" s="3">
        <v>1</v>
      </c>
      <c r="K99" s="2" t="str">
        <f>IF(removeColorModel!K99&lt;&gt;"",CONCATENATE("{",$B99,",",K$7,"}"),"")</f>
        <v/>
      </c>
      <c r="L99" s="2" t="str">
        <f>IF(removeColorModel!L99&lt;&gt;"",CONCATENATE("{",$B99,",",L$7,"}"),"")</f>
        <v/>
      </c>
      <c r="M99" s="2" t="str">
        <f>IF(removeColorModel!M99&lt;&gt;"",CONCATENATE("{",$B99,",",M$7,"}"),"")</f>
        <v/>
      </c>
      <c r="N99" s="7" t="str">
        <f>IF(CONCATENATE(K98,L98,M98,K99,L99,M99,K100,L100,M100)="","",CONCATENATE(K98,L98,M98,K99,L99,M99,K100,L100,M100))</f>
        <v/>
      </c>
      <c r="R99" s="3">
        <v>1</v>
      </c>
      <c r="S99" s="2" t="str">
        <f>IF(removeColorModel!S99&lt;&gt;"",CONCATENATE("{",$B99,",",S$7,"}"),"")</f>
        <v/>
      </c>
      <c r="T99" s="2" t="str">
        <f>IF(removeColorModel!T99&lt;&gt;"",CONCATENATE("{",$B99,",",T$7,"}"),"")</f>
        <v/>
      </c>
      <c r="U99" s="2" t="str">
        <f>IF(removeColorModel!U99&lt;&gt;"",CONCATENATE("{",$B99,",",U$7,"}"),"")</f>
        <v/>
      </c>
      <c r="V99" s="7" t="str">
        <f>IF(CONCATENATE(S98,T98,U98,S99,T99,U99,S100,T100,U100)="","",CONCATENATE(S98,T98,U98,S99,T99,U99,S100,T100,U100))</f>
        <v/>
      </c>
      <c r="Z99" s="3">
        <v>1</v>
      </c>
      <c r="AA99" s="2" t="str">
        <f>IF(removeColorModel!AA99&lt;&gt;"",CONCATENATE("{",$B99,",",AA$7,"}"),"")</f>
        <v/>
      </c>
      <c r="AB99" s="2" t="str">
        <f>IF(removeColorModel!AB99&lt;&gt;"",CONCATENATE("{",$B99,",",AB$7,"}"),"")</f>
        <v/>
      </c>
      <c r="AC99" s="2" t="str">
        <f>IF(removeColorModel!AC99&lt;&gt;"",CONCATENATE("{",$B99,",",AC$7,"}"),"")</f>
        <v/>
      </c>
      <c r="AD99" s="7" t="str">
        <f>IF(CONCATENATE(AA98,AB98,AC98,AA99,AB99,AC99,AA100,AB100,AC100)="","",CONCATENATE(AA98,AB98,AC98,AA99,AB99,AC99,AA100,AB100,AC100))</f>
        <v/>
      </c>
      <c r="AH99" s="3">
        <v>1</v>
      </c>
      <c r="AI99" s="2" t="str">
        <f>IF(removeColorModel!AI99&lt;&gt;"",CONCATENATE("{",$B99,",",AI$7,"}"),"")</f>
        <v/>
      </c>
      <c r="AJ99" s="2" t="str">
        <f>IF(removeColorModel!AJ99&lt;&gt;"",CONCATENATE("{",$B99,",",AJ$7,"}"),"")</f>
        <v/>
      </c>
      <c r="AK99" s="2" t="str">
        <f>IF(removeColorModel!AK99&lt;&gt;"",CONCATENATE("{",$B99,",",AK$7,"}"),"")</f>
        <v/>
      </c>
      <c r="AL99" s="7" t="str">
        <f>IF(CONCATENATE(AI98,AJ98,AK98,AI99,AJ99,AK99,AI100,AJ100,AK100)="","",CONCATENATE(AI98,AJ98,AK98,AI99,AJ99,AK99,AI100,AJ100,AK100))</f>
        <v/>
      </c>
      <c r="AP99" s="3">
        <v>1</v>
      </c>
      <c r="AQ99" s="2" t="str">
        <f>IF(removeColorModel!AQ99&lt;&gt;"",CONCATENATE("{",$B99,",",AQ$7,"}"),"")</f>
        <v/>
      </c>
      <c r="AR99" s="2" t="str">
        <f>IF(removeColorModel!AR99&lt;&gt;"",CONCATENATE("{",$B99,",",AR$7,"}"),"")</f>
        <v/>
      </c>
      <c r="AS99" s="2" t="str">
        <f>IF(removeColorModel!AS99&lt;&gt;"",CONCATENATE("{",$B99,",",AS$7,"}"),"")</f>
        <v/>
      </c>
      <c r="AT99" s="7" t="str">
        <f>IF(CONCATENATE(AQ98,AR98,AS98,AQ99,AR99,AS99,AQ100,AR100,AS100)="","",CONCATENATE(AQ98,AR98,AS98,AQ99,AR99,AS99,AQ100,AR100,AS100))</f>
        <v/>
      </c>
      <c r="AX99" s="3">
        <v>1</v>
      </c>
      <c r="AY99" s="2" t="str">
        <f>IF(removeColorModel!AY99&lt;&gt;"",CONCATENATE("{",$B99,",",AY$7,"}"),"")</f>
        <v/>
      </c>
      <c r="AZ99" s="2" t="str">
        <f>IF(removeColorModel!AZ99&lt;&gt;"",CONCATENATE("{",$B99,",",AZ$7,"}"),"")</f>
        <v/>
      </c>
      <c r="BA99" s="2" t="str">
        <f>IF(removeColorModel!BA99&lt;&gt;"",CONCATENATE("{",$B99,",",BA$7,"}"),"")</f>
        <v/>
      </c>
      <c r="BB99" s="7" t="str">
        <f>IF(CONCATENATE(AY98,AZ98,BA98,AY99,AZ99,BA99,AY100,AZ100,BA100)="","",CONCATENATE(AY98,AZ98,BA98,AY99,AZ99,BA99,AY100,AZ100,BA100))</f>
        <v/>
      </c>
      <c r="BF99" s="3">
        <v>1</v>
      </c>
      <c r="BG99" s="2" t="str">
        <f>IF(removeColorModel!BG99&lt;&gt;"",CONCATENATE("{",$B99,",",BG$7,"}"),"")</f>
        <v/>
      </c>
      <c r="BH99" s="2" t="str">
        <f>IF(removeColorModel!BH99&lt;&gt;"",CONCATENATE("{",$B99,",",BH$7,"}"),"")</f>
        <v/>
      </c>
      <c r="BI99" s="2" t="str">
        <f>IF(removeColorModel!BI99&lt;&gt;"",CONCATENATE("{",$B99,",",BI$7,"}"),"")</f>
        <v/>
      </c>
      <c r="BJ99" s="7" t="str">
        <f>IF(CONCATENATE(BG98,BH98,BI98,BG99,BH99,BI99,BG100,BH100,BI100)="","",CONCATENATE(BG98,BH98,BI98,BG99,BH99,BI99,BG100,BH100,BI100))</f>
        <v/>
      </c>
      <c r="BN99" s="3">
        <v>1</v>
      </c>
      <c r="BO99" s="2" t="str">
        <f>IF(removeColorModel!BO99&lt;&gt;"",CONCATENATE("{",$B99,",",BO$7,"}"),"")</f>
        <v/>
      </c>
      <c r="BP99" s="2" t="str">
        <f>IF(removeColorModel!BP99&lt;&gt;"",CONCATENATE("{",$B99,",",BP$7,"}"),"")</f>
        <v/>
      </c>
      <c r="BQ99" s="2" t="str">
        <f>IF(removeColorModel!BQ99&lt;&gt;"",CONCATENATE("{",$B99,",",BQ$7,"}"),"")</f>
        <v/>
      </c>
      <c r="BR99" s="7" t="str">
        <f>IF(CONCATENATE(BO98,BP98,BQ98,BO99,BP99,BQ99,BO100,BP100,BQ100)="","",CONCATENATE(BO98,BP98,BQ98,BO99,BP99,BQ99,BO100,BP100,BQ100))</f>
        <v/>
      </c>
      <c r="BV99" s="3">
        <v>1</v>
      </c>
      <c r="BW99" s="2" t="str">
        <f>IF(removeColorModel!BW99&lt;&gt;"",CONCATENATE("{",$B99,",",BW$7,"}"),"")</f>
        <v/>
      </c>
      <c r="BX99" s="2" t="str">
        <f>IF(removeColorModel!BX99&lt;&gt;"",CONCATENATE("{",$B99,",",BX$7,"}"),"")</f>
        <v/>
      </c>
      <c r="BY99" s="2" t="str">
        <f>IF(removeColorModel!BY99&lt;&gt;"",CONCATENATE("{",$B99,",",BY$7,"}"),"")</f>
        <v/>
      </c>
      <c r="BZ99" s="7" t="str">
        <f>IF(CONCATENATE(BW98,BX98,BY98,BW99,BX99,BY99,BW100,BX100,BY100)="","",CONCATENATE(BW98,BX98,BY98,BW99,BX99,BY99,BW100,BX100,BY100))</f>
        <v/>
      </c>
      <c r="CD99" s="3">
        <v>1</v>
      </c>
      <c r="CE99" s="2" t="str">
        <f>IF(removeColorModel!CE99&lt;&gt;"",CONCATENATE("{",$B99,",",CE$7,"}"),"")</f>
        <v/>
      </c>
      <c r="CF99" s="2" t="str">
        <f>IF(removeColorModel!CF99&lt;&gt;"",CONCATENATE("{",$B99,",",CF$7,"}"),"")</f>
        <v/>
      </c>
      <c r="CG99" s="2" t="str">
        <f>IF(removeColorModel!CG99&lt;&gt;"",CONCATENATE("{",$B99,",",CG$7,"}"),"")</f>
        <v/>
      </c>
      <c r="CH99" s="7" t="str">
        <f>IF(CONCATENATE(CE98,CF98,CG98,CE99,CF99,CG99,CE100,CF100,CG100)="","",CONCATENATE(CE98,CF98,CG98,CE99,CF99,CG99,CE100,CF100,CG100))</f>
        <v/>
      </c>
      <c r="CL99" s="3">
        <v>1</v>
      </c>
      <c r="CM99" s="2" t="str">
        <f>IF(removeColorModel!CM99&lt;&gt;"",CONCATENATE("{",$B99,",",CM$7,"}"),"")</f>
        <v/>
      </c>
      <c r="CN99" s="2" t="str">
        <f>IF(removeColorModel!CN99&lt;&gt;"",CONCATENATE("{",$B99,",",CN$7,"}"),"")</f>
        <v/>
      </c>
      <c r="CO99" s="2" t="str">
        <f>IF(removeColorModel!CO99&lt;&gt;"",CONCATENATE("{",$B99,",",CO$7,"}"),"")</f>
        <v/>
      </c>
      <c r="CP99" s="7" t="str">
        <f>IF(CONCATENATE(CM98,CN98,CO98,CM99,CN99,CO99,CM100,CN100,CO100)="","",CONCATENATE(CM98,CN98,CO98,CM99,CN99,CO99,CM100,CN100,CO100))</f>
        <v/>
      </c>
      <c r="CT99" s="3">
        <v>1</v>
      </c>
      <c r="CU99" s="2" t="str">
        <f>IF(removeColorModel!CU99&lt;&gt;"",CONCATENATE("{",$B99,",",CU$7,"}"),"")</f>
        <v/>
      </c>
      <c r="CV99" s="2" t="str">
        <f>IF(removeColorModel!CV99&lt;&gt;"",CONCATENATE("{",$B99,",",CV$7,"}"),"")</f>
        <v/>
      </c>
      <c r="CW99" s="2" t="str">
        <f>IF(removeColorModel!CW99&lt;&gt;"",CONCATENATE("{",$B99,",",CW$7,"}"),"")</f>
        <v/>
      </c>
      <c r="CX99" s="7" t="str">
        <f>IF(CONCATENATE(CU98,CV98,CW98,CU99,CV99,CW99,CU100,CV100,CW100)="","",CONCATENATE(CU98,CV98,CW98,CU99,CV99,CW99,CU100,CV100,CW100))</f>
        <v/>
      </c>
      <c r="DB99" s="3">
        <v>1</v>
      </c>
      <c r="DC99" s="2" t="str">
        <f>IF(removeColorModel!DC99&lt;&gt;"",CONCATENATE("{",$B99,",",DC$7,"}"),"")</f>
        <v/>
      </c>
      <c r="DD99" s="2" t="str">
        <f>IF(removeColorModel!DD99&lt;&gt;"",CONCATENATE("{",$B99,",",DD$7,"}"),"")</f>
        <v/>
      </c>
      <c r="DE99" s="2" t="str">
        <f>IF(removeColorModel!DE99&lt;&gt;"",CONCATENATE("{",$B99,",",DE$7,"}"),"")</f>
        <v/>
      </c>
      <c r="DF99" s="7" t="str">
        <f>IF(CONCATENATE(DC98,DD98,DE98,DC99,DD99,DE99,DC100,DD100,DE100)="","",CONCATENATE(DC98,DD98,DE98,DC99,DD99,DE99,DC100,DD100,DE100))</f>
        <v/>
      </c>
      <c r="DJ99" s="3">
        <v>1</v>
      </c>
      <c r="DK99" s="2" t="str">
        <f>IF(removeColorModel!DK99&lt;&gt;"",CONCATENATE("{",$B99,",",DK$7,"}"),"")</f>
        <v/>
      </c>
      <c r="DL99" s="2" t="str">
        <f>IF(removeColorModel!DL99&lt;&gt;"",CONCATENATE("{",$B99,",",DL$7,"}"),"")</f>
        <v/>
      </c>
      <c r="DM99" s="2" t="str">
        <f>IF(removeColorModel!DM99&lt;&gt;"",CONCATENATE("{",$B99,",",DM$7,"}"),"")</f>
        <v/>
      </c>
      <c r="DN99" s="7" t="str">
        <f>IF(CONCATENATE(DK98,DL98,DM98,DK99,DL99,DM99,DK100,DL100,DM100)="","",CONCATENATE(DK98,DL98,DM98,DK99,DL99,DM99,DK100,DL100,DM100))</f>
        <v/>
      </c>
      <c r="DR99" s="3">
        <v>1</v>
      </c>
      <c r="DS99" s="2" t="str">
        <f>IF(removeColorModel!DS99&lt;&gt;"",CONCATENATE("{",$B99,",",DS$7,"}"),"")</f>
        <v/>
      </c>
      <c r="DT99" s="2" t="str">
        <f>IF(removeColorModel!DT99&lt;&gt;"",CONCATENATE("{",$B99,",",DT$7,"}"),"")</f>
        <v/>
      </c>
      <c r="DU99" s="2" t="str">
        <f>IF(removeColorModel!DU99&lt;&gt;"",CONCATENATE("{",$B99,",",DU$7,"}"),"")</f>
        <v/>
      </c>
      <c r="DV99" s="7" t="str">
        <f>IF(CONCATENATE(DS98,DT98,DU98,DS99,DT99,DU99,DS100,DT100,DU100)="","",CONCATENATE(DS98,DT98,DU98,DS99,DT99,DU99,DS100,DT100,DU100))</f>
        <v/>
      </c>
      <c r="DZ99" s="3">
        <v>1</v>
      </c>
      <c r="EA99" s="2" t="str">
        <f>IF(removeColorModel!EA99&lt;&gt;"",CONCATENATE("{",$B99,",",EA$7,"}"),"")</f>
        <v/>
      </c>
      <c r="EB99" s="2" t="str">
        <f>IF(removeColorModel!EB99&lt;&gt;"",CONCATENATE("{",$B99,",",EB$7,"}"),"")</f>
        <v/>
      </c>
      <c r="EC99" s="2" t="str">
        <f>IF(removeColorModel!EC99&lt;&gt;"",CONCATENATE("{",$B99,",",EC$7,"}"),"")</f>
        <v/>
      </c>
      <c r="ED99" s="7" t="str">
        <f>IF(CONCATENATE(EA98,EB98,EC98,EA99,EB99,EC99,EA100,EB100,EC100)="","",CONCATENATE(EA98,EB98,EC98,EA99,EB99,EC99,EA100,EB100,EC100))</f>
        <v/>
      </c>
      <c r="EH99" s="3">
        <v>1</v>
      </c>
      <c r="EI99" s="2" t="str">
        <f>IF(removeColorModel!EI99&lt;&gt;"",CONCATENATE("{",$B99,",",EI$7,"}"),"")</f>
        <v/>
      </c>
      <c r="EJ99" s="2" t="str">
        <f>IF(removeColorModel!EJ99&lt;&gt;"",CONCATENATE("{",$B99,",",EJ$7,"}"),"")</f>
        <v/>
      </c>
      <c r="EK99" s="2" t="str">
        <f>IF(removeColorModel!EK99&lt;&gt;"",CONCATENATE("{",$B99,",",EK$7,"}"),"")</f>
        <v/>
      </c>
      <c r="EL99" s="7" t="str">
        <f>IF(CONCATENATE(EI98,EJ98,EK98,EI99,EJ99,EK99,EI100,EJ100,EK100)="","",CONCATENATE(EI98,EJ98,EK98,EI99,EJ99,EK99,EI100,EJ100,EK100))</f>
        <v/>
      </c>
      <c r="EP99" s="3">
        <v>1</v>
      </c>
      <c r="EQ99" s="2" t="str">
        <f>IF(removeColorModel!EQ99&lt;&gt;"",CONCATENATE("{",$B99,",",EQ$7,"}"),"")</f>
        <v/>
      </c>
      <c r="ER99" s="2" t="str">
        <f>IF(removeColorModel!ER99&lt;&gt;"",CONCATENATE("{",$B99,",",ER$7,"}"),"")</f>
        <v/>
      </c>
      <c r="ES99" s="2" t="str">
        <f>IF(removeColorModel!ES99&lt;&gt;"",CONCATENATE("{",$B99,",",ES$7,"}"),"")</f>
        <v/>
      </c>
      <c r="ET99" s="7" t="str">
        <f>IF(CONCATENATE(EQ98,ER98,ES98,EQ99,ER99,ES99,EQ100,ER100,ES100)="","",CONCATENATE(EQ98,ER98,ES98,EQ99,ER99,ES99,EQ100,ER100,ES100))</f>
        <v/>
      </c>
      <c r="EX99" s="3">
        <v>1</v>
      </c>
      <c r="EY99" s="2" t="str">
        <f>IF(removeColorModel!EY99&lt;&gt;"",CONCATENATE("{",$B99,",",EY$7,"}"),"")</f>
        <v/>
      </c>
      <c r="EZ99" s="2" t="str">
        <f>IF(removeColorModel!EZ99&lt;&gt;"",CONCATENATE("{",$B99,",",EZ$7,"}"),"")</f>
        <v/>
      </c>
      <c r="FA99" s="2" t="str">
        <f>IF(removeColorModel!FA99&lt;&gt;"",CONCATENATE("{",$B99,",",FA$7,"}"),"")</f>
        <v/>
      </c>
      <c r="FB99" s="7" t="str">
        <f>IF(CONCATENATE(EY98,EZ98,FA98,EY99,EZ99,FA99,EY100,EZ100,FA100)="","",CONCATENATE(EY98,EZ98,FA98,EY99,EZ99,FA99,EY100,EZ100,FA100))</f>
        <v/>
      </c>
    </row>
    <row r="100" spans="2:158" x14ac:dyDescent="0.25">
      <c r="B100" s="3">
        <v>2</v>
      </c>
      <c r="C100" s="2" t="str">
        <f>IF(removeColorModel!C100&lt;&gt;"",CONCATENATE("{",$B100,",",C$7,"}"),"")</f>
        <v/>
      </c>
      <c r="D100" s="2" t="str">
        <f>IF(removeColorModel!D100&lt;&gt;"",CONCATENATE("{",$B100,",",D$7,"}"),"")</f>
        <v/>
      </c>
      <c r="E100" s="2" t="str">
        <f>IF(removeColorModel!E100&lt;&gt;"",CONCATENATE("{",$B100,",",E$7,"}"),"")</f>
        <v/>
      </c>
      <c r="J100" s="3">
        <v>2</v>
      </c>
      <c r="K100" s="2" t="str">
        <f>IF(removeColorModel!K100&lt;&gt;"",CONCATENATE("{",$B100,",",K$7,"}"),"")</f>
        <v/>
      </c>
      <c r="L100" s="2" t="str">
        <f>IF(removeColorModel!L100&lt;&gt;"",CONCATENATE("{",$B100,",",L$7,"}"),"")</f>
        <v/>
      </c>
      <c r="M100" s="2" t="str">
        <f>IF(removeColorModel!M100&lt;&gt;"",CONCATENATE("{",$B100,",",M$7,"}"),"")</f>
        <v/>
      </c>
      <c r="R100" s="3">
        <v>2</v>
      </c>
      <c r="S100" s="2" t="str">
        <f>IF(removeColorModel!S100&lt;&gt;"",CONCATENATE("{",$B100,",",S$7,"}"),"")</f>
        <v/>
      </c>
      <c r="T100" s="2" t="str">
        <f>IF(removeColorModel!T100&lt;&gt;"",CONCATENATE("{",$B100,",",T$7,"}"),"")</f>
        <v/>
      </c>
      <c r="U100" s="2" t="str">
        <f>IF(removeColorModel!U100&lt;&gt;"",CONCATENATE("{",$B100,",",U$7,"}"),"")</f>
        <v/>
      </c>
      <c r="Z100" s="3">
        <v>2</v>
      </c>
      <c r="AA100" s="2" t="str">
        <f>IF(removeColorModel!AA100&lt;&gt;"",CONCATENATE("{",$B100,",",AA$7,"}"),"")</f>
        <v/>
      </c>
      <c r="AB100" s="2" t="str">
        <f>IF(removeColorModel!AB100&lt;&gt;"",CONCATENATE("{",$B100,",",AB$7,"}"),"")</f>
        <v/>
      </c>
      <c r="AC100" s="2" t="str">
        <f>IF(removeColorModel!AC100&lt;&gt;"",CONCATENATE("{",$B100,",",AC$7,"}"),"")</f>
        <v/>
      </c>
      <c r="AH100" s="3">
        <v>2</v>
      </c>
      <c r="AI100" s="2" t="str">
        <f>IF(removeColorModel!AI100&lt;&gt;"",CONCATENATE("{",$B100,",",AI$7,"}"),"")</f>
        <v/>
      </c>
      <c r="AJ100" s="2" t="str">
        <f>IF(removeColorModel!AJ100&lt;&gt;"",CONCATENATE("{",$B100,",",AJ$7,"}"),"")</f>
        <v/>
      </c>
      <c r="AK100" s="2" t="str">
        <f>IF(removeColorModel!AK100&lt;&gt;"",CONCATENATE("{",$B100,",",AK$7,"}"),"")</f>
        <v/>
      </c>
      <c r="AP100" s="3">
        <v>2</v>
      </c>
      <c r="AQ100" s="2" t="str">
        <f>IF(removeColorModel!AQ100&lt;&gt;"",CONCATENATE("{",$B100,",",AQ$7,"}"),"")</f>
        <v/>
      </c>
      <c r="AR100" s="2" t="str">
        <f>IF(removeColorModel!AR100&lt;&gt;"",CONCATENATE("{",$B100,",",AR$7,"}"),"")</f>
        <v/>
      </c>
      <c r="AS100" s="2" t="str">
        <f>IF(removeColorModel!AS100&lt;&gt;"",CONCATENATE("{",$B100,",",AS$7,"}"),"")</f>
        <v/>
      </c>
      <c r="AX100" s="3">
        <v>2</v>
      </c>
      <c r="AY100" s="2" t="str">
        <f>IF(removeColorModel!AY100&lt;&gt;"",CONCATENATE("{",$B100,",",AY$7,"}"),"")</f>
        <v/>
      </c>
      <c r="AZ100" s="2" t="str">
        <f>IF(removeColorModel!AZ100&lt;&gt;"",CONCATENATE("{",$B100,",",AZ$7,"}"),"")</f>
        <v/>
      </c>
      <c r="BA100" s="2" t="str">
        <f>IF(removeColorModel!BA100&lt;&gt;"",CONCATENATE("{",$B100,",",BA$7,"}"),"")</f>
        <v/>
      </c>
      <c r="BF100" s="3">
        <v>2</v>
      </c>
      <c r="BG100" s="2" t="str">
        <f>IF(removeColorModel!BG100&lt;&gt;"",CONCATENATE("{",$B100,",",BG$7,"}"),"")</f>
        <v/>
      </c>
      <c r="BH100" s="2" t="str">
        <f>IF(removeColorModel!BH100&lt;&gt;"",CONCATENATE("{",$B100,",",BH$7,"}"),"")</f>
        <v/>
      </c>
      <c r="BI100" s="2" t="str">
        <f>IF(removeColorModel!BI100&lt;&gt;"",CONCATENATE("{",$B100,",",BI$7,"}"),"")</f>
        <v/>
      </c>
      <c r="BN100" s="3">
        <v>2</v>
      </c>
      <c r="BO100" s="2" t="str">
        <f>IF(removeColorModel!BO100&lt;&gt;"",CONCATENATE("{",$B100,",",BO$7,"}"),"")</f>
        <v/>
      </c>
      <c r="BP100" s="2" t="str">
        <f>IF(removeColorModel!BP100&lt;&gt;"",CONCATENATE("{",$B100,",",BP$7,"}"),"")</f>
        <v/>
      </c>
      <c r="BQ100" s="2" t="str">
        <f>IF(removeColorModel!BQ100&lt;&gt;"",CONCATENATE("{",$B100,",",BQ$7,"}"),"")</f>
        <v/>
      </c>
      <c r="BV100" s="3">
        <v>2</v>
      </c>
      <c r="BW100" s="2" t="str">
        <f>IF(removeColorModel!BW100&lt;&gt;"",CONCATENATE("{",$B100,",",BW$7,"}"),"")</f>
        <v/>
      </c>
      <c r="BX100" s="2" t="str">
        <f>IF(removeColorModel!BX100&lt;&gt;"",CONCATENATE("{",$B100,",",BX$7,"}"),"")</f>
        <v/>
      </c>
      <c r="BY100" s="2" t="str">
        <f>IF(removeColorModel!BY100&lt;&gt;"",CONCATENATE("{",$B100,",",BY$7,"}"),"")</f>
        <v/>
      </c>
      <c r="CD100" s="3">
        <v>2</v>
      </c>
      <c r="CE100" s="2" t="str">
        <f>IF(removeColorModel!CE100&lt;&gt;"",CONCATENATE("{",$B100,",",CE$7,"}"),"")</f>
        <v/>
      </c>
      <c r="CF100" s="2" t="str">
        <f>IF(removeColorModel!CF100&lt;&gt;"",CONCATENATE("{",$B100,",",CF$7,"}"),"")</f>
        <v/>
      </c>
      <c r="CG100" s="2" t="str">
        <f>IF(removeColorModel!CG100&lt;&gt;"",CONCATENATE("{",$B100,",",CG$7,"}"),"")</f>
        <v/>
      </c>
      <c r="CL100" s="3">
        <v>2</v>
      </c>
      <c r="CM100" s="2" t="str">
        <f>IF(removeColorModel!CM100&lt;&gt;"",CONCATENATE("{",$B100,",",CM$7,"}"),"")</f>
        <v/>
      </c>
      <c r="CN100" s="2" t="str">
        <f>IF(removeColorModel!CN100&lt;&gt;"",CONCATENATE("{",$B100,",",CN$7,"}"),"")</f>
        <v/>
      </c>
      <c r="CO100" s="2" t="str">
        <f>IF(removeColorModel!CO100&lt;&gt;"",CONCATENATE("{",$B100,",",CO$7,"}"),"")</f>
        <v/>
      </c>
      <c r="CT100" s="3">
        <v>2</v>
      </c>
      <c r="CU100" s="2" t="str">
        <f>IF(removeColorModel!CU100&lt;&gt;"",CONCATENATE("{",$B100,",",CU$7,"}"),"")</f>
        <v/>
      </c>
      <c r="CV100" s="2" t="str">
        <f>IF(removeColorModel!CV100&lt;&gt;"",CONCATENATE("{",$B100,",",CV$7,"}"),"")</f>
        <v/>
      </c>
      <c r="CW100" s="2" t="str">
        <f>IF(removeColorModel!CW100&lt;&gt;"",CONCATENATE("{",$B100,",",CW$7,"}"),"")</f>
        <v/>
      </c>
      <c r="DB100" s="3">
        <v>2</v>
      </c>
      <c r="DC100" s="2" t="str">
        <f>IF(removeColorModel!DC100&lt;&gt;"",CONCATENATE("{",$B100,",",DC$7,"}"),"")</f>
        <v/>
      </c>
      <c r="DD100" s="2" t="str">
        <f>IF(removeColorModel!DD100&lt;&gt;"",CONCATENATE("{",$B100,",",DD$7,"}"),"")</f>
        <v/>
      </c>
      <c r="DE100" s="2" t="str">
        <f>IF(removeColorModel!DE100&lt;&gt;"",CONCATENATE("{",$B100,",",DE$7,"}"),"")</f>
        <v/>
      </c>
      <c r="DJ100" s="3">
        <v>2</v>
      </c>
      <c r="DK100" s="2" t="str">
        <f>IF(removeColorModel!DK100&lt;&gt;"",CONCATENATE("{",$B100,",",DK$7,"}"),"")</f>
        <v/>
      </c>
      <c r="DL100" s="2" t="str">
        <f>IF(removeColorModel!DL100&lt;&gt;"",CONCATENATE("{",$B100,",",DL$7,"}"),"")</f>
        <v/>
      </c>
      <c r="DM100" s="2" t="str">
        <f>IF(removeColorModel!DM100&lt;&gt;"",CONCATENATE("{",$B100,",",DM$7,"}"),"")</f>
        <v/>
      </c>
      <c r="DR100" s="3">
        <v>2</v>
      </c>
      <c r="DS100" s="2" t="str">
        <f>IF(removeColorModel!DS100&lt;&gt;"",CONCATENATE("{",$B100,",",DS$7,"}"),"")</f>
        <v/>
      </c>
      <c r="DT100" s="2" t="str">
        <f>IF(removeColorModel!DT100&lt;&gt;"",CONCATENATE("{",$B100,",",DT$7,"}"),"")</f>
        <v/>
      </c>
      <c r="DU100" s="2" t="str">
        <f>IF(removeColorModel!DU100&lt;&gt;"",CONCATENATE("{",$B100,",",DU$7,"}"),"")</f>
        <v/>
      </c>
      <c r="DZ100" s="3">
        <v>2</v>
      </c>
      <c r="EA100" s="2" t="str">
        <f>IF(removeColorModel!EA100&lt;&gt;"",CONCATENATE("{",$B100,",",EA$7,"}"),"")</f>
        <v/>
      </c>
      <c r="EB100" s="2" t="str">
        <f>IF(removeColorModel!EB100&lt;&gt;"",CONCATENATE("{",$B100,",",EB$7,"}"),"")</f>
        <v/>
      </c>
      <c r="EC100" s="2" t="str">
        <f>IF(removeColorModel!EC100&lt;&gt;"",CONCATENATE("{",$B100,",",EC$7,"}"),"")</f>
        <v/>
      </c>
      <c r="EH100" s="3">
        <v>2</v>
      </c>
      <c r="EI100" s="2" t="str">
        <f>IF(removeColorModel!EI100&lt;&gt;"",CONCATENATE("{",$B100,",",EI$7,"}"),"")</f>
        <v/>
      </c>
      <c r="EJ100" s="2" t="str">
        <f>IF(removeColorModel!EJ100&lt;&gt;"",CONCATENATE("{",$B100,",",EJ$7,"}"),"")</f>
        <v/>
      </c>
      <c r="EK100" s="2" t="str">
        <f>IF(removeColorModel!EK100&lt;&gt;"",CONCATENATE("{",$B100,",",EK$7,"}"),"")</f>
        <v/>
      </c>
      <c r="EP100" s="3">
        <v>2</v>
      </c>
      <c r="EQ100" s="2" t="str">
        <f>IF(removeColorModel!EQ100&lt;&gt;"",CONCATENATE("{",$B100,",",EQ$7,"}"),"")</f>
        <v/>
      </c>
      <c r="ER100" s="2" t="str">
        <f>IF(removeColorModel!ER100&lt;&gt;"",CONCATENATE("{",$B100,",",ER$7,"}"),"")</f>
        <v/>
      </c>
      <c r="ES100" s="2" t="str">
        <f>IF(removeColorModel!ES100&lt;&gt;"",CONCATENATE("{",$B100,",",ES$7,"}"),"")</f>
        <v/>
      </c>
      <c r="EX100" s="3">
        <v>2</v>
      </c>
      <c r="EY100" s="2" t="str">
        <f>IF(removeColorModel!EY100&lt;&gt;"",CONCATENATE("{",$B100,",",EY$7,"}"),"")</f>
        <v/>
      </c>
      <c r="EZ100" s="2" t="str">
        <f>IF(removeColorModel!EZ100&lt;&gt;"",CONCATENATE("{",$B100,",",EZ$7,"}"),"")</f>
        <v/>
      </c>
      <c r="FA100" s="2" t="str">
        <f>IF(removeColorModel!FA100&lt;&gt;"",CONCATENATE("{",$B100,",",FA$7,"}"),"")</f>
        <v/>
      </c>
    </row>
    <row r="101" spans="2:158" x14ac:dyDescent="0.25">
      <c r="B101" s="3"/>
      <c r="D101" s="5"/>
      <c r="E101" s="5"/>
      <c r="J101" s="3"/>
      <c r="L101" s="5"/>
      <c r="M101" s="5"/>
      <c r="R101" s="3"/>
      <c r="T101" s="5"/>
      <c r="U101" s="5"/>
      <c r="Z101" s="3"/>
      <c r="AB101" s="5"/>
      <c r="AC101" s="5"/>
      <c r="AH101" s="3"/>
      <c r="AJ101" s="5"/>
      <c r="AK101" s="5"/>
      <c r="AP101" s="3"/>
      <c r="AR101" s="5"/>
      <c r="AS101" s="5"/>
      <c r="AX101" s="3"/>
      <c r="AZ101" s="5"/>
      <c r="BA101" s="5"/>
      <c r="BF101" s="3"/>
      <c r="BH101" s="5"/>
      <c r="BI101" s="5"/>
      <c r="BN101" s="3"/>
      <c r="BP101" s="5"/>
      <c r="BQ101" s="5"/>
      <c r="BV101" s="3"/>
      <c r="BX101" s="5"/>
      <c r="BY101" s="5"/>
      <c r="CD101" s="3"/>
      <c r="CF101" s="5"/>
      <c r="CG101" s="5"/>
      <c r="CL101" s="3"/>
      <c r="CN101" s="5"/>
      <c r="CO101" s="5"/>
      <c r="CT101" s="3"/>
      <c r="CV101" s="5"/>
      <c r="CW101" s="5"/>
      <c r="DB101" s="3"/>
      <c r="DD101" s="5"/>
      <c r="DE101" s="5"/>
      <c r="DJ101" s="3"/>
      <c r="DL101" s="5"/>
      <c r="DM101" s="5"/>
      <c r="DR101" s="3"/>
      <c r="DT101" s="5"/>
      <c r="DU101" s="5"/>
      <c r="DZ101" s="3"/>
      <c r="EB101" s="5"/>
      <c r="EC101" s="5"/>
      <c r="EH101" s="3"/>
      <c r="EJ101" s="5"/>
      <c r="EK101" s="5"/>
      <c r="EP101" s="3"/>
      <c r="ER101" s="5"/>
      <c r="ES101" s="5"/>
      <c r="EX101" s="3"/>
      <c r="EZ101" s="5"/>
      <c r="FA101" s="5"/>
    </row>
    <row r="102" spans="2:158" s="4" customFormat="1" x14ac:dyDescent="0.25">
      <c r="B102" s="6">
        <f>B97+1</f>
        <v>20</v>
      </c>
      <c r="C102" s="3">
        <v>0</v>
      </c>
      <c r="D102" s="3">
        <v>1</v>
      </c>
      <c r="E102" s="3">
        <v>2</v>
      </c>
      <c r="F102"/>
      <c r="J102" s="6">
        <f>J97+1</f>
        <v>20</v>
      </c>
      <c r="K102" s="3">
        <v>0</v>
      </c>
      <c r="L102" s="3">
        <v>1</v>
      </c>
      <c r="M102" s="3">
        <v>2</v>
      </c>
      <c r="N102"/>
      <c r="R102" s="6">
        <f>R97+1</f>
        <v>20</v>
      </c>
      <c r="S102" s="3">
        <v>0</v>
      </c>
      <c r="T102" s="3">
        <v>1</v>
      </c>
      <c r="U102" s="3">
        <v>2</v>
      </c>
      <c r="V102"/>
      <c r="Z102" s="6">
        <f>Z97+1</f>
        <v>20</v>
      </c>
      <c r="AA102" s="3">
        <v>0</v>
      </c>
      <c r="AB102" s="3">
        <v>1</v>
      </c>
      <c r="AC102" s="3">
        <v>2</v>
      </c>
      <c r="AD102"/>
      <c r="AH102" s="6">
        <f>AH97+1</f>
        <v>20</v>
      </c>
      <c r="AI102" s="3">
        <v>0</v>
      </c>
      <c r="AJ102" s="3">
        <v>1</v>
      </c>
      <c r="AK102" s="3">
        <v>2</v>
      </c>
      <c r="AL102"/>
      <c r="AP102" s="6">
        <f>AP97+1</f>
        <v>20</v>
      </c>
      <c r="AQ102" s="3">
        <v>0</v>
      </c>
      <c r="AR102" s="3">
        <v>1</v>
      </c>
      <c r="AS102" s="3">
        <v>2</v>
      </c>
      <c r="AT102"/>
      <c r="AX102" s="6">
        <f>AX97+1</f>
        <v>20</v>
      </c>
      <c r="AY102" s="3">
        <v>0</v>
      </c>
      <c r="AZ102" s="3">
        <v>1</v>
      </c>
      <c r="BA102" s="3">
        <v>2</v>
      </c>
      <c r="BB102"/>
      <c r="BF102" s="6">
        <f>BF97+1</f>
        <v>20</v>
      </c>
      <c r="BG102" s="3">
        <v>0</v>
      </c>
      <c r="BH102" s="3">
        <v>1</v>
      </c>
      <c r="BI102" s="3">
        <v>2</v>
      </c>
      <c r="BJ102"/>
      <c r="BN102" s="6">
        <f>BN97+1</f>
        <v>20</v>
      </c>
      <c r="BO102" s="3">
        <v>0</v>
      </c>
      <c r="BP102" s="3">
        <v>1</v>
      </c>
      <c r="BQ102" s="3">
        <v>2</v>
      </c>
      <c r="BR102"/>
      <c r="BV102" s="6">
        <f>BV97+1</f>
        <v>20</v>
      </c>
      <c r="BW102" s="3">
        <v>0</v>
      </c>
      <c r="BX102" s="3">
        <v>1</v>
      </c>
      <c r="BY102" s="3">
        <v>2</v>
      </c>
      <c r="BZ102"/>
      <c r="CD102" s="6">
        <f>CD97+1</f>
        <v>20</v>
      </c>
      <c r="CE102" s="3">
        <v>0</v>
      </c>
      <c r="CF102" s="3">
        <v>1</v>
      </c>
      <c r="CG102" s="3">
        <v>2</v>
      </c>
      <c r="CH102"/>
      <c r="CL102" s="6">
        <f>CL97+1</f>
        <v>20</v>
      </c>
      <c r="CM102" s="3">
        <v>0</v>
      </c>
      <c r="CN102" s="3">
        <v>1</v>
      </c>
      <c r="CO102" s="3">
        <v>2</v>
      </c>
      <c r="CP102"/>
      <c r="CT102" s="6">
        <f>CT97+1</f>
        <v>20</v>
      </c>
      <c r="CU102" s="3">
        <v>0</v>
      </c>
      <c r="CV102" s="3">
        <v>1</v>
      </c>
      <c r="CW102" s="3">
        <v>2</v>
      </c>
      <c r="CX102"/>
      <c r="DB102" s="6">
        <f>DB97+1</f>
        <v>20</v>
      </c>
      <c r="DC102" s="3">
        <v>0</v>
      </c>
      <c r="DD102" s="3">
        <v>1</v>
      </c>
      <c r="DE102" s="3">
        <v>2</v>
      </c>
      <c r="DF102"/>
      <c r="DJ102" s="6">
        <f>DJ97+1</f>
        <v>20</v>
      </c>
      <c r="DK102" s="3">
        <v>0</v>
      </c>
      <c r="DL102" s="3">
        <v>1</v>
      </c>
      <c r="DM102" s="3">
        <v>2</v>
      </c>
      <c r="DN102"/>
      <c r="DR102" s="6">
        <f>DR97+1</f>
        <v>20</v>
      </c>
      <c r="DS102" s="3">
        <v>0</v>
      </c>
      <c r="DT102" s="3">
        <v>1</v>
      </c>
      <c r="DU102" s="3">
        <v>2</v>
      </c>
      <c r="DV102"/>
      <c r="DZ102" s="6">
        <f>DZ97+1</f>
        <v>20</v>
      </c>
      <c r="EA102" s="3">
        <v>0</v>
      </c>
      <c r="EB102" s="3">
        <v>1</v>
      </c>
      <c r="EC102" s="3">
        <v>2</v>
      </c>
      <c r="ED102"/>
      <c r="EH102" s="6">
        <f>EH97+1</f>
        <v>20</v>
      </c>
      <c r="EI102" s="3">
        <v>0</v>
      </c>
      <c r="EJ102" s="3">
        <v>1</v>
      </c>
      <c r="EK102" s="3">
        <v>2</v>
      </c>
      <c r="EL102"/>
      <c r="EP102" s="6">
        <f>EP97+1</f>
        <v>20</v>
      </c>
      <c r="EQ102" s="3">
        <v>0</v>
      </c>
      <c r="ER102" s="3">
        <v>1</v>
      </c>
      <c r="ES102" s="3">
        <v>2</v>
      </c>
      <c r="ET102"/>
      <c r="EX102" s="6">
        <f>EX97+1</f>
        <v>20</v>
      </c>
      <c r="EY102" s="3">
        <v>0</v>
      </c>
      <c r="EZ102" s="3">
        <v>1</v>
      </c>
      <c r="FA102" s="3">
        <v>2</v>
      </c>
      <c r="FB102"/>
    </row>
    <row r="103" spans="2:158" x14ac:dyDescent="0.25">
      <c r="B103" s="3">
        <v>0</v>
      </c>
      <c r="C103" s="2" t="str">
        <f>IF(removeColorModel!C103&lt;&gt;"",CONCATENATE("{",$B103,",",C$7,"}"),"")</f>
        <v/>
      </c>
      <c r="D103" s="2" t="str">
        <f>IF(removeColorModel!D103&lt;&gt;"",CONCATENATE("{",$B103,",",D$7,"}"),"")</f>
        <v/>
      </c>
      <c r="E103" s="2" t="str">
        <f>IF(removeColorModel!E103&lt;&gt;"",CONCATENATE("{",$B103,",",E$7,"}"),"")</f>
        <v/>
      </c>
      <c r="F103" s="4"/>
      <c r="J103" s="3">
        <v>0</v>
      </c>
      <c r="K103" s="2" t="str">
        <f>IF(removeColorModel!K103&lt;&gt;"",CONCATENATE("{",$B103,",",K$7,"}"),"")</f>
        <v/>
      </c>
      <c r="L103" s="2" t="str">
        <f>IF(removeColorModel!L103&lt;&gt;"",CONCATENATE("{",$B103,",",L$7,"}"),"")</f>
        <v/>
      </c>
      <c r="M103" s="2" t="str">
        <f>IF(removeColorModel!M103&lt;&gt;"",CONCATENATE("{",$B103,",",M$7,"}"),"")</f>
        <v/>
      </c>
      <c r="N103" s="4"/>
      <c r="R103" s="3">
        <v>0</v>
      </c>
      <c r="S103" s="2" t="str">
        <f>IF(removeColorModel!S103&lt;&gt;"",CONCATENATE("{",$B103,",",S$7,"}"),"")</f>
        <v/>
      </c>
      <c r="T103" s="2" t="str">
        <f>IF(removeColorModel!T103&lt;&gt;"",CONCATENATE("{",$B103,",",T$7,"}"),"")</f>
        <v/>
      </c>
      <c r="U103" s="2" t="str">
        <f>IF(removeColorModel!U103&lt;&gt;"",CONCATENATE("{",$B103,",",U$7,"}"),"")</f>
        <v/>
      </c>
      <c r="V103" s="4"/>
      <c r="Z103" s="3">
        <v>0</v>
      </c>
      <c r="AA103" s="2" t="str">
        <f>IF(removeColorModel!AA103&lt;&gt;"",CONCATENATE("{",$B103,",",AA$7,"}"),"")</f>
        <v/>
      </c>
      <c r="AB103" s="2" t="str">
        <f>IF(removeColorModel!AB103&lt;&gt;"",CONCATENATE("{",$B103,",",AB$7,"}"),"")</f>
        <v/>
      </c>
      <c r="AC103" s="2" t="str">
        <f>IF(removeColorModel!AC103&lt;&gt;"",CONCATENATE("{",$B103,",",AC$7,"}"),"")</f>
        <v/>
      </c>
      <c r="AD103" s="4"/>
      <c r="AH103" s="3">
        <v>0</v>
      </c>
      <c r="AI103" s="2" t="str">
        <f>IF(removeColorModel!AI103&lt;&gt;"",CONCATENATE("{",$B103,",",AI$7,"}"),"")</f>
        <v/>
      </c>
      <c r="AJ103" s="2" t="str">
        <f>IF(removeColorModel!AJ103&lt;&gt;"",CONCATENATE("{",$B103,",",AJ$7,"}"),"")</f>
        <v/>
      </c>
      <c r="AK103" s="2" t="str">
        <f>IF(removeColorModel!AK103&lt;&gt;"",CONCATENATE("{",$B103,",",AK$7,"}"),"")</f>
        <v/>
      </c>
      <c r="AL103" s="4"/>
      <c r="AP103" s="3">
        <v>0</v>
      </c>
      <c r="AQ103" s="2" t="str">
        <f>IF(removeColorModel!AQ103&lt;&gt;"",CONCATENATE("{",$B103,",",AQ$7,"}"),"")</f>
        <v/>
      </c>
      <c r="AR103" s="2" t="str">
        <f>IF(removeColorModel!AR103&lt;&gt;"",CONCATENATE("{",$B103,",",AR$7,"}"),"")</f>
        <v/>
      </c>
      <c r="AS103" s="2" t="str">
        <f>IF(removeColorModel!AS103&lt;&gt;"",CONCATENATE("{",$B103,",",AS$7,"}"),"")</f>
        <v/>
      </c>
      <c r="AT103" s="4"/>
      <c r="AX103" s="3">
        <v>0</v>
      </c>
      <c r="AY103" s="2" t="str">
        <f>IF(removeColorModel!AY103&lt;&gt;"",CONCATENATE("{",$B103,",",AY$7,"}"),"")</f>
        <v/>
      </c>
      <c r="AZ103" s="2" t="str">
        <f>IF(removeColorModel!AZ103&lt;&gt;"",CONCATENATE("{",$B103,",",AZ$7,"}"),"")</f>
        <v/>
      </c>
      <c r="BA103" s="2" t="str">
        <f>IF(removeColorModel!BA103&lt;&gt;"",CONCATENATE("{",$B103,",",BA$7,"}"),"")</f>
        <v/>
      </c>
      <c r="BB103" s="4"/>
      <c r="BF103" s="3">
        <v>0</v>
      </c>
      <c r="BG103" s="2" t="str">
        <f>IF(removeColorModel!BG103&lt;&gt;"",CONCATENATE("{",$B103,",",BG$7,"}"),"")</f>
        <v/>
      </c>
      <c r="BH103" s="2" t="str">
        <f>IF(removeColorModel!BH103&lt;&gt;"",CONCATENATE("{",$B103,",",BH$7,"}"),"")</f>
        <v/>
      </c>
      <c r="BI103" s="2" t="str">
        <f>IF(removeColorModel!BI103&lt;&gt;"",CONCATENATE("{",$B103,",",BI$7,"}"),"")</f>
        <v/>
      </c>
      <c r="BJ103" s="4"/>
      <c r="BN103" s="3">
        <v>0</v>
      </c>
      <c r="BO103" s="2" t="str">
        <f>IF(removeColorModel!BO103&lt;&gt;"",CONCATENATE("{",$B103,",",BO$7,"}"),"")</f>
        <v/>
      </c>
      <c r="BP103" s="2" t="str">
        <f>IF(removeColorModel!BP103&lt;&gt;"",CONCATENATE("{",$B103,",",BP$7,"}"),"")</f>
        <v/>
      </c>
      <c r="BQ103" s="2" t="str">
        <f>IF(removeColorModel!BQ103&lt;&gt;"",CONCATENATE("{",$B103,",",BQ$7,"}"),"")</f>
        <v/>
      </c>
      <c r="BR103" s="4"/>
      <c r="BV103" s="3">
        <v>0</v>
      </c>
      <c r="BW103" s="2" t="str">
        <f>IF(removeColorModel!BW103&lt;&gt;"",CONCATENATE("{",$B103,",",BW$7,"}"),"")</f>
        <v/>
      </c>
      <c r="BX103" s="2" t="str">
        <f>IF(removeColorModel!BX103&lt;&gt;"",CONCATENATE("{",$B103,",",BX$7,"}"),"")</f>
        <v/>
      </c>
      <c r="BY103" s="2" t="str">
        <f>IF(removeColorModel!BY103&lt;&gt;"",CONCATENATE("{",$B103,",",BY$7,"}"),"")</f>
        <v/>
      </c>
      <c r="BZ103" s="4"/>
      <c r="CD103" s="3">
        <v>0</v>
      </c>
      <c r="CE103" s="2" t="str">
        <f>IF(removeColorModel!CE103&lt;&gt;"",CONCATENATE("{",$B103,",",CE$7,"}"),"")</f>
        <v/>
      </c>
      <c r="CF103" s="2" t="str">
        <f>IF(removeColorModel!CF103&lt;&gt;"",CONCATENATE("{",$B103,",",CF$7,"}"),"")</f>
        <v/>
      </c>
      <c r="CG103" s="2" t="str">
        <f>IF(removeColorModel!CG103&lt;&gt;"",CONCATENATE("{",$B103,",",CG$7,"}"),"")</f>
        <v/>
      </c>
      <c r="CH103" s="4"/>
      <c r="CL103" s="3">
        <v>0</v>
      </c>
      <c r="CM103" s="2" t="str">
        <f>IF(removeColorModel!CM103&lt;&gt;"",CONCATENATE("{",$B103,",",CM$7,"}"),"")</f>
        <v/>
      </c>
      <c r="CN103" s="2" t="str">
        <f>IF(removeColorModel!CN103&lt;&gt;"",CONCATENATE("{",$B103,",",CN$7,"}"),"")</f>
        <v/>
      </c>
      <c r="CO103" s="2" t="str">
        <f>IF(removeColorModel!CO103&lt;&gt;"",CONCATENATE("{",$B103,",",CO$7,"}"),"")</f>
        <v/>
      </c>
      <c r="CP103" s="4"/>
      <c r="CT103" s="3">
        <v>0</v>
      </c>
      <c r="CU103" s="2" t="str">
        <f>IF(removeColorModel!CU103&lt;&gt;"",CONCATENATE("{",$B103,",",CU$7,"}"),"")</f>
        <v/>
      </c>
      <c r="CV103" s="2" t="str">
        <f>IF(removeColorModel!CV103&lt;&gt;"",CONCATENATE("{",$B103,",",CV$7,"}"),"")</f>
        <v/>
      </c>
      <c r="CW103" s="2" t="str">
        <f>IF(removeColorModel!CW103&lt;&gt;"",CONCATENATE("{",$B103,",",CW$7,"}"),"")</f>
        <v/>
      </c>
      <c r="CX103" s="4"/>
      <c r="DB103" s="3">
        <v>0</v>
      </c>
      <c r="DC103" s="2" t="str">
        <f>IF(removeColorModel!DC103&lt;&gt;"",CONCATENATE("{",$B103,",",DC$7,"}"),"")</f>
        <v/>
      </c>
      <c r="DD103" s="2" t="str">
        <f>IF(removeColorModel!DD103&lt;&gt;"",CONCATENATE("{",$B103,",",DD$7,"}"),"")</f>
        <v/>
      </c>
      <c r="DE103" s="2" t="str">
        <f>IF(removeColorModel!DE103&lt;&gt;"",CONCATENATE("{",$B103,",",DE$7,"}"),"")</f>
        <v/>
      </c>
      <c r="DF103" s="4"/>
      <c r="DJ103" s="3">
        <v>0</v>
      </c>
      <c r="DK103" s="2" t="str">
        <f>IF(removeColorModel!DK103&lt;&gt;"",CONCATENATE("{",$B103,",",DK$7,"}"),"")</f>
        <v/>
      </c>
      <c r="DL103" s="2" t="str">
        <f>IF(removeColorModel!DL103&lt;&gt;"",CONCATENATE("{",$B103,",",DL$7,"}"),"")</f>
        <v/>
      </c>
      <c r="DM103" s="2" t="str">
        <f>IF(removeColorModel!DM103&lt;&gt;"",CONCATENATE("{",$B103,",",DM$7,"}"),"")</f>
        <v/>
      </c>
      <c r="DN103" s="4"/>
      <c r="DR103" s="3">
        <v>0</v>
      </c>
      <c r="DS103" s="2" t="str">
        <f>IF(removeColorModel!DS103&lt;&gt;"",CONCATENATE("{",$B103,",",DS$7,"}"),"")</f>
        <v/>
      </c>
      <c r="DT103" s="2" t="str">
        <f>IF(removeColorModel!DT103&lt;&gt;"",CONCATENATE("{",$B103,",",DT$7,"}"),"")</f>
        <v/>
      </c>
      <c r="DU103" s="2" t="str">
        <f>IF(removeColorModel!DU103&lt;&gt;"",CONCATENATE("{",$B103,",",DU$7,"}"),"")</f>
        <v/>
      </c>
      <c r="DV103" s="4"/>
      <c r="DZ103" s="3">
        <v>0</v>
      </c>
      <c r="EA103" s="2" t="str">
        <f>IF(removeColorModel!EA103&lt;&gt;"",CONCATENATE("{",$B103,",",EA$7,"}"),"")</f>
        <v/>
      </c>
      <c r="EB103" s="2" t="str">
        <f>IF(removeColorModel!EB103&lt;&gt;"",CONCATENATE("{",$B103,",",EB$7,"}"),"")</f>
        <v/>
      </c>
      <c r="EC103" s="2" t="str">
        <f>IF(removeColorModel!EC103&lt;&gt;"",CONCATENATE("{",$B103,",",EC$7,"}"),"")</f>
        <v/>
      </c>
      <c r="ED103" s="4"/>
      <c r="EH103" s="3">
        <v>0</v>
      </c>
      <c r="EI103" s="2" t="str">
        <f>IF(removeColorModel!EI103&lt;&gt;"",CONCATENATE("{",$B103,",",EI$7,"}"),"")</f>
        <v/>
      </c>
      <c r="EJ103" s="2" t="str">
        <f>IF(removeColorModel!EJ103&lt;&gt;"",CONCATENATE("{",$B103,",",EJ$7,"}"),"")</f>
        <v/>
      </c>
      <c r="EK103" s="2" t="str">
        <f>IF(removeColorModel!EK103&lt;&gt;"",CONCATENATE("{",$B103,",",EK$7,"}"),"")</f>
        <v/>
      </c>
      <c r="EL103" s="4"/>
      <c r="EP103" s="3">
        <v>0</v>
      </c>
      <c r="EQ103" s="2" t="str">
        <f>IF(removeColorModel!EQ103&lt;&gt;"",CONCATENATE("{",$B103,",",EQ$7,"}"),"")</f>
        <v/>
      </c>
      <c r="ER103" s="2" t="str">
        <f>IF(removeColorModel!ER103&lt;&gt;"",CONCATENATE("{",$B103,",",ER$7,"}"),"")</f>
        <v/>
      </c>
      <c r="ES103" s="2" t="str">
        <f>IF(removeColorModel!ES103&lt;&gt;"",CONCATENATE("{",$B103,",",ES$7,"}"),"")</f>
        <v/>
      </c>
      <c r="ET103" s="4"/>
      <c r="EX103" s="3">
        <v>0</v>
      </c>
      <c r="EY103" s="2" t="str">
        <f>IF(removeColorModel!EY103&lt;&gt;"",CONCATENATE("{",$B103,",",EY$7,"}"),"")</f>
        <v/>
      </c>
      <c r="EZ103" s="2" t="str">
        <f>IF(removeColorModel!EZ103&lt;&gt;"",CONCATENATE("{",$B103,",",EZ$7,"}"),"")</f>
        <v/>
      </c>
      <c r="FA103" s="2" t="str">
        <f>IF(removeColorModel!FA103&lt;&gt;"",CONCATENATE("{",$B103,",",FA$7,"}"),"")</f>
        <v/>
      </c>
      <c r="FB103" s="4"/>
    </row>
    <row r="104" spans="2:158" x14ac:dyDescent="0.25">
      <c r="B104" s="3">
        <v>1</v>
      </c>
      <c r="C104" s="2" t="str">
        <f>IF(removeColorModel!C104&lt;&gt;"",CONCATENATE("{",$B104,",",C$7,"}"),"")</f>
        <v/>
      </c>
      <c r="D104" s="2" t="str">
        <f>IF(removeColorModel!D104&lt;&gt;"",CONCATENATE("{",$B104,",",D$7,"}"),"")</f>
        <v/>
      </c>
      <c r="E104" s="2" t="str">
        <f>IF(removeColorModel!E104&lt;&gt;"",CONCATENATE("{",$B104,",",E$7,"}"),"")</f>
        <v/>
      </c>
      <c r="F104" s="7" t="str">
        <f>IF(CONCATENATE(C103,D103,E103,C104,D104,E104,C105,D105,E105)="","",CONCATENATE(C103,D103,E103,C104,D104,E104,C105,D105,E105))</f>
        <v/>
      </c>
      <c r="J104" s="3">
        <v>1</v>
      </c>
      <c r="K104" s="2" t="str">
        <f>IF(removeColorModel!K104&lt;&gt;"",CONCATENATE("{",$B104,",",K$7,"}"),"")</f>
        <v/>
      </c>
      <c r="L104" s="2" t="str">
        <f>IF(removeColorModel!L104&lt;&gt;"",CONCATENATE("{",$B104,",",L$7,"}"),"")</f>
        <v/>
      </c>
      <c r="M104" s="2" t="str">
        <f>IF(removeColorModel!M104&lt;&gt;"",CONCATENATE("{",$B104,",",M$7,"}"),"")</f>
        <v/>
      </c>
      <c r="N104" s="7" t="str">
        <f>IF(CONCATENATE(K103,L103,M103,K104,L104,M104,K105,L105,M105)="","",CONCATENATE(K103,L103,M103,K104,L104,M104,K105,L105,M105))</f>
        <v/>
      </c>
      <c r="R104" s="3">
        <v>1</v>
      </c>
      <c r="S104" s="2" t="str">
        <f>IF(removeColorModel!S104&lt;&gt;"",CONCATENATE("{",$B104,",",S$7,"}"),"")</f>
        <v/>
      </c>
      <c r="T104" s="2" t="str">
        <f>IF(removeColorModel!T104&lt;&gt;"",CONCATENATE("{",$B104,",",T$7,"}"),"")</f>
        <v/>
      </c>
      <c r="U104" s="2" t="str">
        <f>IF(removeColorModel!U104&lt;&gt;"",CONCATENATE("{",$B104,",",U$7,"}"),"")</f>
        <v/>
      </c>
      <c r="V104" s="7" t="str">
        <f>IF(CONCATENATE(S103,T103,U103,S104,T104,U104,S105,T105,U105)="","",CONCATENATE(S103,T103,U103,S104,T104,U104,S105,T105,U105))</f>
        <v/>
      </c>
      <c r="Z104" s="3">
        <v>1</v>
      </c>
      <c r="AA104" s="2" t="str">
        <f>IF(removeColorModel!AA104&lt;&gt;"",CONCATENATE("{",$B104,",",AA$7,"}"),"")</f>
        <v/>
      </c>
      <c r="AB104" s="2" t="str">
        <f>IF(removeColorModel!AB104&lt;&gt;"",CONCATENATE("{",$B104,",",AB$7,"}"),"")</f>
        <v/>
      </c>
      <c r="AC104" s="2" t="str">
        <f>IF(removeColorModel!AC104&lt;&gt;"",CONCATENATE("{",$B104,",",AC$7,"}"),"")</f>
        <v/>
      </c>
      <c r="AD104" s="7" t="str">
        <f>IF(CONCATENATE(AA103,AB103,AC103,AA104,AB104,AC104,AA105,AB105,AC105)="","",CONCATENATE(AA103,AB103,AC103,AA104,AB104,AC104,AA105,AB105,AC105))</f>
        <v/>
      </c>
      <c r="AH104" s="3">
        <v>1</v>
      </c>
      <c r="AI104" s="2" t="str">
        <f>IF(removeColorModel!AI104&lt;&gt;"",CONCATENATE("{",$B104,",",AI$7,"}"),"")</f>
        <v/>
      </c>
      <c r="AJ104" s="2" t="str">
        <f>IF(removeColorModel!AJ104&lt;&gt;"",CONCATENATE("{",$B104,",",AJ$7,"}"),"")</f>
        <v/>
      </c>
      <c r="AK104" s="2" t="str">
        <f>IF(removeColorModel!AK104&lt;&gt;"",CONCATENATE("{",$B104,",",AK$7,"}"),"")</f>
        <v/>
      </c>
      <c r="AL104" s="7" t="str">
        <f>IF(CONCATENATE(AI103,AJ103,AK103,AI104,AJ104,AK104,AI105,AJ105,AK105)="","",CONCATENATE(AI103,AJ103,AK103,AI104,AJ104,AK104,AI105,AJ105,AK105))</f>
        <v/>
      </c>
      <c r="AP104" s="3">
        <v>1</v>
      </c>
      <c r="AQ104" s="2" t="str">
        <f>IF(removeColorModel!AQ104&lt;&gt;"",CONCATENATE("{",$B104,",",AQ$7,"}"),"")</f>
        <v/>
      </c>
      <c r="AR104" s="2" t="str">
        <f>IF(removeColorModel!AR104&lt;&gt;"",CONCATENATE("{",$B104,",",AR$7,"}"),"")</f>
        <v/>
      </c>
      <c r="AS104" s="2" t="str">
        <f>IF(removeColorModel!AS104&lt;&gt;"",CONCATENATE("{",$B104,",",AS$7,"}"),"")</f>
        <v/>
      </c>
      <c r="AT104" s="7" t="str">
        <f>IF(CONCATENATE(AQ103,AR103,AS103,AQ104,AR104,AS104,AQ105,AR105,AS105)="","",CONCATENATE(AQ103,AR103,AS103,AQ104,AR104,AS104,AQ105,AR105,AS105))</f>
        <v/>
      </c>
      <c r="AX104" s="3">
        <v>1</v>
      </c>
      <c r="AY104" s="2" t="str">
        <f>IF(removeColorModel!AY104&lt;&gt;"",CONCATENATE("{",$B104,",",AY$7,"}"),"")</f>
        <v/>
      </c>
      <c r="AZ104" s="2" t="str">
        <f>IF(removeColorModel!AZ104&lt;&gt;"",CONCATENATE("{",$B104,",",AZ$7,"}"),"")</f>
        <v/>
      </c>
      <c r="BA104" s="2" t="str">
        <f>IF(removeColorModel!BA104&lt;&gt;"",CONCATENATE("{",$B104,",",BA$7,"}"),"")</f>
        <v/>
      </c>
      <c r="BB104" s="7" t="str">
        <f>IF(CONCATENATE(AY103,AZ103,BA103,AY104,AZ104,BA104,AY105,AZ105,BA105)="","",CONCATENATE(AY103,AZ103,BA103,AY104,AZ104,BA104,AY105,AZ105,BA105))</f>
        <v/>
      </c>
      <c r="BF104" s="3">
        <v>1</v>
      </c>
      <c r="BG104" s="2" t="str">
        <f>IF(removeColorModel!BG104&lt;&gt;"",CONCATENATE("{",$B104,",",BG$7,"}"),"")</f>
        <v/>
      </c>
      <c r="BH104" s="2" t="str">
        <f>IF(removeColorModel!BH104&lt;&gt;"",CONCATENATE("{",$B104,",",BH$7,"}"),"")</f>
        <v/>
      </c>
      <c r="BI104" s="2" t="str">
        <f>IF(removeColorModel!BI104&lt;&gt;"",CONCATENATE("{",$B104,",",BI$7,"}"),"")</f>
        <v/>
      </c>
      <c r="BJ104" s="7" t="str">
        <f>IF(CONCATENATE(BG103,BH103,BI103,BG104,BH104,BI104,BG105,BH105,BI105)="","",CONCATENATE(BG103,BH103,BI103,BG104,BH104,BI104,BG105,BH105,BI105))</f>
        <v/>
      </c>
      <c r="BN104" s="3">
        <v>1</v>
      </c>
      <c r="BO104" s="2" t="str">
        <f>IF(removeColorModel!BO104&lt;&gt;"",CONCATENATE("{",$B104,",",BO$7,"}"),"")</f>
        <v/>
      </c>
      <c r="BP104" s="2" t="str">
        <f>IF(removeColorModel!BP104&lt;&gt;"",CONCATENATE("{",$B104,",",BP$7,"}"),"")</f>
        <v/>
      </c>
      <c r="BQ104" s="2" t="str">
        <f>IF(removeColorModel!BQ104&lt;&gt;"",CONCATENATE("{",$B104,",",BQ$7,"}"),"")</f>
        <v/>
      </c>
      <c r="BR104" s="7" t="str">
        <f>IF(CONCATENATE(BO103,BP103,BQ103,BO104,BP104,BQ104,BO105,BP105,BQ105)="","",CONCATENATE(BO103,BP103,BQ103,BO104,BP104,BQ104,BO105,BP105,BQ105))</f>
        <v/>
      </c>
      <c r="BV104" s="3">
        <v>1</v>
      </c>
      <c r="BW104" s="2" t="str">
        <f>IF(removeColorModel!BW104&lt;&gt;"",CONCATENATE("{",$B104,",",BW$7,"}"),"")</f>
        <v/>
      </c>
      <c r="BX104" s="2" t="str">
        <f>IF(removeColorModel!BX104&lt;&gt;"",CONCATENATE("{",$B104,",",BX$7,"}"),"")</f>
        <v/>
      </c>
      <c r="BY104" s="2" t="str">
        <f>IF(removeColorModel!BY104&lt;&gt;"",CONCATENATE("{",$B104,",",BY$7,"}"),"")</f>
        <v/>
      </c>
      <c r="BZ104" s="7" t="str">
        <f>IF(CONCATENATE(BW103,BX103,BY103,BW104,BX104,BY104,BW105,BX105,BY105)="","",CONCATENATE(BW103,BX103,BY103,BW104,BX104,BY104,BW105,BX105,BY105))</f>
        <v/>
      </c>
      <c r="CD104" s="3">
        <v>1</v>
      </c>
      <c r="CE104" s="2" t="str">
        <f>IF(removeColorModel!CE104&lt;&gt;"",CONCATENATE("{",$B104,",",CE$7,"}"),"")</f>
        <v/>
      </c>
      <c r="CF104" s="2" t="str">
        <f>IF(removeColorModel!CF104&lt;&gt;"",CONCATENATE("{",$B104,",",CF$7,"}"),"")</f>
        <v/>
      </c>
      <c r="CG104" s="2" t="str">
        <f>IF(removeColorModel!CG104&lt;&gt;"",CONCATENATE("{",$B104,",",CG$7,"}"),"")</f>
        <v/>
      </c>
      <c r="CH104" s="7" t="str">
        <f>IF(CONCATENATE(CE103,CF103,CG103,CE104,CF104,CG104,CE105,CF105,CG105)="","",CONCATENATE(CE103,CF103,CG103,CE104,CF104,CG104,CE105,CF105,CG105))</f>
        <v/>
      </c>
      <c r="CL104" s="3">
        <v>1</v>
      </c>
      <c r="CM104" s="2" t="str">
        <f>IF(removeColorModel!CM104&lt;&gt;"",CONCATENATE("{",$B104,",",CM$7,"}"),"")</f>
        <v/>
      </c>
      <c r="CN104" s="2" t="str">
        <f>IF(removeColorModel!CN104&lt;&gt;"",CONCATENATE("{",$B104,",",CN$7,"}"),"")</f>
        <v/>
      </c>
      <c r="CO104" s="2" t="str">
        <f>IF(removeColorModel!CO104&lt;&gt;"",CONCATENATE("{",$B104,",",CO$7,"}"),"")</f>
        <v/>
      </c>
      <c r="CP104" s="7" t="str">
        <f>IF(CONCATENATE(CM103,CN103,CO103,CM104,CN104,CO104,CM105,CN105,CO105)="","",CONCATENATE(CM103,CN103,CO103,CM104,CN104,CO104,CM105,CN105,CO105))</f>
        <v/>
      </c>
      <c r="CT104" s="3">
        <v>1</v>
      </c>
      <c r="CU104" s="2" t="str">
        <f>IF(removeColorModel!CU104&lt;&gt;"",CONCATENATE("{",$B104,",",CU$7,"}"),"")</f>
        <v/>
      </c>
      <c r="CV104" s="2" t="str">
        <f>IF(removeColorModel!CV104&lt;&gt;"",CONCATENATE("{",$B104,",",CV$7,"}"),"")</f>
        <v/>
      </c>
      <c r="CW104" s="2" t="str">
        <f>IF(removeColorModel!CW104&lt;&gt;"",CONCATENATE("{",$B104,",",CW$7,"}"),"")</f>
        <v/>
      </c>
      <c r="CX104" s="7" t="str">
        <f>IF(CONCATENATE(CU103,CV103,CW103,CU104,CV104,CW104,CU105,CV105,CW105)="","",CONCATENATE(CU103,CV103,CW103,CU104,CV104,CW104,CU105,CV105,CW105))</f>
        <v/>
      </c>
      <c r="DB104" s="3">
        <v>1</v>
      </c>
      <c r="DC104" s="2" t="str">
        <f>IF(removeColorModel!DC104&lt;&gt;"",CONCATENATE("{",$B104,",",DC$7,"}"),"")</f>
        <v/>
      </c>
      <c r="DD104" s="2" t="str">
        <f>IF(removeColorModel!DD104&lt;&gt;"",CONCATENATE("{",$B104,",",DD$7,"}"),"")</f>
        <v/>
      </c>
      <c r="DE104" s="2" t="str">
        <f>IF(removeColorModel!DE104&lt;&gt;"",CONCATENATE("{",$B104,",",DE$7,"}"),"")</f>
        <v/>
      </c>
      <c r="DF104" s="7" t="str">
        <f>IF(CONCATENATE(DC103,DD103,DE103,DC104,DD104,DE104,DC105,DD105,DE105)="","",CONCATENATE(DC103,DD103,DE103,DC104,DD104,DE104,DC105,DD105,DE105))</f>
        <v/>
      </c>
      <c r="DJ104" s="3">
        <v>1</v>
      </c>
      <c r="DK104" s="2" t="str">
        <f>IF(removeColorModel!DK104&lt;&gt;"",CONCATENATE("{",$B104,",",DK$7,"}"),"")</f>
        <v/>
      </c>
      <c r="DL104" s="2" t="str">
        <f>IF(removeColorModel!DL104&lt;&gt;"",CONCATENATE("{",$B104,",",DL$7,"}"),"")</f>
        <v/>
      </c>
      <c r="DM104" s="2" t="str">
        <f>IF(removeColorModel!DM104&lt;&gt;"",CONCATENATE("{",$B104,",",DM$7,"}"),"")</f>
        <v/>
      </c>
      <c r="DN104" s="7" t="str">
        <f>IF(CONCATENATE(DK103,DL103,DM103,DK104,DL104,DM104,DK105,DL105,DM105)="","",CONCATENATE(DK103,DL103,DM103,DK104,DL104,DM104,DK105,DL105,DM105))</f>
        <v/>
      </c>
      <c r="DR104" s="3">
        <v>1</v>
      </c>
      <c r="DS104" s="2" t="str">
        <f>IF(removeColorModel!DS104&lt;&gt;"",CONCATENATE("{",$B104,",",DS$7,"}"),"")</f>
        <v/>
      </c>
      <c r="DT104" s="2" t="str">
        <f>IF(removeColorModel!DT104&lt;&gt;"",CONCATENATE("{",$B104,",",DT$7,"}"),"")</f>
        <v/>
      </c>
      <c r="DU104" s="2" t="str">
        <f>IF(removeColorModel!DU104&lt;&gt;"",CONCATENATE("{",$B104,",",DU$7,"}"),"")</f>
        <v/>
      </c>
      <c r="DV104" s="7" t="str">
        <f>IF(CONCATENATE(DS103,DT103,DU103,DS104,DT104,DU104,DS105,DT105,DU105)="","",CONCATENATE(DS103,DT103,DU103,DS104,DT104,DU104,DS105,DT105,DU105))</f>
        <v/>
      </c>
      <c r="DZ104" s="3">
        <v>1</v>
      </c>
      <c r="EA104" s="2" t="str">
        <f>IF(removeColorModel!EA104&lt;&gt;"",CONCATENATE("{",$B104,",",EA$7,"}"),"")</f>
        <v/>
      </c>
      <c r="EB104" s="2" t="str">
        <f>IF(removeColorModel!EB104&lt;&gt;"",CONCATENATE("{",$B104,",",EB$7,"}"),"")</f>
        <v/>
      </c>
      <c r="EC104" s="2" t="str">
        <f>IF(removeColorModel!EC104&lt;&gt;"",CONCATENATE("{",$B104,",",EC$7,"}"),"")</f>
        <v/>
      </c>
      <c r="ED104" s="7" t="str">
        <f>IF(CONCATENATE(EA103,EB103,EC103,EA104,EB104,EC104,EA105,EB105,EC105)="","",CONCATENATE(EA103,EB103,EC103,EA104,EB104,EC104,EA105,EB105,EC105))</f>
        <v/>
      </c>
      <c r="EH104" s="3">
        <v>1</v>
      </c>
      <c r="EI104" s="2" t="str">
        <f>IF(removeColorModel!EI104&lt;&gt;"",CONCATENATE("{",$B104,",",EI$7,"}"),"")</f>
        <v/>
      </c>
      <c r="EJ104" s="2" t="str">
        <f>IF(removeColorModel!EJ104&lt;&gt;"",CONCATENATE("{",$B104,",",EJ$7,"}"),"")</f>
        <v/>
      </c>
      <c r="EK104" s="2" t="str">
        <f>IF(removeColorModel!EK104&lt;&gt;"",CONCATENATE("{",$B104,",",EK$7,"}"),"")</f>
        <v/>
      </c>
      <c r="EL104" s="7" t="str">
        <f>IF(CONCATENATE(EI103,EJ103,EK103,EI104,EJ104,EK104,EI105,EJ105,EK105)="","",CONCATENATE(EI103,EJ103,EK103,EI104,EJ104,EK104,EI105,EJ105,EK105))</f>
        <v/>
      </c>
      <c r="EP104" s="3">
        <v>1</v>
      </c>
      <c r="EQ104" s="2" t="str">
        <f>IF(removeColorModel!EQ104&lt;&gt;"",CONCATENATE("{",$B104,",",EQ$7,"}"),"")</f>
        <v/>
      </c>
      <c r="ER104" s="2" t="str">
        <f>IF(removeColorModel!ER104&lt;&gt;"",CONCATENATE("{",$B104,",",ER$7,"}"),"")</f>
        <v/>
      </c>
      <c r="ES104" s="2" t="str">
        <f>IF(removeColorModel!ES104&lt;&gt;"",CONCATENATE("{",$B104,",",ES$7,"}"),"")</f>
        <v/>
      </c>
      <c r="ET104" s="7" t="str">
        <f>IF(CONCATENATE(EQ103,ER103,ES103,EQ104,ER104,ES104,EQ105,ER105,ES105)="","",CONCATENATE(EQ103,ER103,ES103,EQ104,ER104,ES104,EQ105,ER105,ES105))</f>
        <v/>
      </c>
      <c r="EX104" s="3">
        <v>1</v>
      </c>
      <c r="EY104" s="2" t="str">
        <f>IF(removeColorModel!EY104&lt;&gt;"",CONCATENATE("{",$B104,",",EY$7,"}"),"")</f>
        <v/>
      </c>
      <c r="EZ104" s="2" t="str">
        <f>IF(removeColorModel!EZ104&lt;&gt;"",CONCATENATE("{",$B104,",",EZ$7,"}"),"")</f>
        <v/>
      </c>
      <c r="FA104" s="2" t="str">
        <f>IF(removeColorModel!FA104&lt;&gt;"",CONCATENATE("{",$B104,",",FA$7,"}"),"")</f>
        <v/>
      </c>
      <c r="FB104" s="7" t="str">
        <f>IF(CONCATENATE(EY103,EZ103,FA103,EY104,EZ104,FA104,EY105,EZ105,FA105)="","",CONCATENATE(EY103,EZ103,FA103,EY104,EZ104,FA104,EY105,EZ105,FA105))</f>
        <v/>
      </c>
    </row>
    <row r="105" spans="2:158" x14ac:dyDescent="0.25">
      <c r="B105" s="3">
        <v>2</v>
      </c>
      <c r="C105" s="2" t="str">
        <f>IF(removeColorModel!C105&lt;&gt;"",CONCATENATE("{",$B105,",",C$7,"}"),"")</f>
        <v/>
      </c>
      <c r="D105" s="2" t="str">
        <f>IF(removeColorModel!D105&lt;&gt;"",CONCATENATE("{",$B105,",",D$7,"}"),"")</f>
        <v/>
      </c>
      <c r="E105" s="2" t="str">
        <f>IF(removeColorModel!E105&lt;&gt;"",CONCATENATE("{",$B105,",",E$7,"}"),"")</f>
        <v/>
      </c>
      <c r="J105" s="3">
        <v>2</v>
      </c>
      <c r="K105" s="2" t="str">
        <f>IF(removeColorModel!K105&lt;&gt;"",CONCATENATE("{",$B105,",",K$7,"}"),"")</f>
        <v/>
      </c>
      <c r="L105" s="2" t="str">
        <f>IF(removeColorModel!L105&lt;&gt;"",CONCATENATE("{",$B105,",",L$7,"}"),"")</f>
        <v/>
      </c>
      <c r="M105" s="2" t="str">
        <f>IF(removeColorModel!M105&lt;&gt;"",CONCATENATE("{",$B105,",",M$7,"}"),"")</f>
        <v/>
      </c>
      <c r="R105" s="3">
        <v>2</v>
      </c>
      <c r="S105" s="2" t="str">
        <f>IF(removeColorModel!S105&lt;&gt;"",CONCATENATE("{",$B105,",",S$7,"}"),"")</f>
        <v/>
      </c>
      <c r="T105" s="2" t="str">
        <f>IF(removeColorModel!T105&lt;&gt;"",CONCATENATE("{",$B105,",",T$7,"}"),"")</f>
        <v/>
      </c>
      <c r="U105" s="2" t="str">
        <f>IF(removeColorModel!U105&lt;&gt;"",CONCATENATE("{",$B105,",",U$7,"}"),"")</f>
        <v/>
      </c>
      <c r="Z105" s="3">
        <v>2</v>
      </c>
      <c r="AA105" s="2" t="str">
        <f>IF(removeColorModel!AA105&lt;&gt;"",CONCATENATE("{",$B105,",",AA$7,"}"),"")</f>
        <v/>
      </c>
      <c r="AB105" s="2" t="str">
        <f>IF(removeColorModel!AB105&lt;&gt;"",CONCATENATE("{",$B105,",",AB$7,"}"),"")</f>
        <v/>
      </c>
      <c r="AC105" s="2" t="str">
        <f>IF(removeColorModel!AC105&lt;&gt;"",CONCATENATE("{",$B105,",",AC$7,"}"),"")</f>
        <v/>
      </c>
      <c r="AH105" s="3">
        <v>2</v>
      </c>
      <c r="AI105" s="2" t="str">
        <f>IF(removeColorModel!AI105&lt;&gt;"",CONCATENATE("{",$B105,",",AI$7,"}"),"")</f>
        <v/>
      </c>
      <c r="AJ105" s="2" t="str">
        <f>IF(removeColorModel!AJ105&lt;&gt;"",CONCATENATE("{",$B105,",",AJ$7,"}"),"")</f>
        <v/>
      </c>
      <c r="AK105" s="2" t="str">
        <f>IF(removeColorModel!AK105&lt;&gt;"",CONCATENATE("{",$B105,",",AK$7,"}"),"")</f>
        <v/>
      </c>
      <c r="AP105" s="3">
        <v>2</v>
      </c>
      <c r="AQ105" s="2" t="str">
        <f>IF(removeColorModel!AQ105&lt;&gt;"",CONCATENATE("{",$B105,",",AQ$7,"}"),"")</f>
        <v/>
      </c>
      <c r="AR105" s="2" t="str">
        <f>IF(removeColorModel!AR105&lt;&gt;"",CONCATENATE("{",$B105,",",AR$7,"}"),"")</f>
        <v/>
      </c>
      <c r="AS105" s="2" t="str">
        <f>IF(removeColorModel!AS105&lt;&gt;"",CONCATENATE("{",$B105,",",AS$7,"}"),"")</f>
        <v/>
      </c>
      <c r="AX105" s="3">
        <v>2</v>
      </c>
      <c r="AY105" s="2" t="str">
        <f>IF(removeColorModel!AY105&lt;&gt;"",CONCATENATE("{",$B105,",",AY$7,"}"),"")</f>
        <v/>
      </c>
      <c r="AZ105" s="2" t="str">
        <f>IF(removeColorModel!AZ105&lt;&gt;"",CONCATENATE("{",$B105,",",AZ$7,"}"),"")</f>
        <v/>
      </c>
      <c r="BA105" s="2" t="str">
        <f>IF(removeColorModel!BA105&lt;&gt;"",CONCATENATE("{",$B105,",",BA$7,"}"),"")</f>
        <v/>
      </c>
      <c r="BF105" s="3">
        <v>2</v>
      </c>
      <c r="BG105" s="2" t="str">
        <f>IF(removeColorModel!BG105&lt;&gt;"",CONCATENATE("{",$B105,",",BG$7,"}"),"")</f>
        <v/>
      </c>
      <c r="BH105" s="2" t="str">
        <f>IF(removeColorModel!BH105&lt;&gt;"",CONCATENATE("{",$B105,",",BH$7,"}"),"")</f>
        <v/>
      </c>
      <c r="BI105" s="2" t="str">
        <f>IF(removeColorModel!BI105&lt;&gt;"",CONCATENATE("{",$B105,",",BI$7,"}"),"")</f>
        <v/>
      </c>
      <c r="BN105" s="3">
        <v>2</v>
      </c>
      <c r="BO105" s="2" t="str">
        <f>IF(removeColorModel!BO105&lt;&gt;"",CONCATENATE("{",$B105,",",BO$7,"}"),"")</f>
        <v/>
      </c>
      <c r="BP105" s="2" t="str">
        <f>IF(removeColorModel!BP105&lt;&gt;"",CONCATENATE("{",$B105,",",BP$7,"}"),"")</f>
        <v/>
      </c>
      <c r="BQ105" s="2" t="str">
        <f>IF(removeColorModel!BQ105&lt;&gt;"",CONCATENATE("{",$B105,",",BQ$7,"}"),"")</f>
        <v/>
      </c>
      <c r="BV105" s="3">
        <v>2</v>
      </c>
      <c r="BW105" s="2" t="str">
        <f>IF(removeColorModel!BW105&lt;&gt;"",CONCATENATE("{",$B105,",",BW$7,"}"),"")</f>
        <v/>
      </c>
      <c r="BX105" s="2" t="str">
        <f>IF(removeColorModel!BX105&lt;&gt;"",CONCATENATE("{",$B105,",",BX$7,"}"),"")</f>
        <v/>
      </c>
      <c r="BY105" s="2" t="str">
        <f>IF(removeColorModel!BY105&lt;&gt;"",CONCATENATE("{",$B105,",",BY$7,"}"),"")</f>
        <v/>
      </c>
      <c r="CD105" s="3">
        <v>2</v>
      </c>
      <c r="CE105" s="2" t="str">
        <f>IF(removeColorModel!CE105&lt;&gt;"",CONCATENATE("{",$B105,",",CE$7,"}"),"")</f>
        <v/>
      </c>
      <c r="CF105" s="2" t="str">
        <f>IF(removeColorModel!CF105&lt;&gt;"",CONCATENATE("{",$B105,",",CF$7,"}"),"")</f>
        <v/>
      </c>
      <c r="CG105" s="2" t="str">
        <f>IF(removeColorModel!CG105&lt;&gt;"",CONCATENATE("{",$B105,",",CG$7,"}"),"")</f>
        <v/>
      </c>
      <c r="CL105" s="3">
        <v>2</v>
      </c>
      <c r="CM105" s="2" t="str">
        <f>IF(removeColorModel!CM105&lt;&gt;"",CONCATENATE("{",$B105,",",CM$7,"}"),"")</f>
        <v/>
      </c>
      <c r="CN105" s="2" t="str">
        <f>IF(removeColorModel!CN105&lt;&gt;"",CONCATENATE("{",$B105,",",CN$7,"}"),"")</f>
        <v/>
      </c>
      <c r="CO105" s="2" t="str">
        <f>IF(removeColorModel!CO105&lt;&gt;"",CONCATENATE("{",$B105,",",CO$7,"}"),"")</f>
        <v/>
      </c>
      <c r="CT105" s="3">
        <v>2</v>
      </c>
      <c r="CU105" s="2" t="str">
        <f>IF(removeColorModel!CU105&lt;&gt;"",CONCATENATE("{",$B105,",",CU$7,"}"),"")</f>
        <v/>
      </c>
      <c r="CV105" s="2" t="str">
        <f>IF(removeColorModel!CV105&lt;&gt;"",CONCATENATE("{",$B105,",",CV$7,"}"),"")</f>
        <v/>
      </c>
      <c r="CW105" s="2" t="str">
        <f>IF(removeColorModel!CW105&lt;&gt;"",CONCATENATE("{",$B105,",",CW$7,"}"),"")</f>
        <v/>
      </c>
      <c r="DB105" s="3">
        <v>2</v>
      </c>
      <c r="DC105" s="2" t="str">
        <f>IF(removeColorModel!DC105&lt;&gt;"",CONCATENATE("{",$B105,",",DC$7,"}"),"")</f>
        <v/>
      </c>
      <c r="DD105" s="2" t="str">
        <f>IF(removeColorModel!DD105&lt;&gt;"",CONCATENATE("{",$B105,",",DD$7,"}"),"")</f>
        <v/>
      </c>
      <c r="DE105" s="2" t="str">
        <f>IF(removeColorModel!DE105&lt;&gt;"",CONCATENATE("{",$B105,",",DE$7,"}"),"")</f>
        <v/>
      </c>
      <c r="DJ105" s="3">
        <v>2</v>
      </c>
      <c r="DK105" s="2" t="str">
        <f>IF(removeColorModel!DK105&lt;&gt;"",CONCATENATE("{",$B105,",",DK$7,"}"),"")</f>
        <v/>
      </c>
      <c r="DL105" s="2" t="str">
        <f>IF(removeColorModel!DL105&lt;&gt;"",CONCATENATE("{",$B105,",",DL$7,"}"),"")</f>
        <v/>
      </c>
      <c r="DM105" s="2" t="str">
        <f>IF(removeColorModel!DM105&lt;&gt;"",CONCATENATE("{",$B105,",",DM$7,"}"),"")</f>
        <v/>
      </c>
      <c r="DR105" s="3">
        <v>2</v>
      </c>
      <c r="DS105" s="2" t="str">
        <f>IF(removeColorModel!DS105&lt;&gt;"",CONCATENATE("{",$B105,",",DS$7,"}"),"")</f>
        <v/>
      </c>
      <c r="DT105" s="2" t="str">
        <f>IF(removeColorModel!DT105&lt;&gt;"",CONCATENATE("{",$B105,",",DT$7,"}"),"")</f>
        <v/>
      </c>
      <c r="DU105" s="2" t="str">
        <f>IF(removeColorModel!DU105&lt;&gt;"",CONCATENATE("{",$B105,",",DU$7,"}"),"")</f>
        <v/>
      </c>
      <c r="DZ105" s="3">
        <v>2</v>
      </c>
      <c r="EA105" s="2" t="str">
        <f>IF(removeColorModel!EA105&lt;&gt;"",CONCATENATE("{",$B105,",",EA$7,"}"),"")</f>
        <v/>
      </c>
      <c r="EB105" s="2" t="str">
        <f>IF(removeColorModel!EB105&lt;&gt;"",CONCATENATE("{",$B105,",",EB$7,"}"),"")</f>
        <v/>
      </c>
      <c r="EC105" s="2" t="str">
        <f>IF(removeColorModel!EC105&lt;&gt;"",CONCATENATE("{",$B105,",",EC$7,"}"),"")</f>
        <v/>
      </c>
      <c r="EH105" s="3">
        <v>2</v>
      </c>
      <c r="EI105" s="2" t="str">
        <f>IF(removeColorModel!EI105&lt;&gt;"",CONCATENATE("{",$B105,",",EI$7,"}"),"")</f>
        <v/>
      </c>
      <c r="EJ105" s="2" t="str">
        <f>IF(removeColorModel!EJ105&lt;&gt;"",CONCATENATE("{",$B105,",",EJ$7,"}"),"")</f>
        <v/>
      </c>
      <c r="EK105" s="2" t="str">
        <f>IF(removeColorModel!EK105&lt;&gt;"",CONCATENATE("{",$B105,",",EK$7,"}"),"")</f>
        <v/>
      </c>
      <c r="EP105" s="3">
        <v>2</v>
      </c>
      <c r="EQ105" s="2" t="str">
        <f>IF(removeColorModel!EQ105&lt;&gt;"",CONCATENATE("{",$B105,",",EQ$7,"}"),"")</f>
        <v/>
      </c>
      <c r="ER105" s="2" t="str">
        <f>IF(removeColorModel!ER105&lt;&gt;"",CONCATENATE("{",$B105,",",ER$7,"}"),"")</f>
        <v/>
      </c>
      <c r="ES105" s="2" t="str">
        <f>IF(removeColorModel!ES105&lt;&gt;"",CONCATENATE("{",$B105,",",ES$7,"}"),"")</f>
        <v/>
      </c>
      <c r="EX105" s="3">
        <v>2</v>
      </c>
      <c r="EY105" s="2" t="str">
        <f>IF(removeColorModel!EY105&lt;&gt;"",CONCATENATE("{",$B105,",",EY$7,"}"),"")</f>
        <v/>
      </c>
      <c r="EZ105" s="2" t="str">
        <f>IF(removeColorModel!EZ105&lt;&gt;"",CONCATENATE("{",$B105,",",EZ$7,"}"),"")</f>
        <v/>
      </c>
      <c r="FA105" s="2" t="str">
        <f>IF(removeColorModel!FA105&lt;&gt;"",CONCATENATE("{",$B105,",",FA$7,"}"),"")</f>
        <v/>
      </c>
    </row>
    <row r="106" spans="2:158" x14ac:dyDescent="0.25">
      <c r="B106" s="3"/>
      <c r="D106" s="5"/>
      <c r="E106" s="5"/>
      <c r="J106" s="3"/>
      <c r="L106" s="5"/>
      <c r="M106" s="5"/>
      <c r="R106" s="3"/>
      <c r="T106" s="5"/>
      <c r="U106" s="5"/>
      <c r="Z106" s="3"/>
      <c r="AB106" s="5"/>
      <c r="AC106" s="5"/>
      <c r="AH106" s="3"/>
      <c r="AJ106" s="5"/>
      <c r="AK106" s="5"/>
      <c r="AP106" s="3"/>
      <c r="AR106" s="5"/>
      <c r="AS106" s="5"/>
      <c r="AX106" s="3"/>
      <c r="AZ106" s="5"/>
      <c r="BA106" s="5"/>
      <c r="BF106" s="3"/>
      <c r="BH106" s="5"/>
      <c r="BI106" s="5"/>
      <c r="BN106" s="3"/>
      <c r="BP106" s="5"/>
      <c r="BQ106" s="5"/>
      <c r="BV106" s="3"/>
      <c r="BX106" s="5"/>
      <c r="BY106" s="5"/>
      <c r="CD106" s="3"/>
      <c r="CF106" s="5"/>
      <c r="CG106" s="5"/>
      <c r="CL106" s="3"/>
      <c r="CN106" s="5"/>
      <c r="CO106" s="5"/>
      <c r="CT106" s="3"/>
      <c r="CV106" s="5"/>
      <c r="CW106" s="5"/>
      <c r="DB106" s="3"/>
      <c r="DD106" s="5"/>
      <c r="DE106" s="5"/>
      <c r="DJ106" s="3"/>
      <c r="DL106" s="5"/>
      <c r="DM106" s="5"/>
      <c r="DR106" s="3"/>
      <c r="DT106" s="5"/>
      <c r="DU106" s="5"/>
      <c r="DZ106" s="3"/>
      <c r="EB106" s="5"/>
      <c r="EC106" s="5"/>
      <c r="EH106" s="3"/>
      <c r="EJ106" s="5"/>
      <c r="EK106" s="5"/>
      <c r="EP106" s="3"/>
      <c r="ER106" s="5"/>
      <c r="ES106" s="5"/>
      <c r="EX106" s="3"/>
      <c r="EZ106" s="5"/>
      <c r="FA106" s="5"/>
    </row>
    <row r="107" spans="2:158" s="4" customFormat="1" x14ac:dyDescent="0.25">
      <c r="B107" s="6">
        <f>B102+1</f>
        <v>21</v>
      </c>
      <c r="C107" s="3">
        <v>0</v>
      </c>
      <c r="D107" s="3">
        <v>1</v>
      </c>
      <c r="E107" s="3">
        <v>2</v>
      </c>
      <c r="F107"/>
      <c r="J107" s="6">
        <f>J102+1</f>
        <v>21</v>
      </c>
      <c r="K107" s="3">
        <v>0</v>
      </c>
      <c r="L107" s="3">
        <v>1</v>
      </c>
      <c r="M107" s="3">
        <v>2</v>
      </c>
      <c r="N107"/>
      <c r="R107" s="6">
        <f>R102+1</f>
        <v>21</v>
      </c>
      <c r="S107" s="3">
        <v>0</v>
      </c>
      <c r="T107" s="3">
        <v>1</v>
      </c>
      <c r="U107" s="3">
        <v>2</v>
      </c>
      <c r="V107"/>
      <c r="Z107" s="6">
        <f>Z102+1</f>
        <v>21</v>
      </c>
      <c r="AA107" s="3">
        <v>0</v>
      </c>
      <c r="AB107" s="3">
        <v>1</v>
      </c>
      <c r="AC107" s="3">
        <v>2</v>
      </c>
      <c r="AD107"/>
      <c r="AH107" s="6">
        <f>AH102+1</f>
        <v>21</v>
      </c>
      <c r="AI107" s="3">
        <v>0</v>
      </c>
      <c r="AJ107" s="3">
        <v>1</v>
      </c>
      <c r="AK107" s="3">
        <v>2</v>
      </c>
      <c r="AL107"/>
      <c r="AP107" s="6">
        <f>AP102+1</f>
        <v>21</v>
      </c>
      <c r="AQ107" s="3">
        <v>0</v>
      </c>
      <c r="AR107" s="3">
        <v>1</v>
      </c>
      <c r="AS107" s="3">
        <v>2</v>
      </c>
      <c r="AT107"/>
      <c r="AX107" s="6">
        <f>AX102+1</f>
        <v>21</v>
      </c>
      <c r="AY107" s="3">
        <v>0</v>
      </c>
      <c r="AZ107" s="3">
        <v>1</v>
      </c>
      <c r="BA107" s="3">
        <v>2</v>
      </c>
      <c r="BB107"/>
      <c r="BF107" s="6">
        <f>BF102+1</f>
        <v>21</v>
      </c>
      <c r="BG107" s="3">
        <v>0</v>
      </c>
      <c r="BH107" s="3">
        <v>1</v>
      </c>
      <c r="BI107" s="3">
        <v>2</v>
      </c>
      <c r="BJ107"/>
      <c r="BN107" s="6">
        <f>BN102+1</f>
        <v>21</v>
      </c>
      <c r="BO107" s="3">
        <v>0</v>
      </c>
      <c r="BP107" s="3">
        <v>1</v>
      </c>
      <c r="BQ107" s="3">
        <v>2</v>
      </c>
      <c r="BR107"/>
      <c r="BV107" s="6">
        <f>BV102+1</f>
        <v>21</v>
      </c>
      <c r="BW107" s="3">
        <v>0</v>
      </c>
      <c r="BX107" s="3">
        <v>1</v>
      </c>
      <c r="BY107" s="3">
        <v>2</v>
      </c>
      <c r="BZ107"/>
      <c r="CD107" s="6">
        <f>CD102+1</f>
        <v>21</v>
      </c>
      <c r="CE107" s="3">
        <v>0</v>
      </c>
      <c r="CF107" s="3">
        <v>1</v>
      </c>
      <c r="CG107" s="3">
        <v>2</v>
      </c>
      <c r="CH107"/>
      <c r="CL107" s="6">
        <f>CL102+1</f>
        <v>21</v>
      </c>
      <c r="CM107" s="3">
        <v>0</v>
      </c>
      <c r="CN107" s="3">
        <v>1</v>
      </c>
      <c r="CO107" s="3">
        <v>2</v>
      </c>
      <c r="CP107"/>
      <c r="CT107" s="6">
        <f>CT102+1</f>
        <v>21</v>
      </c>
      <c r="CU107" s="3">
        <v>0</v>
      </c>
      <c r="CV107" s="3">
        <v>1</v>
      </c>
      <c r="CW107" s="3">
        <v>2</v>
      </c>
      <c r="CX107"/>
      <c r="DB107" s="6">
        <f>DB102+1</f>
        <v>21</v>
      </c>
      <c r="DC107" s="3">
        <v>0</v>
      </c>
      <c r="DD107" s="3">
        <v>1</v>
      </c>
      <c r="DE107" s="3">
        <v>2</v>
      </c>
      <c r="DF107"/>
      <c r="DJ107" s="6">
        <f>DJ102+1</f>
        <v>21</v>
      </c>
      <c r="DK107" s="3">
        <v>0</v>
      </c>
      <c r="DL107" s="3">
        <v>1</v>
      </c>
      <c r="DM107" s="3">
        <v>2</v>
      </c>
      <c r="DN107"/>
      <c r="DR107" s="6">
        <f>DR102+1</f>
        <v>21</v>
      </c>
      <c r="DS107" s="3">
        <v>0</v>
      </c>
      <c r="DT107" s="3">
        <v>1</v>
      </c>
      <c r="DU107" s="3">
        <v>2</v>
      </c>
      <c r="DV107"/>
      <c r="DZ107" s="6">
        <f>DZ102+1</f>
        <v>21</v>
      </c>
      <c r="EA107" s="3">
        <v>0</v>
      </c>
      <c r="EB107" s="3">
        <v>1</v>
      </c>
      <c r="EC107" s="3">
        <v>2</v>
      </c>
      <c r="ED107"/>
      <c r="EH107" s="6">
        <f>EH102+1</f>
        <v>21</v>
      </c>
      <c r="EI107" s="3">
        <v>0</v>
      </c>
      <c r="EJ107" s="3">
        <v>1</v>
      </c>
      <c r="EK107" s="3">
        <v>2</v>
      </c>
      <c r="EL107"/>
      <c r="EP107" s="6">
        <f>EP102+1</f>
        <v>21</v>
      </c>
      <c r="EQ107" s="3">
        <v>0</v>
      </c>
      <c r="ER107" s="3">
        <v>1</v>
      </c>
      <c r="ES107" s="3">
        <v>2</v>
      </c>
      <c r="ET107"/>
      <c r="EX107" s="6">
        <f>EX102+1</f>
        <v>21</v>
      </c>
      <c r="EY107" s="3">
        <v>0</v>
      </c>
      <c r="EZ107" s="3">
        <v>1</v>
      </c>
      <c r="FA107" s="3">
        <v>2</v>
      </c>
      <c r="FB107"/>
    </row>
    <row r="108" spans="2:158" x14ac:dyDescent="0.25">
      <c r="B108" s="3">
        <v>0</v>
      </c>
      <c r="C108" s="2" t="str">
        <f>IF(removeColorModel!C108&lt;&gt;"",CONCATENATE("{",$B108,",",C$7,"}"),"")</f>
        <v/>
      </c>
      <c r="D108" s="2" t="str">
        <f>IF(removeColorModel!D108&lt;&gt;"",CONCATENATE("{",$B108,",",D$7,"}"),"")</f>
        <v/>
      </c>
      <c r="E108" s="2" t="str">
        <f>IF(removeColorModel!E108&lt;&gt;"",CONCATENATE("{",$B108,",",E$7,"}"),"")</f>
        <v/>
      </c>
      <c r="F108" s="4"/>
      <c r="J108" s="3">
        <v>0</v>
      </c>
      <c r="K108" s="2" t="str">
        <f>IF(removeColorModel!K108&lt;&gt;"",CONCATENATE("{",$B108,",",K$7,"}"),"")</f>
        <v/>
      </c>
      <c r="L108" s="2" t="str">
        <f>IF(removeColorModel!L108&lt;&gt;"",CONCATENATE("{",$B108,",",L$7,"}"),"")</f>
        <v/>
      </c>
      <c r="M108" s="2" t="str">
        <f>IF(removeColorModel!M108&lt;&gt;"",CONCATENATE("{",$B108,",",M$7,"}"),"")</f>
        <v/>
      </c>
      <c r="N108" s="4"/>
      <c r="R108" s="3">
        <v>0</v>
      </c>
      <c r="S108" s="2" t="str">
        <f>IF(removeColorModel!S108&lt;&gt;"",CONCATENATE("{",$B108,",",S$7,"}"),"")</f>
        <v/>
      </c>
      <c r="T108" s="2" t="str">
        <f>IF(removeColorModel!T108&lt;&gt;"",CONCATENATE("{",$B108,",",T$7,"}"),"")</f>
        <v/>
      </c>
      <c r="U108" s="2" t="str">
        <f>IF(removeColorModel!U108&lt;&gt;"",CONCATENATE("{",$B108,",",U$7,"}"),"")</f>
        <v/>
      </c>
      <c r="V108" s="4"/>
      <c r="Z108" s="3">
        <v>0</v>
      </c>
      <c r="AA108" s="2" t="str">
        <f>IF(removeColorModel!AA108&lt;&gt;"",CONCATENATE("{",$B108,",",AA$7,"}"),"")</f>
        <v/>
      </c>
      <c r="AB108" s="2" t="str">
        <f>IF(removeColorModel!AB108&lt;&gt;"",CONCATENATE("{",$B108,",",AB$7,"}"),"")</f>
        <v/>
      </c>
      <c r="AC108" s="2" t="str">
        <f>IF(removeColorModel!AC108&lt;&gt;"",CONCATENATE("{",$B108,",",AC$7,"}"),"")</f>
        <v/>
      </c>
      <c r="AD108" s="4"/>
      <c r="AH108" s="3">
        <v>0</v>
      </c>
      <c r="AI108" s="2" t="str">
        <f>IF(removeColorModel!AI108&lt;&gt;"",CONCATENATE("{",$B108,",",AI$7,"}"),"")</f>
        <v/>
      </c>
      <c r="AJ108" s="2" t="str">
        <f>IF(removeColorModel!AJ108&lt;&gt;"",CONCATENATE("{",$B108,",",AJ$7,"}"),"")</f>
        <v/>
      </c>
      <c r="AK108" s="2" t="str">
        <f>IF(removeColorModel!AK108&lt;&gt;"",CONCATENATE("{",$B108,",",AK$7,"}"),"")</f>
        <v/>
      </c>
      <c r="AL108" s="4"/>
      <c r="AP108" s="3">
        <v>0</v>
      </c>
      <c r="AQ108" s="2" t="str">
        <f>IF(removeColorModel!AQ108&lt;&gt;"",CONCATENATE("{",$B108,",",AQ$7,"}"),"")</f>
        <v/>
      </c>
      <c r="AR108" s="2" t="str">
        <f>IF(removeColorModel!AR108&lt;&gt;"",CONCATENATE("{",$B108,",",AR$7,"}"),"")</f>
        <v/>
      </c>
      <c r="AS108" s="2" t="str">
        <f>IF(removeColorModel!AS108&lt;&gt;"",CONCATENATE("{",$B108,",",AS$7,"}"),"")</f>
        <v/>
      </c>
      <c r="AT108" s="4"/>
      <c r="AX108" s="3">
        <v>0</v>
      </c>
      <c r="AY108" s="2" t="str">
        <f>IF(removeColorModel!AY108&lt;&gt;"",CONCATENATE("{",$B108,",",AY$7,"}"),"")</f>
        <v/>
      </c>
      <c r="AZ108" s="2" t="str">
        <f>IF(removeColorModel!AZ108&lt;&gt;"",CONCATENATE("{",$B108,",",AZ$7,"}"),"")</f>
        <v/>
      </c>
      <c r="BA108" s="2" t="str">
        <f>IF(removeColorModel!BA108&lt;&gt;"",CONCATENATE("{",$B108,",",BA$7,"}"),"")</f>
        <v/>
      </c>
      <c r="BB108" s="4"/>
      <c r="BF108" s="3">
        <v>0</v>
      </c>
      <c r="BG108" s="2" t="str">
        <f>IF(removeColorModel!BG108&lt;&gt;"",CONCATENATE("{",$B108,",",BG$7,"}"),"")</f>
        <v/>
      </c>
      <c r="BH108" s="2" t="str">
        <f>IF(removeColorModel!BH108&lt;&gt;"",CONCATENATE("{",$B108,",",BH$7,"}"),"")</f>
        <v/>
      </c>
      <c r="BI108" s="2" t="str">
        <f>IF(removeColorModel!BI108&lt;&gt;"",CONCATENATE("{",$B108,",",BI$7,"}"),"")</f>
        <v/>
      </c>
      <c r="BJ108" s="4"/>
      <c r="BN108" s="3">
        <v>0</v>
      </c>
      <c r="BO108" s="2" t="str">
        <f>IF(removeColorModel!BO108&lt;&gt;"",CONCATENATE("{",$B108,",",BO$7,"}"),"")</f>
        <v/>
      </c>
      <c r="BP108" s="2" t="str">
        <f>IF(removeColorModel!BP108&lt;&gt;"",CONCATENATE("{",$B108,",",BP$7,"}"),"")</f>
        <v/>
      </c>
      <c r="BQ108" s="2" t="str">
        <f>IF(removeColorModel!BQ108&lt;&gt;"",CONCATENATE("{",$B108,",",BQ$7,"}"),"")</f>
        <v/>
      </c>
      <c r="BR108" s="4"/>
      <c r="BV108" s="3">
        <v>0</v>
      </c>
      <c r="BW108" s="2" t="str">
        <f>IF(removeColorModel!BW108&lt;&gt;"",CONCATENATE("{",$B108,",",BW$7,"}"),"")</f>
        <v/>
      </c>
      <c r="BX108" s="2" t="str">
        <f>IF(removeColorModel!BX108&lt;&gt;"",CONCATENATE("{",$B108,",",BX$7,"}"),"")</f>
        <v/>
      </c>
      <c r="BY108" s="2" t="str">
        <f>IF(removeColorModel!BY108&lt;&gt;"",CONCATENATE("{",$B108,",",BY$7,"}"),"")</f>
        <v/>
      </c>
      <c r="BZ108" s="4"/>
      <c r="CD108" s="3">
        <v>0</v>
      </c>
      <c r="CE108" s="2" t="str">
        <f>IF(removeColorModel!CE108&lt;&gt;"",CONCATENATE("{",$B108,",",CE$7,"}"),"")</f>
        <v/>
      </c>
      <c r="CF108" s="2" t="str">
        <f>IF(removeColorModel!CF108&lt;&gt;"",CONCATENATE("{",$B108,",",CF$7,"}"),"")</f>
        <v/>
      </c>
      <c r="CG108" s="2" t="str">
        <f>IF(removeColorModel!CG108&lt;&gt;"",CONCATENATE("{",$B108,",",CG$7,"}"),"")</f>
        <v/>
      </c>
      <c r="CH108" s="4"/>
      <c r="CL108" s="3">
        <v>0</v>
      </c>
      <c r="CM108" s="2" t="str">
        <f>IF(removeColorModel!CM108&lt;&gt;"",CONCATENATE("{",$B108,",",CM$7,"}"),"")</f>
        <v/>
      </c>
      <c r="CN108" s="2" t="str">
        <f>IF(removeColorModel!CN108&lt;&gt;"",CONCATENATE("{",$B108,",",CN$7,"}"),"")</f>
        <v/>
      </c>
      <c r="CO108" s="2" t="str">
        <f>IF(removeColorModel!CO108&lt;&gt;"",CONCATENATE("{",$B108,",",CO$7,"}"),"")</f>
        <v/>
      </c>
      <c r="CP108" s="4"/>
      <c r="CT108" s="3">
        <v>0</v>
      </c>
      <c r="CU108" s="2" t="str">
        <f>IF(removeColorModel!CU108&lt;&gt;"",CONCATENATE("{",$B108,",",CU$7,"}"),"")</f>
        <v/>
      </c>
      <c r="CV108" s="2" t="str">
        <f>IF(removeColorModel!CV108&lt;&gt;"",CONCATENATE("{",$B108,",",CV$7,"}"),"")</f>
        <v/>
      </c>
      <c r="CW108" s="2" t="str">
        <f>IF(removeColorModel!CW108&lt;&gt;"",CONCATENATE("{",$B108,",",CW$7,"}"),"")</f>
        <v/>
      </c>
      <c r="CX108" s="4"/>
      <c r="DB108" s="3">
        <v>0</v>
      </c>
      <c r="DC108" s="2" t="str">
        <f>IF(removeColorModel!DC108&lt;&gt;"",CONCATENATE("{",$B108,",",DC$7,"}"),"")</f>
        <v/>
      </c>
      <c r="DD108" s="2" t="str">
        <f>IF(removeColorModel!DD108&lt;&gt;"",CONCATENATE("{",$B108,",",DD$7,"}"),"")</f>
        <v/>
      </c>
      <c r="DE108" s="2" t="str">
        <f>IF(removeColorModel!DE108&lt;&gt;"",CONCATENATE("{",$B108,",",DE$7,"}"),"")</f>
        <v/>
      </c>
      <c r="DF108" s="4"/>
      <c r="DJ108" s="3">
        <v>0</v>
      </c>
      <c r="DK108" s="2" t="str">
        <f>IF(removeColorModel!DK108&lt;&gt;"",CONCATENATE("{",$B108,",",DK$7,"}"),"")</f>
        <v/>
      </c>
      <c r="DL108" s="2" t="str">
        <f>IF(removeColorModel!DL108&lt;&gt;"",CONCATENATE("{",$B108,",",DL$7,"}"),"")</f>
        <v/>
      </c>
      <c r="DM108" s="2" t="str">
        <f>IF(removeColorModel!DM108&lt;&gt;"",CONCATENATE("{",$B108,",",DM$7,"}"),"")</f>
        <v/>
      </c>
      <c r="DN108" s="4"/>
      <c r="DR108" s="3">
        <v>0</v>
      </c>
      <c r="DS108" s="2" t="str">
        <f>IF(removeColorModel!DS108&lt;&gt;"",CONCATENATE("{",$B108,",",DS$7,"}"),"")</f>
        <v/>
      </c>
      <c r="DT108" s="2" t="str">
        <f>IF(removeColorModel!DT108&lt;&gt;"",CONCATENATE("{",$B108,",",DT$7,"}"),"")</f>
        <v/>
      </c>
      <c r="DU108" s="2" t="str">
        <f>IF(removeColorModel!DU108&lt;&gt;"",CONCATENATE("{",$B108,",",DU$7,"}"),"")</f>
        <v/>
      </c>
      <c r="DV108" s="4"/>
      <c r="DZ108" s="3">
        <v>0</v>
      </c>
      <c r="EA108" s="2" t="str">
        <f>IF(removeColorModel!EA108&lt;&gt;"",CONCATENATE("{",$B108,",",EA$7,"}"),"")</f>
        <v/>
      </c>
      <c r="EB108" s="2" t="str">
        <f>IF(removeColorModel!EB108&lt;&gt;"",CONCATENATE("{",$B108,",",EB$7,"}"),"")</f>
        <v/>
      </c>
      <c r="EC108" s="2" t="str">
        <f>IF(removeColorModel!EC108&lt;&gt;"",CONCATENATE("{",$B108,",",EC$7,"}"),"")</f>
        <v/>
      </c>
      <c r="ED108" s="4"/>
      <c r="EH108" s="3">
        <v>0</v>
      </c>
      <c r="EI108" s="2" t="str">
        <f>IF(removeColorModel!EI108&lt;&gt;"",CONCATENATE("{",$B108,",",EI$7,"}"),"")</f>
        <v/>
      </c>
      <c r="EJ108" s="2" t="str">
        <f>IF(removeColorModel!EJ108&lt;&gt;"",CONCATENATE("{",$B108,",",EJ$7,"}"),"")</f>
        <v/>
      </c>
      <c r="EK108" s="2" t="str">
        <f>IF(removeColorModel!EK108&lt;&gt;"",CONCATENATE("{",$B108,",",EK$7,"}"),"")</f>
        <v/>
      </c>
      <c r="EL108" s="4"/>
      <c r="EP108" s="3">
        <v>0</v>
      </c>
      <c r="EQ108" s="2" t="str">
        <f>IF(removeColorModel!EQ108&lt;&gt;"",CONCATENATE("{",$B108,",",EQ$7,"}"),"")</f>
        <v/>
      </c>
      <c r="ER108" s="2" t="str">
        <f>IF(removeColorModel!ER108&lt;&gt;"",CONCATENATE("{",$B108,",",ER$7,"}"),"")</f>
        <v/>
      </c>
      <c r="ES108" s="2" t="str">
        <f>IF(removeColorModel!ES108&lt;&gt;"",CONCATENATE("{",$B108,",",ES$7,"}"),"")</f>
        <v/>
      </c>
      <c r="ET108" s="4"/>
      <c r="EX108" s="3">
        <v>0</v>
      </c>
      <c r="EY108" s="2" t="str">
        <f>IF(removeColorModel!EY108&lt;&gt;"",CONCATENATE("{",$B108,",",EY$7,"}"),"")</f>
        <v/>
      </c>
      <c r="EZ108" s="2" t="str">
        <f>IF(removeColorModel!EZ108&lt;&gt;"",CONCATENATE("{",$B108,",",EZ$7,"}"),"")</f>
        <v/>
      </c>
      <c r="FA108" s="2" t="str">
        <f>IF(removeColorModel!FA108&lt;&gt;"",CONCATENATE("{",$B108,",",FA$7,"}"),"")</f>
        <v/>
      </c>
      <c r="FB108" s="4"/>
    </row>
    <row r="109" spans="2:158" x14ac:dyDescent="0.25">
      <c r="B109" s="3">
        <v>1</v>
      </c>
      <c r="C109" s="2" t="str">
        <f>IF(removeColorModel!C109&lt;&gt;"",CONCATENATE("{",$B109,",",C$7,"}"),"")</f>
        <v/>
      </c>
      <c r="D109" s="2" t="str">
        <f>IF(removeColorModel!D109&lt;&gt;"",CONCATENATE("{",$B109,",",D$7,"}"),"")</f>
        <v/>
      </c>
      <c r="E109" s="2" t="str">
        <f>IF(removeColorModel!E109&lt;&gt;"",CONCATENATE("{",$B109,",",E$7,"}"),"")</f>
        <v/>
      </c>
      <c r="F109" s="7" t="str">
        <f>IF(CONCATENATE(C108,D108,E108,C109,D109,E109,C110,D110,E110)="","",CONCATENATE(C108,D108,E108,C109,D109,E109,C110,D110,E110))</f>
        <v/>
      </c>
      <c r="J109" s="3">
        <v>1</v>
      </c>
      <c r="K109" s="2" t="str">
        <f>IF(removeColorModel!K109&lt;&gt;"",CONCATENATE("{",$B109,",",K$7,"}"),"")</f>
        <v/>
      </c>
      <c r="L109" s="2" t="str">
        <f>IF(removeColorModel!L109&lt;&gt;"",CONCATENATE("{",$B109,",",L$7,"}"),"")</f>
        <v/>
      </c>
      <c r="M109" s="2" t="str">
        <f>IF(removeColorModel!M109&lt;&gt;"",CONCATENATE("{",$B109,",",M$7,"}"),"")</f>
        <v/>
      </c>
      <c r="N109" s="7" t="str">
        <f>IF(CONCATENATE(K108,L108,M108,K109,L109,M109,K110,L110,M110)="","",CONCATENATE(K108,L108,M108,K109,L109,M109,K110,L110,M110))</f>
        <v/>
      </c>
      <c r="R109" s="3">
        <v>1</v>
      </c>
      <c r="S109" s="2" t="str">
        <f>IF(removeColorModel!S109&lt;&gt;"",CONCATENATE("{",$B109,",",S$7,"}"),"")</f>
        <v/>
      </c>
      <c r="T109" s="2" t="str">
        <f>IF(removeColorModel!T109&lt;&gt;"",CONCATENATE("{",$B109,",",T$7,"}"),"")</f>
        <v/>
      </c>
      <c r="U109" s="2" t="str">
        <f>IF(removeColorModel!U109&lt;&gt;"",CONCATENATE("{",$B109,",",U$7,"}"),"")</f>
        <v/>
      </c>
      <c r="V109" s="7" t="str">
        <f>IF(CONCATENATE(S108,T108,U108,S109,T109,U109,S110,T110,U110)="","",CONCATENATE(S108,T108,U108,S109,T109,U109,S110,T110,U110))</f>
        <v/>
      </c>
      <c r="Z109" s="3">
        <v>1</v>
      </c>
      <c r="AA109" s="2" t="str">
        <f>IF(removeColorModel!AA109&lt;&gt;"",CONCATENATE("{",$B109,",",AA$7,"}"),"")</f>
        <v/>
      </c>
      <c r="AB109" s="2" t="str">
        <f>IF(removeColorModel!AB109&lt;&gt;"",CONCATENATE("{",$B109,",",AB$7,"}"),"")</f>
        <v/>
      </c>
      <c r="AC109" s="2" t="str">
        <f>IF(removeColorModel!AC109&lt;&gt;"",CONCATENATE("{",$B109,",",AC$7,"}"),"")</f>
        <v/>
      </c>
      <c r="AD109" s="7" t="str">
        <f>IF(CONCATENATE(AA108,AB108,AC108,AA109,AB109,AC109,AA110,AB110,AC110)="","",CONCATENATE(AA108,AB108,AC108,AA109,AB109,AC109,AA110,AB110,AC110))</f>
        <v/>
      </c>
      <c r="AH109" s="3">
        <v>1</v>
      </c>
      <c r="AI109" s="2" t="str">
        <f>IF(removeColorModel!AI109&lt;&gt;"",CONCATENATE("{",$B109,",",AI$7,"}"),"")</f>
        <v/>
      </c>
      <c r="AJ109" s="2" t="str">
        <f>IF(removeColorModel!AJ109&lt;&gt;"",CONCATENATE("{",$B109,",",AJ$7,"}"),"")</f>
        <v/>
      </c>
      <c r="AK109" s="2" t="str">
        <f>IF(removeColorModel!AK109&lt;&gt;"",CONCATENATE("{",$B109,",",AK$7,"}"),"")</f>
        <v/>
      </c>
      <c r="AL109" s="7" t="str">
        <f>IF(CONCATENATE(AI108,AJ108,AK108,AI109,AJ109,AK109,AI110,AJ110,AK110)="","",CONCATENATE(AI108,AJ108,AK108,AI109,AJ109,AK109,AI110,AJ110,AK110))</f>
        <v/>
      </c>
      <c r="AP109" s="3">
        <v>1</v>
      </c>
      <c r="AQ109" s="2" t="str">
        <f>IF(removeColorModel!AQ109&lt;&gt;"",CONCATENATE("{",$B109,",",AQ$7,"}"),"")</f>
        <v/>
      </c>
      <c r="AR109" s="2" t="str">
        <f>IF(removeColorModel!AR109&lt;&gt;"",CONCATENATE("{",$B109,",",AR$7,"}"),"")</f>
        <v/>
      </c>
      <c r="AS109" s="2" t="str">
        <f>IF(removeColorModel!AS109&lt;&gt;"",CONCATENATE("{",$B109,",",AS$7,"}"),"")</f>
        <v/>
      </c>
      <c r="AT109" s="7" t="str">
        <f>IF(CONCATENATE(AQ108,AR108,AS108,AQ109,AR109,AS109,AQ110,AR110,AS110)="","",CONCATENATE(AQ108,AR108,AS108,AQ109,AR109,AS109,AQ110,AR110,AS110))</f>
        <v/>
      </c>
      <c r="AX109" s="3">
        <v>1</v>
      </c>
      <c r="AY109" s="2" t="str">
        <f>IF(removeColorModel!AY109&lt;&gt;"",CONCATENATE("{",$B109,",",AY$7,"}"),"")</f>
        <v/>
      </c>
      <c r="AZ109" s="2" t="str">
        <f>IF(removeColorModel!AZ109&lt;&gt;"",CONCATENATE("{",$B109,",",AZ$7,"}"),"")</f>
        <v/>
      </c>
      <c r="BA109" s="2" t="str">
        <f>IF(removeColorModel!BA109&lt;&gt;"",CONCATENATE("{",$B109,",",BA$7,"}"),"")</f>
        <v/>
      </c>
      <c r="BB109" s="7" t="str">
        <f>IF(CONCATENATE(AY108,AZ108,BA108,AY109,AZ109,BA109,AY110,AZ110,BA110)="","",CONCATENATE(AY108,AZ108,BA108,AY109,AZ109,BA109,AY110,AZ110,BA110))</f>
        <v/>
      </c>
      <c r="BF109" s="3">
        <v>1</v>
      </c>
      <c r="BG109" s="2" t="str">
        <f>IF(removeColorModel!BG109&lt;&gt;"",CONCATENATE("{",$B109,",",BG$7,"}"),"")</f>
        <v/>
      </c>
      <c r="BH109" s="2" t="str">
        <f>IF(removeColorModel!BH109&lt;&gt;"",CONCATENATE("{",$B109,",",BH$7,"}"),"")</f>
        <v/>
      </c>
      <c r="BI109" s="2" t="str">
        <f>IF(removeColorModel!BI109&lt;&gt;"",CONCATENATE("{",$B109,",",BI$7,"}"),"")</f>
        <v/>
      </c>
      <c r="BJ109" s="7" t="str">
        <f>IF(CONCATENATE(BG108,BH108,BI108,BG109,BH109,BI109,BG110,BH110,BI110)="","",CONCATENATE(BG108,BH108,BI108,BG109,BH109,BI109,BG110,BH110,BI110))</f>
        <v/>
      </c>
      <c r="BN109" s="3">
        <v>1</v>
      </c>
      <c r="BO109" s="2" t="str">
        <f>IF(removeColorModel!BO109&lt;&gt;"",CONCATENATE("{",$B109,",",BO$7,"}"),"")</f>
        <v/>
      </c>
      <c r="BP109" s="2" t="str">
        <f>IF(removeColorModel!BP109&lt;&gt;"",CONCATENATE("{",$B109,",",BP$7,"}"),"")</f>
        <v/>
      </c>
      <c r="BQ109" s="2" t="str">
        <f>IF(removeColorModel!BQ109&lt;&gt;"",CONCATENATE("{",$B109,",",BQ$7,"}"),"")</f>
        <v/>
      </c>
      <c r="BR109" s="7" t="str">
        <f>IF(CONCATENATE(BO108,BP108,BQ108,BO109,BP109,BQ109,BO110,BP110,BQ110)="","",CONCATENATE(BO108,BP108,BQ108,BO109,BP109,BQ109,BO110,BP110,BQ110))</f>
        <v/>
      </c>
      <c r="BV109" s="3">
        <v>1</v>
      </c>
      <c r="BW109" s="2" t="str">
        <f>IF(removeColorModel!BW109&lt;&gt;"",CONCATENATE("{",$B109,",",BW$7,"}"),"")</f>
        <v/>
      </c>
      <c r="BX109" s="2" t="str">
        <f>IF(removeColorModel!BX109&lt;&gt;"",CONCATENATE("{",$B109,",",BX$7,"}"),"")</f>
        <v/>
      </c>
      <c r="BY109" s="2" t="str">
        <f>IF(removeColorModel!BY109&lt;&gt;"",CONCATENATE("{",$B109,",",BY$7,"}"),"")</f>
        <v/>
      </c>
      <c r="BZ109" s="7" t="str">
        <f>IF(CONCATENATE(BW108,BX108,BY108,BW109,BX109,BY109,BW110,BX110,BY110)="","",CONCATENATE(BW108,BX108,BY108,BW109,BX109,BY109,BW110,BX110,BY110))</f>
        <v/>
      </c>
      <c r="CD109" s="3">
        <v>1</v>
      </c>
      <c r="CE109" s="2" t="str">
        <f>IF(removeColorModel!CE109&lt;&gt;"",CONCATENATE("{",$B109,",",CE$7,"}"),"")</f>
        <v/>
      </c>
      <c r="CF109" s="2" t="str">
        <f>IF(removeColorModel!CF109&lt;&gt;"",CONCATENATE("{",$B109,",",CF$7,"}"),"")</f>
        <v/>
      </c>
      <c r="CG109" s="2" t="str">
        <f>IF(removeColorModel!CG109&lt;&gt;"",CONCATENATE("{",$B109,",",CG$7,"}"),"")</f>
        <v/>
      </c>
      <c r="CH109" s="7" t="str">
        <f>IF(CONCATENATE(CE108,CF108,CG108,CE109,CF109,CG109,CE110,CF110,CG110)="","",CONCATENATE(CE108,CF108,CG108,CE109,CF109,CG109,CE110,CF110,CG110))</f>
        <v/>
      </c>
      <c r="CL109" s="3">
        <v>1</v>
      </c>
      <c r="CM109" s="2" t="str">
        <f>IF(removeColorModel!CM109&lt;&gt;"",CONCATENATE("{",$B109,",",CM$7,"}"),"")</f>
        <v/>
      </c>
      <c r="CN109" s="2" t="str">
        <f>IF(removeColorModel!CN109&lt;&gt;"",CONCATENATE("{",$B109,",",CN$7,"}"),"")</f>
        <v/>
      </c>
      <c r="CO109" s="2" t="str">
        <f>IF(removeColorModel!CO109&lt;&gt;"",CONCATENATE("{",$B109,",",CO$7,"}"),"")</f>
        <v/>
      </c>
      <c r="CP109" s="7" t="str">
        <f>IF(CONCATENATE(CM108,CN108,CO108,CM109,CN109,CO109,CM110,CN110,CO110)="","",CONCATENATE(CM108,CN108,CO108,CM109,CN109,CO109,CM110,CN110,CO110))</f>
        <v/>
      </c>
      <c r="CT109" s="3">
        <v>1</v>
      </c>
      <c r="CU109" s="2" t="str">
        <f>IF(removeColorModel!CU109&lt;&gt;"",CONCATENATE("{",$B109,",",CU$7,"}"),"")</f>
        <v/>
      </c>
      <c r="CV109" s="2" t="str">
        <f>IF(removeColorModel!CV109&lt;&gt;"",CONCATENATE("{",$B109,",",CV$7,"}"),"")</f>
        <v/>
      </c>
      <c r="CW109" s="2" t="str">
        <f>IF(removeColorModel!CW109&lt;&gt;"",CONCATENATE("{",$B109,",",CW$7,"}"),"")</f>
        <v/>
      </c>
      <c r="CX109" s="7" t="str">
        <f>IF(CONCATENATE(CU108,CV108,CW108,CU109,CV109,CW109,CU110,CV110,CW110)="","",CONCATENATE(CU108,CV108,CW108,CU109,CV109,CW109,CU110,CV110,CW110))</f>
        <v/>
      </c>
      <c r="DB109" s="3">
        <v>1</v>
      </c>
      <c r="DC109" s="2" t="str">
        <f>IF(removeColorModel!DC109&lt;&gt;"",CONCATENATE("{",$B109,",",DC$7,"}"),"")</f>
        <v/>
      </c>
      <c r="DD109" s="2" t="str">
        <f>IF(removeColorModel!DD109&lt;&gt;"",CONCATENATE("{",$B109,",",DD$7,"}"),"")</f>
        <v/>
      </c>
      <c r="DE109" s="2" t="str">
        <f>IF(removeColorModel!DE109&lt;&gt;"",CONCATENATE("{",$B109,",",DE$7,"}"),"")</f>
        <v/>
      </c>
      <c r="DF109" s="7" t="str">
        <f>IF(CONCATENATE(DC108,DD108,DE108,DC109,DD109,DE109,DC110,DD110,DE110)="","",CONCATENATE(DC108,DD108,DE108,DC109,DD109,DE109,DC110,DD110,DE110))</f>
        <v/>
      </c>
      <c r="DJ109" s="3">
        <v>1</v>
      </c>
      <c r="DK109" s="2" t="str">
        <f>IF(removeColorModel!DK109&lt;&gt;"",CONCATENATE("{",$B109,",",DK$7,"}"),"")</f>
        <v/>
      </c>
      <c r="DL109" s="2" t="str">
        <f>IF(removeColorModel!DL109&lt;&gt;"",CONCATENATE("{",$B109,",",DL$7,"}"),"")</f>
        <v/>
      </c>
      <c r="DM109" s="2" t="str">
        <f>IF(removeColorModel!DM109&lt;&gt;"",CONCATENATE("{",$B109,",",DM$7,"}"),"")</f>
        <v/>
      </c>
      <c r="DN109" s="7" t="str">
        <f>IF(CONCATENATE(DK108,DL108,DM108,DK109,DL109,DM109,DK110,DL110,DM110)="","",CONCATENATE(DK108,DL108,DM108,DK109,DL109,DM109,DK110,DL110,DM110))</f>
        <v/>
      </c>
      <c r="DR109" s="3">
        <v>1</v>
      </c>
      <c r="DS109" s="2" t="str">
        <f>IF(removeColorModel!DS109&lt;&gt;"",CONCATENATE("{",$B109,",",DS$7,"}"),"")</f>
        <v/>
      </c>
      <c r="DT109" s="2" t="str">
        <f>IF(removeColorModel!DT109&lt;&gt;"",CONCATENATE("{",$B109,",",DT$7,"}"),"")</f>
        <v/>
      </c>
      <c r="DU109" s="2" t="str">
        <f>IF(removeColorModel!DU109&lt;&gt;"",CONCATENATE("{",$B109,",",DU$7,"}"),"")</f>
        <v/>
      </c>
      <c r="DV109" s="7" t="str">
        <f>IF(CONCATENATE(DS108,DT108,DU108,DS109,DT109,DU109,DS110,DT110,DU110)="","",CONCATENATE(DS108,DT108,DU108,DS109,DT109,DU109,DS110,DT110,DU110))</f>
        <v/>
      </c>
      <c r="DZ109" s="3">
        <v>1</v>
      </c>
      <c r="EA109" s="2" t="str">
        <f>IF(removeColorModel!EA109&lt;&gt;"",CONCATENATE("{",$B109,",",EA$7,"}"),"")</f>
        <v/>
      </c>
      <c r="EB109" s="2" t="str">
        <f>IF(removeColorModel!EB109&lt;&gt;"",CONCATENATE("{",$B109,",",EB$7,"}"),"")</f>
        <v/>
      </c>
      <c r="EC109" s="2" t="str">
        <f>IF(removeColorModel!EC109&lt;&gt;"",CONCATENATE("{",$B109,",",EC$7,"}"),"")</f>
        <v/>
      </c>
      <c r="ED109" s="7" t="str">
        <f>IF(CONCATENATE(EA108,EB108,EC108,EA109,EB109,EC109,EA110,EB110,EC110)="","",CONCATENATE(EA108,EB108,EC108,EA109,EB109,EC109,EA110,EB110,EC110))</f>
        <v/>
      </c>
      <c r="EH109" s="3">
        <v>1</v>
      </c>
      <c r="EI109" s="2" t="str">
        <f>IF(removeColorModel!EI109&lt;&gt;"",CONCATENATE("{",$B109,",",EI$7,"}"),"")</f>
        <v/>
      </c>
      <c r="EJ109" s="2" t="str">
        <f>IF(removeColorModel!EJ109&lt;&gt;"",CONCATENATE("{",$B109,",",EJ$7,"}"),"")</f>
        <v/>
      </c>
      <c r="EK109" s="2" t="str">
        <f>IF(removeColorModel!EK109&lt;&gt;"",CONCATENATE("{",$B109,",",EK$7,"}"),"")</f>
        <v/>
      </c>
      <c r="EL109" s="7" t="str">
        <f>IF(CONCATENATE(EI108,EJ108,EK108,EI109,EJ109,EK109,EI110,EJ110,EK110)="","",CONCATENATE(EI108,EJ108,EK108,EI109,EJ109,EK109,EI110,EJ110,EK110))</f>
        <v/>
      </c>
      <c r="EP109" s="3">
        <v>1</v>
      </c>
      <c r="EQ109" s="2" t="str">
        <f>IF(removeColorModel!EQ109&lt;&gt;"",CONCATENATE("{",$B109,",",EQ$7,"}"),"")</f>
        <v/>
      </c>
      <c r="ER109" s="2" t="str">
        <f>IF(removeColorModel!ER109&lt;&gt;"",CONCATENATE("{",$B109,",",ER$7,"}"),"")</f>
        <v/>
      </c>
      <c r="ES109" s="2" t="str">
        <f>IF(removeColorModel!ES109&lt;&gt;"",CONCATENATE("{",$B109,",",ES$7,"}"),"")</f>
        <v/>
      </c>
      <c r="ET109" s="7" t="str">
        <f>IF(CONCATENATE(EQ108,ER108,ES108,EQ109,ER109,ES109,EQ110,ER110,ES110)="","",CONCATENATE(EQ108,ER108,ES108,EQ109,ER109,ES109,EQ110,ER110,ES110))</f>
        <v/>
      </c>
      <c r="EX109" s="3">
        <v>1</v>
      </c>
      <c r="EY109" s="2" t="str">
        <f>IF(removeColorModel!EY109&lt;&gt;"",CONCATENATE("{",$B109,",",EY$7,"}"),"")</f>
        <v/>
      </c>
      <c r="EZ109" s="2" t="str">
        <f>IF(removeColorModel!EZ109&lt;&gt;"",CONCATENATE("{",$B109,",",EZ$7,"}"),"")</f>
        <v/>
      </c>
      <c r="FA109" s="2" t="str">
        <f>IF(removeColorModel!FA109&lt;&gt;"",CONCATENATE("{",$B109,",",FA$7,"}"),"")</f>
        <v/>
      </c>
      <c r="FB109" s="7" t="str">
        <f>IF(CONCATENATE(EY108,EZ108,FA108,EY109,EZ109,FA109,EY110,EZ110,FA110)="","",CONCATENATE(EY108,EZ108,FA108,EY109,EZ109,FA109,EY110,EZ110,FA110))</f>
        <v/>
      </c>
    </row>
    <row r="110" spans="2:158" x14ac:dyDescent="0.25">
      <c r="B110" s="3">
        <v>2</v>
      </c>
      <c r="C110" s="2" t="str">
        <f>IF(removeColorModel!C110&lt;&gt;"",CONCATENATE("{",$B110,",",C$7,"}"),"")</f>
        <v/>
      </c>
      <c r="D110" s="2" t="str">
        <f>IF(removeColorModel!D110&lt;&gt;"",CONCATENATE("{",$B110,",",D$7,"}"),"")</f>
        <v/>
      </c>
      <c r="E110" s="2" t="str">
        <f>IF(removeColorModel!E110&lt;&gt;"",CONCATENATE("{",$B110,",",E$7,"}"),"")</f>
        <v/>
      </c>
      <c r="J110" s="3">
        <v>2</v>
      </c>
      <c r="K110" s="2" t="str">
        <f>IF(removeColorModel!K110&lt;&gt;"",CONCATENATE("{",$B110,",",K$7,"}"),"")</f>
        <v/>
      </c>
      <c r="L110" s="2" t="str">
        <f>IF(removeColorModel!L110&lt;&gt;"",CONCATENATE("{",$B110,",",L$7,"}"),"")</f>
        <v/>
      </c>
      <c r="M110" s="2" t="str">
        <f>IF(removeColorModel!M110&lt;&gt;"",CONCATENATE("{",$B110,",",M$7,"}"),"")</f>
        <v/>
      </c>
      <c r="R110" s="3">
        <v>2</v>
      </c>
      <c r="S110" s="2" t="str">
        <f>IF(removeColorModel!S110&lt;&gt;"",CONCATENATE("{",$B110,",",S$7,"}"),"")</f>
        <v/>
      </c>
      <c r="T110" s="2" t="str">
        <f>IF(removeColorModel!T110&lt;&gt;"",CONCATENATE("{",$B110,",",T$7,"}"),"")</f>
        <v/>
      </c>
      <c r="U110" s="2" t="str">
        <f>IF(removeColorModel!U110&lt;&gt;"",CONCATENATE("{",$B110,",",U$7,"}"),"")</f>
        <v/>
      </c>
      <c r="Z110" s="3">
        <v>2</v>
      </c>
      <c r="AA110" s="2" t="str">
        <f>IF(removeColorModel!AA110&lt;&gt;"",CONCATENATE("{",$B110,",",AA$7,"}"),"")</f>
        <v/>
      </c>
      <c r="AB110" s="2" t="str">
        <f>IF(removeColorModel!AB110&lt;&gt;"",CONCATENATE("{",$B110,",",AB$7,"}"),"")</f>
        <v/>
      </c>
      <c r="AC110" s="2" t="str">
        <f>IF(removeColorModel!AC110&lt;&gt;"",CONCATENATE("{",$B110,",",AC$7,"}"),"")</f>
        <v/>
      </c>
      <c r="AH110" s="3">
        <v>2</v>
      </c>
      <c r="AI110" s="2" t="str">
        <f>IF(removeColorModel!AI110&lt;&gt;"",CONCATENATE("{",$B110,",",AI$7,"}"),"")</f>
        <v/>
      </c>
      <c r="AJ110" s="2" t="str">
        <f>IF(removeColorModel!AJ110&lt;&gt;"",CONCATENATE("{",$B110,",",AJ$7,"}"),"")</f>
        <v/>
      </c>
      <c r="AK110" s="2" t="str">
        <f>IF(removeColorModel!AK110&lt;&gt;"",CONCATENATE("{",$B110,",",AK$7,"}"),"")</f>
        <v/>
      </c>
      <c r="AP110" s="3">
        <v>2</v>
      </c>
      <c r="AQ110" s="2" t="str">
        <f>IF(removeColorModel!AQ110&lt;&gt;"",CONCATENATE("{",$B110,",",AQ$7,"}"),"")</f>
        <v/>
      </c>
      <c r="AR110" s="2" t="str">
        <f>IF(removeColorModel!AR110&lt;&gt;"",CONCATENATE("{",$B110,",",AR$7,"}"),"")</f>
        <v/>
      </c>
      <c r="AS110" s="2" t="str">
        <f>IF(removeColorModel!AS110&lt;&gt;"",CONCATENATE("{",$B110,",",AS$7,"}"),"")</f>
        <v/>
      </c>
      <c r="AX110" s="3">
        <v>2</v>
      </c>
      <c r="AY110" s="2" t="str">
        <f>IF(removeColorModel!AY110&lt;&gt;"",CONCATENATE("{",$B110,",",AY$7,"}"),"")</f>
        <v/>
      </c>
      <c r="AZ110" s="2" t="str">
        <f>IF(removeColorModel!AZ110&lt;&gt;"",CONCATENATE("{",$B110,",",AZ$7,"}"),"")</f>
        <v/>
      </c>
      <c r="BA110" s="2" t="str">
        <f>IF(removeColorModel!BA110&lt;&gt;"",CONCATENATE("{",$B110,",",BA$7,"}"),"")</f>
        <v/>
      </c>
      <c r="BF110" s="3">
        <v>2</v>
      </c>
      <c r="BG110" s="2" t="str">
        <f>IF(removeColorModel!BG110&lt;&gt;"",CONCATENATE("{",$B110,",",BG$7,"}"),"")</f>
        <v/>
      </c>
      <c r="BH110" s="2" t="str">
        <f>IF(removeColorModel!BH110&lt;&gt;"",CONCATENATE("{",$B110,",",BH$7,"}"),"")</f>
        <v/>
      </c>
      <c r="BI110" s="2" t="str">
        <f>IF(removeColorModel!BI110&lt;&gt;"",CONCATENATE("{",$B110,",",BI$7,"}"),"")</f>
        <v/>
      </c>
      <c r="BN110" s="3">
        <v>2</v>
      </c>
      <c r="BO110" s="2" t="str">
        <f>IF(removeColorModel!BO110&lt;&gt;"",CONCATENATE("{",$B110,",",BO$7,"}"),"")</f>
        <v/>
      </c>
      <c r="BP110" s="2" t="str">
        <f>IF(removeColorModel!BP110&lt;&gt;"",CONCATENATE("{",$B110,",",BP$7,"}"),"")</f>
        <v/>
      </c>
      <c r="BQ110" s="2" t="str">
        <f>IF(removeColorModel!BQ110&lt;&gt;"",CONCATENATE("{",$B110,",",BQ$7,"}"),"")</f>
        <v/>
      </c>
      <c r="BV110" s="3">
        <v>2</v>
      </c>
      <c r="BW110" s="2" t="str">
        <f>IF(removeColorModel!BW110&lt;&gt;"",CONCATENATE("{",$B110,",",BW$7,"}"),"")</f>
        <v/>
      </c>
      <c r="BX110" s="2" t="str">
        <f>IF(removeColorModel!BX110&lt;&gt;"",CONCATENATE("{",$B110,",",BX$7,"}"),"")</f>
        <v/>
      </c>
      <c r="BY110" s="2" t="str">
        <f>IF(removeColorModel!BY110&lt;&gt;"",CONCATENATE("{",$B110,",",BY$7,"}"),"")</f>
        <v/>
      </c>
      <c r="CD110" s="3">
        <v>2</v>
      </c>
      <c r="CE110" s="2" t="str">
        <f>IF(removeColorModel!CE110&lt;&gt;"",CONCATENATE("{",$B110,",",CE$7,"}"),"")</f>
        <v/>
      </c>
      <c r="CF110" s="2" t="str">
        <f>IF(removeColorModel!CF110&lt;&gt;"",CONCATENATE("{",$B110,",",CF$7,"}"),"")</f>
        <v/>
      </c>
      <c r="CG110" s="2" t="str">
        <f>IF(removeColorModel!CG110&lt;&gt;"",CONCATENATE("{",$B110,",",CG$7,"}"),"")</f>
        <v/>
      </c>
      <c r="CL110" s="3">
        <v>2</v>
      </c>
      <c r="CM110" s="2" t="str">
        <f>IF(removeColorModel!CM110&lt;&gt;"",CONCATENATE("{",$B110,",",CM$7,"}"),"")</f>
        <v/>
      </c>
      <c r="CN110" s="2" t="str">
        <f>IF(removeColorModel!CN110&lt;&gt;"",CONCATENATE("{",$B110,",",CN$7,"}"),"")</f>
        <v/>
      </c>
      <c r="CO110" s="2" t="str">
        <f>IF(removeColorModel!CO110&lt;&gt;"",CONCATENATE("{",$B110,",",CO$7,"}"),"")</f>
        <v/>
      </c>
      <c r="CT110" s="3">
        <v>2</v>
      </c>
      <c r="CU110" s="2" t="str">
        <f>IF(removeColorModel!CU110&lt;&gt;"",CONCATENATE("{",$B110,",",CU$7,"}"),"")</f>
        <v/>
      </c>
      <c r="CV110" s="2" t="str">
        <f>IF(removeColorModel!CV110&lt;&gt;"",CONCATENATE("{",$B110,",",CV$7,"}"),"")</f>
        <v/>
      </c>
      <c r="CW110" s="2" t="str">
        <f>IF(removeColorModel!CW110&lt;&gt;"",CONCATENATE("{",$B110,",",CW$7,"}"),"")</f>
        <v/>
      </c>
      <c r="DB110" s="3">
        <v>2</v>
      </c>
      <c r="DC110" s="2" t="str">
        <f>IF(removeColorModel!DC110&lt;&gt;"",CONCATENATE("{",$B110,",",DC$7,"}"),"")</f>
        <v/>
      </c>
      <c r="DD110" s="2" t="str">
        <f>IF(removeColorModel!DD110&lt;&gt;"",CONCATENATE("{",$B110,",",DD$7,"}"),"")</f>
        <v/>
      </c>
      <c r="DE110" s="2" t="str">
        <f>IF(removeColorModel!DE110&lt;&gt;"",CONCATENATE("{",$B110,",",DE$7,"}"),"")</f>
        <v/>
      </c>
      <c r="DJ110" s="3">
        <v>2</v>
      </c>
      <c r="DK110" s="2" t="str">
        <f>IF(removeColorModel!DK110&lt;&gt;"",CONCATENATE("{",$B110,",",DK$7,"}"),"")</f>
        <v/>
      </c>
      <c r="DL110" s="2" t="str">
        <f>IF(removeColorModel!DL110&lt;&gt;"",CONCATENATE("{",$B110,",",DL$7,"}"),"")</f>
        <v/>
      </c>
      <c r="DM110" s="2" t="str">
        <f>IF(removeColorModel!DM110&lt;&gt;"",CONCATENATE("{",$B110,",",DM$7,"}"),"")</f>
        <v/>
      </c>
      <c r="DR110" s="3">
        <v>2</v>
      </c>
      <c r="DS110" s="2" t="str">
        <f>IF(removeColorModel!DS110&lt;&gt;"",CONCATENATE("{",$B110,",",DS$7,"}"),"")</f>
        <v/>
      </c>
      <c r="DT110" s="2" t="str">
        <f>IF(removeColorModel!DT110&lt;&gt;"",CONCATENATE("{",$B110,",",DT$7,"}"),"")</f>
        <v/>
      </c>
      <c r="DU110" s="2" t="str">
        <f>IF(removeColorModel!DU110&lt;&gt;"",CONCATENATE("{",$B110,",",DU$7,"}"),"")</f>
        <v/>
      </c>
      <c r="DZ110" s="3">
        <v>2</v>
      </c>
      <c r="EA110" s="2" t="str">
        <f>IF(removeColorModel!EA110&lt;&gt;"",CONCATENATE("{",$B110,",",EA$7,"}"),"")</f>
        <v/>
      </c>
      <c r="EB110" s="2" t="str">
        <f>IF(removeColorModel!EB110&lt;&gt;"",CONCATENATE("{",$B110,",",EB$7,"}"),"")</f>
        <v/>
      </c>
      <c r="EC110" s="2" t="str">
        <f>IF(removeColorModel!EC110&lt;&gt;"",CONCATENATE("{",$B110,",",EC$7,"}"),"")</f>
        <v/>
      </c>
      <c r="EH110" s="3">
        <v>2</v>
      </c>
      <c r="EI110" s="2" t="str">
        <f>IF(removeColorModel!EI110&lt;&gt;"",CONCATENATE("{",$B110,",",EI$7,"}"),"")</f>
        <v/>
      </c>
      <c r="EJ110" s="2" t="str">
        <f>IF(removeColorModel!EJ110&lt;&gt;"",CONCATENATE("{",$B110,",",EJ$7,"}"),"")</f>
        <v/>
      </c>
      <c r="EK110" s="2" t="str">
        <f>IF(removeColorModel!EK110&lt;&gt;"",CONCATENATE("{",$B110,",",EK$7,"}"),"")</f>
        <v/>
      </c>
      <c r="EP110" s="3">
        <v>2</v>
      </c>
      <c r="EQ110" s="2" t="str">
        <f>IF(removeColorModel!EQ110&lt;&gt;"",CONCATENATE("{",$B110,",",EQ$7,"}"),"")</f>
        <v/>
      </c>
      <c r="ER110" s="2" t="str">
        <f>IF(removeColorModel!ER110&lt;&gt;"",CONCATENATE("{",$B110,",",ER$7,"}"),"")</f>
        <v/>
      </c>
      <c r="ES110" s="2" t="str">
        <f>IF(removeColorModel!ES110&lt;&gt;"",CONCATENATE("{",$B110,",",ES$7,"}"),"")</f>
        <v/>
      </c>
      <c r="EX110" s="3">
        <v>2</v>
      </c>
      <c r="EY110" s="2" t="str">
        <f>IF(removeColorModel!EY110&lt;&gt;"",CONCATENATE("{",$B110,",",EY$7,"}"),"")</f>
        <v/>
      </c>
      <c r="EZ110" s="2" t="str">
        <f>IF(removeColorModel!EZ110&lt;&gt;"",CONCATENATE("{",$B110,",",EZ$7,"}"),"")</f>
        <v/>
      </c>
      <c r="FA110" s="2" t="str">
        <f>IF(removeColorModel!FA110&lt;&gt;"",CONCATENATE("{",$B110,",",FA$7,"}"),"")</f>
        <v/>
      </c>
    </row>
    <row r="111" spans="2:158" x14ac:dyDescent="0.25">
      <c r="B111" s="3"/>
      <c r="D111" s="5"/>
      <c r="E111" s="5"/>
      <c r="J111" s="3"/>
      <c r="L111" s="5"/>
      <c r="M111" s="5"/>
      <c r="R111" s="3"/>
      <c r="T111" s="5"/>
      <c r="U111" s="5"/>
      <c r="Z111" s="3"/>
      <c r="AB111" s="5"/>
      <c r="AC111" s="5"/>
      <c r="AH111" s="3"/>
      <c r="AJ111" s="5"/>
      <c r="AK111" s="5"/>
      <c r="AP111" s="3"/>
      <c r="AR111" s="5"/>
      <c r="AS111" s="5"/>
      <c r="AX111" s="3"/>
      <c r="AZ111" s="5"/>
      <c r="BA111" s="5"/>
      <c r="BF111" s="3"/>
      <c r="BH111" s="5"/>
      <c r="BI111" s="5"/>
      <c r="BN111" s="3"/>
      <c r="BP111" s="5"/>
      <c r="BQ111" s="5"/>
      <c r="BV111" s="3"/>
      <c r="BX111" s="5"/>
      <c r="BY111" s="5"/>
      <c r="CD111" s="3"/>
      <c r="CF111" s="5"/>
      <c r="CG111" s="5"/>
      <c r="CL111" s="3"/>
      <c r="CN111" s="5"/>
      <c r="CO111" s="5"/>
      <c r="CT111" s="3"/>
      <c r="CV111" s="5"/>
      <c r="CW111" s="5"/>
      <c r="DB111" s="3"/>
      <c r="DD111" s="5"/>
      <c r="DE111" s="5"/>
      <c r="DJ111" s="3"/>
      <c r="DL111" s="5"/>
      <c r="DM111" s="5"/>
      <c r="DR111" s="3"/>
      <c r="DT111" s="5"/>
      <c r="DU111" s="5"/>
      <c r="DZ111" s="3"/>
      <c r="EB111" s="5"/>
      <c r="EC111" s="5"/>
      <c r="EH111" s="3"/>
      <c r="EJ111" s="5"/>
      <c r="EK111" s="5"/>
      <c r="EP111" s="3"/>
      <c r="ER111" s="5"/>
      <c r="ES111" s="5"/>
      <c r="EX111" s="3"/>
      <c r="EZ111" s="5"/>
      <c r="FA111" s="5"/>
    </row>
    <row r="112" spans="2:158" s="4" customFormat="1" x14ac:dyDescent="0.25">
      <c r="B112" s="6">
        <f>B107+1</f>
        <v>22</v>
      </c>
      <c r="C112" s="3">
        <v>0</v>
      </c>
      <c r="D112" s="3">
        <v>1</v>
      </c>
      <c r="E112" s="3">
        <v>2</v>
      </c>
      <c r="F112"/>
      <c r="J112" s="6">
        <f>J107+1</f>
        <v>22</v>
      </c>
      <c r="K112" s="3">
        <v>0</v>
      </c>
      <c r="L112" s="3">
        <v>1</v>
      </c>
      <c r="M112" s="3">
        <v>2</v>
      </c>
      <c r="N112"/>
      <c r="R112" s="6">
        <f>R107+1</f>
        <v>22</v>
      </c>
      <c r="S112" s="3">
        <v>0</v>
      </c>
      <c r="T112" s="3">
        <v>1</v>
      </c>
      <c r="U112" s="3">
        <v>2</v>
      </c>
      <c r="V112"/>
      <c r="Z112" s="6">
        <f>Z107+1</f>
        <v>22</v>
      </c>
      <c r="AA112" s="3">
        <v>0</v>
      </c>
      <c r="AB112" s="3">
        <v>1</v>
      </c>
      <c r="AC112" s="3">
        <v>2</v>
      </c>
      <c r="AD112"/>
      <c r="AH112" s="6">
        <f>AH107+1</f>
        <v>22</v>
      </c>
      <c r="AI112" s="3">
        <v>0</v>
      </c>
      <c r="AJ112" s="3">
        <v>1</v>
      </c>
      <c r="AK112" s="3">
        <v>2</v>
      </c>
      <c r="AL112"/>
      <c r="AP112" s="6">
        <f>AP107+1</f>
        <v>22</v>
      </c>
      <c r="AQ112" s="3">
        <v>0</v>
      </c>
      <c r="AR112" s="3">
        <v>1</v>
      </c>
      <c r="AS112" s="3">
        <v>2</v>
      </c>
      <c r="AT112"/>
      <c r="AX112" s="6">
        <f>AX107+1</f>
        <v>22</v>
      </c>
      <c r="AY112" s="3">
        <v>0</v>
      </c>
      <c r="AZ112" s="3">
        <v>1</v>
      </c>
      <c r="BA112" s="3">
        <v>2</v>
      </c>
      <c r="BB112"/>
      <c r="BF112" s="6">
        <f>BF107+1</f>
        <v>22</v>
      </c>
      <c r="BG112" s="3">
        <v>0</v>
      </c>
      <c r="BH112" s="3">
        <v>1</v>
      </c>
      <c r="BI112" s="3">
        <v>2</v>
      </c>
      <c r="BJ112"/>
      <c r="BN112" s="6">
        <f>BN107+1</f>
        <v>22</v>
      </c>
      <c r="BO112" s="3">
        <v>0</v>
      </c>
      <c r="BP112" s="3">
        <v>1</v>
      </c>
      <c r="BQ112" s="3">
        <v>2</v>
      </c>
      <c r="BR112"/>
      <c r="BV112" s="6">
        <f>BV107+1</f>
        <v>22</v>
      </c>
      <c r="BW112" s="3">
        <v>0</v>
      </c>
      <c r="BX112" s="3">
        <v>1</v>
      </c>
      <c r="BY112" s="3">
        <v>2</v>
      </c>
      <c r="BZ112"/>
      <c r="CD112" s="6">
        <f>CD107+1</f>
        <v>22</v>
      </c>
      <c r="CE112" s="3">
        <v>0</v>
      </c>
      <c r="CF112" s="3">
        <v>1</v>
      </c>
      <c r="CG112" s="3">
        <v>2</v>
      </c>
      <c r="CH112"/>
      <c r="CL112" s="6">
        <f>CL107+1</f>
        <v>22</v>
      </c>
      <c r="CM112" s="3">
        <v>0</v>
      </c>
      <c r="CN112" s="3">
        <v>1</v>
      </c>
      <c r="CO112" s="3">
        <v>2</v>
      </c>
      <c r="CP112"/>
      <c r="CT112" s="6">
        <f>CT107+1</f>
        <v>22</v>
      </c>
      <c r="CU112" s="3">
        <v>0</v>
      </c>
      <c r="CV112" s="3">
        <v>1</v>
      </c>
      <c r="CW112" s="3">
        <v>2</v>
      </c>
      <c r="CX112"/>
      <c r="DB112" s="6">
        <f>DB107+1</f>
        <v>22</v>
      </c>
      <c r="DC112" s="3">
        <v>0</v>
      </c>
      <c r="DD112" s="3">
        <v>1</v>
      </c>
      <c r="DE112" s="3">
        <v>2</v>
      </c>
      <c r="DF112"/>
      <c r="DJ112" s="6">
        <f>DJ107+1</f>
        <v>22</v>
      </c>
      <c r="DK112" s="3">
        <v>0</v>
      </c>
      <c r="DL112" s="3">
        <v>1</v>
      </c>
      <c r="DM112" s="3">
        <v>2</v>
      </c>
      <c r="DN112"/>
      <c r="DR112" s="6">
        <f>DR107+1</f>
        <v>22</v>
      </c>
      <c r="DS112" s="3">
        <v>0</v>
      </c>
      <c r="DT112" s="3">
        <v>1</v>
      </c>
      <c r="DU112" s="3">
        <v>2</v>
      </c>
      <c r="DV112"/>
      <c r="DZ112" s="6">
        <f>DZ107+1</f>
        <v>22</v>
      </c>
      <c r="EA112" s="3">
        <v>0</v>
      </c>
      <c r="EB112" s="3">
        <v>1</v>
      </c>
      <c r="EC112" s="3">
        <v>2</v>
      </c>
      <c r="ED112"/>
      <c r="EH112" s="6">
        <f>EH107+1</f>
        <v>22</v>
      </c>
      <c r="EI112" s="3">
        <v>0</v>
      </c>
      <c r="EJ112" s="3">
        <v>1</v>
      </c>
      <c r="EK112" s="3">
        <v>2</v>
      </c>
      <c r="EL112"/>
      <c r="EP112" s="6">
        <f>EP107+1</f>
        <v>22</v>
      </c>
      <c r="EQ112" s="3">
        <v>0</v>
      </c>
      <c r="ER112" s="3">
        <v>1</v>
      </c>
      <c r="ES112" s="3">
        <v>2</v>
      </c>
      <c r="ET112"/>
      <c r="EX112" s="6">
        <f>EX107+1</f>
        <v>22</v>
      </c>
      <c r="EY112" s="3">
        <v>0</v>
      </c>
      <c r="EZ112" s="3">
        <v>1</v>
      </c>
      <c r="FA112" s="3">
        <v>2</v>
      </c>
      <c r="FB112"/>
    </row>
    <row r="113" spans="2:158" x14ac:dyDescent="0.25">
      <c r="B113" s="3">
        <v>0</v>
      </c>
      <c r="C113" s="2" t="str">
        <f>IF(removeColorModel!C113&lt;&gt;"",CONCATENATE("{",$B113,",",C$7,"}"),"")</f>
        <v/>
      </c>
      <c r="D113" s="2" t="str">
        <f>IF(removeColorModel!D113&lt;&gt;"",CONCATENATE("{",$B113,",",D$7,"}"),"")</f>
        <v/>
      </c>
      <c r="E113" s="2" t="str">
        <f>IF(removeColorModel!E113&lt;&gt;"",CONCATENATE("{",$B113,",",E$7,"}"),"")</f>
        <v/>
      </c>
      <c r="F113" s="4"/>
      <c r="J113" s="3">
        <v>0</v>
      </c>
      <c r="K113" s="2" t="str">
        <f>IF(removeColorModel!K113&lt;&gt;"",CONCATENATE("{",$B113,",",K$7,"}"),"")</f>
        <v/>
      </c>
      <c r="L113" s="2" t="str">
        <f>IF(removeColorModel!L113&lt;&gt;"",CONCATENATE("{",$B113,",",L$7,"}"),"")</f>
        <v/>
      </c>
      <c r="M113" s="2" t="str">
        <f>IF(removeColorModel!M113&lt;&gt;"",CONCATENATE("{",$B113,",",M$7,"}"),"")</f>
        <v/>
      </c>
      <c r="N113" s="4"/>
      <c r="R113" s="3">
        <v>0</v>
      </c>
      <c r="S113" s="2" t="str">
        <f>IF(removeColorModel!S113&lt;&gt;"",CONCATENATE("{",$B113,",",S$7,"}"),"")</f>
        <v/>
      </c>
      <c r="T113" s="2" t="str">
        <f>IF(removeColorModel!T113&lt;&gt;"",CONCATENATE("{",$B113,",",T$7,"}"),"")</f>
        <v/>
      </c>
      <c r="U113" s="2" t="str">
        <f>IF(removeColorModel!U113&lt;&gt;"",CONCATENATE("{",$B113,",",U$7,"}"),"")</f>
        <v/>
      </c>
      <c r="V113" s="4"/>
      <c r="Z113" s="3">
        <v>0</v>
      </c>
      <c r="AA113" s="2" t="str">
        <f>IF(removeColorModel!AA113&lt;&gt;"",CONCATENATE("{",$B113,",",AA$7,"}"),"")</f>
        <v/>
      </c>
      <c r="AB113" s="2" t="str">
        <f>IF(removeColorModel!AB113&lt;&gt;"",CONCATENATE("{",$B113,",",AB$7,"}"),"")</f>
        <v/>
      </c>
      <c r="AC113" s="2" t="str">
        <f>IF(removeColorModel!AC113&lt;&gt;"",CONCATENATE("{",$B113,",",AC$7,"}"),"")</f>
        <v/>
      </c>
      <c r="AD113" s="4"/>
      <c r="AH113" s="3">
        <v>0</v>
      </c>
      <c r="AI113" s="2" t="str">
        <f>IF(removeColorModel!AI113&lt;&gt;"",CONCATENATE("{",$B113,",",AI$7,"}"),"")</f>
        <v/>
      </c>
      <c r="AJ113" s="2" t="str">
        <f>IF(removeColorModel!AJ113&lt;&gt;"",CONCATENATE("{",$B113,",",AJ$7,"}"),"")</f>
        <v/>
      </c>
      <c r="AK113" s="2" t="str">
        <f>IF(removeColorModel!AK113&lt;&gt;"",CONCATENATE("{",$B113,",",AK$7,"}"),"")</f>
        <v/>
      </c>
      <c r="AL113" s="4"/>
      <c r="AP113" s="3">
        <v>0</v>
      </c>
      <c r="AQ113" s="2" t="str">
        <f>IF(removeColorModel!AQ113&lt;&gt;"",CONCATENATE("{",$B113,",",AQ$7,"}"),"")</f>
        <v/>
      </c>
      <c r="AR113" s="2" t="str">
        <f>IF(removeColorModel!AR113&lt;&gt;"",CONCATENATE("{",$B113,",",AR$7,"}"),"")</f>
        <v/>
      </c>
      <c r="AS113" s="2" t="str">
        <f>IF(removeColorModel!AS113&lt;&gt;"",CONCATENATE("{",$B113,",",AS$7,"}"),"")</f>
        <v/>
      </c>
      <c r="AT113" s="4"/>
      <c r="AX113" s="3">
        <v>0</v>
      </c>
      <c r="AY113" s="2" t="str">
        <f>IF(removeColorModel!AY113&lt;&gt;"",CONCATENATE("{",$B113,",",AY$7,"}"),"")</f>
        <v/>
      </c>
      <c r="AZ113" s="2" t="str">
        <f>IF(removeColorModel!AZ113&lt;&gt;"",CONCATENATE("{",$B113,",",AZ$7,"}"),"")</f>
        <v/>
      </c>
      <c r="BA113" s="2" t="str">
        <f>IF(removeColorModel!BA113&lt;&gt;"",CONCATENATE("{",$B113,",",BA$7,"}"),"")</f>
        <v/>
      </c>
      <c r="BB113" s="4"/>
      <c r="BF113" s="3">
        <v>0</v>
      </c>
      <c r="BG113" s="2" t="str">
        <f>IF(removeColorModel!BG113&lt;&gt;"",CONCATENATE("{",$B113,",",BG$7,"}"),"")</f>
        <v/>
      </c>
      <c r="BH113" s="2" t="str">
        <f>IF(removeColorModel!BH113&lt;&gt;"",CONCATENATE("{",$B113,",",BH$7,"}"),"")</f>
        <v/>
      </c>
      <c r="BI113" s="2" t="str">
        <f>IF(removeColorModel!BI113&lt;&gt;"",CONCATENATE("{",$B113,",",BI$7,"}"),"")</f>
        <v/>
      </c>
      <c r="BJ113" s="4"/>
      <c r="BN113" s="3">
        <v>0</v>
      </c>
      <c r="BO113" s="2" t="str">
        <f>IF(removeColorModel!BO113&lt;&gt;"",CONCATENATE("{",$B113,",",BO$7,"}"),"")</f>
        <v/>
      </c>
      <c r="BP113" s="2" t="str">
        <f>IF(removeColorModel!BP113&lt;&gt;"",CONCATENATE("{",$B113,",",BP$7,"}"),"")</f>
        <v/>
      </c>
      <c r="BQ113" s="2" t="str">
        <f>IF(removeColorModel!BQ113&lt;&gt;"",CONCATENATE("{",$B113,",",BQ$7,"}"),"")</f>
        <v/>
      </c>
      <c r="BR113" s="4"/>
      <c r="BV113" s="3">
        <v>0</v>
      </c>
      <c r="BW113" s="2" t="str">
        <f>IF(removeColorModel!BW113&lt;&gt;"",CONCATENATE("{",$B113,",",BW$7,"}"),"")</f>
        <v/>
      </c>
      <c r="BX113" s="2" t="str">
        <f>IF(removeColorModel!BX113&lt;&gt;"",CONCATENATE("{",$B113,",",BX$7,"}"),"")</f>
        <v/>
      </c>
      <c r="BY113" s="2" t="str">
        <f>IF(removeColorModel!BY113&lt;&gt;"",CONCATENATE("{",$B113,",",BY$7,"}"),"")</f>
        <v/>
      </c>
      <c r="BZ113" s="4"/>
      <c r="CD113" s="3">
        <v>0</v>
      </c>
      <c r="CE113" s="2" t="str">
        <f>IF(removeColorModel!CE113&lt;&gt;"",CONCATENATE("{",$B113,",",CE$7,"}"),"")</f>
        <v/>
      </c>
      <c r="CF113" s="2" t="str">
        <f>IF(removeColorModel!CF113&lt;&gt;"",CONCATENATE("{",$B113,",",CF$7,"}"),"")</f>
        <v/>
      </c>
      <c r="CG113" s="2" t="str">
        <f>IF(removeColorModel!CG113&lt;&gt;"",CONCATENATE("{",$B113,",",CG$7,"}"),"")</f>
        <v/>
      </c>
      <c r="CH113" s="4"/>
      <c r="CL113" s="3">
        <v>0</v>
      </c>
      <c r="CM113" s="2" t="str">
        <f>IF(removeColorModel!CM113&lt;&gt;"",CONCATENATE("{",$B113,",",CM$7,"}"),"")</f>
        <v/>
      </c>
      <c r="CN113" s="2" t="str">
        <f>IF(removeColorModel!CN113&lt;&gt;"",CONCATENATE("{",$B113,",",CN$7,"}"),"")</f>
        <v/>
      </c>
      <c r="CO113" s="2" t="str">
        <f>IF(removeColorModel!CO113&lt;&gt;"",CONCATENATE("{",$B113,",",CO$7,"}"),"")</f>
        <v/>
      </c>
      <c r="CP113" s="4"/>
      <c r="CT113" s="3">
        <v>0</v>
      </c>
      <c r="CU113" s="2" t="str">
        <f>IF(removeColorModel!CU113&lt;&gt;"",CONCATENATE("{",$B113,",",CU$7,"}"),"")</f>
        <v/>
      </c>
      <c r="CV113" s="2" t="str">
        <f>IF(removeColorModel!CV113&lt;&gt;"",CONCATENATE("{",$B113,",",CV$7,"}"),"")</f>
        <v/>
      </c>
      <c r="CW113" s="2" t="str">
        <f>IF(removeColorModel!CW113&lt;&gt;"",CONCATENATE("{",$B113,",",CW$7,"}"),"")</f>
        <v/>
      </c>
      <c r="CX113" s="4"/>
      <c r="DB113" s="3">
        <v>0</v>
      </c>
      <c r="DC113" s="2" t="str">
        <f>IF(removeColorModel!DC113&lt;&gt;"",CONCATENATE("{",$B113,",",DC$7,"}"),"")</f>
        <v/>
      </c>
      <c r="DD113" s="2" t="str">
        <f>IF(removeColorModel!DD113&lt;&gt;"",CONCATENATE("{",$B113,",",DD$7,"}"),"")</f>
        <v/>
      </c>
      <c r="DE113" s="2" t="str">
        <f>IF(removeColorModel!DE113&lt;&gt;"",CONCATENATE("{",$B113,",",DE$7,"}"),"")</f>
        <v/>
      </c>
      <c r="DF113" s="4"/>
      <c r="DJ113" s="3">
        <v>0</v>
      </c>
      <c r="DK113" s="2" t="str">
        <f>IF(removeColorModel!DK113&lt;&gt;"",CONCATENATE("{",$B113,",",DK$7,"}"),"")</f>
        <v/>
      </c>
      <c r="DL113" s="2" t="str">
        <f>IF(removeColorModel!DL113&lt;&gt;"",CONCATENATE("{",$B113,",",DL$7,"}"),"")</f>
        <v/>
      </c>
      <c r="DM113" s="2" t="str">
        <f>IF(removeColorModel!DM113&lt;&gt;"",CONCATENATE("{",$B113,",",DM$7,"}"),"")</f>
        <v/>
      </c>
      <c r="DN113" s="4"/>
      <c r="DR113" s="3">
        <v>0</v>
      </c>
      <c r="DS113" s="2" t="str">
        <f>IF(removeColorModel!DS113&lt;&gt;"",CONCATENATE("{",$B113,",",DS$7,"}"),"")</f>
        <v/>
      </c>
      <c r="DT113" s="2" t="str">
        <f>IF(removeColorModel!DT113&lt;&gt;"",CONCATENATE("{",$B113,",",DT$7,"}"),"")</f>
        <v/>
      </c>
      <c r="DU113" s="2" t="str">
        <f>IF(removeColorModel!DU113&lt;&gt;"",CONCATENATE("{",$B113,",",DU$7,"}"),"")</f>
        <v/>
      </c>
      <c r="DV113" s="4"/>
      <c r="DZ113" s="3">
        <v>0</v>
      </c>
      <c r="EA113" s="2" t="str">
        <f>IF(removeColorModel!EA113&lt;&gt;"",CONCATENATE("{",$B113,",",EA$7,"}"),"")</f>
        <v/>
      </c>
      <c r="EB113" s="2" t="str">
        <f>IF(removeColorModel!EB113&lt;&gt;"",CONCATENATE("{",$B113,",",EB$7,"}"),"")</f>
        <v/>
      </c>
      <c r="EC113" s="2" t="str">
        <f>IF(removeColorModel!EC113&lt;&gt;"",CONCATENATE("{",$B113,",",EC$7,"}"),"")</f>
        <v/>
      </c>
      <c r="ED113" s="4"/>
      <c r="EH113" s="3">
        <v>0</v>
      </c>
      <c r="EI113" s="2" t="str">
        <f>IF(removeColorModel!EI113&lt;&gt;"",CONCATENATE("{",$B113,",",EI$7,"}"),"")</f>
        <v/>
      </c>
      <c r="EJ113" s="2" t="str">
        <f>IF(removeColorModel!EJ113&lt;&gt;"",CONCATENATE("{",$B113,",",EJ$7,"}"),"")</f>
        <v/>
      </c>
      <c r="EK113" s="2" t="str">
        <f>IF(removeColorModel!EK113&lt;&gt;"",CONCATENATE("{",$B113,",",EK$7,"}"),"")</f>
        <v/>
      </c>
      <c r="EL113" s="4"/>
      <c r="EP113" s="3">
        <v>0</v>
      </c>
      <c r="EQ113" s="2" t="str">
        <f>IF(removeColorModel!EQ113&lt;&gt;"",CONCATENATE("{",$B113,",",EQ$7,"}"),"")</f>
        <v/>
      </c>
      <c r="ER113" s="2" t="str">
        <f>IF(removeColorModel!ER113&lt;&gt;"",CONCATENATE("{",$B113,",",ER$7,"}"),"")</f>
        <v/>
      </c>
      <c r="ES113" s="2" t="str">
        <f>IF(removeColorModel!ES113&lt;&gt;"",CONCATENATE("{",$B113,",",ES$7,"}"),"")</f>
        <v/>
      </c>
      <c r="ET113" s="4"/>
      <c r="EX113" s="3">
        <v>0</v>
      </c>
      <c r="EY113" s="2" t="str">
        <f>IF(removeColorModel!EY113&lt;&gt;"",CONCATENATE("{",$B113,",",EY$7,"}"),"")</f>
        <v/>
      </c>
      <c r="EZ113" s="2" t="str">
        <f>IF(removeColorModel!EZ113&lt;&gt;"",CONCATENATE("{",$B113,",",EZ$7,"}"),"")</f>
        <v/>
      </c>
      <c r="FA113" s="2" t="str">
        <f>IF(removeColorModel!FA113&lt;&gt;"",CONCATENATE("{",$B113,",",FA$7,"}"),"")</f>
        <v/>
      </c>
      <c r="FB113" s="4"/>
    </row>
    <row r="114" spans="2:158" x14ac:dyDescent="0.25">
      <c r="B114" s="3">
        <v>1</v>
      </c>
      <c r="C114" s="2" t="str">
        <f>IF(removeColorModel!C114&lt;&gt;"",CONCATENATE("{",$B114,",",C$7,"}"),"")</f>
        <v/>
      </c>
      <c r="D114" s="2" t="str">
        <f>IF(removeColorModel!D114&lt;&gt;"",CONCATENATE("{",$B114,",",D$7,"}"),"")</f>
        <v/>
      </c>
      <c r="E114" s="2" t="str">
        <f>IF(removeColorModel!E114&lt;&gt;"",CONCATENATE("{",$B114,",",E$7,"}"),"")</f>
        <v/>
      </c>
      <c r="F114" s="7" t="str">
        <f>IF(CONCATENATE(C113,D113,E113,C114,D114,E114,C115,D115,E115)="","",CONCATENATE(C113,D113,E113,C114,D114,E114,C115,D115,E115))</f>
        <v/>
      </c>
      <c r="J114" s="3">
        <v>1</v>
      </c>
      <c r="K114" s="2" t="str">
        <f>IF(removeColorModel!K114&lt;&gt;"",CONCATENATE("{",$B114,",",K$7,"}"),"")</f>
        <v/>
      </c>
      <c r="L114" s="2" t="str">
        <f>IF(removeColorModel!L114&lt;&gt;"",CONCATENATE("{",$B114,",",L$7,"}"),"")</f>
        <v/>
      </c>
      <c r="M114" s="2" t="str">
        <f>IF(removeColorModel!M114&lt;&gt;"",CONCATENATE("{",$B114,",",M$7,"}"),"")</f>
        <v/>
      </c>
      <c r="N114" s="7" t="str">
        <f>IF(CONCATENATE(K113,L113,M113,K114,L114,M114,K115,L115,M115)="","",CONCATENATE(K113,L113,M113,K114,L114,M114,K115,L115,M115))</f>
        <v/>
      </c>
      <c r="R114" s="3">
        <v>1</v>
      </c>
      <c r="S114" s="2" t="str">
        <f>IF(removeColorModel!S114&lt;&gt;"",CONCATENATE("{",$B114,",",S$7,"}"),"")</f>
        <v/>
      </c>
      <c r="T114" s="2" t="str">
        <f>IF(removeColorModel!T114&lt;&gt;"",CONCATENATE("{",$B114,",",T$7,"}"),"")</f>
        <v/>
      </c>
      <c r="U114" s="2" t="str">
        <f>IF(removeColorModel!U114&lt;&gt;"",CONCATENATE("{",$B114,",",U$7,"}"),"")</f>
        <v/>
      </c>
      <c r="V114" s="7" t="str">
        <f>IF(CONCATENATE(S113,T113,U113,S114,T114,U114,S115,T115,U115)="","",CONCATENATE(S113,T113,U113,S114,T114,U114,S115,T115,U115))</f>
        <v/>
      </c>
      <c r="Z114" s="3">
        <v>1</v>
      </c>
      <c r="AA114" s="2" t="str">
        <f>IF(removeColorModel!AA114&lt;&gt;"",CONCATENATE("{",$B114,",",AA$7,"}"),"")</f>
        <v/>
      </c>
      <c r="AB114" s="2" t="str">
        <f>IF(removeColorModel!AB114&lt;&gt;"",CONCATENATE("{",$B114,",",AB$7,"}"),"")</f>
        <v/>
      </c>
      <c r="AC114" s="2" t="str">
        <f>IF(removeColorModel!AC114&lt;&gt;"",CONCATENATE("{",$B114,",",AC$7,"}"),"")</f>
        <v/>
      </c>
      <c r="AD114" s="7" t="str">
        <f>IF(CONCATENATE(AA113,AB113,AC113,AA114,AB114,AC114,AA115,AB115,AC115)="","",CONCATENATE(AA113,AB113,AC113,AA114,AB114,AC114,AA115,AB115,AC115))</f>
        <v/>
      </c>
      <c r="AH114" s="3">
        <v>1</v>
      </c>
      <c r="AI114" s="2" t="str">
        <f>IF(removeColorModel!AI114&lt;&gt;"",CONCATENATE("{",$B114,",",AI$7,"}"),"")</f>
        <v/>
      </c>
      <c r="AJ114" s="2" t="str">
        <f>IF(removeColorModel!AJ114&lt;&gt;"",CONCATENATE("{",$B114,",",AJ$7,"}"),"")</f>
        <v/>
      </c>
      <c r="AK114" s="2" t="str">
        <f>IF(removeColorModel!AK114&lt;&gt;"",CONCATENATE("{",$B114,",",AK$7,"}"),"")</f>
        <v/>
      </c>
      <c r="AL114" s="7" t="str">
        <f>IF(CONCATENATE(AI113,AJ113,AK113,AI114,AJ114,AK114,AI115,AJ115,AK115)="","",CONCATENATE(AI113,AJ113,AK113,AI114,AJ114,AK114,AI115,AJ115,AK115))</f>
        <v/>
      </c>
      <c r="AP114" s="3">
        <v>1</v>
      </c>
      <c r="AQ114" s="2" t="str">
        <f>IF(removeColorModel!AQ114&lt;&gt;"",CONCATENATE("{",$B114,",",AQ$7,"}"),"")</f>
        <v/>
      </c>
      <c r="AR114" s="2" t="str">
        <f>IF(removeColorModel!AR114&lt;&gt;"",CONCATENATE("{",$B114,",",AR$7,"}"),"")</f>
        <v/>
      </c>
      <c r="AS114" s="2" t="str">
        <f>IF(removeColorModel!AS114&lt;&gt;"",CONCATENATE("{",$B114,",",AS$7,"}"),"")</f>
        <v/>
      </c>
      <c r="AT114" s="7" t="str">
        <f>IF(CONCATENATE(AQ113,AR113,AS113,AQ114,AR114,AS114,AQ115,AR115,AS115)="","",CONCATENATE(AQ113,AR113,AS113,AQ114,AR114,AS114,AQ115,AR115,AS115))</f>
        <v/>
      </c>
      <c r="AX114" s="3">
        <v>1</v>
      </c>
      <c r="AY114" s="2" t="str">
        <f>IF(removeColorModel!AY114&lt;&gt;"",CONCATENATE("{",$B114,",",AY$7,"}"),"")</f>
        <v/>
      </c>
      <c r="AZ114" s="2" t="str">
        <f>IF(removeColorModel!AZ114&lt;&gt;"",CONCATENATE("{",$B114,",",AZ$7,"}"),"")</f>
        <v/>
      </c>
      <c r="BA114" s="2" t="str">
        <f>IF(removeColorModel!BA114&lt;&gt;"",CONCATENATE("{",$B114,",",BA$7,"}"),"")</f>
        <v/>
      </c>
      <c r="BB114" s="7" t="str">
        <f>IF(CONCATENATE(AY113,AZ113,BA113,AY114,AZ114,BA114,AY115,AZ115,BA115)="","",CONCATENATE(AY113,AZ113,BA113,AY114,AZ114,BA114,AY115,AZ115,BA115))</f>
        <v/>
      </c>
      <c r="BF114" s="3">
        <v>1</v>
      </c>
      <c r="BG114" s="2" t="str">
        <f>IF(removeColorModel!BG114&lt;&gt;"",CONCATENATE("{",$B114,",",BG$7,"}"),"")</f>
        <v/>
      </c>
      <c r="BH114" s="2" t="str">
        <f>IF(removeColorModel!BH114&lt;&gt;"",CONCATENATE("{",$B114,",",BH$7,"}"),"")</f>
        <v/>
      </c>
      <c r="BI114" s="2" t="str">
        <f>IF(removeColorModel!BI114&lt;&gt;"",CONCATENATE("{",$B114,",",BI$7,"}"),"")</f>
        <v/>
      </c>
      <c r="BJ114" s="7" t="str">
        <f>IF(CONCATENATE(BG113,BH113,BI113,BG114,BH114,BI114,BG115,BH115,BI115)="","",CONCATENATE(BG113,BH113,BI113,BG114,BH114,BI114,BG115,BH115,BI115))</f>
        <v/>
      </c>
      <c r="BN114" s="3">
        <v>1</v>
      </c>
      <c r="BO114" s="2" t="str">
        <f>IF(removeColorModel!BO114&lt;&gt;"",CONCATENATE("{",$B114,",",BO$7,"}"),"")</f>
        <v/>
      </c>
      <c r="BP114" s="2" t="str">
        <f>IF(removeColorModel!BP114&lt;&gt;"",CONCATENATE("{",$B114,",",BP$7,"}"),"")</f>
        <v/>
      </c>
      <c r="BQ114" s="2" t="str">
        <f>IF(removeColorModel!BQ114&lt;&gt;"",CONCATENATE("{",$B114,",",BQ$7,"}"),"")</f>
        <v/>
      </c>
      <c r="BR114" s="7" t="str">
        <f>IF(CONCATENATE(BO113,BP113,BQ113,BO114,BP114,BQ114,BO115,BP115,BQ115)="","",CONCATENATE(BO113,BP113,BQ113,BO114,BP114,BQ114,BO115,BP115,BQ115))</f>
        <v/>
      </c>
      <c r="BV114" s="3">
        <v>1</v>
      </c>
      <c r="BW114" s="2" t="str">
        <f>IF(removeColorModel!BW114&lt;&gt;"",CONCATENATE("{",$B114,",",BW$7,"}"),"")</f>
        <v/>
      </c>
      <c r="BX114" s="2" t="str">
        <f>IF(removeColorModel!BX114&lt;&gt;"",CONCATENATE("{",$B114,",",BX$7,"}"),"")</f>
        <v/>
      </c>
      <c r="BY114" s="2" t="str">
        <f>IF(removeColorModel!BY114&lt;&gt;"",CONCATENATE("{",$B114,",",BY$7,"}"),"")</f>
        <v/>
      </c>
      <c r="BZ114" s="7" t="str">
        <f>IF(CONCATENATE(BW113,BX113,BY113,BW114,BX114,BY114,BW115,BX115,BY115)="","",CONCATENATE(BW113,BX113,BY113,BW114,BX114,BY114,BW115,BX115,BY115))</f>
        <v/>
      </c>
      <c r="CD114" s="3">
        <v>1</v>
      </c>
      <c r="CE114" s="2" t="str">
        <f>IF(removeColorModel!CE114&lt;&gt;"",CONCATENATE("{",$B114,",",CE$7,"}"),"")</f>
        <v/>
      </c>
      <c r="CF114" s="2" t="str">
        <f>IF(removeColorModel!CF114&lt;&gt;"",CONCATENATE("{",$B114,",",CF$7,"}"),"")</f>
        <v/>
      </c>
      <c r="CG114" s="2" t="str">
        <f>IF(removeColorModel!CG114&lt;&gt;"",CONCATENATE("{",$B114,",",CG$7,"}"),"")</f>
        <v/>
      </c>
      <c r="CH114" s="7" t="str">
        <f>IF(CONCATENATE(CE113,CF113,CG113,CE114,CF114,CG114,CE115,CF115,CG115)="","",CONCATENATE(CE113,CF113,CG113,CE114,CF114,CG114,CE115,CF115,CG115))</f>
        <v/>
      </c>
      <c r="CL114" s="3">
        <v>1</v>
      </c>
      <c r="CM114" s="2" t="str">
        <f>IF(removeColorModel!CM114&lt;&gt;"",CONCATENATE("{",$B114,",",CM$7,"}"),"")</f>
        <v/>
      </c>
      <c r="CN114" s="2" t="str">
        <f>IF(removeColorModel!CN114&lt;&gt;"",CONCATENATE("{",$B114,",",CN$7,"}"),"")</f>
        <v/>
      </c>
      <c r="CO114" s="2" t="str">
        <f>IF(removeColorModel!CO114&lt;&gt;"",CONCATENATE("{",$B114,",",CO$7,"}"),"")</f>
        <v/>
      </c>
      <c r="CP114" s="7" t="str">
        <f>IF(CONCATENATE(CM113,CN113,CO113,CM114,CN114,CO114,CM115,CN115,CO115)="","",CONCATENATE(CM113,CN113,CO113,CM114,CN114,CO114,CM115,CN115,CO115))</f>
        <v/>
      </c>
      <c r="CT114" s="3">
        <v>1</v>
      </c>
      <c r="CU114" s="2" t="str">
        <f>IF(removeColorModel!CU114&lt;&gt;"",CONCATENATE("{",$B114,",",CU$7,"}"),"")</f>
        <v/>
      </c>
      <c r="CV114" s="2" t="str">
        <f>IF(removeColorModel!CV114&lt;&gt;"",CONCATENATE("{",$B114,",",CV$7,"}"),"")</f>
        <v/>
      </c>
      <c r="CW114" s="2" t="str">
        <f>IF(removeColorModel!CW114&lt;&gt;"",CONCATENATE("{",$B114,",",CW$7,"}"),"")</f>
        <v/>
      </c>
      <c r="CX114" s="7" t="str">
        <f>IF(CONCATENATE(CU113,CV113,CW113,CU114,CV114,CW114,CU115,CV115,CW115)="","",CONCATENATE(CU113,CV113,CW113,CU114,CV114,CW114,CU115,CV115,CW115))</f>
        <v/>
      </c>
      <c r="DB114" s="3">
        <v>1</v>
      </c>
      <c r="DC114" s="2" t="str">
        <f>IF(removeColorModel!DC114&lt;&gt;"",CONCATENATE("{",$B114,",",DC$7,"}"),"")</f>
        <v/>
      </c>
      <c r="DD114" s="2" t="str">
        <f>IF(removeColorModel!DD114&lt;&gt;"",CONCATENATE("{",$B114,",",DD$7,"}"),"")</f>
        <v/>
      </c>
      <c r="DE114" s="2" t="str">
        <f>IF(removeColorModel!DE114&lt;&gt;"",CONCATENATE("{",$B114,",",DE$7,"}"),"")</f>
        <v/>
      </c>
      <c r="DF114" s="7" t="str">
        <f>IF(CONCATENATE(DC113,DD113,DE113,DC114,DD114,DE114,DC115,DD115,DE115)="","",CONCATENATE(DC113,DD113,DE113,DC114,DD114,DE114,DC115,DD115,DE115))</f>
        <v/>
      </c>
      <c r="DJ114" s="3">
        <v>1</v>
      </c>
      <c r="DK114" s="2" t="str">
        <f>IF(removeColorModel!DK114&lt;&gt;"",CONCATENATE("{",$B114,",",DK$7,"}"),"")</f>
        <v/>
      </c>
      <c r="DL114" s="2" t="str">
        <f>IF(removeColorModel!DL114&lt;&gt;"",CONCATENATE("{",$B114,",",DL$7,"}"),"")</f>
        <v/>
      </c>
      <c r="DM114" s="2" t="str">
        <f>IF(removeColorModel!DM114&lt;&gt;"",CONCATENATE("{",$B114,",",DM$7,"}"),"")</f>
        <v/>
      </c>
      <c r="DN114" s="7" t="str">
        <f>IF(CONCATENATE(DK113,DL113,DM113,DK114,DL114,DM114,DK115,DL115,DM115)="","",CONCATENATE(DK113,DL113,DM113,DK114,DL114,DM114,DK115,DL115,DM115))</f>
        <v/>
      </c>
      <c r="DR114" s="3">
        <v>1</v>
      </c>
      <c r="DS114" s="2" t="str">
        <f>IF(removeColorModel!DS114&lt;&gt;"",CONCATENATE("{",$B114,",",DS$7,"}"),"")</f>
        <v/>
      </c>
      <c r="DT114" s="2" t="str">
        <f>IF(removeColorModel!DT114&lt;&gt;"",CONCATENATE("{",$B114,",",DT$7,"}"),"")</f>
        <v/>
      </c>
      <c r="DU114" s="2" t="str">
        <f>IF(removeColorModel!DU114&lt;&gt;"",CONCATENATE("{",$B114,",",DU$7,"}"),"")</f>
        <v/>
      </c>
      <c r="DV114" s="7" t="str">
        <f>IF(CONCATENATE(DS113,DT113,DU113,DS114,DT114,DU114,DS115,DT115,DU115)="","",CONCATENATE(DS113,DT113,DU113,DS114,DT114,DU114,DS115,DT115,DU115))</f>
        <v/>
      </c>
      <c r="DZ114" s="3">
        <v>1</v>
      </c>
      <c r="EA114" s="2" t="str">
        <f>IF(removeColorModel!EA114&lt;&gt;"",CONCATENATE("{",$B114,",",EA$7,"}"),"")</f>
        <v/>
      </c>
      <c r="EB114" s="2" t="str">
        <f>IF(removeColorModel!EB114&lt;&gt;"",CONCATENATE("{",$B114,",",EB$7,"}"),"")</f>
        <v/>
      </c>
      <c r="EC114" s="2" t="str">
        <f>IF(removeColorModel!EC114&lt;&gt;"",CONCATENATE("{",$B114,",",EC$7,"}"),"")</f>
        <v/>
      </c>
      <c r="ED114" s="7" t="str">
        <f>IF(CONCATENATE(EA113,EB113,EC113,EA114,EB114,EC114,EA115,EB115,EC115)="","",CONCATENATE(EA113,EB113,EC113,EA114,EB114,EC114,EA115,EB115,EC115))</f>
        <v/>
      </c>
      <c r="EH114" s="3">
        <v>1</v>
      </c>
      <c r="EI114" s="2" t="str">
        <f>IF(removeColorModel!EI114&lt;&gt;"",CONCATENATE("{",$B114,",",EI$7,"}"),"")</f>
        <v/>
      </c>
      <c r="EJ114" s="2" t="str">
        <f>IF(removeColorModel!EJ114&lt;&gt;"",CONCATENATE("{",$B114,",",EJ$7,"}"),"")</f>
        <v/>
      </c>
      <c r="EK114" s="2" t="str">
        <f>IF(removeColorModel!EK114&lt;&gt;"",CONCATENATE("{",$B114,",",EK$7,"}"),"")</f>
        <v/>
      </c>
      <c r="EL114" s="7" t="str">
        <f>IF(CONCATENATE(EI113,EJ113,EK113,EI114,EJ114,EK114,EI115,EJ115,EK115)="","",CONCATENATE(EI113,EJ113,EK113,EI114,EJ114,EK114,EI115,EJ115,EK115))</f>
        <v/>
      </c>
      <c r="EP114" s="3">
        <v>1</v>
      </c>
      <c r="EQ114" s="2" t="str">
        <f>IF(removeColorModel!EQ114&lt;&gt;"",CONCATENATE("{",$B114,",",EQ$7,"}"),"")</f>
        <v/>
      </c>
      <c r="ER114" s="2" t="str">
        <f>IF(removeColorModel!ER114&lt;&gt;"",CONCATENATE("{",$B114,",",ER$7,"}"),"")</f>
        <v/>
      </c>
      <c r="ES114" s="2" t="str">
        <f>IF(removeColorModel!ES114&lt;&gt;"",CONCATENATE("{",$B114,",",ES$7,"}"),"")</f>
        <v/>
      </c>
      <c r="ET114" s="7" t="str">
        <f>IF(CONCATENATE(EQ113,ER113,ES113,EQ114,ER114,ES114,EQ115,ER115,ES115)="","",CONCATENATE(EQ113,ER113,ES113,EQ114,ER114,ES114,EQ115,ER115,ES115))</f>
        <v/>
      </c>
      <c r="EX114" s="3">
        <v>1</v>
      </c>
      <c r="EY114" s="2" t="str">
        <f>IF(removeColorModel!EY114&lt;&gt;"",CONCATENATE("{",$B114,",",EY$7,"}"),"")</f>
        <v/>
      </c>
      <c r="EZ114" s="2" t="str">
        <f>IF(removeColorModel!EZ114&lt;&gt;"",CONCATENATE("{",$B114,",",EZ$7,"}"),"")</f>
        <v/>
      </c>
      <c r="FA114" s="2" t="str">
        <f>IF(removeColorModel!FA114&lt;&gt;"",CONCATENATE("{",$B114,",",FA$7,"}"),"")</f>
        <v/>
      </c>
      <c r="FB114" s="7" t="str">
        <f>IF(CONCATENATE(EY113,EZ113,FA113,EY114,EZ114,FA114,EY115,EZ115,FA115)="","",CONCATENATE(EY113,EZ113,FA113,EY114,EZ114,FA114,EY115,EZ115,FA115))</f>
        <v/>
      </c>
    </row>
    <row r="115" spans="2:158" x14ac:dyDescent="0.25">
      <c r="B115" s="3">
        <v>2</v>
      </c>
      <c r="C115" s="2" t="str">
        <f>IF(removeColorModel!C115&lt;&gt;"",CONCATENATE("{",$B115,",",C$7,"}"),"")</f>
        <v/>
      </c>
      <c r="D115" s="2" t="str">
        <f>IF(removeColorModel!D115&lt;&gt;"",CONCATENATE("{",$B115,",",D$7,"}"),"")</f>
        <v/>
      </c>
      <c r="E115" s="2" t="str">
        <f>IF(removeColorModel!E115&lt;&gt;"",CONCATENATE("{",$B115,",",E$7,"}"),"")</f>
        <v/>
      </c>
      <c r="J115" s="3">
        <v>2</v>
      </c>
      <c r="K115" s="2" t="str">
        <f>IF(removeColorModel!K115&lt;&gt;"",CONCATENATE("{",$B115,",",K$7,"}"),"")</f>
        <v/>
      </c>
      <c r="L115" s="2" t="str">
        <f>IF(removeColorModel!L115&lt;&gt;"",CONCATENATE("{",$B115,",",L$7,"}"),"")</f>
        <v/>
      </c>
      <c r="M115" s="2" t="str">
        <f>IF(removeColorModel!M115&lt;&gt;"",CONCATENATE("{",$B115,",",M$7,"}"),"")</f>
        <v/>
      </c>
      <c r="R115" s="3">
        <v>2</v>
      </c>
      <c r="S115" s="2" t="str">
        <f>IF(removeColorModel!S115&lt;&gt;"",CONCATENATE("{",$B115,",",S$7,"}"),"")</f>
        <v/>
      </c>
      <c r="T115" s="2" t="str">
        <f>IF(removeColorModel!T115&lt;&gt;"",CONCATENATE("{",$B115,",",T$7,"}"),"")</f>
        <v/>
      </c>
      <c r="U115" s="2" t="str">
        <f>IF(removeColorModel!U115&lt;&gt;"",CONCATENATE("{",$B115,",",U$7,"}"),"")</f>
        <v/>
      </c>
      <c r="Z115" s="3">
        <v>2</v>
      </c>
      <c r="AA115" s="2" t="str">
        <f>IF(removeColorModel!AA115&lt;&gt;"",CONCATENATE("{",$B115,",",AA$7,"}"),"")</f>
        <v/>
      </c>
      <c r="AB115" s="2" t="str">
        <f>IF(removeColorModel!AB115&lt;&gt;"",CONCATENATE("{",$B115,",",AB$7,"}"),"")</f>
        <v/>
      </c>
      <c r="AC115" s="2" t="str">
        <f>IF(removeColorModel!AC115&lt;&gt;"",CONCATENATE("{",$B115,",",AC$7,"}"),"")</f>
        <v/>
      </c>
      <c r="AH115" s="3">
        <v>2</v>
      </c>
      <c r="AI115" s="2" t="str">
        <f>IF(removeColorModel!AI115&lt;&gt;"",CONCATENATE("{",$B115,",",AI$7,"}"),"")</f>
        <v/>
      </c>
      <c r="AJ115" s="2" t="str">
        <f>IF(removeColorModel!AJ115&lt;&gt;"",CONCATENATE("{",$B115,",",AJ$7,"}"),"")</f>
        <v/>
      </c>
      <c r="AK115" s="2" t="str">
        <f>IF(removeColorModel!AK115&lt;&gt;"",CONCATENATE("{",$B115,",",AK$7,"}"),"")</f>
        <v/>
      </c>
      <c r="AP115" s="3">
        <v>2</v>
      </c>
      <c r="AQ115" s="2" t="str">
        <f>IF(removeColorModel!AQ115&lt;&gt;"",CONCATENATE("{",$B115,",",AQ$7,"}"),"")</f>
        <v/>
      </c>
      <c r="AR115" s="2" t="str">
        <f>IF(removeColorModel!AR115&lt;&gt;"",CONCATENATE("{",$B115,",",AR$7,"}"),"")</f>
        <v/>
      </c>
      <c r="AS115" s="2" t="str">
        <f>IF(removeColorModel!AS115&lt;&gt;"",CONCATENATE("{",$B115,",",AS$7,"}"),"")</f>
        <v/>
      </c>
      <c r="AX115" s="3">
        <v>2</v>
      </c>
      <c r="AY115" s="2" t="str">
        <f>IF(removeColorModel!AY115&lt;&gt;"",CONCATENATE("{",$B115,",",AY$7,"}"),"")</f>
        <v/>
      </c>
      <c r="AZ115" s="2" t="str">
        <f>IF(removeColorModel!AZ115&lt;&gt;"",CONCATENATE("{",$B115,",",AZ$7,"}"),"")</f>
        <v/>
      </c>
      <c r="BA115" s="2" t="str">
        <f>IF(removeColorModel!BA115&lt;&gt;"",CONCATENATE("{",$B115,",",BA$7,"}"),"")</f>
        <v/>
      </c>
      <c r="BF115" s="3">
        <v>2</v>
      </c>
      <c r="BG115" s="2" t="str">
        <f>IF(removeColorModel!BG115&lt;&gt;"",CONCATENATE("{",$B115,",",BG$7,"}"),"")</f>
        <v/>
      </c>
      <c r="BH115" s="2" t="str">
        <f>IF(removeColorModel!BH115&lt;&gt;"",CONCATENATE("{",$B115,",",BH$7,"}"),"")</f>
        <v/>
      </c>
      <c r="BI115" s="2" t="str">
        <f>IF(removeColorModel!BI115&lt;&gt;"",CONCATENATE("{",$B115,",",BI$7,"}"),"")</f>
        <v/>
      </c>
      <c r="BN115" s="3">
        <v>2</v>
      </c>
      <c r="BO115" s="2" t="str">
        <f>IF(removeColorModel!BO115&lt;&gt;"",CONCATENATE("{",$B115,",",BO$7,"}"),"")</f>
        <v/>
      </c>
      <c r="BP115" s="2" t="str">
        <f>IF(removeColorModel!BP115&lt;&gt;"",CONCATENATE("{",$B115,",",BP$7,"}"),"")</f>
        <v/>
      </c>
      <c r="BQ115" s="2" t="str">
        <f>IF(removeColorModel!BQ115&lt;&gt;"",CONCATENATE("{",$B115,",",BQ$7,"}"),"")</f>
        <v/>
      </c>
      <c r="BV115" s="3">
        <v>2</v>
      </c>
      <c r="BW115" s="2" t="str">
        <f>IF(removeColorModel!BW115&lt;&gt;"",CONCATENATE("{",$B115,",",BW$7,"}"),"")</f>
        <v/>
      </c>
      <c r="BX115" s="2" t="str">
        <f>IF(removeColorModel!BX115&lt;&gt;"",CONCATENATE("{",$B115,",",BX$7,"}"),"")</f>
        <v/>
      </c>
      <c r="BY115" s="2" t="str">
        <f>IF(removeColorModel!BY115&lt;&gt;"",CONCATENATE("{",$B115,",",BY$7,"}"),"")</f>
        <v/>
      </c>
      <c r="CD115" s="3">
        <v>2</v>
      </c>
      <c r="CE115" s="2" t="str">
        <f>IF(removeColorModel!CE115&lt;&gt;"",CONCATENATE("{",$B115,",",CE$7,"}"),"")</f>
        <v/>
      </c>
      <c r="CF115" s="2" t="str">
        <f>IF(removeColorModel!CF115&lt;&gt;"",CONCATENATE("{",$B115,",",CF$7,"}"),"")</f>
        <v/>
      </c>
      <c r="CG115" s="2" t="str">
        <f>IF(removeColorModel!CG115&lt;&gt;"",CONCATENATE("{",$B115,",",CG$7,"}"),"")</f>
        <v/>
      </c>
      <c r="CL115" s="3">
        <v>2</v>
      </c>
      <c r="CM115" s="2" t="str">
        <f>IF(removeColorModel!CM115&lt;&gt;"",CONCATENATE("{",$B115,",",CM$7,"}"),"")</f>
        <v/>
      </c>
      <c r="CN115" s="2" t="str">
        <f>IF(removeColorModel!CN115&lt;&gt;"",CONCATENATE("{",$B115,",",CN$7,"}"),"")</f>
        <v/>
      </c>
      <c r="CO115" s="2" t="str">
        <f>IF(removeColorModel!CO115&lt;&gt;"",CONCATENATE("{",$B115,",",CO$7,"}"),"")</f>
        <v/>
      </c>
      <c r="CT115" s="3">
        <v>2</v>
      </c>
      <c r="CU115" s="2" t="str">
        <f>IF(removeColorModel!CU115&lt;&gt;"",CONCATENATE("{",$B115,",",CU$7,"}"),"")</f>
        <v/>
      </c>
      <c r="CV115" s="2" t="str">
        <f>IF(removeColorModel!CV115&lt;&gt;"",CONCATENATE("{",$B115,",",CV$7,"}"),"")</f>
        <v/>
      </c>
      <c r="CW115" s="2" t="str">
        <f>IF(removeColorModel!CW115&lt;&gt;"",CONCATENATE("{",$B115,",",CW$7,"}"),"")</f>
        <v/>
      </c>
      <c r="DB115" s="3">
        <v>2</v>
      </c>
      <c r="DC115" s="2" t="str">
        <f>IF(removeColorModel!DC115&lt;&gt;"",CONCATENATE("{",$B115,",",DC$7,"}"),"")</f>
        <v/>
      </c>
      <c r="DD115" s="2" t="str">
        <f>IF(removeColorModel!DD115&lt;&gt;"",CONCATENATE("{",$B115,",",DD$7,"}"),"")</f>
        <v/>
      </c>
      <c r="DE115" s="2" t="str">
        <f>IF(removeColorModel!DE115&lt;&gt;"",CONCATENATE("{",$B115,",",DE$7,"}"),"")</f>
        <v/>
      </c>
      <c r="DJ115" s="3">
        <v>2</v>
      </c>
      <c r="DK115" s="2" t="str">
        <f>IF(removeColorModel!DK115&lt;&gt;"",CONCATENATE("{",$B115,",",DK$7,"}"),"")</f>
        <v/>
      </c>
      <c r="DL115" s="2" t="str">
        <f>IF(removeColorModel!DL115&lt;&gt;"",CONCATENATE("{",$B115,",",DL$7,"}"),"")</f>
        <v/>
      </c>
      <c r="DM115" s="2" t="str">
        <f>IF(removeColorModel!DM115&lt;&gt;"",CONCATENATE("{",$B115,",",DM$7,"}"),"")</f>
        <v/>
      </c>
      <c r="DR115" s="3">
        <v>2</v>
      </c>
      <c r="DS115" s="2" t="str">
        <f>IF(removeColorModel!DS115&lt;&gt;"",CONCATENATE("{",$B115,",",DS$7,"}"),"")</f>
        <v/>
      </c>
      <c r="DT115" s="2" t="str">
        <f>IF(removeColorModel!DT115&lt;&gt;"",CONCATENATE("{",$B115,",",DT$7,"}"),"")</f>
        <v/>
      </c>
      <c r="DU115" s="2" t="str">
        <f>IF(removeColorModel!DU115&lt;&gt;"",CONCATENATE("{",$B115,",",DU$7,"}"),"")</f>
        <v/>
      </c>
      <c r="DZ115" s="3">
        <v>2</v>
      </c>
      <c r="EA115" s="2" t="str">
        <f>IF(removeColorModel!EA115&lt;&gt;"",CONCATENATE("{",$B115,",",EA$7,"}"),"")</f>
        <v/>
      </c>
      <c r="EB115" s="2" t="str">
        <f>IF(removeColorModel!EB115&lt;&gt;"",CONCATENATE("{",$B115,",",EB$7,"}"),"")</f>
        <v/>
      </c>
      <c r="EC115" s="2" t="str">
        <f>IF(removeColorModel!EC115&lt;&gt;"",CONCATENATE("{",$B115,",",EC$7,"}"),"")</f>
        <v/>
      </c>
      <c r="EH115" s="3">
        <v>2</v>
      </c>
      <c r="EI115" s="2" t="str">
        <f>IF(removeColorModel!EI115&lt;&gt;"",CONCATENATE("{",$B115,",",EI$7,"}"),"")</f>
        <v/>
      </c>
      <c r="EJ115" s="2" t="str">
        <f>IF(removeColorModel!EJ115&lt;&gt;"",CONCATENATE("{",$B115,",",EJ$7,"}"),"")</f>
        <v/>
      </c>
      <c r="EK115" s="2" t="str">
        <f>IF(removeColorModel!EK115&lt;&gt;"",CONCATENATE("{",$B115,",",EK$7,"}"),"")</f>
        <v/>
      </c>
      <c r="EP115" s="3">
        <v>2</v>
      </c>
      <c r="EQ115" s="2" t="str">
        <f>IF(removeColorModel!EQ115&lt;&gt;"",CONCATENATE("{",$B115,",",EQ$7,"}"),"")</f>
        <v/>
      </c>
      <c r="ER115" s="2" t="str">
        <f>IF(removeColorModel!ER115&lt;&gt;"",CONCATENATE("{",$B115,",",ER$7,"}"),"")</f>
        <v/>
      </c>
      <c r="ES115" s="2" t="str">
        <f>IF(removeColorModel!ES115&lt;&gt;"",CONCATENATE("{",$B115,",",ES$7,"}"),"")</f>
        <v/>
      </c>
      <c r="EX115" s="3">
        <v>2</v>
      </c>
      <c r="EY115" s="2" t="str">
        <f>IF(removeColorModel!EY115&lt;&gt;"",CONCATENATE("{",$B115,",",EY$7,"}"),"")</f>
        <v/>
      </c>
      <c r="EZ115" s="2" t="str">
        <f>IF(removeColorModel!EZ115&lt;&gt;"",CONCATENATE("{",$B115,",",EZ$7,"}"),"")</f>
        <v/>
      </c>
      <c r="FA115" s="2" t="str">
        <f>IF(removeColorModel!FA115&lt;&gt;"",CONCATENATE("{",$B115,",",FA$7,"}"),"")</f>
        <v/>
      </c>
    </row>
    <row r="116" spans="2:158" x14ac:dyDescent="0.25">
      <c r="B116" s="3"/>
      <c r="D116" s="5"/>
      <c r="E116" s="5"/>
      <c r="J116" s="3"/>
      <c r="L116" s="5"/>
      <c r="M116" s="5"/>
      <c r="R116" s="3"/>
      <c r="T116" s="5"/>
      <c r="U116" s="5"/>
      <c r="Z116" s="3"/>
      <c r="AB116" s="5"/>
      <c r="AC116" s="5"/>
      <c r="AH116" s="3"/>
      <c r="AJ116" s="5"/>
      <c r="AK116" s="5"/>
      <c r="AP116" s="3"/>
      <c r="AR116" s="5"/>
      <c r="AS116" s="5"/>
      <c r="AX116" s="3"/>
      <c r="AZ116" s="5"/>
      <c r="BA116" s="5"/>
      <c r="BF116" s="3"/>
      <c r="BH116" s="5"/>
      <c r="BI116" s="5"/>
      <c r="BN116" s="3"/>
      <c r="BP116" s="5"/>
      <c r="BQ116" s="5"/>
      <c r="BV116" s="3"/>
      <c r="BX116" s="5"/>
      <c r="BY116" s="5"/>
      <c r="CD116" s="3"/>
      <c r="CF116" s="5"/>
      <c r="CG116" s="5"/>
      <c r="CL116" s="3"/>
      <c r="CN116" s="5"/>
      <c r="CO116" s="5"/>
      <c r="CT116" s="3"/>
      <c r="CV116" s="5"/>
      <c r="CW116" s="5"/>
      <c r="DB116" s="3"/>
      <c r="DD116" s="5"/>
      <c r="DE116" s="5"/>
      <c r="DJ116" s="3"/>
      <c r="DL116" s="5"/>
      <c r="DM116" s="5"/>
      <c r="DR116" s="3"/>
      <c r="DT116" s="5"/>
      <c r="DU116" s="5"/>
      <c r="DZ116" s="3"/>
      <c r="EB116" s="5"/>
      <c r="EC116" s="5"/>
      <c r="EH116" s="3"/>
      <c r="EJ116" s="5"/>
      <c r="EK116" s="5"/>
      <c r="EP116" s="3"/>
      <c r="ER116" s="5"/>
      <c r="ES116" s="5"/>
      <c r="EX116" s="3"/>
      <c r="EZ116" s="5"/>
      <c r="FA116" s="5"/>
    </row>
    <row r="117" spans="2:158" s="4" customFormat="1" x14ac:dyDescent="0.25">
      <c r="B117" s="6">
        <f>B112+1</f>
        <v>23</v>
      </c>
      <c r="C117" s="3">
        <v>0</v>
      </c>
      <c r="D117" s="3">
        <v>1</v>
      </c>
      <c r="E117" s="3">
        <v>2</v>
      </c>
      <c r="F117"/>
      <c r="J117" s="6">
        <f>J112+1</f>
        <v>23</v>
      </c>
      <c r="K117" s="3">
        <v>0</v>
      </c>
      <c r="L117" s="3">
        <v>1</v>
      </c>
      <c r="M117" s="3">
        <v>2</v>
      </c>
      <c r="N117"/>
      <c r="R117" s="6">
        <f>R112+1</f>
        <v>23</v>
      </c>
      <c r="S117" s="3">
        <v>0</v>
      </c>
      <c r="T117" s="3">
        <v>1</v>
      </c>
      <c r="U117" s="3">
        <v>2</v>
      </c>
      <c r="V117"/>
      <c r="Z117" s="6">
        <f>Z112+1</f>
        <v>23</v>
      </c>
      <c r="AA117" s="3">
        <v>0</v>
      </c>
      <c r="AB117" s="3">
        <v>1</v>
      </c>
      <c r="AC117" s="3">
        <v>2</v>
      </c>
      <c r="AD117"/>
      <c r="AH117" s="6">
        <f>AH112+1</f>
        <v>23</v>
      </c>
      <c r="AI117" s="3">
        <v>0</v>
      </c>
      <c r="AJ117" s="3">
        <v>1</v>
      </c>
      <c r="AK117" s="3">
        <v>2</v>
      </c>
      <c r="AL117"/>
      <c r="AP117" s="6">
        <f>AP112+1</f>
        <v>23</v>
      </c>
      <c r="AQ117" s="3">
        <v>0</v>
      </c>
      <c r="AR117" s="3">
        <v>1</v>
      </c>
      <c r="AS117" s="3">
        <v>2</v>
      </c>
      <c r="AT117"/>
      <c r="AX117" s="6">
        <f>AX112+1</f>
        <v>23</v>
      </c>
      <c r="AY117" s="3">
        <v>0</v>
      </c>
      <c r="AZ117" s="3">
        <v>1</v>
      </c>
      <c r="BA117" s="3">
        <v>2</v>
      </c>
      <c r="BB117"/>
      <c r="BF117" s="6">
        <f>BF112+1</f>
        <v>23</v>
      </c>
      <c r="BG117" s="3">
        <v>0</v>
      </c>
      <c r="BH117" s="3">
        <v>1</v>
      </c>
      <c r="BI117" s="3">
        <v>2</v>
      </c>
      <c r="BJ117"/>
      <c r="BN117" s="6">
        <f>BN112+1</f>
        <v>23</v>
      </c>
      <c r="BO117" s="3">
        <v>0</v>
      </c>
      <c r="BP117" s="3">
        <v>1</v>
      </c>
      <c r="BQ117" s="3">
        <v>2</v>
      </c>
      <c r="BR117"/>
      <c r="BV117" s="6">
        <f>BV112+1</f>
        <v>23</v>
      </c>
      <c r="BW117" s="3">
        <v>0</v>
      </c>
      <c r="BX117" s="3">
        <v>1</v>
      </c>
      <c r="BY117" s="3">
        <v>2</v>
      </c>
      <c r="BZ117"/>
      <c r="CD117" s="6">
        <f>CD112+1</f>
        <v>23</v>
      </c>
      <c r="CE117" s="3">
        <v>0</v>
      </c>
      <c r="CF117" s="3">
        <v>1</v>
      </c>
      <c r="CG117" s="3">
        <v>2</v>
      </c>
      <c r="CH117"/>
      <c r="CL117" s="6">
        <f>CL112+1</f>
        <v>23</v>
      </c>
      <c r="CM117" s="3">
        <v>0</v>
      </c>
      <c r="CN117" s="3">
        <v>1</v>
      </c>
      <c r="CO117" s="3">
        <v>2</v>
      </c>
      <c r="CP117"/>
      <c r="CT117" s="6">
        <f>CT112+1</f>
        <v>23</v>
      </c>
      <c r="CU117" s="3">
        <v>0</v>
      </c>
      <c r="CV117" s="3">
        <v>1</v>
      </c>
      <c r="CW117" s="3">
        <v>2</v>
      </c>
      <c r="CX117"/>
      <c r="DB117" s="6">
        <f>DB112+1</f>
        <v>23</v>
      </c>
      <c r="DC117" s="3">
        <v>0</v>
      </c>
      <c r="DD117" s="3">
        <v>1</v>
      </c>
      <c r="DE117" s="3">
        <v>2</v>
      </c>
      <c r="DF117"/>
      <c r="DJ117" s="6">
        <f>DJ112+1</f>
        <v>23</v>
      </c>
      <c r="DK117" s="3">
        <v>0</v>
      </c>
      <c r="DL117" s="3">
        <v>1</v>
      </c>
      <c r="DM117" s="3">
        <v>2</v>
      </c>
      <c r="DN117"/>
      <c r="DR117" s="6">
        <f>DR112+1</f>
        <v>23</v>
      </c>
      <c r="DS117" s="3">
        <v>0</v>
      </c>
      <c r="DT117" s="3">
        <v>1</v>
      </c>
      <c r="DU117" s="3">
        <v>2</v>
      </c>
      <c r="DV117"/>
      <c r="DZ117" s="6">
        <f>DZ112+1</f>
        <v>23</v>
      </c>
      <c r="EA117" s="3">
        <v>0</v>
      </c>
      <c r="EB117" s="3">
        <v>1</v>
      </c>
      <c r="EC117" s="3">
        <v>2</v>
      </c>
      <c r="ED117"/>
      <c r="EH117" s="6">
        <f>EH112+1</f>
        <v>23</v>
      </c>
      <c r="EI117" s="3">
        <v>0</v>
      </c>
      <c r="EJ117" s="3">
        <v>1</v>
      </c>
      <c r="EK117" s="3">
        <v>2</v>
      </c>
      <c r="EL117"/>
      <c r="EP117" s="6">
        <f>EP112+1</f>
        <v>23</v>
      </c>
      <c r="EQ117" s="3">
        <v>0</v>
      </c>
      <c r="ER117" s="3">
        <v>1</v>
      </c>
      <c r="ES117" s="3">
        <v>2</v>
      </c>
      <c r="ET117"/>
      <c r="EX117" s="6">
        <f>EX112+1</f>
        <v>23</v>
      </c>
      <c r="EY117" s="3">
        <v>0</v>
      </c>
      <c r="EZ117" s="3">
        <v>1</v>
      </c>
      <c r="FA117" s="3">
        <v>2</v>
      </c>
      <c r="FB117"/>
    </row>
    <row r="118" spans="2:158" x14ac:dyDescent="0.25">
      <c r="B118" s="3">
        <v>0</v>
      </c>
      <c r="C118" s="2" t="str">
        <f>IF(removeColorModel!C118&lt;&gt;"",CONCATENATE("{",$B118,",",C$7,"}"),"")</f>
        <v/>
      </c>
      <c r="D118" s="2" t="str">
        <f>IF(removeColorModel!D118&lt;&gt;"",CONCATENATE("{",$B118,",",D$7,"}"),"")</f>
        <v/>
      </c>
      <c r="E118" s="2" t="str">
        <f>IF(removeColorModel!E118&lt;&gt;"",CONCATENATE("{",$B118,",",E$7,"}"),"")</f>
        <v/>
      </c>
      <c r="F118" s="4"/>
      <c r="J118" s="3">
        <v>0</v>
      </c>
      <c r="K118" s="2" t="str">
        <f>IF(removeColorModel!K118&lt;&gt;"",CONCATENATE("{",$B118,",",K$7,"}"),"")</f>
        <v/>
      </c>
      <c r="L118" s="2" t="str">
        <f>IF(removeColorModel!L118&lt;&gt;"",CONCATENATE("{",$B118,",",L$7,"}"),"")</f>
        <v/>
      </c>
      <c r="M118" s="2" t="str">
        <f>IF(removeColorModel!M118&lt;&gt;"",CONCATENATE("{",$B118,",",M$7,"}"),"")</f>
        <v/>
      </c>
      <c r="N118" s="4"/>
      <c r="R118" s="3">
        <v>0</v>
      </c>
      <c r="S118" s="2" t="str">
        <f>IF(removeColorModel!S118&lt;&gt;"",CONCATENATE("{",$B118,",",S$7,"}"),"")</f>
        <v/>
      </c>
      <c r="T118" s="2" t="str">
        <f>IF(removeColorModel!T118&lt;&gt;"",CONCATENATE("{",$B118,",",T$7,"}"),"")</f>
        <v/>
      </c>
      <c r="U118" s="2" t="str">
        <f>IF(removeColorModel!U118&lt;&gt;"",CONCATENATE("{",$B118,",",U$7,"}"),"")</f>
        <v/>
      </c>
      <c r="V118" s="4"/>
      <c r="Z118" s="3">
        <v>0</v>
      </c>
      <c r="AA118" s="2" t="str">
        <f>IF(removeColorModel!AA118&lt;&gt;"",CONCATENATE("{",$B118,",",AA$7,"}"),"")</f>
        <v/>
      </c>
      <c r="AB118" s="2" t="str">
        <f>IF(removeColorModel!AB118&lt;&gt;"",CONCATENATE("{",$B118,",",AB$7,"}"),"")</f>
        <v/>
      </c>
      <c r="AC118" s="2" t="str">
        <f>IF(removeColorModel!AC118&lt;&gt;"",CONCATENATE("{",$B118,",",AC$7,"}"),"")</f>
        <v/>
      </c>
      <c r="AD118" s="4"/>
      <c r="AH118" s="3">
        <v>0</v>
      </c>
      <c r="AI118" s="2" t="str">
        <f>IF(removeColorModel!AI118&lt;&gt;"",CONCATENATE("{",$B118,",",AI$7,"}"),"")</f>
        <v/>
      </c>
      <c r="AJ118" s="2" t="str">
        <f>IF(removeColorModel!AJ118&lt;&gt;"",CONCATENATE("{",$B118,",",AJ$7,"}"),"")</f>
        <v/>
      </c>
      <c r="AK118" s="2" t="str">
        <f>IF(removeColorModel!AK118&lt;&gt;"",CONCATENATE("{",$B118,",",AK$7,"}"),"")</f>
        <v/>
      </c>
      <c r="AL118" s="4"/>
      <c r="AP118" s="3">
        <v>0</v>
      </c>
      <c r="AQ118" s="2" t="str">
        <f>IF(removeColorModel!AQ118&lt;&gt;"",CONCATENATE("{",$B118,",",AQ$7,"}"),"")</f>
        <v/>
      </c>
      <c r="AR118" s="2" t="str">
        <f>IF(removeColorModel!AR118&lt;&gt;"",CONCATENATE("{",$B118,",",AR$7,"}"),"")</f>
        <v/>
      </c>
      <c r="AS118" s="2" t="str">
        <f>IF(removeColorModel!AS118&lt;&gt;"",CONCATENATE("{",$B118,",",AS$7,"}"),"")</f>
        <v/>
      </c>
      <c r="AT118" s="4"/>
      <c r="AX118" s="3">
        <v>0</v>
      </c>
      <c r="AY118" s="2" t="str">
        <f>IF(removeColorModel!AY118&lt;&gt;"",CONCATENATE("{",$B118,",",AY$7,"}"),"")</f>
        <v/>
      </c>
      <c r="AZ118" s="2" t="str">
        <f>IF(removeColorModel!AZ118&lt;&gt;"",CONCATENATE("{",$B118,",",AZ$7,"}"),"")</f>
        <v/>
      </c>
      <c r="BA118" s="2" t="str">
        <f>IF(removeColorModel!BA118&lt;&gt;"",CONCATENATE("{",$B118,",",BA$7,"}"),"")</f>
        <v/>
      </c>
      <c r="BB118" s="4"/>
      <c r="BF118" s="3">
        <v>0</v>
      </c>
      <c r="BG118" s="2" t="str">
        <f>IF(removeColorModel!BG118&lt;&gt;"",CONCATENATE("{",$B118,",",BG$7,"}"),"")</f>
        <v/>
      </c>
      <c r="BH118" s="2" t="str">
        <f>IF(removeColorModel!BH118&lt;&gt;"",CONCATENATE("{",$B118,",",BH$7,"}"),"")</f>
        <v/>
      </c>
      <c r="BI118" s="2" t="str">
        <f>IF(removeColorModel!BI118&lt;&gt;"",CONCATENATE("{",$B118,",",BI$7,"}"),"")</f>
        <v/>
      </c>
      <c r="BJ118" s="4"/>
      <c r="BN118" s="3">
        <v>0</v>
      </c>
      <c r="BO118" s="2" t="str">
        <f>IF(removeColorModel!BO118&lt;&gt;"",CONCATENATE("{",$B118,",",BO$7,"}"),"")</f>
        <v/>
      </c>
      <c r="BP118" s="2" t="str">
        <f>IF(removeColorModel!BP118&lt;&gt;"",CONCATENATE("{",$B118,",",BP$7,"}"),"")</f>
        <v/>
      </c>
      <c r="BQ118" s="2" t="str">
        <f>IF(removeColorModel!BQ118&lt;&gt;"",CONCATENATE("{",$B118,",",BQ$7,"}"),"")</f>
        <v/>
      </c>
      <c r="BR118" s="4"/>
      <c r="BV118" s="3">
        <v>0</v>
      </c>
      <c r="BW118" s="2" t="str">
        <f>IF(removeColorModel!BW118&lt;&gt;"",CONCATENATE("{",$B118,",",BW$7,"}"),"")</f>
        <v/>
      </c>
      <c r="BX118" s="2" t="str">
        <f>IF(removeColorModel!BX118&lt;&gt;"",CONCATENATE("{",$B118,",",BX$7,"}"),"")</f>
        <v/>
      </c>
      <c r="BY118" s="2" t="str">
        <f>IF(removeColorModel!BY118&lt;&gt;"",CONCATENATE("{",$B118,",",BY$7,"}"),"")</f>
        <v/>
      </c>
      <c r="BZ118" s="4"/>
      <c r="CD118" s="3">
        <v>0</v>
      </c>
      <c r="CE118" s="2" t="str">
        <f>IF(removeColorModel!CE118&lt;&gt;"",CONCATENATE("{",$B118,",",CE$7,"}"),"")</f>
        <v/>
      </c>
      <c r="CF118" s="2" t="str">
        <f>IF(removeColorModel!CF118&lt;&gt;"",CONCATENATE("{",$B118,",",CF$7,"}"),"")</f>
        <v/>
      </c>
      <c r="CG118" s="2" t="str">
        <f>IF(removeColorModel!CG118&lt;&gt;"",CONCATENATE("{",$B118,",",CG$7,"}"),"")</f>
        <v/>
      </c>
      <c r="CH118" s="4"/>
      <c r="CL118" s="3">
        <v>0</v>
      </c>
      <c r="CM118" s="2" t="str">
        <f>IF(removeColorModel!CM118&lt;&gt;"",CONCATENATE("{",$B118,",",CM$7,"}"),"")</f>
        <v/>
      </c>
      <c r="CN118" s="2" t="str">
        <f>IF(removeColorModel!CN118&lt;&gt;"",CONCATENATE("{",$B118,",",CN$7,"}"),"")</f>
        <v/>
      </c>
      <c r="CO118" s="2" t="str">
        <f>IF(removeColorModel!CO118&lt;&gt;"",CONCATENATE("{",$B118,",",CO$7,"}"),"")</f>
        <v/>
      </c>
      <c r="CP118" s="4"/>
      <c r="CT118" s="3">
        <v>0</v>
      </c>
      <c r="CU118" s="2" t="str">
        <f>IF(removeColorModel!CU118&lt;&gt;"",CONCATENATE("{",$B118,",",CU$7,"}"),"")</f>
        <v/>
      </c>
      <c r="CV118" s="2" t="str">
        <f>IF(removeColorModel!CV118&lt;&gt;"",CONCATENATE("{",$B118,",",CV$7,"}"),"")</f>
        <v/>
      </c>
      <c r="CW118" s="2" t="str">
        <f>IF(removeColorModel!CW118&lt;&gt;"",CONCATENATE("{",$B118,",",CW$7,"}"),"")</f>
        <v/>
      </c>
      <c r="CX118" s="4"/>
      <c r="DB118" s="3">
        <v>0</v>
      </c>
      <c r="DC118" s="2" t="str">
        <f>IF(removeColorModel!DC118&lt;&gt;"",CONCATENATE("{",$B118,",",DC$7,"}"),"")</f>
        <v/>
      </c>
      <c r="DD118" s="2" t="str">
        <f>IF(removeColorModel!DD118&lt;&gt;"",CONCATENATE("{",$B118,",",DD$7,"}"),"")</f>
        <v/>
      </c>
      <c r="DE118" s="2" t="str">
        <f>IF(removeColorModel!DE118&lt;&gt;"",CONCATENATE("{",$B118,",",DE$7,"}"),"")</f>
        <v/>
      </c>
      <c r="DF118" s="4"/>
      <c r="DJ118" s="3">
        <v>0</v>
      </c>
      <c r="DK118" s="2" t="str">
        <f>IF(removeColorModel!DK118&lt;&gt;"",CONCATENATE("{",$B118,",",DK$7,"}"),"")</f>
        <v/>
      </c>
      <c r="DL118" s="2" t="str">
        <f>IF(removeColorModel!DL118&lt;&gt;"",CONCATENATE("{",$B118,",",DL$7,"}"),"")</f>
        <v/>
      </c>
      <c r="DM118" s="2" t="str">
        <f>IF(removeColorModel!DM118&lt;&gt;"",CONCATENATE("{",$B118,",",DM$7,"}"),"")</f>
        <v/>
      </c>
      <c r="DN118" s="4"/>
      <c r="DR118" s="3">
        <v>0</v>
      </c>
      <c r="DS118" s="2" t="str">
        <f>IF(removeColorModel!DS118&lt;&gt;"",CONCATENATE("{",$B118,",",DS$7,"}"),"")</f>
        <v/>
      </c>
      <c r="DT118" s="2" t="str">
        <f>IF(removeColorModel!DT118&lt;&gt;"",CONCATENATE("{",$B118,",",DT$7,"}"),"")</f>
        <v/>
      </c>
      <c r="DU118" s="2" t="str">
        <f>IF(removeColorModel!DU118&lt;&gt;"",CONCATENATE("{",$B118,",",DU$7,"}"),"")</f>
        <v/>
      </c>
      <c r="DV118" s="4"/>
      <c r="DZ118" s="3">
        <v>0</v>
      </c>
      <c r="EA118" s="2" t="str">
        <f>IF(removeColorModel!EA118&lt;&gt;"",CONCATENATE("{",$B118,",",EA$7,"}"),"")</f>
        <v/>
      </c>
      <c r="EB118" s="2" t="str">
        <f>IF(removeColorModel!EB118&lt;&gt;"",CONCATENATE("{",$B118,",",EB$7,"}"),"")</f>
        <v/>
      </c>
      <c r="EC118" s="2" t="str">
        <f>IF(removeColorModel!EC118&lt;&gt;"",CONCATENATE("{",$B118,",",EC$7,"}"),"")</f>
        <v/>
      </c>
      <c r="ED118" s="4"/>
      <c r="EH118" s="3">
        <v>0</v>
      </c>
      <c r="EI118" s="2" t="str">
        <f>IF(removeColorModel!EI118&lt;&gt;"",CONCATENATE("{",$B118,",",EI$7,"}"),"")</f>
        <v/>
      </c>
      <c r="EJ118" s="2" t="str">
        <f>IF(removeColorModel!EJ118&lt;&gt;"",CONCATENATE("{",$B118,",",EJ$7,"}"),"")</f>
        <v/>
      </c>
      <c r="EK118" s="2" t="str">
        <f>IF(removeColorModel!EK118&lt;&gt;"",CONCATENATE("{",$B118,",",EK$7,"}"),"")</f>
        <v/>
      </c>
      <c r="EL118" s="4"/>
      <c r="EP118" s="3">
        <v>0</v>
      </c>
      <c r="EQ118" s="2" t="str">
        <f>IF(removeColorModel!EQ118&lt;&gt;"",CONCATENATE("{",$B118,",",EQ$7,"}"),"")</f>
        <v/>
      </c>
      <c r="ER118" s="2" t="str">
        <f>IF(removeColorModel!ER118&lt;&gt;"",CONCATENATE("{",$B118,",",ER$7,"}"),"")</f>
        <v/>
      </c>
      <c r="ES118" s="2" t="str">
        <f>IF(removeColorModel!ES118&lt;&gt;"",CONCATENATE("{",$B118,",",ES$7,"}"),"")</f>
        <v/>
      </c>
      <c r="ET118" s="4"/>
      <c r="EX118" s="3">
        <v>0</v>
      </c>
      <c r="EY118" s="2" t="str">
        <f>IF(removeColorModel!EY118&lt;&gt;"",CONCATENATE("{",$B118,",",EY$7,"}"),"")</f>
        <v/>
      </c>
      <c r="EZ118" s="2" t="str">
        <f>IF(removeColorModel!EZ118&lt;&gt;"",CONCATENATE("{",$B118,",",EZ$7,"}"),"")</f>
        <v/>
      </c>
      <c r="FA118" s="2" t="str">
        <f>IF(removeColorModel!FA118&lt;&gt;"",CONCATENATE("{",$B118,",",FA$7,"}"),"")</f>
        <v/>
      </c>
      <c r="FB118" s="4"/>
    </row>
    <row r="119" spans="2:158" x14ac:dyDescent="0.25">
      <c r="B119" s="3">
        <v>1</v>
      </c>
      <c r="C119" s="2" t="str">
        <f>IF(removeColorModel!C119&lt;&gt;"",CONCATENATE("{",$B119,",",C$7,"}"),"")</f>
        <v/>
      </c>
      <c r="D119" s="2" t="str">
        <f>IF(removeColorModel!D119&lt;&gt;"",CONCATENATE("{",$B119,",",D$7,"}"),"")</f>
        <v/>
      </c>
      <c r="E119" s="2" t="str">
        <f>IF(removeColorModel!E119&lt;&gt;"",CONCATENATE("{",$B119,",",E$7,"}"),"")</f>
        <v/>
      </c>
      <c r="F119" s="7" t="str">
        <f>IF(CONCATENATE(C118,D118,E118,C119,D119,E119,C120,D120,E120)="","",CONCATENATE(C118,D118,E118,C119,D119,E119,C120,D120,E120))</f>
        <v/>
      </c>
      <c r="J119" s="3">
        <v>1</v>
      </c>
      <c r="K119" s="2" t="str">
        <f>IF(removeColorModel!K119&lt;&gt;"",CONCATENATE("{",$B119,",",K$7,"}"),"")</f>
        <v/>
      </c>
      <c r="L119" s="2" t="str">
        <f>IF(removeColorModel!L119&lt;&gt;"",CONCATENATE("{",$B119,",",L$7,"}"),"")</f>
        <v/>
      </c>
      <c r="M119" s="2" t="str">
        <f>IF(removeColorModel!M119&lt;&gt;"",CONCATENATE("{",$B119,",",M$7,"}"),"")</f>
        <v/>
      </c>
      <c r="N119" s="7" t="str">
        <f>IF(CONCATENATE(K118,L118,M118,K119,L119,M119,K120,L120,M120)="","",CONCATENATE(K118,L118,M118,K119,L119,M119,K120,L120,M120))</f>
        <v/>
      </c>
      <c r="R119" s="3">
        <v>1</v>
      </c>
      <c r="S119" s="2" t="str">
        <f>IF(removeColorModel!S119&lt;&gt;"",CONCATENATE("{",$B119,",",S$7,"}"),"")</f>
        <v/>
      </c>
      <c r="T119" s="2" t="str">
        <f>IF(removeColorModel!T119&lt;&gt;"",CONCATENATE("{",$B119,",",T$7,"}"),"")</f>
        <v/>
      </c>
      <c r="U119" s="2" t="str">
        <f>IF(removeColorModel!U119&lt;&gt;"",CONCATENATE("{",$B119,",",U$7,"}"),"")</f>
        <v/>
      </c>
      <c r="V119" s="7" t="str">
        <f>IF(CONCATENATE(S118,T118,U118,S119,T119,U119,S120,T120,U120)="","",CONCATENATE(S118,T118,U118,S119,T119,U119,S120,T120,U120))</f>
        <v/>
      </c>
      <c r="Z119" s="3">
        <v>1</v>
      </c>
      <c r="AA119" s="2" t="str">
        <f>IF(removeColorModel!AA119&lt;&gt;"",CONCATENATE("{",$B119,",",AA$7,"}"),"")</f>
        <v/>
      </c>
      <c r="AB119" s="2" t="str">
        <f>IF(removeColorModel!AB119&lt;&gt;"",CONCATENATE("{",$B119,",",AB$7,"}"),"")</f>
        <v/>
      </c>
      <c r="AC119" s="2" t="str">
        <f>IF(removeColorModel!AC119&lt;&gt;"",CONCATENATE("{",$B119,",",AC$7,"}"),"")</f>
        <v/>
      </c>
      <c r="AD119" s="7" t="str">
        <f>IF(CONCATENATE(AA118,AB118,AC118,AA119,AB119,AC119,AA120,AB120,AC120)="","",CONCATENATE(AA118,AB118,AC118,AA119,AB119,AC119,AA120,AB120,AC120))</f>
        <v/>
      </c>
      <c r="AH119" s="3">
        <v>1</v>
      </c>
      <c r="AI119" s="2" t="str">
        <f>IF(removeColorModel!AI119&lt;&gt;"",CONCATENATE("{",$B119,",",AI$7,"}"),"")</f>
        <v/>
      </c>
      <c r="AJ119" s="2" t="str">
        <f>IF(removeColorModel!AJ119&lt;&gt;"",CONCATENATE("{",$B119,",",AJ$7,"}"),"")</f>
        <v/>
      </c>
      <c r="AK119" s="2" t="str">
        <f>IF(removeColorModel!AK119&lt;&gt;"",CONCATENATE("{",$B119,",",AK$7,"}"),"")</f>
        <v/>
      </c>
      <c r="AL119" s="7" t="str">
        <f>IF(CONCATENATE(AI118,AJ118,AK118,AI119,AJ119,AK119,AI120,AJ120,AK120)="","",CONCATENATE(AI118,AJ118,AK118,AI119,AJ119,AK119,AI120,AJ120,AK120))</f>
        <v/>
      </c>
      <c r="AP119" s="3">
        <v>1</v>
      </c>
      <c r="AQ119" s="2" t="str">
        <f>IF(removeColorModel!AQ119&lt;&gt;"",CONCATENATE("{",$B119,",",AQ$7,"}"),"")</f>
        <v/>
      </c>
      <c r="AR119" s="2" t="str">
        <f>IF(removeColorModel!AR119&lt;&gt;"",CONCATENATE("{",$B119,",",AR$7,"}"),"")</f>
        <v/>
      </c>
      <c r="AS119" s="2" t="str">
        <f>IF(removeColorModel!AS119&lt;&gt;"",CONCATENATE("{",$B119,",",AS$7,"}"),"")</f>
        <v/>
      </c>
      <c r="AT119" s="7" t="str">
        <f>IF(CONCATENATE(AQ118,AR118,AS118,AQ119,AR119,AS119,AQ120,AR120,AS120)="","",CONCATENATE(AQ118,AR118,AS118,AQ119,AR119,AS119,AQ120,AR120,AS120))</f>
        <v/>
      </c>
      <c r="AX119" s="3">
        <v>1</v>
      </c>
      <c r="AY119" s="2" t="str">
        <f>IF(removeColorModel!AY119&lt;&gt;"",CONCATENATE("{",$B119,",",AY$7,"}"),"")</f>
        <v/>
      </c>
      <c r="AZ119" s="2" t="str">
        <f>IF(removeColorModel!AZ119&lt;&gt;"",CONCATENATE("{",$B119,",",AZ$7,"}"),"")</f>
        <v/>
      </c>
      <c r="BA119" s="2" t="str">
        <f>IF(removeColorModel!BA119&lt;&gt;"",CONCATENATE("{",$B119,",",BA$7,"}"),"")</f>
        <v/>
      </c>
      <c r="BB119" s="7" t="str">
        <f>IF(CONCATENATE(AY118,AZ118,BA118,AY119,AZ119,BA119,AY120,AZ120,BA120)="","",CONCATENATE(AY118,AZ118,BA118,AY119,AZ119,BA119,AY120,AZ120,BA120))</f>
        <v/>
      </c>
      <c r="BF119" s="3">
        <v>1</v>
      </c>
      <c r="BG119" s="2" t="str">
        <f>IF(removeColorModel!BG119&lt;&gt;"",CONCATENATE("{",$B119,",",BG$7,"}"),"")</f>
        <v/>
      </c>
      <c r="BH119" s="2" t="str">
        <f>IF(removeColorModel!BH119&lt;&gt;"",CONCATENATE("{",$B119,",",BH$7,"}"),"")</f>
        <v/>
      </c>
      <c r="BI119" s="2" t="str">
        <f>IF(removeColorModel!BI119&lt;&gt;"",CONCATENATE("{",$B119,",",BI$7,"}"),"")</f>
        <v/>
      </c>
      <c r="BJ119" s="7" t="str">
        <f>IF(CONCATENATE(BG118,BH118,BI118,BG119,BH119,BI119,BG120,BH120,BI120)="","",CONCATENATE(BG118,BH118,BI118,BG119,BH119,BI119,BG120,BH120,BI120))</f>
        <v/>
      </c>
      <c r="BN119" s="3">
        <v>1</v>
      </c>
      <c r="BO119" s="2" t="str">
        <f>IF(removeColorModel!BO119&lt;&gt;"",CONCATENATE("{",$B119,",",BO$7,"}"),"")</f>
        <v/>
      </c>
      <c r="BP119" s="2" t="str">
        <f>IF(removeColorModel!BP119&lt;&gt;"",CONCATENATE("{",$B119,",",BP$7,"}"),"")</f>
        <v/>
      </c>
      <c r="BQ119" s="2" t="str">
        <f>IF(removeColorModel!BQ119&lt;&gt;"",CONCATENATE("{",$B119,",",BQ$7,"}"),"")</f>
        <v/>
      </c>
      <c r="BR119" s="7" t="str">
        <f>IF(CONCATENATE(BO118,BP118,BQ118,BO119,BP119,BQ119,BO120,BP120,BQ120)="","",CONCATENATE(BO118,BP118,BQ118,BO119,BP119,BQ119,BO120,BP120,BQ120))</f>
        <v/>
      </c>
      <c r="BV119" s="3">
        <v>1</v>
      </c>
      <c r="BW119" s="2" t="str">
        <f>IF(removeColorModel!BW119&lt;&gt;"",CONCATENATE("{",$B119,",",BW$7,"}"),"")</f>
        <v/>
      </c>
      <c r="BX119" s="2" t="str">
        <f>IF(removeColorModel!BX119&lt;&gt;"",CONCATENATE("{",$B119,",",BX$7,"}"),"")</f>
        <v/>
      </c>
      <c r="BY119" s="2" t="str">
        <f>IF(removeColorModel!BY119&lt;&gt;"",CONCATENATE("{",$B119,",",BY$7,"}"),"")</f>
        <v/>
      </c>
      <c r="BZ119" s="7" t="str">
        <f>IF(CONCATENATE(BW118,BX118,BY118,BW119,BX119,BY119,BW120,BX120,BY120)="","",CONCATENATE(BW118,BX118,BY118,BW119,BX119,BY119,BW120,BX120,BY120))</f>
        <v/>
      </c>
      <c r="CD119" s="3">
        <v>1</v>
      </c>
      <c r="CE119" s="2" t="str">
        <f>IF(removeColorModel!CE119&lt;&gt;"",CONCATENATE("{",$B119,",",CE$7,"}"),"")</f>
        <v/>
      </c>
      <c r="CF119" s="2" t="str">
        <f>IF(removeColorModel!CF119&lt;&gt;"",CONCATENATE("{",$B119,",",CF$7,"}"),"")</f>
        <v/>
      </c>
      <c r="CG119" s="2" t="str">
        <f>IF(removeColorModel!CG119&lt;&gt;"",CONCATENATE("{",$B119,",",CG$7,"}"),"")</f>
        <v/>
      </c>
      <c r="CH119" s="7" t="str">
        <f>IF(CONCATENATE(CE118,CF118,CG118,CE119,CF119,CG119,CE120,CF120,CG120)="","",CONCATENATE(CE118,CF118,CG118,CE119,CF119,CG119,CE120,CF120,CG120))</f>
        <v/>
      </c>
      <c r="CL119" s="3">
        <v>1</v>
      </c>
      <c r="CM119" s="2" t="str">
        <f>IF(removeColorModel!CM119&lt;&gt;"",CONCATENATE("{",$B119,",",CM$7,"}"),"")</f>
        <v/>
      </c>
      <c r="CN119" s="2" t="str">
        <f>IF(removeColorModel!CN119&lt;&gt;"",CONCATENATE("{",$B119,",",CN$7,"}"),"")</f>
        <v/>
      </c>
      <c r="CO119" s="2" t="str">
        <f>IF(removeColorModel!CO119&lt;&gt;"",CONCATENATE("{",$B119,",",CO$7,"}"),"")</f>
        <v/>
      </c>
      <c r="CP119" s="7" t="str">
        <f>IF(CONCATENATE(CM118,CN118,CO118,CM119,CN119,CO119,CM120,CN120,CO120)="","",CONCATENATE(CM118,CN118,CO118,CM119,CN119,CO119,CM120,CN120,CO120))</f>
        <v/>
      </c>
      <c r="CT119" s="3">
        <v>1</v>
      </c>
      <c r="CU119" s="2" t="str">
        <f>IF(removeColorModel!CU119&lt;&gt;"",CONCATENATE("{",$B119,",",CU$7,"}"),"")</f>
        <v/>
      </c>
      <c r="CV119" s="2" t="str">
        <f>IF(removeColorModel!CV119&lt;&gt;"",CONCATENATE("{",$B119,",",CV$7,"}"),"")</f>
        <v/>
      </c>
      <c r="CW119" s="2" t="str">
        <f>IF(removeColorModel!CW119&lt;&gt;"",CONCATENATE("{",$B119,",",CW$7,"}"),"")</f>
        <v/>
      </c>
      <c r="CX119" s="7" t="str">
        <f>IF(CONCATENATE(CU118,CV118,CW118,CU119,CV119,CW119,CU120,CV120,CW120)="","",CONCATENATE(CU118,CV118,CW118,CU119,CV119,CW119,CU120,CV120,CW120))</f>
        <v/>
      </c>
      <c r="DB119" s="3">
        <v>1</v>
      </c>
      <c r="DC119" s="2" t="str">
        <f>IF(removeColorModel!DC119&lt;&gt;"",CONCATENATE("{",$B119,",",DC$7,"}"),"")</f>
        <v/>
      </c>
      <c r="DD119" s="2" t="str">
        <f>IF(removeColorModel!DD119&lt;&gt;"",CONCATENATE("{",$B119,",",DD$7,"}"),"")</f>
        <v/>
      </c>
      <c r="DE119" s="2" t="str">
        <f>IF(removeColorModel!DE119&lt;&gt;"",CONCATENATE("{",$B119,",",DE$7,"}"),"")</f>
        <v/>
      </c>
      <c r="DF119" s="7" t="str">
        <f>IF(CONCATENATE(DC118,DD118,DE118,DC119,DD119,DE119,DC120,DD120,DE120)="","",CONCATENATE(DC118,DD118,DE118,DC119,DD119,DE119,DC120,DD120,DE120))</f>
        <v/>
      </c>
      <c r="DJ119" s="3">
        <v>1</v>
      </c>
      <c r="DK119" s="2" t="str">
        <f>IF(removeColorModel!DK119&lt;&gt;"",CONCATENATE("{",$B119,",",DK$7,"}"),"")</f>
        <v/>
      </c>
      <c r="DL119" s="2" t="str">
        <f>IF(removeColorModel!DL119&lt;&gt;"",CONCATENATE("{",$B119,",",DL$7,"}"),"")</f>
        <v/>
      </c>
      <c r="DM119" s="2" t="str">
        <f>IF(removeColorModel!DM119&lt;&gt;"",CONCATENATE("{",$B119,",",DM$7,"}"),"")</f>
        <v/>
      </c>
      <c r="DN119" s="7" t="str">
        <f>IF(CONCATENATE(DK118,DL118,DM118,DK119,DL119,DM119,DK120,DL120,DM120)="","",CONCATENATE(DK118,DL118,DM118,DK119,DL119,DM119,DK120,DL120,DM120))</f>
        <v/>
      </c>
      <c r="DR119" s="3">
        <v>1</v>
      </c>
      <c r="DS119" s="2" t="str">
        <f>IF(removeColorModel!DS119&lt;&gt;"",CONCATENATE("{",$B119,",",DS$7,"}"),"")</f>
        <v/>
      </c>
      <c r="DT119" s="2" t="str">
        <f>IF(removeColorModel!DT119&lt;&gt;"",CONCATENATE("{",$B119,",",DT$7,"}"),"")</f>
        <v/>
      </c>
      <c r="DU119" s="2" t="str">
        <f>IF(removeColorModel!DU119&lt;&gt;"",CONCATENATE("{",$B119,",",DU$7,"}"),"")</f>
        <v/>
      </c>
      <c r="DV119" s="7" t="str">
        <f>IF(CONCATENATE(DS118,DT118,DU118,DS119,DT119,DU119,DS120,DT120,DU120)="","",CONCATENATE(DS118,DT118,DU118,DS119,DT119,DU119,DS120,DT120,DU120))</f>
        <v/>
      </c>
      <c r="DZ119" s="3">
        <v>1</v>
      </c>
      <c r="EA119" s="2" t="str">
        <f>IF(removeColorModel!EA119&lt;&gt;"",CONCATENATE("{",$B119,",",EA$7,"}"),"")</f>
        <v/>
      </c>
      <c r="EB119" s="2" t="str">
        <f>IF(removeColorModel!EB119&lt;&gt;"",CONCATENATE("{",$B119,",",EB$7,"}"),"")</f>
        <v/>
      </c>
      <c r="EC119" s="2" t="str">
        <f>IF(removeColorModel!EC119&lt;&gt;"",CONCATENATE("{",$B119,",",EC$7,"}"),"")</f>
        <v/>
      </c>
      <c r="ED119" s="7" t="str">
        <f>IF(CONCATENATE(EA118,EB118,EC118,EA119,EB119,EC119,EA120,EB120,EC120)="","",CONCATENATE(EA118,EB118,EC118,EA119,EB119,EC119,EA120,EB120,EC120))</f>
        <v/>
      </c>
      <c r="EH119" s="3">
        <v>1</v>
      </c>
      <c r="EI119" s="2" t="str">
        <f>IF(removeColorModel!EI119&lt;&gt;"",CONCATENATE("{",$B119,",",EI$7,"}"),"")</f>
        <v/>
      </c>
      <c r="EJ119" s="2" t="str">
        <f>IF(removeColorModel!EJ119&lt;&gt;"",CONCATENATE("{",$B119,",",EJ$7,"}"),"")</f>
        <v/>
      </c>
      <c r="EK119" s="2" t="str">
        <f>IF(removeColorModel!EK119&lt;&gt;"",CONCATENATE("{",$B119,",",EK$7,"}"),"")</f>
        <v/>
      </c>
      <c r="EL119" s="7" t="str">
        <f>IF(CONCATENATE(EI118,EJ118,EK118,EI119,EJ119,EK119,EI120,EJ120,EK120)="","",CONCATENATE(EI118,EJ118,EK118,EI119,EJ119,EK119,EI120,EJ120,EK120))</f>
        <v/>
      </c>
      <c r="EP119" s="3">
        <v>1</v>
      </c>
      <c r="EQ119" s="2" t="str">
        <f>IF(removeColorModel!EQ119&lt;&gt;"",CONCATENATE("{",$B119,",",EQ$7,"}"),"")</f>
        <v/>
      </c>
      <c r="ER119" s="2" t="str">
        <f>IF(removeColorModel!ER119&lt;&gt;"",CONCATENATE("{",$B119,",",ER$7,"}"),"")</f>
        <v/>
      </c>
      <c r="ES119" s="2" t="str">
        <f>IF(removeColorModel!ES119&lt;&gt;"",CONCATENATE("{",$B119,",",ES$7,"}"),"")</f>
        <v/>
      </c>
      <c r="ET119" s="7" t="str">
        <f>IF(CONCATENATE(EQ118,ER118,ES118,EQ119,ER119,ES119,EQ120,ER120,ES120)="","",CONCATENATE(EQ118,ER118,ES118,EQ119,ER119,ES119,EQ120,ER120,ES120))</f>
        <v/>
      </c>
      <c r="EX119" s="3">
        <v>1</v>
      </c>
      <c r="EY119" s="2" t="str">
        <f>IF(removeColorModel!EY119&lt;&gt;"",CONCATENATE("{",$B119,",",EY$7,"}"),"")</f>
        <v/>
      </c>
      <c r="EZ119" s="2" t="str">
        <f>IF(removeColorModel!EZ119&lt;&gt;"",CONCATENATE("{",$B119,",",EZ$7,"}"),"")</f>
        <v/>
      </c>
      <c r="FA119" s="2" t="str">
        <f>IF(removeColorModel!FA119&lt;&gt;"",CONCATENATE("{",$B119,",",FA$7,"}"),"")</f>
        <v/>
      </c>
      <c r="FB119" s="7" t="str">
        <f>IF(CONCATENATE(EY118,EZ118,FA118,EY119,EZ119,FA119,EY120,EZ120,FA120)="","",CONCATENATE(EY118,EZ118,FA118,EY119,EZ119,FA119,EY120,EZ120,FA120))</f>
        <v/>
      </c>
    </row>
    <row r="120" spans="2:158" x14ac:dyDescent="0.25">
      <c r="B120" s="3">
        <v>2</v>
      </c>
      <c r="C120" s="2" t="str">
        <f>IF(removeColorModel!C120&lt;&gt;"",CONCATENATE("{",$B120,",",C$7,"}"),"")</f>
        <v/>
      </c>
      <c r="D120" s="2" t="str">
        <f>IF(removeColorModel!D120&lt;&gt;"",CONCATENATE("{",$B120,",",D$7,"}"),"")</f>
        <v/>
      </c>
      <c r="E120" s="2" t="str">
        <f>IF(removeColorModel!E120&lt;&gt;"",CONCATENATE("{",$B120,",",E$7,"}"),"")</f>
        <v/>
      </c>
      <c r="J120" s="3">
        <v>2</v>
      </c>
      <c r="K120" s="2" t="str">
        <f>IF(removeColorModel!K120&lt;&gt;"",CONCATENATE("{",$B120,",",K$7,"}"),"")</f>
        <v/>
      </c>
      <c r="L120" s="2" t="str">
        <f>IF(removeColorModel!L120&lt;&gt;"",CONCATENATE("{",$B120,",",L$7,"}"),"")</f>
        <v/>
      </c>
      <c r="M120" s="2" t="str">
        <f>IF(removeColorModel!M120&lt;&gt;"",CONCATENATE("{",$B120,",",M$7,"}"),"")</f>
        <v/>
      </c>
      <c r="R120" s="3">
        <v>2</v>
      </c>
      <c r="S120" s="2" t="str">
        <f>IF(removeColorModel!S120&lt;&gt;"",CONCATENATE("{",$B120,",",S$7,"}"),"")</f>
        <v/>
      </c>
      <c r="T120" s="2" t="str">
        <f>IF(removeColorModel!T120&lt;&gt;"",CONCATENATE("{",$B120,",",T$7,"}"),"")</f>
        <v/>
      </c>
      <c r="U120" s="2" t="str">
        <f>IF(removeColorModel!U120&lt;&gt;"",CONCATENATE("{",$B120,",",U$7,"}"),"")</f>
        <v/>
      </c>
      <c r="Z120" s="3">
        <v>2</v>
      </c>
      <c r="AA120" s="2" t="str">
        <f>IF(removeColorModel!AA120&lt;&gt;"",CONCATENATE("{",$B120,",",AA$7,"}"),"")</f>
        <v/>
      </c>
      <c r="AB120" s="2" t="str">
        <f>IF(removeColorModel!AB120&lt;&gt;"",CONCATENATE("{",$B120,",",AB$7,"}"),"")</f>
        <v/>
      </c>
      <c r="AC120" s="2" t="str">
        <f>IF(removeColorModel!AC120&lt;&gt;"",CONCATENATE("{",$B120,",",AC$7,"}"),"")</f>
        <v/>
      </c>
      <c r="AH120" s="3">
        <v>2</v>
      </c>
      <c r="AI120" s="2" t="str">
        <f>IF(removeColorModel!AI120&lt;&gt;"",CONCATENATE("{",$B120,",",AI$7,"}"),"")</f>
        <v/>
      </c>
      <c r="AJ120" s="2" t="str">
        <f>IF(removeColorModel!AJ120&lt;&gt;"",CONCATENATE("{",$B120,",",AJ$7,"}"),"")</f>
        <v/>
      </c>
      <c r="AK120" s="2" t="str">
        <f>IF(removeColorModel!AK120&lt;&gt;"",CONCATENATE("{",$B120,",",AK$7,"}"),"")</f>
        <v/>
      </c>
      <c r="AP120" s="3">
        <v>2</v>
      </c>
      <c r="AQ120" s="2" t="str">
        <f>IF(removeColorModel!AQ120&lt;&gt;"",CONCATENATE("{",$B120,",",AQ$7,"}"),"")</f>
        <v/>
      </c>
      <c r="AR120" s="2" t="str">
        <f>IF(removeColorModel!AR120&lt;&gt;"",CONCATENATE("{",$B120,",",AR$7,"}"),"")</f>
        <v/>
      </c>
      <c r="AS120" s="2" t="str">
        <f>IF(removeColorModel!AS120&lt;&gt;"",CONCATENATE("{",$B120,",",AS$7,"}"),"")</f>
        <v/>
      </c>
      <c r="AX120" s="3">
        <v>2</v>
      </c>
      <c r="AY120" s="2" t="str">
        <f>IF(removeColorModel!AY120&lt;&gt;"",CONCATENATE("{",$B120,",",AY$7,"}"),"")</f>
        <v/>
      </c>
      <c r="AZ120" s="2" t="str">
        <f>IF(removeColorModel!AZ120&lt;&gt;"",CONCATENATE("{",$B120,",",AZ$7,"}"),"")</f>
        <v/>
      </c>
      <c r="BA120" s="2" t="str">
        <f>IF(removeColorModel!BA120&lt;&gt;"",CONCATENATE("{",$B120,",",BA$7,"}"),"")</f>
        <v/>
      </c>
      <c r="BF120" s="3">
        <v>2</v>
      </c>
      <c r="BG120" s="2" t="str">
        <f>IF(removeColorModel!BG120&lt;&gt;"",CONCATENATE("{",$B120,",",BG$7,"}"),"")</f>
        <v/>
      </c>
      <c r="BH120" s="2" t="str">
        <f>IF(removeColorModel!BH120&lt;&gt;"",CONCATENATE("{",$B120,",",BH$7,"}"),"")</f>
        <v/>
      </c>
      <c r="BI120" s="2" t="str">
        <f>IF(removeColorModel!BI120&lt;&gt;"",CONCATENATE("{",$B120,",",BI$7,"}"),"")</f>
        <v/>
      </c>
      <c r="BN120" s="3">
        <v>2</v>
      </c>
      <c r="BO120" s="2" t="str">
        <f>IF(removeColorModel!BO120&lt;&gt;"",CONCATENATE("{",$B120,",",BO$7,"}"),"")</f>
        <v/>
      </c>
      <c r="BP120" s="2" t="str">
        <f>IF(removeColorModel!BP120&lt;&gt;"",CONCATENATE("{",$B120,",",BP$7,"}"),"")</f>
        <v/>
      </c>
      <c r="BQ120" s="2" t="str">
        <f>IF(removeColorModel!BQ120&lt;&gt;"",CONCATENATE("{",$B120,",",BQ$7,"}"),"")</f>
        <v/>
      </c>
      <c r="BV120" s="3">
        <v>2</v>
      </c>
      <c r="BW120" s="2" t="str">
        <f>IF(removeColorModel!BW120&lt;&gt;"",CONCATENATE("{",$B120,",",BW$7,"}"),"")</f>
        <v/>
      </c>
      <c r="BX120" s="2" t="str">
        <f>IF(removeColorModel!BX120&lt;&gt;"",CONCATENATE("{",$B120,",",BX$7,"}"),"")</f>
        <v/>
      </c>
      <c r="BY120" s="2" t="str">
        <f>IF(removeColorModel!BY120&lt;&gt;"",CONCATENATE("{",$B120,",",BY$7,"}"),"")</f>
        <v/>
      </c>
      <c r="CD120" s="3">
        <v>2</v>
      </c>
      <c r="CE120" s="2" t="str">
        <f>IF(removeColorModel!CE120&lt;&gt;"",CONCATENATE("{",$B120,",",CE$7,"}"),"")</f>
        <v/>
      </c>
      <c r="CF120" s="2" t="str">
        <f>IF(removeColorModel!CF120&lt;&gt;"",CONCATENATE("{",$B120,",",CF$7,"}"),"")</f>
        <v/>
      </c>
      <c r="CG120" s="2" t="str">
        <f>IF(removeColorModel!CG120&lt;&gt;"",CONCATENATE("{",$B120,",",CG$7,"}"),"")</f>
        <v/>
      </c>
      <c r="CL120" s="3">
        <v>2</v>
      </c>
      <c r="CM120" s="2" t="str">
        <f>IF(removeColorModel!CM120&lt;&gt;"",CONCATENATE("{",$B120,",",CM$7,"}"),"")</f>
        <v/>
      </c>
      <c r="CN120" s="2" t="str">
        <f>IF(removeColorModel!CN120&lt;&gt;"",CONCATENATE("{",$B120,",",CN$7,"}"),"")</f>
        <v/>
      </c>
      <c r="CO120" s="2" t="str">
        <f>IF(removeColorModel!CO120&lt;&gt;"",CONCATENATE("{",$B120,",",CO$7,"}"),"")</f>
        <v/>
      </c>
      <c r="CT120" s="3">
        <v>2</v>
      </c>
      <c r="CU120" s="2" t="str">
        <f>IF(removeColorModel!CU120&lt;&gt;"",CONCATENATE("{",$B120,",",CU$7,"}"),"")</f>
        <v/>
      </c>
      <c r="CV120" s="2" t="str">
        <f>IF(removeColorModel!CV120&lt;&gt;"",CONCATENATE("{",$B120,",",CV$7,"}"),"")</f>
        <v/>
      </c>
      <c r="CW120" s="2" t="str">
        <f>IF(removeColorModel!CW120&lt;&gt;"",CONCATENATE("{",$B120,",",CW$7,"}"),"")</f>
        <v/>
      </c>
      <c r="DB120" s="3">
        <v>2</v>
      </c>
      <c r="DC120" s="2" t="str">
        <f>IF(removeColorModel!DC120&lt;&gt;"",CONCATENATE("{",$B120,",",DC$7,"}"),"")</f>
        <v/>
      </c>
      <c r="DD120" s="2" t="str">
        <f>IF(removeColorModel!DD120&lt;&gt;"",CONCATENATE("{",$B120,",",DD$7,"}"),"")</f>
        <v/>
      </c>
      <c r="DE120" s="2" t="str">
        <f>IF(removeColorModel!DE120&lt;&gt;"",CONCATENATE("{",$B120,",",DE$7,"}"),"")</f>
        <v/>
      </c>
      <c r="DJ120" s="3">
        <v>2</v>
      </c>
      <c r="DK120" s="2" t="str">
        <f>IF(removeColorModel!DK120&lt;&gt;"",CONCATENATE("{",$B120,",",DK$7,"}"),"")</f>
        <v/>
      </c>
      <c r="DL120" s="2" t="str">
        <f>IF(removeColorModel!DL120&lt;&gt;"",CONCATENATE("{",$B120,",",DL$7,"}"),"")</f>
        <v/>
      </c>
      <c r="DM120" s="2" t="str">
        <f>IF(removeColorModel!DM120&lt;&gt;"",CONCATENATE("{",$B120,",",DM$7,"}"),"")</f>
        <v/>
      </c>
      <c r="DR120" s="3">
        <v>2</v>
      </c>
      <c r="DS120" s="2" t="str">
        <f>IF(removeColorModel!DS120&lt;&gt;"",CONCATENATE("{",$B120,",",DS$7,"}"),"")</f>
        <v/>
      </c>
      <c r="DT120" s="2" t="str">
        <f>IF(removeColorModel!DT120&lt;&gt;"",CONCATENATE("{",$B120,",",DT$7,"}"),"")</f>
        <v/>
      </c>
      <c r="DU120" s="2" t="str">
        <f>IF(removeColorModel!DU120&lt;&gt;"",CONCATENATE("{",$B120,",",DU$7,"}"),"")</f>
        <v/>
      </c>
      <c r="DZ120" s="3">
        <v>2</v>
      </c>
      <c r="EA120" s="2" t="str">
        <f>IF(removeColorModel!EA120&lt;&gt;"",CONCATENATE("{",$B120,",",EA$7,"}"),"")</f>
        <v/>
      </c>
      <c r="EB120" s="2" t="str">
        <f>IF(removeColorModel!EB120&lt;&gt;"",CONCATENATE("{",$B120,",",EB$7,"}"),"")</f>
        <v/>
      </c>
      <c r="EC120" s="2" t="str">
        <f>IF(removeColorModel!EC120&lt;&gt;"",CONCATENATE("{",$B120,",",EC$7,"}"),"")</f>
        <v/>
      </c>
      <c r="EH120" s="3">
        <v>2</v>
      </c>
      <c r="EI120" s="2" t="str">
        <f>IF(removeColorModel!EI120&lt;&gt;"",CONCATENATE("{",$B120,",",EI$7,"}"),"")</f>
        <v/>
      </c>
      <c r="EJ120" s="2" t="str">
        <f>IF(removeColorModel!EJ120&lt;&gt;"",CONCATENATE("{",$B120,",",EJ$7,"}"),"")</f>
        <v/>
      </c>
      <c r="EK120" s="2" t="str">
        <f>IF(removeColorModel!EK120&lt;&gt;"",CONCATENATE("{",$B120,",",EK$7,"}"),"")</f>
        <v/>
      </c>
      <c r="EP120" s="3">
        <v>2</v>
      </c>
      <c r="EQ120" s="2" t="str">
        <f>IF(removeColorModel!EQ120&lt;&gt;"",CONCATENATE("{",$B120,",",EQ$7,"}"),"")</f>
        <v/>
      </c>
      <c r="ER120" s="2" t="str">
        <f>IF(removeColorModel!ER120&lt;&gt;"",CONCATENATE("{",$B120,",",ER$7,"}"),"")</f>
        <v/>
      </c>
      <c r="ES120" s="2" t="str">
        <f>IF(removeColorModel!ES120&lt;&gt;"",CONCATENATE("{",$B120,",",ES$7,"}"),"")</f>
        <v/>
      </c>
      <c r="EX120" s="3">
        <v>2</v>
      </c>
      <c r="EY120" s="2" t="str">
        <f>IF(removeColorModel!EY120&lt;&gt;"",CONCATENATE("{",$B120,",",EY$7,"}"),"")</f>
        <v/>
      </c>
      <c r="EZ120" s="2" t="str">
        <f>IF(removeColorModel!EZ120&lt;&gt;"",CONCATENATE("{",$B120,",",EZ$7,"}"),"")</f>
        <v/>
      </c>
      <c r="FA120" s="2" t="str">
        <f>IF(removeColorModel!FA120&lt;&gt;"",CONCATENATE("{",$B120,",",FA$7,"}"),"")</f>
        <v/>
      </c>
    </row>
    <row r="121" spans="2:158" x14ac:dyDescent="0.25">
      <c r="B121" s="3"/>
      <c r="D121" s="5"/>
      <c r="E121" s="5"/>
      <c r="J121" s="3"/>
      <c r="L121" s="5"/>
      <c r="M121" s="5"/>
      <c r="R121" s="3"/>
      <c r="T121" s="5"/>
      <c r="U121" s="5"/>
      <c r="Z121" s="3"/>
      <c r="AB121" s="5"/>
      <c r="AC121" s="5"/>
      <c r="AH121" s="3"/>
      <c r="AJ121" s="5"/>
      <c r="AK121" s="5"/>
      <c r="AP121" s="3"/>
      <c r="AR121" s="5"/>
      <c r="AS121" s="5"/>
      <c r="AX121" s="3"/>
      <c r="AZ121" s="5"/>
      <c r="BA121" s="5"/>
      <c r="BF121" s="3"/>
      <c r="BH121" s="5"/>
      <c r="BI121" s="5"/>
      <c r="BN121" s="3"/>
      <c r="BP121" s="5"/>
      <c r="BQ121" s="5"/>
      <c r="BV121" s="3"/>
      <c r="BX121" s="5"/>
      <c r="BY121" s="5"/>
      <c r="CD121" s="3"/>
      <c r="CF121" s="5"/>
      <c r="CG121" s="5"/>
      <c r="CL121" s="3"/>
      <c r="CN121" s="5"/>
      <c r="CO121" s="5"/>
      <c r="CT121" s="3"/>
      <c r="CV121" s="5"/>
      <c r="CW121" s="5"/>
      <c r="DB121" s="3"/>
      <c r="DD121" s="5"/>
      <c r="DE121" s="5"/>
      <c r="DJ121" s="3"/>
      <c r="DL121" s="5"/>
      <c r="DM121" s="5"/>
      <c r="DR121" s="3"/>
      <c r="DT121" s="5"/>
      <c r="DU121" s="5"/>
      <c r="DZ121" s="3"/>
      <c r="EB121" s="5"/>
      <c r="EC121" s="5"/>
      <c r="EH121" s="3"/>
      <c r="EJ121" s="5"/>
      <c r="EK121" s="5"/>
      <c r="EP121" s="3"/>
      <c r="ER121" s="5"/>
      <c r="ES121" s="5"/>
      <c r="EX121" s="3"/>
      <c r="EZ121" s="5"/>
      <c r="FA121" s="5"/>
    </row>
    <row r="122" spans="2:158" s="4" customFormat="1" x14ac:dyDescent="0.25">
      <c r="B122" s="6">
        <f>B117+1</f>
        <v>24</v>
      </c>
      <c r="C122" s="3">
        <v>0</v>
      </c>
      <c r="D122" s="3">
        <v>1</v>
      </c>
      <c r="E122" s="3">
        <v>2</v>
      </c>
      <c r="F122"/>
      <c r="J122" s="6">
        <f>J117+1</f>
        <v>24</v>
      </c>
      <c r="K122" s="3">
        <v>0</v>
      </c>
      <c r="L122" s="3">
        <v>1</v>
      </c>
      <c r="M122" s="3">
        <v>2</v>
      </c>
      <c r="N122"/>
      <c r="R122" s="6">
        <f>R117+1</f>
        <v>24</v>
      </c>
      <c r="S122" s="3">
        <v>0</v>
      </c>
      <c r="T122" s="3">
        <v>1</v>
      </c>
      <c r="U122" s="3">
        <v>2</v>
      </c>
      <c r="V122"/>
      <c r="Z122" s="6">
        <f>Z117+1</f>
        <v>24</v>
      </c>
      <c r="AA122" s="3">
        <v>0</v>
      </c>
      <c r="AB122" s="3">
        <v>1</v>
      </c>
      <c r="AC122" s="3">
        <v>2</v>
      </c>
      <c r="AD122"/>
      <c r="AH122" s="6">
        <f>AH117+1</f>
        <v>24</v>
      </c>
      <c r="AI122" s="3">
        <v>0</v>
      </c>
      <c r="AJ122" s="3">
        <v>1</v>
      </c>
      <c r="AK122" s="3">
        <v>2</v>
      </c>
      <c r="AL122"/>
      <c r="AP122" s="6">
        <f>AP117+1</f>
        <v>24</v>
      </c>
      <c r="AQ122" s="3">
        <v>0</v>
      </c>
      <c r="AR122" s="3">
        <v>1</v>
      </c>
      <c r="AS122" s="3">
        <v>2</v>
      </c>
      <c r="AT122"/>
      <c r="AX122" s="6">
        <f>AX117+1</f>
        <v>24</v>
      </c>
      <c r="AY122" s="3">
        <v>0</v>
      </c>
      <c r="AZ122" s="3">
        <v>1</v>
      </c>
      <c r="BA122" s="3">
        <v>2</v>
      </c>
      <c r="BB122"/>
      <c r="BF122" s="6">
        <f>BF117+1</f>
        <v>24</v>
      </c>
      <c r="BG122" s="3">
        <v>0</v>
      </c>
      <c r="BH122" s="3">
        <v>1</v>
      </c>
      <c r="BI122" s="3">
        <v>2</v>
      </c>
      <c r="BJ122"/>
      <c r="BN122" s="6">
        <f>BN117+1</f>
        <v>24</v>
      </c>
      <c r="BO122" s="3">
        <v>0</v>
      </c>
      <c r="BP122" s="3">
        <v>1</v>
      </c>
      <c r="BQ122" s="3">
        <v>2</v>
      </c>
      <c r="BR122"/>
      <c r="BV122" s="6">
        <f>BV117+1</f>
        <v>24</v>
      </c>
      <c r="BW122" s="3">
        <v>0</v>
      </c>
      <c r="BX122" s="3">
        <v>1</v>
      </c>
      <c r="BY122" s="3">
        <v>2</v>
      </c>
      <c r="BZ122"/>
      <c r="CD122" s="6">
        <f>CD117+1</f>
        <v>24</v>
      </c>
      <c r="CE122" s="3">
        <v>0</v>
      </c>
      <c r="CF122" s="3">
        <v>1</v>
      </c>
      <c r="CG122" s="3">
        <v>2</v>
      </c>
      <c r="CH122"/>
      <c r="CL122" s="6">
        <f>CL117+1</f>
        <v>24</v>
      </c>
      <c r="CM122" s="3">
        <v>0</v>
      </c>
      <c r="CN122" s="3">
        <v>1</v>
      </c>
      <c r="CO122" s="3">
        <v>2</v>
      </c>
      <c r="CP122"/>
      <c r="CT122" s="6">
        <f>CT117+1</f>
        <v>24</v>
      </c>
      <c r="CU122" s="3">
        <v>0</v>
      </c>
      <c r="CV122" s="3">
        <v>1</v>
      </c>
      <c r="CW122" s="3">
        <v>2</v>
      </c>
      <c r="CX122"/>
      <c r="DB122" s="6">
        <f>DB117+1</f>
        <v>24</v>
      </c>
      <c r="DC122" s="3">
        <v>0</v>
      </c>
      <c r="DD122" s="3">
        <v>1</v>
      </c>
      <c r="DE122" s="3">
        <v>2</v>
      </c>
      <c r="DF122"/>
      <c r="DJ122" s="6">
        <f>DJ117+1</f>
        <v>24</v>
      </c>
      <c r="DK122" s="3">
        <v>0</v>
      </c>
      <c r="DL122" s="3">
        <v>1</v>
      </c>
      <c r="DM122" s="3">
        <v>2</v>
      </c>
      <c r="DN122"/>
      <c r="DR122" s="6">
        <f>DR117+1</f>
        <v>24</v>
      </c>
      <c r="DS122" s="3">
        <v>0</v>
      </c>
      <c r="DT122" s="3">
        <v>1</v>
      </c>
      <c r="DU122" s="3">
        <v>2</v>
      </c>
      <c r="DV122"/>
      <c r="DZ122" s="6">
        <f>DZ117+1</f>
        <v>24</v>
      </c>
      <c r="EA122" s="3">
        <v>0</v>
      </c>
      <c r="EB122" s="3">
        <v>1</v>
      </c>
      <c r="EC122" s="3">
        <v>2</v>
      </c>
      <c r="ED122"/>
      <c r="EH122" s="6">
        <f>EH117+1</f>
        <v>24</v>
      </c>
      <c r="EI122" s="3">
        <v>0</v>
      </c>
      <c r="EJ122" s="3">
        <v>1</v>
      </c>
      <c r="EK122" s="3">
        <v>2</v>
      </c>
      <c r="EL122"/>
      <c r="EP122" s="6">
        <f>EP117+1</f>
        <v>24</v>
      </c>
      <c r="EQ122" s="3">
        <v>0</v>
      </c>
      <c r="ER122" s="3">
        <v>1</v>
      </c>
      <c r="ES122" s="3">
        <v>2</v>
      </c>
      <c r="ET122"/>
      <c r="EX122" s="6">
        <f>EX117+1</f>
        <v>24</v>
      </c>
      <c r="EY122" s="3">
        <v>0</v>
      </c>
      <c r="EZ122" s="3">
        <v>1</v>
      </c>
      <c r="FA122" s="3">
        <v>2</v>
      </c>
      <c r="FB122"/>
    </row>
    <row r="123" spans="2:158" x14ac:dyDescent="0.25">
      <c r="B123" s="3">
        <v>0</v>
      </c>
      <c r="C123" s="2" t="str">
        <f>IF(removeColorModel!C123&lt;&gt;"",CONCATENATE("{",$B123,",",C$7,"}"),"")</f>
        <v/>
      </c>
      <c r="D123" s="2" t="str">
        <f>IF(removeColorModel!D123&lt;&gt;"",CONCATENATE("{",$B123,",",D$7,"}"),"")</f>
        <v/>
      </c>
      <c r="E123" s="2" t="str">
        <f>IF(removeColorModel!E123&lt;&gt;"",CONCATENATE("{",$B123,",",E$7,"}"),"")</f>
        <v/>
      </c>
      <c r="F123" s="4"/>
      <c r="J123" s="3">
        <v>0</v>
      </c>
      <c r="K123" s="2" t="str">
        <f>IF(removeColorModel!K123&lt;&gt;"",CONCATENATE("{",$B123,",",K$7,"}"),"")</f>
        <v/>
      </c>
      <c r="L123" s="2" t="str">
        <f>IF(removeColorModel!L123&lt;&gt;"",CONCATENATE("{",$B123,",",L$7,"}"),"")</f>
        <v/>
      </c>
      <c r="M123" s="2" t="str">
        <f>IF(removeColorModel!M123&lt;&gt;"",CONCATENATE("{",$B123,",",M$7,"}"),"")</f>
        <v/>
      </c>
      <c r="N123" s="4"/>
      <c r="R123" s="3">
        <v>0</v>
      </c>
      <c r="S123" s="2" t="str">
        <f>IF(removeColorModel!S123&lt;&gt;"",CONCATENATE("{",$B123,",",S$7,"}"),"")</f>
        <v/>
      </c>
      <c r="T123" s="2" t="str">
        <f>IF(removeColorModel!T123&lt;&gt;"",CONCATENATE("{",$B123,",",T$7,"}"),"")</f>
        <v/>
      </c>
      <c r="U123" s="2" t="str">
        <f>IF(removeColorModel!U123&lt;&gt;"",CONCATENATE("{",$B123,",",U$7,"}"),"")</f>
        <v/>
      </c>
      <c r="V123" s="4"/>
      <c r="Z123" s="3">
        <v>0</v>
      </c>
      <c r="AA123" s="2" t="str">
        <f>IF(removeColorModel!AA123&lt;&gt;"",CONCATENATE("{",$B123,",",AA$7,"}"),"")</f>
        <v/>
      </c>
      <c r="AB123" s="2" t="str">
        <f>IF(removeColorModel!AB123&lt;&gt;"",CONCATENATE("{",$B123,",",AB$7,"}"),"")</f>
        <v/>
      </c>
      <c r="AC123" s="2" t="str">
        <f>IF(removeColorModel!AC123&lt;&gt;"",CONCATENATE("{",$B123,",",AC$7,"}"),"")</f>
        <v/>
      </c>
      <c r="AD123" s="4"/>
      <c r="AH123" s="3">
        <v>0</v>
      </c>
      <c r="AI123" s="2" t="str">
        <f>IF(removeColorModel!AI123&lt;&gt;"",CONCATENATE("{",$B123,",",AI$7,"}"),"")</f>
        <v/>
      </c>
      <c r="AJ123" s="2" t="str">
        <f>IF(removeColorModel!AJ123&lt;&gt;"",CONCATENATE("{",$B123,",",AJ$7,"}"),"")</f>
        <v/>
      </c>
      <c r="AK123" s="2" t="str">
        <f>IF(removeColorModel!AK123&lt;&gt;"",CONCATENATE("{",$B123,",",AK$7,"}"),"")</f>
        <v/>
      </c>
      <c r="AL123" s="4"/>
      <c r="AP123" s="3">
        <v>0</v>
      </c>
      <c r="AQ123" s="2" t="str">
        <f>IF(removeColorModel!AQ123&lt;&gt;"",CONCATENATE("{",$B123,",",AQ$7,"}"),"")</f>
        <v/>
      </c>
      <c r="AR123" s="2" t="str">
        <f>IF(removeColorModel!AR123&lt;&gt;"",CONCATENATE("{",$B123,",",AR$7,"}"),"")</f>
        <v/>
      </c>
      <c r="AS123" s="2" t="str">
        <f>IF(removeColorModel!AS123&lt;&gt;"",CONCATENATE("{",$B123,",",AS$7,"}"),"")</f>
        <v/>
      </c>
      <c r="AT123" s="4"/>
      <c r="AX123" s="3">
        <v>0</v>
      </c>
      <c r="AY123" s="2" t="str">
        <f>IF(removeColorModel!AY123&lt;&gt;"",CONCATENATE("{",$B123,",",AY$7,"}"),"")</f>
        <v/>
      </c>
      <c r="AZ123" s="2" t="str">
        <f>IF(removeColorModel!AZ123&lt;&gt;"",CONCATENATE("{",$B123,",",AZ$7,"}"),"")</f>
        <v/>
      </c>
      <c r="BA123" s="2" t="str">
        <f>IF(removeColorModel!BA123&lt;&gt;"",CONCATENATE("{",$B123,",",BA$7,"}"),"")</f>
        <v/>
      </c>
      <c r="BB123" s="4"/>
      <c r="BF123" s="3">
        <v>0</v>
      </c>
      <c r="BG123" s="2" t="str">
        <f>IF(removeColorModel!BG123&lt;&gt;"",CONCATENATE("{",$B123,",",BG$7,"}"),"")</f>
        <v/>
      </c>
      <c r="BH123" s="2" t="str">
        <f>IF(removeColorModel!BH123&lt;&gt;"",CONCATENATE("{",$B123,",",BH$7,"}"),"")</f>
        <v/>
      </c>
      <c r="BI123" s="2" t="str">
        <f>IF(removeColorModel!BI123&lt;&gt;"",CONCATENATE("{",$B123,",",BI$7,"}"),"")</f>
        <v/>
      </c>
      <c r="BJ123" s="4"/>
      <c r="BN123" s="3">
        <v>0</v>
      </c>
      <c r="BO123" s="2" t="str">
        <f>IF(removeColorModel!BO123&lt;&gt;"",CONCATENATE("{",$B123,",",BO$7,"}"),"")</f>
        <v/>
      </c>
      <c r="BP123" s="2" t="str">
        <f>IF(removeColorModel!BP123&lt;&gt;"",CONCATENATE("{",$B123,",",BP$7,"}"),"")</f>
        <v/>
      </c>
      <c r="BQ123" s="2" t="str">
        <f>IF(removeColorModel!BQ123&lt;&gt;"",CONCATENATE("{",$B123,",",BQ$7,"}"),"")</f>
        <v/>
      </c>
      <c r="BR123" s="4"/>
      <c r="BV123" s="3">
        <v>0</v>
      </c>
      <c r="BW123" s="2" t="str">
        <f>IF(removeColorModel!BW123&lt;&gt;"",CONCATENATE("{",$B123,",",BW$7,"}"),"")</f>
        <v/>
      </c>
      <c r="BX123" s="2" t="str">
        <f>IF(removeColorModel!BX123&lt;&gt;"",CONCATENATE("{",$B123,",",BX$7,"}"),"")</f>
        <v/>
      </c>
      <c r="BY123" s="2" t="str">
        <f>IF(removeColorModel!BY123&lt;&gt;"",CONCATENATE("{",$B123,",",BY$7,"}"),"")</f>
        <v/>
      </c>
      <c r="BZ123" s="4"/>
      <c r="CD123" s="3">
        <v>0</v>
      </c>
      <c r="CE123" s="2" t="str">
        <f>IF(removeColorModel!CE123&lt;&gt;"",CONCATENATE("{",$B123,",",CE$7,"}"),"")</f>
        <v/>
      </c>
      <c r="CF123" s="2" t="str">
        <f>IF(removeColorModel!CF123&lt;&gt;"",CONCATENATE("{",$B123,",",CF$7,"}"),"")</f>
        <v/>
      </c>
      <c r="CG123" s="2" t="str">
        <f>IF(removeColorModel!CG123&lt;&gt;"",CONCATENATE("{",$B123,",",CG$7,"}"),"")</f>
        <v/>
      </c>
      <c r="CH123" s="4"/>
      <c r="CL123" s="3">
        <v>0</v>
      </c>
      <c r="CM123" s="2" t="str">
        <f>IF(removeColorModel!CM123&lt;&gt;"",CONCATENATE("{",$B123,",",CM$7,"}"),"")</f>
        <v/>
      </c>
      <c r="CN123" s="2" t="str">
        <f>IF(removeColorModel!CN123&lt;&gt;"",CONCATENATE("{",$B123,",",CN$7,"}"),"")</f>
        <v/>
      </c>
      <c r="CO123" s="2" t="str">
        <f>IF(removeColorModel!CO123&lt;&gt;"",CONCATENATE("{",$B123,",",CO$7,"}"),"")</f>
        <v/>
      </c>
      <c r="CP123" s="4"/>
      <c r="CT123" s="3">
        <v>0</v>
      </c>
      <c r="CU123" s="2" t="str">
        <f>IF(removeColorModel!CU123&lt;&gt;"",CONCATENATE("{",$B123,",",CU$7,"}"),"")</f>
        <v/>
      </c>
      <c r="CV123" s="2" t="str">
        <f>IF(removeColorModel!CV123&lt;&gt;"",CONCATENATE("{",$B123,",",CV$7,"}"),"")</f>
        <v/>
      </c>
      <c r="CW123" s="2" t="str">
        <f>IF(removeColorModel!CW123&lt;&gt;"",CONCATENATE("{",$B123,",",CW$7,"}"),"")</f>
        <v/>
      </c>
      <c r="CX123" s="4"/>
      <c r="DB123" s="3">
        <v>0</v>
      </c>
      <c r="DC123" s="2" t="str">
        <f>IF(removeColorModel!DC123&lt;&gt;"",CONCATENATE("{",$B123,",",DC$7,"}"),"")</f>
        <v/>
      </c>
      <c r="DD123" s="2" t="str">
        <f>IF(removeColorModel!DD123&lt;&gt;"",CONCATENATE("{",$B123,",",DD$7,"}"),"")</f>
        <v/>
      </c>
      <c r="DE123" s="2" t="str">
        <f>IF(removeColorModel!DE123&lt;&gt;"",CONCATENATE("{",$B123,",",DE$7,"}"),"")</f>
        <v/>
      </c>
      <c r="DF123" s="4"/>
      <c r="DJ123" s="3">
        <v>0</v>
      </c>
      <c r="DK123" s="2" t="str">
        <f>IF(removeColorModel!DK123&lt;&gt;"",CONCATENATE("{",$B123,",",DK$7,"}"),"")</f>
        <v/>
      </c>
      <c r="DL123" s="2" t="str">
        <f>IF(removeColorModel!DL123&lt;&gt;"",CONCATENATE("{",$B123,",",DL$7,"}"),"")</f>
        <v/>
      </c>
      <c r="DM123" s="2" t="str">
        <f>IF(removeColorModel!DM123&lt;&gt;"",CONCATENATE("{",$B123,",",DM$7,"}"),"")</f>
        <v/>
      </c>
      <c r="DN123" s="4"/>
      <c r="DR123" s="3">
        <v>0</v>
      </c>
      <c r="DS123" s="2" t="str">
        <f>IF(removeColorModel!DS123&lt;&gt;"",CONCATENATE("{",$B123,",",DS$7,"}"),"")</f>
        <v/>
      </c>
      <c r="DT123" s="2" t="str">
        <f>IF(removeColorModel!DT123&lt;&gt;"",CONCATENATE("{",$B123,",",DT$7,"}"),"")</f>
        <v/>
      </c>
      <c r="DU123" s="2" t="str">
        <f>IF(removeColorModel!DU123&lt;&gt;"",CONCATENATE("{",$B123,",",DU$7,"}"),"")</f>
        <v/>
      </c>
      <c r="DV123" s="4"/>
      <c r="DZ123" s="3">
        <v>0</v>
      </c>
      <c r="EA123" s="2" t="str">
        <f>IF(removeColorModel!EA123&lt;&gt;"",CONCATENATE("{",$B123,",",EA$7,"}"),"")</f>
        <v/>
      </c>
      <c r="EB123" s="2" t="str">
        <f>IF(removeColorModel!EB123&lt;&gt;"",CONCATENATE("{",$B123,",",EB$7,"}"),"")</f>
        <v/>
      </c>
      <c r="EC123" s="2" t="str">
        <f>IF(removeColorModel!EC123&lt;&gt;"",CONCATENATE("{",$B123,",",EC$7,"}"),"")</f>
        <v/>
      </c>
      <c r="ED123" s="4"/>
      <c r="EH123" s="3">
        <v>0</v>
      </c>
      <c r="EI123" s="2" t="str">
        <f>IF(removeColorModel!EI123&lt;&gt;"",CONCATENATE("{",$B123,",",EI$7,"}"),"")</f>
        <v/>
      </c>
      <c r="EJ123" s="2" t="str">
        <f>IF(removeColorModel!EJ123&lt;&gt;"",CONCATENATE("{",$B123,",",EJ$7,"}"),"")</f>
        <v/>
      </c>
      <c r="EK123" s="2" t="str">
        <f>IF(removeColorModel!EK123&lt;&gt;"",CONCATENATE("{",$B123,",",EK$7,"}"),"")</f>
        <v/>
      </c>
      <c r="EL123" s="4"/>
      <c r="EP123" s="3">
        <v>0</v>
      </c>
      <c r="EQ123" s="2" t="str">
        <f>IF(removeColorModel!EQ123&lt;&gt;"",CONCATENATE("{",$B123,",",EQ$7,"}"),"")</f>
        <v/>
      </c>
      <c r="ER123" s="2" t="str">
        <f>IF(removeColorModel!ER123&lt;&gt;"",CONCATENATE("{",$B123,",",ER$7,"}"),"")</f>
        <v/>
      </c>
      <c r="ES123" s="2" t="str">
        <f>IF(removeColorModel!ES123&lt;&gt;"",CONCATENATE("{",$B123,",",ES$7,"}"),"")</f>
        <v/>
      </c>
      <c r="ET123" s="4"/>
      <c r="EX123" s="3">
        <v>0</v>
      </c>
      <c r="EY123" s="2" t="str">
        <f>IF(removeColorModel!EY123&lt;&gt;"",CONCATENATE("{",$B123,",",EY$7,"}"),"")</f>
        <v/>
      </c>
      <c r="EZ123" s="2" t="str">
        <f>IF(removeColorModel!EZ123&lt;&gt;"",CONCATENATE("{",$B123,",",EZ$7,"}"),"")</f>
        <v/>
      </c>
      <c r="FA123" s="2" t="str">
        <f>IF(removeColorModel!FA123&lt;&gt;"",CONCATENATE("{",$B123,",",FA$7,"}"),"")</f>
        <v/>
      </c>
      <c r="FB123" s="4"/>
    </row>
    <row r="124" spans="2:158" x14ac:dyDescent="0.25">
      <c r="B124" s="3">
        <v>1</v>
      </c>
      <c r="C124" s="2" t="str">
        <f>IF(removeColorModel!C124&lt;&gt;"",CONCATENATE("{",$B124,",",C$7,"}"),"")</f>
        <v/>
      </c>
      <c r="D124" s="2" t="str">
        <f>IF(removeColorModel!D124&lt;&gt;"",CONCATENATE("{",$B124,",",D$7,"}"),"")</f>
        <v/>
      </c>
      <c r="E124" s="2" t="str">
        <f>IF(removeColorModel!E124&lt;&gt;"",CONCATENATE("{",$B124,",",E$7,"}"),"")</f>
        <v/>
      </c>
      <c r="F124" s="7" t="str">
        <f>IF(CONCATENATE(C123,D123,E123,C124,D124,E124,C125,D125,E125)="","",CONCATENATE(C123,D123,E123,C124,D124,E124,C125,D125,E125))</f>
        <v/>
      </c>
      <c r="J124" s="3">
        <v>1</v>
      </c>
      <c r="K124" s="2" t="str">
        <f>IF(removeColorModel!K124&lt;&gt;"",CONCATENATE("{",$B124,",",K$7,"}"),"")</f>
        <v/>
      </c>
      <c r="L124" s="2" t="str">
        <f>IF(removeColorModel!L124&lt;&gt;"",CONCATENATE("{",$B124,",",L$7,"}"),"")</f>
        <v/>
      </c>
      <c r="M124" s="2" t="str">
        <f>IF(removeColorModel!M124&lt;&gt;"",CONCATENATE("{",$B124,",",M$7,"}"),"")</f>
        <v/>
      </c>
      <c r="N124" s="7" t="str">
        <f>IF(CONCATENATE(K123,L123,M123,K124,L124,M124,K125,L125,M125)="","",CONCATENATE(K123,L123,M123,K124,L124,M124,K125,L125,M125))</f>
        <v/>
      </c>
      <c r="R124" s="3">
        <v>1</v>
      </c>
      <c r="S124" s="2" t="str">
        <f>IF(removeColorModel!S124&lt;&gt;"",CONCATENATE("{",$B124,",",S$7,"}"),"")</f>
        <v/>
      </c>
      <c r="T124" s="2" t="str">
        <f>IF(removeColorModel!T124&lt;&gt;"",CONCATENATE("{",$B124,",",T$7,"}"),"")</f>
        <v/>
      </c>
      <c r="U124" s="2" t="str">
        <f>IF(removeColorModel!U124&lt;&gt;"",CONCATENATE("{",$B124,",",U$7,"}"),"")</f>
        <v/>
      </c>
      <c r="V124" s="7" t="str">
        <f>IF(CONCATENATE(S123,T123,U123,S124,T124,U124,S125,T125,U125)="","",CONCATENATE(S123,T123,U123,S124,T124,U124,S125,T125,U125))</f>
        <v/>
      </c>
      <c r="Z124" s="3">
        <v>1</v>
      </c>
      <c r="AA124" s="2" t="str">
        <f>IF(removeColorModel!AA124&lt;&gt;"",CONCATENATE("{",$B124,",",AA$7,"}"),"")</f>
        <v/>
      </c>
      <c r="AB124" s="2" t="str">
        <f>IF(removeColorModel!AB124&lt;&gt;"",CONCATENATE("{",$B124,",",AB$7,"}"),"")</f>
        <v/>
      </c>
      <c r="AC124" s="2" t="str">
        <f>IF(removeColorModel!AC124&lt;&gt;"",CONCATENATE("{",$B124,",",AC$7,"}"),"")</f>
        <v/>
      </c>
      <c r="AD124" s="7" t="str">
        <f>IF(CONCATENATE(AA123,AB123,AC123,AA124,AB124,AC124,AA125,AB125,AC125)="","",CONCATENATE(AA123,AB123,AC123,AA124,AB124,AC124,AA125,AB125,AC125))</f>
        <v/>
      </c>
      <c r="AH124" s="3">
        <v>1</v>
      </c>
      <c r="AI124" s="2" t="str">
        <f>IF(removeColorModel!AI124&lt;&gt;"",CONCATENATE("{",$B124,",",AI$7,"}"),"")</f>
        <v/>
      </c>
      <c r="AJ124" s="2" t="str">
        <f>IF(removeColorModel!AJ124&lt;&gt;"",CONCATENATE("{",$B124,",",AJ$7,"}"),"")</f>
        <v/>
      </c>
      <c r="AK124" s="2" t="str">
        <f>IF(removeColorModel!AK124&lt;&gt;"",CONCATENATE("{",$B124,",",AK$7,"}"),"")</f>
        <v/>
      </c>
      <c r="AL124" s="7" t="str">
        <f>IF(CONCATENATE(AI123,AJ123,AK123,AI124,AJ124,AK124,AI125,AJ125,AK125)="","",CONCATENATE(AI123,AJ123,AK123,AI124,AJ124,AK124,AI125,AJ125,AK125))</f>
        <v/>
      </c>
      <c r="AP124" s="3">
        <v>1</v>
      </c>
      <c r="AQ124" s="2" t="str">
        <f>IF(removeColorModel!AQ124&lt;&gt;"",CONCATENATE("{",$B124,",",AQ$7,"}"),"")</f>
        <v/>
      </c>
      <c r="AR124" s="2" t="str">
        <f>IF(removeColorModel!AR124&lt;&gt;"",CONCATENATE("{",$B124,",",AR$7,"}"),"")</f>
        <v/>
      </c>
      <c r="AS124" s="2" t="str">
        <f>IF(removeColorModel!AS124&lt;&gt;"",CONCATENATE("{",$B124,",",AS$7,"}"),"")</f>
        <v/>
      </c>
      <c r="AT124" s="7" t="str">
        <f>IF(CONCATENATE(AQ123,AR123,AS123,AQ124,AR124,AS124,AQ125,AR125,AS125)="","",CONCATENATE(AQ123,AR123,AS123,AQ124,AR124,AS124,AQ125,AR125,AS125))</f>
        <v/>
      </c>
      <c r="AX124" s="3">
        <v>1</v>
      </c>
      <c r="AY124" s="2" t="str">
        <f>IF(removeColorModel!AY124&lt;&gt;"",CONCATENATE("{",$B124,",",AY$7,"}"),"")</f>
        <v/>
      </c>
      <c r="AZ124" s="2" t="str">
        <f>IF(removeColorModel!AZ124&lt;&gt;"",CONCATENATE("{",$B124,",",AZ$7,"}"),"")</f>
        <v/>
      </c>
      <c r="BA124" s="2" t="str">
        <f>IF(removeColorModel!BA124&lt;&gt;"",CONCATENATE("{",$B124,",",BA$7,"}"),"")</f>
        <v/>
      </c>
      <c r="BB124" s="7" t="str">
        <f>IF(CONCATENATE(AY123,AZ123,BA123,AY124,AZ124,BA124,AY125,AZ125,BA125)="","",CONCATENATE(AY123,AZ123,BA123,AY124,AZ124,BA124,AY125,AZ125,BA125))</f>
        <v/>
      </c>
      <c r="BF124" s="3">
        <v>1</v>
      </c>
      <c r="BG124" s="2" t="str">
        <f>IF(removeColorModel!BG124&lt;&gt;"",CONCATENATE("{",$B124,",",BG$7,"}"),"")</f>
        <v/>
      </c>
      <c r="BH124" s="2" t="str">
        <f>IF(removeColorModel!BH124&lt;&gt;"",CONCATENATE("{",$B124,",",BH$7,"}"),"")</f>
        <v/>
      </c>
      <c r="BI124" s="2" t="str">
        <f>IF(removeColorModel!BI124&lt;&gt;"",CONCATENATE("{",$B124,",",BI$7,"}"),"")</f>
        <v/>
      </c>
      <c r="BJ124" s="7" t="str">
        <f>IF(CONCATENATE(BG123,BH123,BI123,BG124,BH124,BI124,BG125,BH125,BI125)="","",CONCATENATE(BG123,BH123,BI123,BG124,BH124,BI124,BG125,BH125,BI125))</f>
        <v/>
      </c>
      <c r="BN124" s="3">
        <v>1</v>
      </c>
      <c r="BO124" s="2" t="str">
        <f>IF(removeColorModel!BO124&lt;&gt;"",CONCATENATE("{",$B124,",",BO$7,"}"),"")</f>
        <v/>
      </c>
      <c r="BP124" s="2" t="str">
        <f>IF(removeColorModel!BP124&lt;&gt;"",CONCATENATE("{",$B124,",",BP$7,"}"),"")</f>
        <v/>
      </c>
      <c r="BQ124" s="2" t="str">
        <f>IF(removeColorModel!BQ124&lt;&gt;"",CONCATENATE("{",$B124,",",BQ$7,"}"),"")</f>
        <v/>
      </c>
      <c r="BR124" s="7" t="str">
        <f>IF(CONCATENATE(BO123,BP123,BQ123,BO124,BP124,BQ124,BO125,BP125,BQ125)="","",CONCATENATE(BO123,BP123,BQ123,BO124,BP124,BQ124,BO125,BP125,BQ125))</f>
        <v/>
      </c>
      <c r="BV124" s="3">
        <v>1</v>
      </c>
      <c r="BW124" s="2" t="str">
        <f>IF(removeColorModel!BW124&lt;&gt;"",CONCATENATE("{",$B124,",",BW$7,"}"),"")</f>
        <v/>
      </c>
      <c r="BX124" s="2" t="str">
        <f>IF(removeColorModel!BX124&lt;&gt;"",CONCATENATE("{",$B124,",",BX$7,"}"),"")</f>
        <v/>
      </c>
      <c r="BY124" s="2" t="str">
        <f>IF(removeColorModel!BY124&lt;&gt;"",CONCATENATE("{",$B124,",",BY$7,"}"),"")</f>
        <v/>
      </c>
      <c r="BZ124" s="7" t="str">
        <f>IF(CONCATENATE(BW123,BX123,BY123,BW124,BX124,BY124,BW125,BX125,BY125)="","",CONCATENATE(BW123,BX123,BY123,BW124,BX124,BY124,BW125,BX125,BY125))</f>
        <v/>
      </c>
      <c r="CD124" s="3">
        <v>1</v>
      </c>
      <c r="CE124" s="2" t="str">
        <f>IF(removeColorModel!CE124&lt;&gt;"",CONCATENATE("{",$B124,",",CE$7,"}"),"")</f>
        <v/>
      </c>
      <c r="CF124" s="2" t="str">
        <f>IF(removeColorModel!CF124&lt;&gt;"",CONCATENATE("{",$B124,",",CF$7,"}"),"")</f>
        <v/>
      </c>
      <c r="CG124" s="2" t="str">
        <f>IF(removeColorModel!CG124&lt;&gt;"",CONCATENATE("{",$B124,",",CG$7,"}"),"")</f>
        <v/>
      </c>
      <c r="CH124" s="7" t="str">
        <f>IF(CONCATENATE(CE123,CF123,CG123,CE124,CF124,CG124,CE125,CF125,CG125)="","",CONCATENATE(CE123,CF123,CG123,CE124,CF124,CG124,CE125,CF125,CG125))</f>
        <v/>
      </c>
      <c r="CL124" s="3">
        <v>1</v>
      </c>
      <c r="CM124" s="2" t="str">
        <f>IF(removeColorModel!CM124&lt;&gt;"",CONCATENATE("{",$B124,",",CM$7,"}"),"")</f>
        <v/>
      </c>
      <c r="CN124" s="2" t="str">
        <f>IF(removeColorModel!CN124&lt;&gt;"",CONCATENATE("{",$B124,",",CN$7,"}"),"")</f>
        <v/>
      </c>
      <c r="CO124" s="2" t="str">
        <f>IF(removeColorModel!CO124&lt;&gt;"",CONCATENATE("{",$B124,",",CO$7,"}"),"")</f>
        <v/>
      </c>
      <c r="CP124" s="7" t="str">
        <f>IF(CONCATENATE(CM123,CN123,CO123,CM124,CN124,CO124,CM125,CN125,CO125)="","",CONCATENATE(CM123,CN123,CO123,CM124,CN124,CO124,CM125,CN125,CO125))</f>
        <v/>
      </c>
      <c r="CT124" s="3">
        <v>1</v>
      </c>
      <c r="CU124" s="2" t="str">
        <f>IF(removeColorModel!CU124&lt;&gt;"",CONCATENATE("{",$B124,",",CU$7,"}"),"")</f>
        <v/>
      </c>
      <c r="CV124" s="2" t="str">
        <f>IF(removeColorModel!CV124&lt;&gt;"",CONCATENATE("{",$B124,",",CV$7,"}"),"")</f>
        <v/>
      </c>
      <c r="CW124" s="2" t="str">
        <f>IF(removeColorModel!CW124&lt;&gt;"",CONCATENATE("{",$B124,",",CW$7,"}"),"")</f>
        <v/>
      </c>
      <c r="CX124" s="7" t="str">
        <f>IF(CONCATENATE(CU123,CV123,CW123,CU124,CV124,CW124,CU125,CV125,CW125)="","",CONCATENATE(CU123,CV123,CW123,CU124,CV124,CW124,CU125,CV125,CW125))</f>
        <v/>
      </c>
      <c r="DB124" s="3">
        <v>1</v>
      </c>
      <c r="DC124" s="2" t="str">
        <f>IF(removeColorModel!DC124&lt;&gt;"",CONCATENATE("{",$B124,",",DC$7,"}"),"")</f>
        <v/>
      </c>
      <c r="DD124" s="2" t="str">
        <f>IF(removeColorModel!DD124&lt;&gt;"",CONCATENATE("{",$B124,",",DD$7,"}"),"")</f>
        <v/>
      </c>
      <c r="DE124" s="2" t="str">
        <f>IF(removeColorModel!DE124&lt;&gt;"",CONCATENATE("{",$B124,",",DE$7,"}"),"")</f>
        <v/>
      </c>
      <c r="DF124" s="7" t="str">
        <f>IF(CONCATENATE(DC123,DD123,DE123,DC124,DD124,DE124,DC125,DD125,DE125)="","",CONCATENATE(DC123,DD123,DE123,DC124,DD124,DE124,DC125,DD125,DE125))</f>
        <v/>
      </c>
      <c r="DJ124" s="3">
        <v>1</v>
      </c>
      <c r="DK124" s="2" t="str">
        <f>IF(removeColorModel!DK124&lt;&gt;"",CONCATENATE("{",$B124,",",DK$7,"}"),"")</f>
        <v/>
      </c>
      <c r="DL124" s="2" t="str">
        <f>IF(removeColorModel!DL124&lt;&gt;"",CONCATENATE("{",$B124,",",DL$7,"}"),"")</f>
        <v/>
      </c>
      <c r="DM124" s="2" t="str">
        <f>IF(removeColorModel!DM124&lt;&gt;"",CONCATENATE("{",$B124,",",DM$7,"}"),"")</f>
        <v/>
      </c>
      <c r="DN124" s="7" t="str">
        <f>IF(CONCATENATE(DK123,DL123,DM123,DK124,DL124,DM124,DK125,DL125,DM125)="","",CONCATENATE(DK123,DL123,DM123,DK124,DL124,DM124,DK125,DL125,DM125))</f>
        <v/>
      </c>
      <c r="DR124" s="3">
        <v>1</v>
      </c>
      <c r="DS124" s="2" t="str">
        <f>IF(removeColorModel!DS124&lt;&gt;"",CONCATENATE("{",$B124,",",DS$7,"}"),"")</f>
        <v/>
      </c>
      <c r="DT124" s="2" t="str">
        <f>IF(removeColorModel!DT124&lt;&gt;"",CONCATENATE("{",$B124,",",DT$7,"}"),"")</f>
        <v/>
      </c>
      <c r="DU124" s="2" t="str">
        <f>IF(removeColorModel!DU124&lt;&gt;"",CONCATENATE("{",$B124,",",DU$7,"}"),"")</f>
        <v/>
      </c>
      <c r="DV124" s="7" t="str">
        <f>IF(CONCATENATE(DS123,DT123,DU123,DS124,DT124,DU124,DS125,DT125,DU125)="","",CONCATENATE(DS123,DT123,DU123,DS124,DT124,DU124,DS125,DT125,DU125))</f>
        <v/>
      </c>
      <c r="DZ124" s="3">
        <v>1</v>
      </c>
      <c r="EA124" s="2" t="str">
        <f>IF(removeColorModel!EA124&lt;&gt;"",CONCATENATE("{",$B124,",",EA$7,"}"),"")</f>
        <v/>
      </c>
      <c r="EB124" s="2" t="str">
        <f>IF(removeColorModel!EB124&lt;&gt;"",CONCATENATE("{",$B124,",",EB$7,"}"),"")</f>
        <v/>
      </c>
      <c r="EC124" s="2" t="str">
        <f>IF(removeColorModel!EC124&lt;&gt;"",CONCATENATE("{",$B124,",",EC$7,"}"),"")</f>
        <v/>
      </c>
      <c r="ED124" s="7" t="str">
        <f>IF(CONCATENATE(EA123,EB123,EC123,EA124,EB124,EC124,EA125,EB125,EC125)="","",CONCATENATE(EA123,EB123,EC123,EA124,EB124,EC124,EA125,EB125,EC125))</f>
        <v/>
      </c>
      <c r="EH124" s="3">
        <v>1</v>
      </c>
      <c r="EI124" s="2" t="str">
        <f>IF(removeColorModel!EI124&lt;&gt;"",CONCATENATE("{",$B124,",",EI$7,"}"),"")</f>
        <v/>
      </c>
      <c r="EJ124" s="2" t="str">
        <f>IF(removeColorModel!EJ124&lt;&gt;"",CONCATENATE("{",$B124,",",EJ$7,"}"),"")</f>
        <v/>
      </c>
      <c r="EK124" s="2" t="str">
        <f>IF(removeColorModel!EK124&lt;&gt;"",CONCATENATE("{",$B124,",",EK$7,"}"),"")</f>
        <v/>
      </c>
      <c r="EL124" s="7" t="str">
        <f>IF(CONCATENATE(EI123,EJ123,EK123,EI124,EJ124,EK124,EI125,EJ125,EK125)="","",CONCATENATE(EI123,EJ123,EK123,EI124,EJ124,EK124,EI125,EJ125,EK125))</f>
        <v/>
      </c>
      <c r="EP124" s="3">
        <v>1</v>
      </c>
      <c r="EQ124" s="2" t="str">
        <f>IF(removeColorModel!EQ124&lt;&gt;"",CONCATENATE("{",$B124,",",EQ$7,"}"),"")</f>
        <v/>
      </c>
      <c r="ER124" s="2" t="str">
        <f>IF(removeColorModel!ER124&lt;&gt;"",CONCATENATE("{",$B124,",",ER$7,"}"),"")</f>
        <v/>
      </c>
      <c r="ES124" s="2" t="str">
        <f>IF(removeColorModel!ES124&lt;&gt;"",CONCATENATE("{",$B124,",",ES$7,"}"),"")</f>
        <v/>
      </c>
      <c r="ET124" s="7" t="str">
        <f>IF(CONCATENATE(EQ123,ER123,ES123,EQ124,ER124,ES124,EQ125,ER125,ES125)="","",CONCATENATE(EQ123,ER123,ES123,EQ124,ER124,ES124,EQ125,ER125,ES125))</f>
        <v/>
      </c>
      <c r="EX124" s="3">
        <v>1</v>
      </c>
      <c r="EY124" s="2" t="str">
        <f>IF(removeColorModel!EY124&lt;&gt;"",CONCATENATE("{",$B124,",",EY$7,"}"),"")</f>
        <v/>
      </c>
      <c r="EZ124" s="2" t="str">
        <f>IF(removeColorModel!EZ124&lt;&gt;"",CONCATENATE("{",$B124,",",EZ$7,"}"),"")</f>
        <v/>
      </c>
      <c r="FA124" s="2" t="str">
        <f>IF(removeColorModel!FA124&lt;&gt;"",CONCATENATE("{",$B124,",",FA$7,"}"),"")</f>
        <v/>
      </c>
      <c r="FB124" s="7" t="str">
        <f>IF(CONCATENATE(EY123,EZ123,FA123,EY124,EZ124,FA124,EY125,EZ125,FA125)="","",CONCATENATE(EY123,EZ123,FA123,EY124,EZ124,FA124,EY125,EZ125,FA125))</f>
        <v/>
      </c>
    </row>
    <row r="125" spans="2:158" x14ac:dyDescent="0.25">
      <c r="B125" s="3">
        <v>2</v>
      </c>
      <c r="C125" s="2" t="str">
        <f>IF(removeColorModel!C125&lt;&gt;"",CONCATENATE("{",$B125,",",C$7,"}"),"")</f>
        <v/>
      </c>
      <c r="D125" s="2" t="str">
        <f>IF(removeColorModel!D125&lt;&gt;"",CONCATENATE("{",$B125,",",D$7,"}"),"")</f>
        <v/>
      </c>
      <c r="E125" s="2" t="str">
        <f>IF(removeColorModel!E125&lt;&gt;"",CONCATENATE("{",$B125,",",E$7,"}"),"")</f>
        <v/>
      </c>
      <c r="J125" s="3">
        <v>2</v>
      </c>
      <c r="K125" s="2" t="str">
        <f>IF(removeColorModel!K125&lt;&gt;"",CONCATENATE("{",$B125,",",K$7,"}"),"")</f>
        <v/>
      </c>
      <c r="L125" s="2" t="str">
        <f>IF(removeColorModel!L125&lt;&gt;"",CONCATENATE("{",$B125,",",L$7,"}"),"")</f>
        <v/>
      </c>
      <c r="M125" s="2" t="str">
        <f>IF(removeColorModel!M125&lt;&gt;"",CONCATENATE("{",$B125,",",M$7,"}"),"")</f>
        <v/>
      </c>
      <c r="R125" s="3">
        <v>2</v>
      </c>
      <c r="S125" s="2" t="str">
        <f>IF(removeColorModel!S125&lt;&gt;"",CONCATENATE("{",$B125,",",S$7,"}"),"")</f>
        <v/>
      </c>
      <c r="T125" s="2" t="str">
        <f>IF(removeColorModel!T125&lt;&gt;"",CONCATENATE("{",$B125,",",T$7,"}"),"")</f>
        <v/>
      </c>
      <c r="U125" s="2" t="str">
        <f>IF(removeColorModel!U125&lt;&gt;"",CONCATENATE("{",$B125,",",U$7,"}"),"")</f>
        <v/>
      </c>
      <c r="Z125" s="3">
        <v>2</v>
      </c>
      <c r="AA125" s="2" t="str">
        <f>IF(removeColorModel!AA125&lt;&gt;"",CONCATENATE("{",$B125,",",AA$7,"}"),"")</f>
        <v/>
      </c>
      <c r="AB125" s="2" t="str">
        <f>IF(removeColorModel!AB125&lt;&gt;"",CONCATENATE("{",$B125,",",AB$7,"}"),"")</f>
        <v/>
      </c>
      <c r="AC125" s="2" t="str">
        <f>IF(removeColorModel!AC125&lt;&gt;"",CONCATENATE("{",$B125,",",AC$7,"}"),"")</f>
        <v/>
      </c>
      <c r="AH125" s="3">
        <v>2</v>
      </c>
      <c r="AI125" s="2" t="str">
        <f>IF(removeColorModel!AI125&lt;&gt;"",CONCATENATE("{",$B125,",",AI$7,"}"),"")</f>
        <v/>
      </c>
      <c r="AJ125" s="2" t="str">
        <f>IF(removeColorModel!AJ125&lt;&gt;"",CONCATENATE("{",$B125,",",AJ$7,"}"),"")</f>
        <v/>
      </c>
      <c r="AK125" s="2" t="str">
        <f>IF(removeColorModel!AK125&lt;&gt;"",CONCATENATE("{",$B125,",",AK$7,"}"),"")</f>
        <v/>
      </c>
      <c r="AP125" s="3">
        <v>2</v>
      </c>
      <c r="AQ125" s="2" t="str">
        <f>IF(removeColorModel!AQ125&lt;&gt;"",CONCATENATE("{",$B125,",",AQ$7,"}"),"")</f>
        <v/>
      </c>
      <c r="AR125" s="2" t="str">
        <f>IF(removeColorModel!AR125&lt;&gt;"",CONCATENATE("{",$B125,",",AR$7,"}"),"")</f>
        <v/>
      </c>
      <c r="AS125" s="2" t="str">
        <f>IF(removeColorModel!AS125&lt;&gt;"",CONCATENATE("{",$B125,",",AS$7,"}"),"")</f>
        <v/>
      </c>
      <c r="AX125" s="3">
        <v>2</v>
      </c>
      <c r="AY125" s="2" t="str">
        <f>IF(removeColorModel!AY125&lt;&gt;"",CONCATENATE("{",$B125,",",AY$7,"}"),"")</f>
        <v/>
      </c>
      <c r="AZ125" s="2" t="str">
        <f>IF(removeColorModel!AZ125&lt;&gt;"",CONCATENATE("{",$B125,",",AZ$7,"}"),"")</f>
        <v/>
      </c>
      <c r="BA125" s="2" t="str">
        <f>IF(removeColorModel!BA125&lt;&gt;"",CONCATENATE("{",$B125,",",BA$7,"}"),"")</f>
        <v/>
      </c>
      <c r="BF125" s="3">
        <v>2</v>
      </c>
      <c r="BG125" s="2" t="str">
        <f>IF(removeColorModel!BG125&lt;&gt;"",CONCATENATE("{",$B125,",",BG$7,"}"),"")</f>
        <v/>
      </c>
      <c r="BH125" s="2" t="str">
        <f>IF(removeColorModel!BH125&lt;&gt;"",CONCATENATE("{",$B125,",",BH$7,"}"),"")</f>
        <v/>
      </c>
      <c r="BI125" s="2" t="str">
        <f>IF(removeColorModel!BI125&lt;&gt;"",CONCATENATE("{",$B125,",",BI$7,"}"),"")</f>
        <v/>
      </c>
      <c r="BN125" s="3">
        <v>2</v>
      </c>
      <c r="BO125" s="2" t="str">
        <f>IF(removeColorModel!BO125&lt;&gt;"",CONCATENATE("{",$B125,",",BO$7,"}"),"")</f>
        <v/>
      </c>
      <c r="BP125" s="2" t="str">
        <f>IF(removeColorModel!BP125&lt;&gt;"",CONCATENATE("{",$B125,",",BP$7,"}"),"")</f>
        <v/>
      </c>
      <c r="BQ125" s="2" t="str">
        <f>IF(removeColorModel!BQ125&lt;&gt;"",CONCATENATE("{",$B125,",",BQ$7,"}"),"")</f>
        <v/>
      </c>
      <c r="BV125" s="3">
        <v>2</v>
      </c>
      <c r="BW125" s="2" t="str">
        <f>IF(removeColorModel!BW125&lt;&gt;"",CONCATENATE("{",$B125,",",BW$7,"}"),"")</f>
        <v/>
      </c>
      <c r="BX125" s="2" t="str">
        <f>IF(removeColorModel!BX125&lt;&gt;"",CONCATENATE("{",$B125,",",BX$7,"}"),"")</f>
        <v/>
      </c>
      <c r="BY125" s="2" t="str">
        <f>IF(removeColorModel!BY125&lt;&gt;"",CONCATENATE("{",$B125,",",BY$7,"}"),"")</f>
        <v/>
      </c>
      <c r="CD125" s="3">
        <v>2</v>
      </c>
      <c r="CE125" s="2" t="str">
        <f>IF(removeColorModel!CE125&lt;&gt;"",CONCATENATE("{",$B125,",",CE$7,"}"),"")</f>
        <v/>
      </c>
      <c r="CF125" s="2" t="str">
        <f>IF(removeColorModel!CF125&lt;&gt;"",CONCATENATE("{",$B125,",",CF$7,"}"),"")</f>
        <v/>
      </c>
      <c r="CG125" s="2" t="str">
        <f>IF(removeColorModel!CG125&lt;&gt;"",CONCATENATE("{",$B125,",",CG$7,"}"),"")</f>
        <v/>
      </c>
      <c r="CL125" s="3">
        <v>2</v>
      </c>
      <c r="CM125" s="2" t="str">
        <f>IF(removeColorModel!CM125&lt;&gt;"",CONCATENATE("{",$B125,",",CM$7,"}"),"")</f>
        <v/>
      </c>
      <c r="CN125" s="2" t="str">
        <f>IF(removeColorModel!CN125&lt;&gt;"",CONCATENATE("{",$B125,",",CN$7,"}"),"")</f>
        <v/>
      </c>
      <c r="CO125" s="2" t="str">
        <f>IF(removeColorModel!CO125&lt;&gt;"",CONCATENATE("{",$B125,",",CO$7,"}"),"")</f>
        <v/>
      </c>
      <c r="CT125" s="3">
        <v>2</v>
      </c>
      <c r="CU125" s="2" t="str">
        <f>IF(removeColorModel!CU125&lt;&gt;"",CONCATENATE("{",$B125,",",CU$7,"}"),"")</f>
        <v/>
      </c>
      <c r="CV125" s="2" t="str">
        <f>IF(removeColorModel!CV125&lt;&gt;"",CONCATENATE("{",$B125,",",CV$7,"}"),"")</f>
        <v/>
      </c>
      <c r="CW125" s="2" t="str">
        <f>IF(removeColorModel!CW125&lt;&gt;"",CONCATENATE("{",$B125,",",CW$7,"}"),"")</f>
        <v/>
      </c>
      <c r="DB125" s="3">
        <v>2</v>
      </c>
      <c r="DC125" s="2" t="str">
        <f>IF(removeColorModel!DC125&lt;&gt;"",CONCATENATE("{",$B125,",",DC$7,"}"),"")</f>
        <v/>
      </c>
      <c r="DD125" s="2" t="str">
        <f>IF(removeColorModel!DD125&lt;&gt;"",CONCATENATE("{",$B125,",",DD$7,"}"),"")</f>
        <v/>
      </c>
      <c r="DE125" s="2" t="str">
        <f>IF(removeColorModel!DE125&lt;&gt;"",CONCATENATE("{",$B125,",",DE$7,"}"),"")</f>
        <v/>
      </c>
      <c r="DJ125" s="3">
        <v>2</v>
      </c>
      <c r="DK125" s="2" t="str">
        <f>IF(removeColorModel!DK125&lt;&gt;"",CONCATENATE("{",$B125,",",DK$7,"}"),"")</f>
        <v/>
      </c>
      <c r="DL125" s="2" t="str">
        <f>IF(removeColorModel!DL125&lt;&gt;"",CONCATENATE("{",$B125,",",DL$7,"}"),"")</f>
        <v/>
      </c>
      <c r="DM125" s="2" t="str">
        <f>IF(removeColorModel!DM125&lt;&gt;"",CONCATENATE("{",$B125,",",DM$7,"}"),"")</f>
        <v/>
      </c>
      <c r="DR125" s="3">
        <v>2</v>
      </c>
      <c r="DS125" s="2" t="str">
        <f>IF(removeColorModel!DS125&lt;&gt;"",CONCATENATE("{",$B125,",",DS$7,"}"),"")</f>
        <v/>
      </c>
      <c r="DT125" s="2" t="str">
        <f>IF(removeColorModel!DT125&lt;&gt;"",CONCATENATE("{",$B125,",",DT$7,"}"),"")</f>
        <v/>
      </c>
      <c r="DU125" s="2" t="str">
        <f>IF(removeColorModel!DU125&lt;&gt;"",CONCATENATE("{",$B125,",",DU$7,"}"),"")</f>
        <v/>
      </c>
      <c r="DZ125" s="3">
        <v>2</v>
      </c>
      <c r="EA125" s="2" t="str">
        <f>IF(removeColorModel!EA125&lt;&gt;"",CONCATENATE("{",$B125,",",EA$7,"}"),"")</f>
        <v/>
      </c>
      <c r="EB125" s="2" t="str">
        <f>IF(removeColorModel!EB125&lt;&gt;"",CONCATENATE("{",$B125,",",EB$7,"}"),"")</f>
        <v/>
      </c>
      <c r="EC125" s="2" t="str">
        <f>IF(removeColorModel!EC125&lt;&gt;"",CONCATENATE("{",$B125,",",EC$7,"}"),"")</f>
        <v/>
      </c>
      <c r="EH125" s="3">
        <v>2</v>
      </c>
      <c r="EI125" s="2" t="str">
        <f>IF(removeColorModel!EI125&lt;&gt;"",CONCATENATE("{",$B125,",",EI$7,"}"),"")</f>
        <v/>
      </c>
      <c r="EJ125" s="2" t="str">
        <f>IF(removeColorModel!EJ125&lt;&gt;"",CONCATENATE("{",$B125,",",EJ$7,"}"),"")</f>
        <v/>
      </c>
      <c r="EK125" s="2" t="str">
        <f>IF(removeColorModel!EK125&lt;&gt;"",CONCATENATE("{",$B125,",",EK$7,"}"),"")</f>
        <v/>
      </c>
      <c r="EP125" s="3">
        <v>2</v>
      </c>
      <c r="EQ125" s="2" t="str">
        <f>IF(removeColorModel!EQ125&lt;&gt;"",CONCATENATE("{",$B125,",",EQ$7,"}"),"")</f>
        <v/>
      </c>
      <c r="ER125" s="2" t="str">
        <f>IF(removeColorModel!ER125&lt;&gt;"",CONCATENATE("{",$B125,",",ER$7,"}"),"")</f>
        <v/>
      </c>
      <c r="ES125" s="2" t="str">
        <f>IF(removeColorModel!ES125&lt;&gt;"",CONCATENATE("{",$B125,",",ES$7,"}"),"")</f>
        <v/>
      </c>
      <c r="EX125" s="3">
        <v>2</v>
      </c>
      <c r="EY125" s="2" t="str">
        <f>IF(removeColorModel!EY125&lt;&gt;"",CONCATENATE("{",$B125,",",EY$7,"}"),"")</f>
        <v/>
      </c>
      <c r="EZ125" s="2" t="str">
        <f>IF(removeColorModel!EZ125&lt;&gt;"",CONCATENATE("{",$B125,",",EZ$7,"}"),"")</f>
        <v/>
      </c>
      <c r="FA125" s="2" t="str">
        <f>IF(removeColorModel!FA125&lt;&gt;"",CONCATENATE("{",$B125,",",FA$7,"}"),"")</f>
        <v/>
      </c>
    </row>
    <row r="126" spans="2:158" x14ac:dyDescent="0.25">
      <c r="B126" s="3"/>
      <c r="D126" s="5"/>
      <c r="E126" s="5"/>
      <c r="J126" s="3"/>
      <c r="L126" s="5"/>
      <c r="M126" s="5"/>
      <c r="R126" s="3"/>
      <c r="T126" s="5"/>
      <c r="U126" s="5"/>
      <c r="Z126" s="3"/>
      <c r="AB126" s="5"/>
      <c r="AC126" s="5"/>
      <c r="AH126" s="3"/>
      <c r="AJ126" s="5"/>
      <c r="AK126" s="5"/>
      <c r="AP126" s="3"/>
      <c r="AR126" s="5"/>
      <c r="AS126" s="5"/>
      <c r="AX126" s="3"/>
      <c r="AZ126" s="5"/>
      <c r="BA126" s="5"/>
      <c r="BF126" s="3"/>
      <c r="BH126" s="5"/>
      <c r="BI126" s="5"/>
      <c r="BN126" s="3"/>
      <c r="BP126" s="5"/>
      <c r="BQ126" s="5"/>
      <c r="BV126" s="3"/>
      <c r="BX126" s="5"/>
      <c r="BY126" s="5"/>
      <c r="CD126" s="3"/>
      <c r="CF126" s="5"/>
      <c r="CG126" s="5"/>
      <c r="CL126" s="3"/>
      <c r="CN126" s="5"/>
      <c r="CO126" s="5"/>
      <c r="CT126" s="3"/>
      <c r="CV126" s="5"/>
      <c r="CW126" s="5"/>
      <c r="DB126" s="3"/>
      <c r="DD126" s="5"/>
      <c r="DE126" s="5"/>
      <c r="DJ126" s="3"/>
      <c r="DL126" s="5"/>
      <c r="DM126" s="5"/>
      <c r="DR126" s="3"/>
      <c r="DT126" s="5"/>
      <c r="DU126" s="5"/>
      <c r="DZ126" s="3"/>
      <c r="EB126" s="5"/>
      <c r="EC126" s="5"/>
      <c r="EH126" s="3"/>
      <c r="EJ126" s="5"/>
      <c r="EK126" s="5"/>
      <c r="EP126" s="3"/>
      <c r="ER126" s="5"/>
      <c r="ES126" s="5"/>
      <c r="EX126" s="3"/>
      <c r="EZ126" s="5"/>
      <c r="FA126" s="5"/>
    </row>
    <row r="127" spans="2:158" s="4" customFormat="1" x14ac:dyDescent="0.25">
      <c r="B127" s="6">
        <f>B122+1</f>
        <v>25</v>
      </c>
      <c r="C127" s="3">
        <v>0</v>
      </c>
      <c r="D127" s="3">
        <v>1</v>
      </c>
      <c r="E127" s="3">
        <v>2</v>
      </c>
      <c r="F127"/>
      <c r="J127" s="6">
        <f>J122+1</f>
        <v>25</v>
      </c>
      <c r="K127" s="3">
        <v>0</v>
      </c>
      <c r="L127" s="3">
        <v>1</v>
      </c>
      <c r="M127" s="3">
        <v>2</v>
      </c>
      <c r="N127"/>
      <c r="R127" s="6">
        <f>R122+1</f>
        <v>25</v>
      </c>
      <c r="S127" s="3">
        <v>0</v>
      </c>
      <c r="T127" s="3">
        <v>1</v>
      </c>
      <c r="U127" s="3">
        <v>2</v>
      </c>
      <c r="V127"/>
      <c r="Z127" s="6">
        <f>Z122+1</f>
        <v>25</v>
      </c>
      <c r="AA127" s="3">
        <v>0</v>
      </c>
      <c r="AB127" s="3">
        <v>1</v>
      </c>
      <c r="AC127" s="3">
        <v>2</v>
      </c>
      <c r="AD127"/>
      <c r="AH127" s="6">
        <f>AH122+1</f>
        <v>25</v>
      </c>
      <c r="AI127" s="3">
        <v>0</v>
      </c>
      <c r="AJ127" s="3">
        <v>1</v>
      </c>
      <c r="AK127" s="3">
        <v>2</v>
      </c>
      <c r="AL127"/>
      <c r="AP127" s="6">
        <f>AP122+1</f>
        <v>25</v>
      </c>
      <c r="AQ127" s="3">
        <v>0</v>
      </c>
      <c r="AR127" s="3">
        <v>1</v>
      </c>
      <c r="AS127" s="3">
        <v>2</v>
      </c>
      <c r="AT127"/>
      <c r="AX127" s="6">
        <f>AX122+1</f>
        <v>25</v>
      </c>
      <c r="AY127" s="3">
        <v>0</v>
      </c>
      <c r="AZ127" s="3">
        <v>1</v>
      </c>
      <c r="BA127" s="3">
        <v>2</v>
      </c>
      <c r="BB127"/>
      <c r="BF127" s="6">
        <f>BF122+1</f>
        <v>25</v>
      </c>
      <c r="BG127" s="3">
        <v>0</v>
      </c>
      <c r="BH127" s="3">
        <v>1</v>
      </c>
      <c r="BI127" s="3">
        <v>2</v>
      </c>
      <c r="BJ127"/>
      <c r="BN127" s="6">
        <f>BN122+1</f>
        <v>25</v>
      </c>
      <c r="BO127" s="3">
        <v>0</v>
      </c>
      <c r="BP127" s="3">
        <v>1</v>
      </c>
      <c r="BQ127" s="3">
        <v>2</v>
      </c>
      <c r="BR127"/>
      <c r="BV127" s="6">
        <f>BV122+1</f>
        <v>25</v>
      </c>
      <c r="BW127" s="3">
        <v>0</v>
      </c>
      <c r="BX127" s="3">
        <v>1</v>
      </c>
      <c r="BY127" s="3">
        <v>2</v>
      </c>
      <c r="BZ127"/>
      <c r="CD127" s="6">
        <f>CD122+1</f>
        <v>25</v>
      </c>
      <c r="CE127" s="3">
        <v>0</v>
      </c>
      <c r="CF127" s="3">
        <v>1</v>
      </c>
      <c r="CG127" s="3">
        <v>2</v>
      </c>
      <c r="CH127"/>
      <c r="CL127" s="6">
        <f>CL122+1</f>
        <v>25</v>
      </c>
      <c r="CM127" s="3">
        <v>0</v>
      </c>
      <c r="CN127" s="3">
        <v>1</v>
      </c>
      <c r="CO127" s="3">
        <v>2</v>
      </c>
      <c r="CP127"/>
      <c r="CT127" s="6">
        <f>CT122+1</f>
        <v>25</v>
      </c>
      <c r="CU127" s="3">
        <v>0</v>
      </c>
      <c r="CV127" s="3">
        <v>1</v>
      </c>
      <c r="CW127" s="3">
        <v>2</v>
      </c>
      <c r="CX127"/>
      <c r="DB127" s="6">
        <f>DB122+1</f>
        <v>25</v>
      </c>
      <c r="DC127" s="3">
        <v>0</v>
      </c>
      <c r="DD127" s="3">
        <v>1</v>
      </c>
      <c r="DE127" s="3">
        <v>2</v>
      </c>
      <c r="DF127"/>
      <c r="DJ127" s="6">
        <f>DJ122+1</f>
        <v>25</v>
      </c>
      <c r="DK127" s="3">
        <v>0</v>
      </c>
      <c r="DL127" s="3">
        <v>1</v>
      </c>
      <c r="DM127" s="3">
        <v>2</v>
      </c>
      <c r="DN127"/>
      <c r="DR127" s="6">
        <f>DR122+1</f>
        <v>25</v>
      </c>
      <c r="DS127" s="3">
        <v>0</v>
      </c>
      <c r="DT127" s="3">
        <v>1</v>
      </c>
      <c r="DU127" s="3">
        <v>2</v>
      </c>
      <c r="DV127"/>
      <c r="DZ127" s="6">
        <f>DZ122+1</f>
        <v>25</v>
      </c>
      <c r="EA127" s="3">
        <v>0</v>
      </c>
      <c r="EB127" s="3">
        <v>1</v>
      </c>
      <c r="EC127" s="3">
        <v>2</v>
      </c>
      <c r="ED127"/>
      <c r="EH127" s="6">
        <f>EH122+1</f>
        <v>25</v>
      </c>
      <c r="EI127" s="3">
        <v>0</v>
      </c>
      <c r="EJ127" s="3">
        <v>1</v>
      </c>
      <c r="EK127" s="3">
        <v>2</v>
      </c>
      <c r="EL127"/>
      <c r="EP127" s="6">
        <f>EP122+1</f>
        <v>25</v>
      </c>
      <c r="EQ127" s="3">
        <v>0</v>
      </c>
      <c r="ER127" s="3">
        <v>1</v>
      </c>
      <c r="ES127" s="3">
        <v>2</v>
      </c>
      <c r="ET127"/>
      <c r="EX127" s="6">
        <f>EX122+1</f>
        <v>25</v>
      </c>
      <c r="EY127" s="3">
        <v>0</v>
      </c>
      <c r="EZ127" s="3">
        <v>1</v>
      </c>
      <c r="FA127" s="3">
        <v>2</v>
      </c>
      <c r="FB127"/>
    </row>
    <row r="128" spans="2:158" x14ac:dyDescent="0.25">
      <c r="B128" s="3">
        <v>0</v>
      </c>
      <c r="C128" s="2" t="str">
        <f>IF(removeColorModel!C128&lt;&gt;"",CONCATENATE("{",$B128,",",C$7,"}"),"")</f>
        <v/>
      </c>
      <c r="D128" s="2" t="str">
        <f>IF(removeColorModel!D128&lt;&gt;"",CONCATENATE("{",$B128,",",D$7,"}"),"")</f>
        <v/>
      </c>
      <c r="E128" s="2" t="str">
        <f>IF(removeColorModel!E128&lt;&gt;"",CONCATENATE("{",$B128,",",E$7,"}"),"")</f>
        <v/>
      </c>
      <c r="F128" s="4"/>
      <c r="J128" s="3">
        <v>0</v>
      </c>
      <c r="K128" s="2" t="str">
        <f>IF(removeColorModel!K128&lt;&gt;"",CONCATENATE("{",$B128,",",K$7,"}"),"")</f>
        <v/>
      </c>
      <c r="L128" s="2" t="str">
        <f>IF(removeColorModel!L128&lt;&gt;"",CONCATENATE("{",$B128,",",L$7,"}"),"")</f>
        <v/>
      </c>
      <c r="M128" s="2" t="str">
        <f>IF(removeColorModel!M128&lt;&gt;"",CONCATENATE("{",$B128,",",M$7,"}"),"")</f>
        <v/>
      </c>
      <c r="N128" s="4"/>
      <c r="R128" s="3">
        <v>0</v>
      </c>
      <c r="S128" s="2" t="str">
        <f>IF(removeColorModel!S128&lt;&gt;"",CONCATENATE("{",$B128,",",S$7,"}"),"")</f>
        <v/>
      </c>
      <c r="T128" s="2" t="str">
        <f>IF(removeColorModel!T128&lt;&gt;"",CONCATENATE("{",$B128,",",T$7,"}"),"")</f>
        <v/>
      </c>
      <c r="U128" s="2" t="str">
        <f>IF(removeColorModel!U128&lt;&gt;"",CONCATENATE("{",$B128,",",U$7,"}"),"")</f>
        <v/>
      </c>
      <c r="V128" s="4"/>
      <c r="Z128" s="3">
        <v>0</v>
      </c>
      <c r="AA128" s="2" t="str">
        <f>IF(removeColorModel!AA128&lt;&gt;"",CONCATENATE("{",$B128,",",AA$7,"}"),"")</f>
        <v/>
      </c>
      <c r="AB128" s="2" t="str">
        <f>IF(removeColorModel!AB128&lt;&gt;"",CONCATENATE("{",$B128,",",AB$7,"}"),"")</f>
        <v/>
      </c>
      <c r="AC128" s="2" t="str">
        <f>IF(removeColorModel!AC128&lt;&gt;"",CONCATENATE("{",$B128,",",AC$7,"}"),"")</f>
        <v/>
      </c>
      <c r="AD128" s="4"/>
      <c r="AH128" s="3">
        <v>0</v>
      </c>
      <c r="AI128" s="2" t="str">
        <f>IF(removeColorModel!AI128&lt;&gt;"",CONCATENATE("{",$B128,",",AI$7,"}"),"")</f>
        <v/>
      </c>
      <c r="AJ128" s="2" t="str">
        <f>IF(removeColorModel!AJ128&lt;&gt;"",CONCATENATE("{",$B128,",",AJ$7,"}"),"")</f>
        <v/>
      </c>
      <c r="AK128" s="2" t="str">
        <f>IF(removeColorModel!AK128&lt;&gt;"",CONCATENATE("{",$B128,",",AK$7,"}"),"")</f>
        <v/>
      </c>
      <c r="AL128" s="4"/>
      <c r="AP128" s="3">
        <v>0</v>
      </c>
      <c r="AQ128" s="2" t="str">
        <f>IF(removeColorModel!AQ128&lt;&gt;"",CONCATENATE("{",$B128,",",AQ$7,"}"),"")</f>
        <v/>
      </c>
      <c r="AR128" s="2" t="str">
        <f>IF(removeColorModel!AR128&lt;&gt;"",CONCATENATE("{",$B128,",",AR$7,"}"),"")</f>
        <v/>
      </c>
      <c r="AS128" s="2" t="str">
        <f>IF(removeColorModel!AS128&lt;&gt;"",CONCATENATE("{",$B128,",",AS$7,"}"),"")</f>
        <v/>
      </c>
      <c r="AT128" s="4"/>
      <c r="AX128" s="3">
        <v>0</v>
      </c>
      <c r="AY128" s="2" t="str">
        <f>IF(removeColorModel!AY128&lt;&gt;"",CONCATENATE("{",$B128,",",AY$7,"}"),"")</f>
        <v/>
      </c>
      <c r="AZ128" s="2" t="str">
        <f>IF(removeColorModel!AZ128&lt;&gt;"",CONCATENATE("{",$B128,",",AZ$7,"}"),"")</f>
        <v/>
      </c>
      <c r="BA128" s="2" t="str">
        <f>IF(removeColorModel!BA128&lt;&gt;"",CONCATENATE("{",$B128,",",BA$7,"}"),"")</f>
        <v/>
      </c>
      <c r="BB128" s="4"/>
      <c r="BF128" s="3">
        <v>0</v>
      </c>
      <c r="BG128" s="2" t="str">
        <f>IF(removeColorModel!BG128&lt;&gt;"",CONCATENATE("{",$B128,",",BG$7,"}"),"")</f>
        <v/>
      </c>
      <c r="BH128" s="2" t="str">
        <f>IF(removeColorModel!BH128&lt;&gt;"",CONCATENATE("{",$B128,",",BH$7,"}"),"")</f>
        <v/>
      </c>
      <c r="BI128" s="2" t="str">
        <f>IF(removeColorModel!BI128&lt;&gt;"",CONCATENATE("{",$B128,",",BI$7,"}"),"")</f>
        <v/>
      </c>
      <c r="BJ128" s="4"/>
      <c r="BN128" s="3">
        <v>0</v>
      </c>
      <c r="BO128" s="2" t="str">
        <f>IF(removeColorModel!BO128&lt;&gt;"",CONCATENATE("{",$B128,",",BO$7,"}"),"")</f>
        <v/>
      </c>
      <c r="BP128" s="2" t="str">
        <f>IF(removeColorModel!BP128&lt;&gt;"",CONCATENATE("{",$B128,",",BP$7,"}"),"")</f>
        <v/>
      </c>
      <c r="BQ128" s="2" t="str">
        <f>IF(removeColorModel!BQ128&lt;&gt;"",CONCATENATE("{",$B128,",",BQ$7,"}"),"")</f>
        <v/>
      </c>
      <c r="BR128" s="4"/>
      <c r="BV128" s="3">
        <v>0</v>
      </c>
      <c r="BW128" s="2" t="str">
        <f>IF(removeColorModel!BW128&lt;&gt;"",CONCATENATE("{",$B128,",",BW$7,"}"),"")</f>
        <v/>
      </c>
      <c r="BX128" s="2" t="str">
        <f>IF(removeColorModel!BX128&lt;&gt;"",CONCATENATE("{",$B128,",",BX$7,"}"),"")</f>
        <v/>
      </c>
      <c r="BY128" s="2" t="str">
        <f>IF(removeColorModel!BY128&lt;&gt;"",CONCATENATE("{",$B128,",",BY$7,"}"),"")</f>
        <v/>
      </c>
      <c r="BZ128" s="4"/>
      <c r="CD128" s="3">
        <v>0</v>
      </c>
      <c r="CE128" s="2" t="str">
        <f>IF(removeColorModel!CE128&lt;&gt;"",CONCATENATE("{",$B128,",",CE$7,"}"),"")</f>
        <v/>
      </c>
      <c r="CF128" s="2" t="str">
        <f>IF(removeColorModel!CF128&lt;&gt;"",CONCATENATE("{",$B128,",",CF$7,"}"),"")</f>
        <v/>
      </c>
      <c r="CG128" s="2" t="str">
        <f>IF(removeColorModel!CG128&lt;&gt;"",CONCATENATE("{",$B128,",",CG$7,"}"),"")</f>
        <v/>
      </c>
      <c r="CH128" s="4"/>
      <c r="CL128" s="3">
        <v>0</v>
      </c>
      <c r="CM128" s="2" t="str">
        <f>IF(removeColorModel!CM128&lt;&gt;"",CONCATENATE("{",$B128,",",CM$7,"}"),"")</f>
        <v/>
      </c>
      <c r="CN128" s="2" t="str">
        <f>IF(removeColorModel!CN128&lt;&gt;"",CONCATENATE("{",$B128,",",CN$7,"}"),"")</f>
        <v/>
      </c>
      <c r="CO128" s="2" t="str">
        <f>IF(removeColorModel!CO128&lt;&gt;"",CONCATENATE("{",$B128,",",CO$7,"}"),"")</f>
        <v/>
      </c>
      <c r="CP128" s="4"/>
      <c r="CT128" s="3">
        <v>0</v>
      </c>
      <c r="CU128" s="2" t="str">
        <f>IF(removeColorModel!CU128&lt;&gt;"",CONCATENATE("{",$B128,",",CU$7,"}"),"")</f>
        <v/>
      </c>
      <c r="CV128" s="2" t="str">
        <f>IF(removeColorModel!CV128&lt;&gt;"",CONCATENATE("{",$B128,",",CV$7,"}"),"")</f>
        <v/>
      </c>
      <c r="CW128" s="2" t="str">
        <f>IF(removeColorModel!CW128&lt;&gt;"",CONCATENATE("{",$B128,",",CW$7,"}"),"")</f>
        <v/>
      </c>
      <c r="CX128" s="4"/>
      <c r="DB128" s="3">
        <v>0</v>
      </c>
      <c r="DC128" s="2" t="str">
        <f>IF(removeColorModel!DC128&lt;&gt;"",CONCATENATE("{",$B128,",",DC$7,"}"),"")</f>
        <v/>
      </c>
      <c r="DD128" s="2" t="str">
        <f>IF(removeColorModel!DD128&lt;&gt;"",CONCATENATE("{",$B128,",",DD$7,"}"),"")</f>
        <v/>
      </c>
      <c r="DE128" s="2" t="str">
        <f>IF(removeColorModel!DE128&lt;&gt;"",CONCATENATE("{",$B128,",",DE$7,"}"),"")</f>
        <v/>
      </c>
      <c r="DF128" s="4"/>
      <c r="DJ128" s="3">
        <v>0</v>
      </c>
      <c r="DK128" s="2" t="str">
        <f>IF(removeColorModel!DK128&lt;&gt;"",CONCATENATE("{",$B128,",",DK$7,"}"),"")</f>
        <v/>
      </c>
      <c r="DL128" s="2" t="str">
        <f>IF(removeColorModel!DL128&lt;&gt;"",CONCATENATE("{",$B128,",",DL$7,"}"),"")</f>
        <v/>
      </c>
      <c r="DM128" s="2" t="str">
        <f>IF(removeColorModel!DM128&lt;&gt;"",CONCATENATE("{",$B128,",",DM$7,"}"),"")</f>
        <v/>
      </c>
      <c r="DN128" s="4"/>
      <c r="DR128" s="3">
        <v>0</v>
      </c>
      <c r="DS128" s="2" t="str">
        <f>IF(removeColorModel!DS128&lt;&gt;"",CONCATENATE("{",$B128,",",DS$7,"}"),"")</f>
        <v/>
      </c>
      <c r="DT128" s="2" t="str">
        <f>IF(removeColorModel!DT128&lt;&gt;"",CONCATENATE("{",$B128,",",DT$7,"}"),"")</f>
        <v/>
      </c>
      <c r="DU128" s="2" t="str">
        <f>IF(removeColorModel!DU128&lt;&gt;"",CONCATENATE("{",$B128,",",DU$7,"}"),"")</f>
        <v/>
      </c>
      <c r="DV128" s="4"/>
      <c r="DZ128" s="3">
        <v>0</v>
      </c>
      <c r="EA128" s="2" t="str">
        <f>IF(removeColorModel!EA128&lt;&gt;"",CONCATENATE("{",$B128,",",EA$7,"}"),"")</f>
        <v/>
      </c>
      <c r="EB128" s="2" t="str">
        <f>IF(removeColorModel!EB128&lt;&gt;"",CONCATENATE("{",$B128,",",EB$7,"}"),"")</f>
        <v/>
      </c>
      <c r="EC128" s="2" t="str">
        <f>IF(removeColorModel!EC128&lt;&gt;"",CONCATENATE("{",$B128,",",EC$7,"}"),"")</f>
        <v/>
      </c>
      <c r="ED128" s="4"/>
      <c r="EH128" s="3">
        <v>0</v>
      </c>
      <c r="EI128" s="2" t="str">
        <f>IF(removeColorModel!EI128&lt;&gt;"",CONCATENATE("{",$B128,",",EI$7,"}"),"")</f>
        <v/>
      </c>
      <c r="EJ128" s="2" t="str">
        <f>IF(removeColorModel!EJ128&lt;&gt;"",CONCATENATE("{",$B128,",",EJ$7,"}"),"")</f>
        <v/>
      </c>
      <c r="EK128" s="2" t="str">
        <f>IF(removeColorModel!EK128&lt;&gt;"",CONCATENATE("{",$B128,",",EK$7,"}"),"")</f>
        <v/>
      </c>
      <c r="EL128" s="4"/>
      <c r="EP128" s="3">
        <v>0</v>
      </c>
      <c r="EQ128" s="2" t="str">
        <f>IF(removeColorModel!EQ128&lt;&gt;"",CONCATENATE("{",$B128,",",EQ$7,"}"),"")</f>
        <v/>
      </c>
      <c r="ER128" s="2" t="str">
        <f>IF(removeColorModel!ER128&lt;&gt;"",CONCATENATE("{",$B128,",",ER$7,"}"),"")</f>
        <v/>
      </c>
      <c r="ES128" s="2" t="str">
        <f>IF(removeColorModel!ES128&lt;&gt;"",CONCATENATE("{",$B128,",",ES$7,"}"),"")</f>
        <v/>
      </c>
      <c r="ET128" s="4"/>
      <c r="EX128" s="3">
        <v>0</v>
      </c>
      <c r="EY128" s="2" t="str">
        <f>IF(removeColorModel!EY128&lt;&gt;"",CONCATENATE("{",$B128,",",EY$7,"}"),"")</f>
        <v/>
      </c>
      <c r="EZ128" s="2" t="str">
        <f>IF(removeColorModel!EZ128&lt;&gt;"",CONCATENATE("{",$B128,",",EZ$7,"}"),"")</f>
        <v/>
      </c>
      <c r="FA128" s="2" t="str">
        <f>IF(removeColorModel!FA128&lt;&gt;"",CONCATENATE("{",$B128,",",FA$7,"}"),"")</f>
        <v/>
      </c>
      <c r="FB128" s="4"/>
    </row>
    <row r="129" spans="2:158" x14ac:dyDescent="0.25">
      <c r="B129" s="3">
        <v>1</v>
      </c>
      <c r="C129" s="2" t="str">
        <f>IF(removeColorModel!C129&lt;&gt;"",CONCATENATE("{",$B129,",",C$7,"}"),"")</f>
        <v/>
      </c>
      <c r="D129" s="2" t="str">
        <f>IF(removeColorModel!D129&lt;&gt;"",CONCATENATE("{",$B129,",",D$7,"}"),"")</f>
        <v/>
      </c>
      <c r="E129" s="2" t="str">
        <f>IF(removeColorModel!E129&lt;&gt;"",CONCATENATE("{",$B129,",",E$7,"}"),"")</f>
        <v/>
      </c>
      <c r="F129" s="7" t="str">
        <f>IF(CONCATENATE(C128,D128,E128,C129,D129,E129,C130,D130,E130)="","",CONCATENATE(C128,D128,E128,C129,D129,E129,C130,D130,E130))</f>
        <v/>
      </c>
      <c r="J129" s="3">
        <v>1</v>
      </c>
      <c r="K129" s="2" t="str">
        <f>IF(removeColorModel!K129&lt;&gt;"",CONCATENATE("{",$B129,",",K$7,"}"),"")</f>
        <v/>
      </c>
      <c r="L129" s="2" t="str">
        <f>IF(removeColorModel!L129&lt;&gt;"",CONCATENATE("{",$B129,",",L$7,"}"),"")</f>
        <v/>
      </c>
      <c r="M129" s="2" t="str">
        <f>IF(removeColorModel!M129&lt;&gt;"",CONCATENATE("{",$B129,",",M$7,"}"),"")</f>
        <v/>
      </c>
      <c r="N129" s="7" t="str">
        <f>IF(CONCATENATE(K128,L128,M128,K129,L129,M129,K130,L130,M130)="","",CONCATENATE(K128,L128,M128,K129,L129,M129,K130,L130,M130))</f>
        <v/>
      </c>
      <c r="R129" s="3">
        <v>1</v>
      </c>
      <c r="S129" s="2" t="str">
        <f>IF(removeColorModel!S129&lt;&gt;"",CONCATENATE("{",$B129,",",S$7,"}"),"")</f>
        <v/>
      </c>
      <c r="T129" s="2" t="str">
        <f>IF(removeColorModel!T129&lt;&gt;"",CONCATENATE("{",$B129,",",T$7,"}"),"")</f>
        <v/>
      </c>
      <c r="U129" s="2" t="str">
        <f>IF(removeColorModel!U129&lt;&gt;"",CONCATENATE("{",$B129,",",U$7,"}"),"")</f>
        <v/>
      </c>
      <c r="V129" s="7" t="str">
        <f>IF(CONCATENATE(S128,T128,U128,S129,T129,U129,S130,T130,U130)="","",CONCATENATE(S128,T128,U128,S129,T129,U129,S130,T130,U130))</f>
        <v/>
      </c>
      <c r="Z129" s="3">
        <v>1</v>
      </c>
      <c r="AA129" s="2" t="str">
        <f>IF(removeColorModel!AA129&lt;&gt;"",CONCATENATE("{",$B129,",",AA$7,"}"),"")</f>
        <v/>
      </c>
      <c r="AB129" s="2" t="str">
        <f>IF(removeColorModel!AB129&lt;&gt;"",CONCATENATE("{",$B129,",",AB$7,"}"),"")</f>
        <v/>
      </c>
      <c r="AC129" s="2" t="str">
        <f>IF(removeColorModel!AC129&lt;&gt;"",CONCATENATE("{",$B129,",",AC$7,"}"),"")</f>
        <v/>
      </c>
      <c r="AD129" s="7" t="str">
        <f>IF(CONCATENATE(AA128,AB128,AC128,AA129,AB129,AC129,AA130,AB130,AC130)="","",CONCATENATE(AA128,AB128,AC128,AA129,AB129,AC129,AA130,AB130,AC130))</f>
        <v/>
      </c>
      <c r="AH129" s="3">
        <v>1</v>
      </c>
      <c r="AI129" s="2" t="str">
        <f>IF(removeColorModel!AI129&lt;&gt;"",CONCATENATE("{",$B129,",",AI$7,"}"),"")</f>
        <v/>
      </c>
      <c r="AJ129" s="2" t="str">
        <f>IF(removeColorModel!AJ129&lt;&gt;"",CONCATENATE("{",$B129,",",AJ$7,"}"),"")</f>
        <v/>
      </c>
      <c r="AK129" s="2" t="str">
        <f>IF(removeColorModel!AK129&lt;&gt;"",CONCATENATE("{",$B129,",",AK$7,"}"),"")</f>
        <v/>
      </c>
      <c r="AL129" s="7" t="str">
        <f>IF(CONCATENATE(AI128,AJ128,AK128,AI129,AJ129,AK129,AI130,AJ130,AK130)="","",CONCATENATE(AI128,AJ128,AK128,AI129,AJ129,AK129,AI130,AJ130,AK130))</f>
        <v/>
      </c>
      <c r="AP129" s="3">
        <v>1</v>
      </c>
      <c r="AQ129" s="2" t="str">
        <f>IF(removeColorModel!AQ129&lt;&gt;"",CONCATENATE("{",$B129,",",AQ$7,"}"),"")</f>
        <v/>
      </c>
      <c r="AR129" s="2" t="str">
        <f>IF(removeColorModel!AR129&lt;&gt;"",CONCATENATE("{",$B129,",",AR$7,"}"),"")</f>
        <v/>
      </c>
      <c r="AS129" s="2" t="str">
        <f>IF(removeColorModel!AS129&lt;&gt;"",CONCATENATE("{",$B129,",",AS$7,"}"),"")</f>
        <v/>
      </c>
      <c r="AT129" s="7" t="str">
        <f>IF(CONCATENATE(AQ128,AR128,AS128,AQ129,AR129,AS129,AQ130,AR130,AS130)="","",CONCATENATE(AQ128,AR128,AS128,AQ129,AR129,AS129,AQ130,AR130,AS130))</f>
        <v/>
      </c>
      <c r="AX129" s="3">
        <v>1</v>
      </c>
      <c r="AY129" s="2" t="str">
        <f>IF(removeColorModel!AY129&lt;&gt;"",CONCATENATE("{",$B129,",",AY$7,"}"),"")</f>
        <v/>
      </c>
      <c r="AZ129" s="2" t="str">
        <f>IF(removeColorModel!AZ129&lt;&gt;"",CONCATENATE("{",$B129,",",AZ$7,"}"),"")</f>
        <v/>
      </c>
      <c r="BA129" s="2" t="str">
        <f>IF(removeColorModel!BA129&lt;&gt;"",CONCATENATE("{",$B129,",",BA$7,"}"),"")</f>
        <v/>
      </c>
      <c r="BB129" s="7" t="str">
        <f>IF(CONCATENATE(AY128,AZ128,BA128,AY129,AZ129,BA129,AY130,AZ130,BA130)="","",CONCATENATE(AY128,AZ128,BA128,AY129,AZ129,BA129,AY130,AZ130,BA130))</f>
        <v/>
      </c>
      <c r="BF129" s="3">
        <v>1</v>
      </c>
      <c r="BG129" s="2" t="str">
        <f>IF(removeColorModel!BG129&lt;&gt;"",CONCATENATE("{",$B129,",",BG$7,"}"),"")</f>
        <v/>
      </c>
      <c r="BH129" s="2" t="str">
        <f>IF(removeColorModel!BH129&lt;&gt;"",CONCATENATE("{",$B129,",",BH$7,"}"),"")</f>
        <v/>
      </c>
      <c r="BI129" s="2" t="str">
        <f>IF(removeColorModel!BI129&lt;&gt;"",CONCATENATE("{",$B129,",",BI$7,"}"),"")</f>
        <v/>
      </c>
      <c r="BJ129" s="7" t="str">
        <f>IF(CONCATENATE(BG128,BH128,BI128,BG129,BH129,BI129,BG130,BH130,BI130)="","",CONCATENATE(BG128,BH128,BI128,BG129,BH129,BI129,BG130,BH130,BI130))</f>
        <v/>
      </c>
      <c r="BN129" s="3">
        <v>1</v>
      </c>
      <c r="BO129" s="2" t="str">
        <f>IF(removeColorModel!BO129&lt;&gt;"",CONCATENATE("{",$B129,",",BO$7,"}"),"")</f>
        <v/>
      </c>
      <c r="BP129" s="2" t="str">
        <f>IF(removeColorModel!BP129&lt;&gt;"",CONCATENATE("{",$B129,",",BP$7,"}"),"")</f>
        <v/>
      </c>
      <c r="BQ129" s="2" t="str">
        <f>IF(removeColorModel!BQ129&lt;&gt;"",CONCATENATE("{",$B129,",",BQ$7,"}"),"")</f>
        <v/>
      </c>
      <c r="BR129" s="7" t="str">
        <f>IF(CONCATENATE(BO128,BP128,BQ128,BO129,BP129,BQ129,BO130,BP130,BQ130)="","",CONCATENATE(BO128,BP128,BQ128,BO129,BP129,BQ129,BO130,BP130,BQ130))</f>
        <v/>
      </c>
      <c r="BV129" s="3">
        <v>1</v>
      </c>
      <c r="BW129" s="2" t="str">
        <f>IF(removeColorModel!BW129&lt;&gt;"",CONCATENATE("{",$B129,",",BW$7,"}"),"")</f>
        <v/>
      </c>
      <c r="BX129" s="2" t="str">
        <f>IF(removeColorModel!BX129&lt;&gt;"",CONCATENATE("{",$B129,",",BX$7,"}"),"")</f>
        <v/>
      </c>
      <c r="BY129" s="2" t="str">
        <f>IF(removeColorModel!BY129&lt;&gt;"",CONCATENATE("{",$B129,",",BY$7,"}"),"")</f>
        <v/>
      </c>
      <c r="BZ129" s="7" t="str">
        <f>IF(CONCATENATE(BW128,BX128,BY128,BW129,BX129,BY129,BW130,BX130,BY130)="","",CONCATENATE(BW128,BX128,BY128,BW129,BX129,BY129,BW130,BX130,BY130))</f>
        <v/>
      </c>
      <c r="CD129" s="3">
        <v>1</v>
      </c>
      <c r="CE129" s="2" t="str">
        <f>IF(removeColorModel!CE129&lt;&gt;"",CONCATENATE("{",$B129,",",CE$7,"}"),"")</f>
        <v/>
      </c>
      <c r="CF129" s="2" t="str">
        <f>IF(removeColorModel!CF129&lt;&gt;"",CONCATENATE("{",$B129,",",CF$7,"}"),"")</f>
        <v/>
      </c>
      <c r="CG129" s="2" t="str">
        <f>IF(removeColorModel!CG129&lt;&gt;"",CONCATENATE("{",$B129,",",CG$7,"}"),"")</f>
        <v/>
      </c>
      <c r="CH129" s="7" t="str">
        <f>IF(CONCATENATE(CE128,CF128,CG128,CE129,CF129,CG129,CE130,CF130,CG130)="","",CONCATENATE(CE128,CF128,CG128,CE129,CF129,CG129,CE130,CF130,CG130))</f>
        <v/>
      </c>
      <c r="CL129" s="3">
        <v>1</v>
      </c>
      <c r="CM129" s="2" t="str">
        <f>IF(removeColorModel!CM129&lt;&gt;"",CONCATENATE("{",$B129,",",CM$7,"}"),"")</f>
        <v/>
      </c>
      <c r="CN129" s="2" t="str">
        <f>IF(removeColorModel!CN129&lt;&gt;"",CONCATENATE("{",$B129,",",CN$7,"}"),"")</f>
        <v/>
      </c>
      <c r="CO129" s="2" t="str">
        <f>IF(removeColorModel!CO129&lt;&gt;"",CONCATENATE("{",$B129,",",CO$7,"}"),"")</f>
        <v/>
      </c>
      <c r="CP129" s="7" t="str">
        <f>IF(CONCATENATE(CM128,CN128,CO128,CM129,CN129,CO129,CM130,CN130,CO130)="","",CONCATENATE(CM128,CN128,CO128,CM129,CN129,CO129,CM130,CN130,CO130))</f>
        <v/>
      </c>
      <c r="CT129" s="3">
        <v>1</v>
      </c>
      <c r="CU129" s="2" t="str">
        <f>IF(removeColorModel!CU129&lt;&gt;"",CONCATENATE("{",$B129,",",CU$7,"}"),"")</f>
        <v/>
      </c>
      <c r="CV129" s="2" t="str">
        <f>IF(removeColorModel!CV129&lt;&gt;"",CONCATENATE("{",$B129,",",CV$7,"}"),"")</f>
        <v/>
      </c>
      <c r="CW129" s="2" t="str">
        <f>IF(removeColorModel!CW129&lt;&gt;"",CONCATENATE("{",$B129,",",CW$7,"}"),"")</f>
        <v/>
      </c>
      <c r="CX129" s="7" t="str">
        <f>IF(CONCATENATE(CU128,CV128,CW128,CU129,CV129,CW129,CU130,CV130,CW130)="","",CONCATENATE(CU128,CV128,CW128,CU129,CV129,CW129,CU130,CV130,CW130))</f>
        <v/>
      </c>
      <c r="DB129" s="3">
        <v>1</v>
      </c>
      <c r="DC129" s="2" t="str">
        <f>IF(removeColorModel!DC129&lt;&gt;"",CONCATENATE("{",$B129,",",DC$7,"}"),"")</f>
        <v/>
      </c>
      <c r="DD129" s="2" t="str">
        <f>IF(removeColorModel!DD129&lt;&gt;"",CONCATENATE("{",$B129,",",DD$7,"}"),"")</f>
        <v/>
      </c>
      <c r="DE129" s="2" t="str">
        <f>IF(removeColorModel!DE129&lt;&gt;"",CONCATENATE("{",$B129,",",DE$7,"}"),"")</f>
        <v/>
      </c>
      <c r="DF129" s="7" t="str">
        <f>IF(CONCATENATE(DC128,DD128,DE128,DC129,DD129,DE129,DC130,DD130,DE130)="","",CONCATENATE(DC128,DD128,DE128,DC129,DD129,DE129,DC130,DD130,DE130))</f>
        <v/>
      </c>
      <c r="DJ129" s="3">
        <v>1</v>
      </c>
      <c r="DK129" s="2" t="str">
        <f>IF(removeColorModel!DK129&lt;&gt;"",CONCATENATE("{",$B129,",",DK$7,"}"),"")</f>
        <v/>
      </c>
      <c r="DL129" s="2" t="str">
        <f>IF(removeColorModel!DL129&lt;&gt;"",CONCATENATE("{",$B129,",",DL$7,"}"),"")</f>
        <v/>
      </c>
      <c r="DM129" s="2" t="str">
        <f>IF(removeColorModel!DM129&lt;&gt;"",CONCATENATE("{",$B129,",",DM$7,"}"),"")</f>
        <v/>
      </c>
      <c r="DN129" s="7" t="str">
        <f>IF(CONCATENATE(DK128,DL128,DM128,DK129,DL129,DM129,DK130,DL130,DM130)="","",CONCATENATE(DK128,DL128,DM128,DK129,DL129,DM129,DK130,DL130,DM130))</f>
        <v/>
      </c>
      <c r="DR129" s="3">
        <v>1</v>
      </c>
      <c r="DS129" s="2" t="str">
        <f>IF(removeColorModel!DS129&lt;&gt;"",CONCATENATE("{",$B129,",",DS$7,"}"),"")</f>
        <v/>
      </c>
      <c r="DT129" s="2" t="str">
        <f>IF(removeColorModel!DT129&lt;&gt;"",CONCATENATE("{",$B129,",",DT$7,"}"),"")</f>
        <v/>
      </c>
      <c r="DU129" s="2" t="str">
        <f>IF(removeColorModel!DU129&lt;&gt;"",CONCATENATE("{",$B129,",",DU$7,"}"),"")</f>
        <v/>
      </c>
      <c r="DV129" s="7" t="str">
        <f>IF(CONCATENATE(DS128,DT128,DU128,DS129,DT129,DU129,DS130,DT130,DU130)="","",CONCATENATE(DS128,DT128,DU128,DS129,DT129,DU129,DS130,DT130,DU130))</f>
        <v/>
      </c>
      <c r="DZ129" s="3">
        <v>1</v>
      </c>
      <c r="EA129" s="2" t="str">
        <f>IF(removeColorModel!EA129&lt;&gt;"",CONCATENATE("{",$B129,",",EA$7,"}"),"")</f>
        <v/>
      </c>
      <c r="EB129" s="2" t="str">
        <f>IF(removeColorModel!EB129&lt;&gt;"",CONCATENATE("{",$B129,",",EB$7,"}"),"")</f>
        <v/>
      </c>
      <c r="EC129" s="2" t="str">
        <f>IF(removeColorModel!EC129&lt;&gt;"",CONCATENATE("{",$B129,",",EC$7,"}"),"")</f>
        <v/>
      </c>
      <c r="ED129" s="7" t="str">
        <f>IF(CONCATENATE(EA128,EB128,EC128,EA129,EB129,EC129,EA130,EB130,EC130)="","",CONCATENATE(EA128,EB128,EC128,EA129,EB129,EC129,EA130,EB130,EC130))</f>
        <v/>
      </c>
      <c r="EH129" s="3">
        <v>1</v>
      </c>
      <c r="EI129" s="2" t="str">
        <f>IF(removeColorModel!EI129&lt;&gt;"",CONCATENATE("{",$B129,",",EI$7,"}"),"")</f>
        <v/>
      </c>
      <c r="EJ129" s="2" t="str">
        <f>IF(removeColorModel!EJ129&lt;&gt;"",CONCATENATE("{",$B129,",",EJ$7,"}"),"")</f>
        <v/>
      </c>
      <c r="EK129" s="2" t="str">
        <f>IF(removeColorModel!EK129&lt;&gt;"",CONCATENATE("{",$B129,",",EK$7,"}"),"")</f>
        <v/>
      </c>
      <c r="EL129" s="7" t="str">
        <f>IF(CONCATENATE(EI128,EJ128,EK128,EI129,EJ129,EK129,EI130,EJ130,EK130)="","",CONCATENATE(EI128,EJ128,EK128,EI129,EJ129,EK129,EI130,EJ130,EK130))</f>
        <v/>
      </c>
      <c r="EP129" s="3">
        <v>1</v>
      </c>
      <c r="EQ129" s="2" t="str">
        <f>IF(removeColorModel!EQ129&lt;&gt;"",CONCATENATE("{",$B129,",",EQ$7,"}"),"")</f>
        <v/>
      </c>
      <c r="ER129" s="2" t="str">
        <f>IF(removeColorModel!ER129&lt;&gt;"",CONCATENATE("{",$B129,",",ER$7,"}"),"")</f>
        <v/>
      </c>
      <c r="ES129" s="2" t="str">
        <f>IF(removeColorModel!ES129&lt;&gt;"",CONCATENATE("{",$B129,",",ES$7,"}"),"")</f>
        <v/>
      </c>
      <c r="ET129" s="7" t="str">
        <f>IF(CONCATENATE(EQ128,ER128,ES128,EQ129,ER129,ES129,EQ130,ER130,ES130)="","",CONCATENATE(EQ128,ER128,ES128,EQ129,ER129,ES129,EQ130,ER130,ES130))</f>
        <v/>
      </c>
      <c r="EX129" s="3">
        <v>1</v>
      </c>
      <c r="EY129" s="2" t="str">
        <f>IF(removeColorModel!EY129&lt;&gt;"",CONCATENATE("{",$B129,",",EY$7,"}"),"")</f>
        <v/>
      </c>
      <c r="EZ129" s="2" t="str">
        <f>IF(removeColorModel!EZ129&lt;&gt;"",CONCATENATE("{",$B129,",",EZ$7,"}"),"")</f>
        <v/>
      </c>
      <c r="FA129" s="2" t="str">
        <f>IF(removeColorModel!FA129&lt;&gt;"",CONCATENATE("{",$B129,",",FA$7,"}"),"")</f>
        <v/>
      </c>
      <c r="FB129" s="7" t="str">
        <f>IF(CONCATENATE(EY128,EZ128,FA128,EY129,EZ129,FA129,EY130,EZ130,FA130)="","",CONCATENATE(EY128,EZ128,FA128,EY129,EZ129,FA129,EY130,EZ130,FA130))</f>
        <v/>
      </c>
    </row>
    <row r="130" spans="2:158" x14ac:dyDescent="0.25">
      <c r="B130" s="3">
        <v>2</v>
      </c>
      <c r="C130" s="2" t="str">
        <f>IF(removeColorModel!C130&lt;&gt;"",CONCATENATE("{",$B130,",",C$7,"}"),"")</f>
        <v/>
      </c>
      <c r="D130" s="2" t="str">
        <f>IF(removeColorModel!D130&lt;&gt;"",CONCATENATE("{",$B130,",",D$7,"}"),"")</f>
        <v/>
      </c>
      <c r="E130" s="2" t="str">
        <f>IF(removeColorModel!E130&lt;&gt;"",CONCATENATE("{",$B130,",",E$7,"}"),"")</f>
        <v/>
      </c>
      <c r="J130" s="3">
        <v>2</v>
      </c>
      <c r="K130" s="2" t="str">
        <f>IF(removeColorModel!K130&lt;&gt;"",CONCATENATE("{",$B130,",",K$7,"}"),"")</f>
        <v/>
      </c>
      <c r="L130" s="2" t="str">
        <f>IF(removeColorModel!L130&lt;&gt;"",CONCATENATE("{",$B130,",",L$7,"}"),"")</f>
        <v/>
      </c>
      <c r="M130" s="2" t="str">
        <f>IF(removeColorModel!M130&lt;&gt;"",CONCATENATE("{",$B130,",",M$7,"}"),"")</f>
        <v/>
      </c>
      <c r="R130" s="3">
        <v>2</v>
      </c>
      <c r="S130" s="2" t="str">
        <f>IF(removeColorModel!S130&lt;&gt;"",CONCATENATE("{",$B130,",",S$7,"}"),"")</f>
        <v/>
      </c>
      <c r="T130" s="2" t="str">
        <f>IF(removeColorModel!T130&lt;&gt;"",CONCATENATE("{",$B130,",",T$7,"}"),"")</f>
        <v/>
      </c>
      <c r="U130" s="2" t="str">
        <f>IF(removeColorModel!U130&lt;&gt;"",CONCATENATE("{",$B130,",",U$7,"}"),"")</f>
        <v/>
      </c>
      <c r="Z130" s="3">
        <v>2</v>
      </c>
      <c r="AA130" s="2" t="str">
        <f>IF(removeColorModel!AA130&lt;&gt;"",CONCATENATE("{",$B130,",",AA$7,"}"),"")</f>
        <v/>
      </c>
      <c r="AB130" s="2" t="str">
        <f>IF(removeColorModel!AB130&lt;&gt;"",CONCATENATE("{",$B130,",",AB$7,"}"),"")</f>
        <v/>
      </c>
      <c r="AC130" s="2" t="str">
        <f>IF(removeColorModel!AC130&lt;&gt;"",CONCATENATE("{",$B130,",",AC$7,"}"),"")</f>
        <v/>
      </c>
      <c r="AH130" s="3">
        <v>2</v>
      </c>
      <c r="AI130" s="2" t="str">
        <f>IF(removeColorModel!AI130&lt;&gt;"",CONCATENATE("{",$B130,",",AI$7,"}"),"")</f>
        <v/>
      </c>
      <c r="AJ130" s="2" t="str">
        <f>IF(removeColorModel!AJ130&lt;&gt;"",CONCATENATE("{",$B130,",",AJ$7,"}"),"")</f>
        <v/>
      </c>
      <c r="AK130" s="2" t="str">
        <f>IF(removeColorModel!AK130&lt;&gt;"",CONCATENATE("{",$B130,",",AK$7,"}"),"")</f>
        <v/>
      </c>
      <c r="AP130" s="3">
        <v>2</v>
      </c>
      <c r="AQ130" s="2" t="str">
        <f>IF(removeColorModel!AQ130&lt;&gt;"",CONCATENATE("{",$B130,",",AQ$7,"}"),"")</f>
        <v/>
      </c>
      <c r="AR130" s="2" t="str">
        <f>IF(removeColorModel!AR130&lt;&gt;"",CONCATENATE("{",$B130,",",AR$7,"}"),"")</f>
        <v/>
      </c>
      <c r="AS130" s="2" t="str">
        <f>IF(removeColorModel!AS130&lt;&gt;"",CONCATENATE("{",$B130,",",AS$7,"}"),"")</f>
        <v/>
      </c>
      <c r="AX130" s="3">
        <v>2</v>
      </c>
      <c r="AY130" s="2" t="str">
        <f>IF(removeColorModel!AY130&lt;&gt;"",CONCATENATE("{",$B130,",",AY$7,"}"),"")</f>
        <v/>
      </c>
      <c r="AZ130" s="2" t="str">
        <f>IF(removeColorModel!AZ130&lt;&gt;"",CONCATENATE("{",$B130,",",AZ$7,"}"),"")</f>
        <v/>
      </c>
      <c r="BA130" s="2" t="str">
        <f>IF(removeColorModel!BA130&lt;&gt;"",CONCATENATE("{",$B130,",",BA$7,"}"),"")</f>
        <v/>
      </c>
      <c r="BF130" s="3">
        <v>2</v>
      </c>
      <c r="BG130" s="2" t="str">
        <f>IF(removeColorModel!BG130&lt;&gt;"",CONCATENATE("{",$B130,",",BG$7,"}"),"")</f>
        <v/>
      </c>
      <c r="BH130" s="2" t="str">
        <f>IF(removeColorModel!BH130&lt;&gt;"",CONCATENATE("{",$B130,",",BH$7,"}"),"")</f>
        <v/>
      </c>
      <c r="BI130" s="2" t="str">
        <f>IF(removeColorModel!BI130&lt;&gt;"",CONCATENATE("{",$B130,",",BI$7,"}"),"")</f>
        <v/>
      </c>
      <c r="BN130" s="3">
        <v>2</v>
      </c>
      <c r="BO130" s="2" t="str">
        <f>IF(removeColorModel!BO130&lt;&gt;"",CONCATENATE("{",$B130,",",BO$7,"}"),"")</f>
        <v/>
      </c>
      <c r="BP130" s="2" t="str">
        <f>IF(removeColorModel!BP130&lt;&gt;"",CONCATENATE("{",$B130,",",BP$7,"}"),"")</f>
        <v/>
      </c>
      <c r="BQ130" s="2" t="str">
        <f>IF(removeColorModel!BQ130&lt;&gt;"",CONCATENATE("{",$B130,",",BQ$7,"}"),"")</f>
        <v/>
      </c>
      <c r="BV130" s="3">
        <v>2</v>
      </c>
      <c r="BW130" s="2" t="str">
        <f>IF(removeColorModel!BW130&lt;&gt;"",CONCATENATE("{",$B130,",",BW$7,"}"),"")</f>
        <v/>
      </c>
      <c r="BX130" s="2" t="str">
        <f>IF(removeColorModel!BX130&lt;&gt;"",CONCATENATE("{",$B130,",",BX$7,"}"),"")</f>
        <v/>
      </c>
      <c r="BY130" s="2" t="str">
        <f>IF(removeColorModel!BY130&lt;&gt;"",CONCATENATE("{",$B130,",",BY$7,"}"),"")</f>
        <v/>
      </c>
      <c r="CD130" s="3">
        <v>2</v>
      </c>
      <c r="CE130" s="2" t="str">
        <f>IF(removeColorModel!CE130&lt;&gt;"",CONCATENATE("{",$B130,",",CE$7,"}"),"")</f>
        <v/>
      </c>
      <c r="CF130" s="2" t="str">
        <f>IF(removeColorModel!CF130&lt;&gt;"",CONCATENATE("{",$B130,",",CF$7,"}"),"")</f>
        <v/>
      </c>
      <c r="CG130" s="2" t="str">
        <f>IF(removeColorModel!CG130&lt;&gt;"",CONCATENATE("{",$B130,",",CG$7,"}"),"")</f>
        <v/>
      </c>
      <c r="CL130" s="3">
        <v>2</v>
      </c>
      <c r="CM130" s="2" t="str">
        <f>IF(removeColorModel!CM130&lt;&gt;"",CONCATENATE("{",$B130,",",CM$7,"}"),"")</f>
        <v/>
      </c>
      <c r="CN130" s="2" t="str">
        <f>IF(removeColorModel!CN130&lt;&gt;"",CONCATENATE("{",$B130,",",CN$7,"}"),"")</f>
        <v/>
      </c>
      <c r="CO130" s="2" t="str">
        <f>IF(removeColorModel!CO130&lt;&gt;"",CONCATENATE("{",$B130,",",CO$7,"}"),"")</f>
        <v/>
      </c>
      <c r="CT130" s="3">
        <v>2</v>
      </c>
      <c r="CU130" s="2" t="str">
        <f>IF(removeColorModel!CU130&lt;&gt;"",CONCATENATE("{",$B130,",",CU$7,"}"),"")</f>
        <v/>
      </c>
      <c r="CV130" s="2" t="str">
        <f>IF(removeColorModel!CV130&lt;&gt;"",CONCATENATE("{",$B130,",",CV$7,"}"),"")</f>
        <v/>
      </c>
      <c r="CW130" s="2" t="str">
        <f>IF(removeColorModel!CW130&lt;&gt;"",CONCATENATE("{",$B130,",",CW$7,"}"),"")</f>
        <v/>
      </c>
      <c r="DB130" s="3">
        <v>2</v>
      </c>
      <c r="DC130" s="2" t="str">
        <f>IF(removeColorModel!DC130&lt;&gt;"",CONCATENATE("{",$B130,",",DC$7,"}"),"")</f>
        <v/>
      </c>
      <c r="DD130" s="2" t="str">
        <f>IF(removeColorModel!DD130&lt;&gt;"",CONCATENATE("{",$B130,",",DD$7,"}"),"")</f>
        <v/>
      </c>
      <c r="DE130" s="2" t="str">
        <f>IF(removeColorModel!DE130&lt;&gt;"",CONCATENATE("{",$B130,",",DE$7,"}"),"")</f>
        <v/>
      </c>
      <c r="DJ130" s="3">
        <v>2</v>
      </c>
      <c r="DK130" s="2" t="str">
        <f>IF(removeColorModel!DK130&lt;&gt;"",CONCATENATE("{",$B130,",",DK$7,"}"),"")</f>
        <v/>
      </c>
      <c r="DL130" s="2" t="str">
        <f>IF(removeColorModel!DL130&lt;&gt;"",CONCATENATE("{",$B130,",",DL$7,"}"),"")</f>
        <v/>
      </c>
      <c r="DM130" s="2" t="str">
        <f>IF(removeColorModel!DM130&lt;&gt;"",CONCATENATE("{",$B130,",",DM$7,"}"),"")</f>
        <v/>
      </c>
      <c r="DR130" s="3">
        <v>2</v>
      </c>
      <c r="DS130" s="2" t="str">
        <f>IF(removeColorModel!DS130&lt;&gt;"",CONCATENATE("{",$B130,",",DS$7,"}"),"")</f>
        <v/>
      </c>
      <c r="DT130" s="2" t="str">
        <f>IF(removeColorModel!DT130&lt;&gt;"",CONCATENATE("{",$B130,",",DT$7,"}"),"")</f>
        <v/>
      </c>
      <c r="DU130" s="2" t="str">
        <f>IF(removeColorModel!DU130&lt;&gt;"",CONCATENATE("{",$B130,",",DU$7,"}"),"")</f>
        <v/>
      </c>
      <c r="DZ130" s="3">
        <v>2</v>
      </c>
      <c r="EA130" s="2" t="str">
        <f>IF(removeColorModel!EA130&lt;&gt;"",CONCATENATE("{",$B130,",",EA$7,"}"),"")</f>
        <v/>
      </c>
      <c r="EB130" s="2" t="str">
        <f>IF(removeColorModel!EB130&lt;&gt;"",CONCATENATE("{",$B130,",",EB$7,"}"),"")</f>
        <v/>
      </c>
      <c r="EC130" s="2" t="str">
        <f>IF(removeColorModel!EC130&lt;&gt;"",CONCATENATE("{",$B130,",",EC$7,"}"),"")</f>
        <v/>
      </c>
      <c r="EH130" s="3">
        <v>2</v>
      </c>
      <c r="EI130" s="2" t="str">
        <f>IF(removeColorModel!EI130&lt;&gt;"",CONCATENATE("{",$B130,",",EI$7,"}"),"")</f>
        <v/>
      </c>
      <c r="EJ130" s="2" t="str">
        <f>IF(removeColorModel!EJ130&lt;&gt;"",CONCATENATE("{",$B130,",",EJ$7,"}"),"")</f>
        <v/>
      </c>
      <c r="EK130" s="2" t="str">
        <f>IF(removeColorModel!EK130&lt;&gt;"",CONCATENATE("{",$B130,",",EK$7,"}"),"")</f>
        <v/>
      </c>
      <c r="EP130" s="3">
        <v>2</v>
      </c>
      <c r="EQ130" s="2" t="str">
        <f>IF(removeColorModel!EQ130&lt;&gt;"",CONCATENATE("{",$B130,",",EQ$7,"}"),"")</f>
        <v/>
      </c>
      <c r="ER130" s="2" t="str">
        <f>IF(removeColorModel!ER130&lt;&gt;"",CONCATENATE("{",$B130,",",ER$7,"}"),"")</f>
        <v/>
      </c>
      <c r="ES130" s="2" t="str">
        <f>IF(removeColorModel!ES130&lt;&gt;"",CONCATENATE("{",$B130,",",ES$7,"}"),"")</f>
        <v/>
      </c>
      <c r="EX130" s="3">
        <v>2</v>
      </c>
      <c r="EY130" s="2" t="str">
        <f>IF(removeColorModel!EY130&lt;&gt;"",CONCATENATE("{",$B130,",",EY$7,"}"),"")</f>
        <v/>
      </c>
      <c r="EZ130" s="2" t="str">
        <f>IF(removeColorModel!EZ130&lt;&gt;"",CONCATENATE("{",$B130,",",EZ$7,"}"),"")</f>
        <v/>
      </c>
      <c r="FA130" s="2" t="str">
        <f>IF(removeColorModel!FA130&lt;&gt;"",CONCATENATE("{",$B130,",",FA$7,"}"),"")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partida</vt:lpstr>
      <vt:lpstr>codigo</vt:lpstr>
      <vt:lpstr>TicTacToe</vt:lpstr>
      <vt:lpstr>putColorModel</vt:lpstr>
      <vt:lpstr>putCoordinateEntity</vt:lpstr>
      <vt:lpstr>removeColorModel</vt:lpstr>
      <vt:lpstr>removeCoordinateEntity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2015-01-24T10:31:46Z</dcterms:created>
  <dcterms:modified xsi:type="dcterms:W3CDTF">2015-01-25T12:33:49Z</dcterms:modified>
</cp:coreProperties>
</file>