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1 (2)" sheetId="4" r:id="rId2"/>
    <sheet name="Sheet1 (3)" sheetId="5" r:id="rId3"/>
    <sheet name="Sheet2" sheetId="2" r:id="rId4"/>
    <sheet name="Sheet3" sheetId="3" r:id="rId5"/>
  </sheets>
  <calcPr calcId="144525"/>
</workbook>
</file>

<file path=xl/calcChain.xml><?xml version="1.0" encoding="utf-8"?>
<calcChain xmlns="http://schemas.openxmlformats.org/spreadsheetml/2006/main">
  <c r="N10" i="5" l="1" a="1"/>
  <c r="N10" i="5" s="1"/>
  <c r="O10" i="5" a="1"/>
  <c r="O10" i="5" s="1"/>
  <c r="I10" i="5" a="1"/>
  <c r="I10" i="5" s="1"/>
  <c r="J10" i="5" a="1"/>
  <c r="J10" i="5" s="1"/>
  <c r="M10" i="5" a="1"/>
  <c r="M10" i="5" s="1"/>
  <c r="L10" i="5" a="1"/>
  <c r="L10" i="5" s="1"/>
  <c r="H10" i="5" a="1"/>
  <c r="H10" i="5" s="1"/>
  <c r="P10" i="5" a="1"/>
  <c r="P10" i="5" s="1"/>
  <c r="K10" i="5" a="1"/>
  <c r="K10" i="5" s="1"/>
  <c r="N9" i="5" a="1"/>
  <c r="N9" i="5" s="1"/>
  <c r="O9" i="5" a="1"/>
  <c r="O9" i="5" s="1"/>
  <c r="I9" i="5" a="1"/>
  <c r="I9" i="5" s="1"/>
  <c r="J9" i="5" a="1"/>
  <c r="J9" i="5" s="1"/>
  <c r="M9" i="5" a="1"/>
  <c r="M9" i="5" s="1"/>
  <c r="L9" i="5" a="1"/>
  <c r="L9" i="5" s="1"/>
  <c r="H9" i="5" a="1"/>
  <c r="H9" i="5" s="1"/>
  <c r="P9" i="5" a="1"/>
  <c r="P9" i="5" s="1"/>
  <c r="K9" i="5" a="1"/>
  <c r="K9" i="5" s="1"/>
  <c r="N8" i="5" a="1"/>
  <c r="N8" i="5" s="1"/>
  <c r="O8" i="5" a="1"/>
  <c r="O8" i="5" s="1"/>
  <c r="I8" i="5" a="1"/>
  <c r="I8" i="5" s="1"/>
  <c r="J8" i="5" a="1"/>
  <c r="J8" i="5" s="1"/>
  <c r="M8" i="5" a="1"/>
  <c r="M8" i="5" s="1"/>
  <c r="L8" i="5" a="1"/>
  <c r="L8" i="5" s="1"/>
  <c r="H8" i="5" a="1"/>
  <c r="H8" i="5" s="1"/>
  <c r="P8" i="5" a="1"/>
  <c r="P8" i="5" s="1"/>
  <c r="K8" i="5" a="1"/>
  <c r="K8" i="5" s="1"/>
  <c r="N6" i="5" a="1"/>
  <c r="N6" i="5" s="1"/>
  <c r="O6" i="5" a="1"/>
  <c r="O6" i="5" s="1"/>
  <c r="I6" i="5" a="1"/>
  <c r="I6" i="5" s="1"/>
  <c r="J6" i="5" a="1"/>
  <c r="J6" i="5" s="1"/>
  <c r="M6" i="5" a="1"/>
  <c r="M6" i="5" s="1"/>
  <c r="L6" i="5" a="1"/>
  <c r="L6" i="5" s="1"/>
  <c r="H6" i="5" a="1"/>
  <c r="H6" i="5" s="1"/>
  <c r="P6" i="5" a="1"/>
  <c r="P6" i="5" s="1"/>
  <c r="K6" i="5" a="1"/>
  <c r="K6" i="5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H6" i="4" a="1"/>
  <c r="H6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P9" i="4" a="1"/>
  <c r="P9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H10" i="4" a="1"/>
  <c r="H10" i="4" s="1"/>
  <c r="H9" i="4" a="1"/>
  <c r="H9" i="4" s="1"/>
  <c r="H8" i="4" a="1"/>
  <c r="H8" i="4" s="1"/>
  <c r="H6" i="1" a="1"/>
  <c r="H6" i="1" s="1"/>
  <c r="H3" i="1" s="1"/>
  <c r="P6" i="1" a="1"/>
  <c r="P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H10" i="1" a="1"/>
  <c r="H10" i="1" s="1"/>
  <c r="H9" i="1" a="1"/>
  <c r="H9" i="1" s="1"/>
  <c r="H8" i="1" a="1"/>
  <c r="H8" i="1" s="1"/>
  <c r="K4" i="5" l="1"/>
  <c r="K2" i="5"/>
  <c r="K3" i="5"/>
  <c r="H4" i="5"/>
  <c r="H2" i="5"/>
  <c r="H3" i="5"/>
  <c r="M4" i="5"/>
  <c r="M2" i="5"/>
  <c r="M3" i="5"/>
  <c r="I4" i="5"/>
  <c r="I2" i="5"/>
  <c r="I3" i="5"/>
  <c r="N4" i="5"/>
  <c r="N2" i="5"/>
  <c r="N3" i="5"/>
  <c r="P3" i="5"/>
  <c r="P2" i="5"/>
  <c r="P4" i="5"/>
  <c r="L3" i="5"/>
  <c r="L4" i="5"/>
  <c r="L2" i="5"/>
  <c r="J3" i="5"/>
  <c r="J4" i="5"/>
  <c r="J2" i="5"/>
  <c r="O3" i="5"/>
  <c r="O4" i="5"/>
  <c r="O2" i="5"/>
  <c r="H4" i="4"/>
  <c r="H2" i="4"/>
  <c r="H3" i="4"/>
  <c r="J4" i="4"/>
  <c r="J2" i="4"/>
  <c r="J3" i="4"/>
  <c r="L4" i="4"/>
  <c r="L2" i="4"/>
  <c r="L3" i="4"/>
  <c r="N4" i="4"/>
  <c r="N2" i="4"/>
  <c r="N3" i="4"/>
  <c r="P4" i="4"/>
  <c r="P2" i="4"/>
  <c r="P3" i="4"/>
  <c r="I3" i="4"/>
  <c r="I4" i="4"/>
  <c r="I2" i="4"/>
  <c r="K3" i="4"/>
  <c r="K4" i="4"/>
  <c r="K2" i="4"/>
  <c r="M3" i="4"/>
  <c r="M4" i="4"/>
  <c r="M2" i="4"/>
  <c r="O3" i="4"/>
  <c r="O4" i="4"/>
  <c r="O2" i="4"/>
  <c r="P3" i="1"/>
  <c r="P2" i="1"/>
  <c r="P4" i="1"/>
  <c r="N2" i="1"/>
  <c r="N4" i="1"/>
  <c r="N3" i="1"/>
  <c r="L2" i="1"/>
  <c r="L4" i="1"/>
  <c r="L3" i="1"/>
  <c r="J2" i="1"/>
  <c r="J4" i="1"/>
  <c r="J3" i="1"/>
  <c r="O3" i="1"/>
  <c r="O2" i="1"/>
  <c r="O4" i="1"/>
  <c r="M3" i="1"/>
  <c r="M2" i="1"/>
  <c r="M4" i="1"/>
  <c r="K3" i="1"/>
  <c r="K2" i="1"/>
  <c r="K4" i="1"/>
  <c r="I3" i="1"/>
  <c r="I2" i="1"/>
  <c r="I4" i="1"/>
  <c r="H4" i="1"/>
  <c r="H2" i="1"/>
</calcChain>
</file>

<file path=xl/sharedStrings.xml><?xml version="1.0" encoding="utf-8"?>
<sst xmlns="http://schemas.openxmlformats.org/spreadsheetml/2006/main" count="82" uniqueCount="16">
  <si>
    <t>suis</t>
  </si>
  <si>
    <t>à</t>
  </si>
  <si>
    <t>la</t>
  </si>
  <si>
    <t>maison</t>
  </si>
  <si>
    <t>est</t>
  </si>
  <si>
    <t>dans</t>
  </si>
  <si>
    <t>prairie</t>
  </si>
  <si>
    <t>je</t>
  </si>
  <si>
    <t>plage</t>
  </si>
  <si>
    <t>----------- Solution n° 2 -----------</t>
  </si>
  <si>
    <t>[[0.         0.         0.52682017 0.40912286 0.52682017 0.</t>
  </si>
  <si>
    <t xml:space="preserve">  0.         0.52682017]</t>
  </si>
  <si>
    <t xml:space="preserve"> [0.44839402 0.44839402 0.         0.52965746 0.34101521 0.</t>
  </si>
  <si>
    <t xml:space="preserve">  0.44839402 0.        ]</t>
  </si>
  <si>
    <t xml:space="preserve"> [0.         0.         0.4804584  0.37311881 0.         0.63174505</t>
  </si>
  <si>
    <t xml:space="preserve">  0.         0.4804584 ]]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</si>
</sst>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2" sqref="H2"/>
    </sheetView>
  </sheetViews>
  <sheetFormatPr defaultRowHeight="15" x14ac:dyDescent="0.25"/>
  <sheetData>
    <row r="1" spans="1:16" x14ac:dyDescent="0.25">
      <c r="A1" t="s">
        <v>7</v>
      </c>
      <c r="B1" t="s">
        <v>2</v>
      </c>
      <c r="C1" t="s">
        <v>7</v>
      </c>
      <c r="H1" s="8" t="s">
        <v>7</v>
      </c>
      <c r="I1" s="9" t="s">
        <v>0</v>
      </c>
      <c r="J1" s="9" t="s">
        <v>1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10" t="s">
        <v>8</v>
      </c>
    </row>
    <row r="2" spans="1:16" x14ac:dyDescent="0.25">
      <c r="A2" t="s">
        <v>0</v>
      </c>
      <c r="B2" t="s">
        <v>3</v>
      </c>
      <c r="C2" t="s">
        <v>0</v>
      </c>
      <c r="H2" s="2">
        <f>H$6*H8</f>
        <v>0.11699250014423124</v>
      </c>
      <c r="I2" s="3">
        <f t="shared" ref="I2:O2" si="0">I$6*I8</f>
        <v>0.11699250014423124</v>
      </c>
      <c r="J2" s="3">
        <f t="shared" si="0"/>
        <v>0.11699250014423124</v>
      </c>
      <c r="K2" s="3">
        <f t="shared" si="0"/>
        <v>0</v>
      </c>
      <c r="L2" s="3">
        <f t="shared" si="0"/>
        <v>0.11699250014423124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4">
        <f>P$6*P8</f>
        <v>0</v>
      </c>
    </row>
    <row r="3" spans="1:16" x14ac:dyDescent="0.25">
      <c r="A3" t="s">
        <v>1</v>
      </c>
      <c r="B3" t="s">
        <v>4</v>
      </c>
      <c r="C3" t="s">
        <v>1</v>
      </c>
      <c r="H3" s="2">
        <f t="shared" ref="H3:O4" si="1">H$6*H9</f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9.7493750120192693E-2</v>
      </c>
      <c r="M3" s="3">
        <f t="shared" si="1"/>
        <v>0.26416041678685936</v>
      </c>
      <c r="N3" s="3">
        <f t="shared" si="1"/>
        <v>0.26416041678685936</v>
      </c>
      <c r="O3" s="3">
        <f t="shared" si="1"/>
        <v>0.26416041678685936</v>
      </c>
      <c r="P3" s="4">
        <f t="shared" ref="P3" si="2">P$6*P9</f>
        <v>0</v>
      </c>
    </row>
    <row r="4" spans="1:16" x14ac:dyDescent="0.25">
      <c r="A4" t="s">
        <v>2</v>
      </c>
      <c r="B4" t="s">
        <v>5</v>
      </c>
      <c r="C4" t="s">
        <v>2</v>
      </c>
      <c r="H4" s="5">
        <f t="shared" si="1"/>
        <v>0.11699250014423124</v>
      </c>
      <c r="I4" s="6">
        <f t="shared" si="1"/>
        <v>0.11699250014423124</v>
      </c>
      <c r="J4" s="6">
        <f t="shared" si="1"/>
        <v>0.11699250014423124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7">
        <f t="shared" ref="P4" si="3">P$6*P10</f>
        <v>0.3169925001442313</v>
      </c>
    </row>
    <row r="5" spans="1:16" x14ac:dyDescent="0.25">
      <c r="A5" t="s">
        <v>3</v>
      </c>
      <c r="B5" t="s">
        <v>2</v>
      </c>
      <c r="C5" t="s">
        <v>8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t="s">
        <v>6</v>
      </c>
      <c r="H6" s="1">
        <f t="array" ref="H6">LOG((COLUMNS($A$1:$C$6))/(MAX(MIN(SUM(($A$1:$C$6=H$1)*1),(COLUMNS($A$1:$C$6))),1)),2)</f>
        <v>0.58496250072115619</v>
      </c>
      <c r="I6" s="1">
        <f t="array" ref="I6">LOG((COLUMNS($A$1:$C$6))/(MAX(MIN(SUM(($A$1:$C$6=I$1)*1),(COLUMNS($A$1:$C$6))),1)),2)</f>
        <v>0.58496250072115619</v>
      </c>
      <c r="J6" s="1">
        <f t="array" ref="J6">LOG((COLUMNS($A$1:$C$6))/(MAX(MIN(SUM(($A$1:$C$6=J$1)*1),(COLUMNS($A$1:$C$6))),1)),2)</f>
        <v>0.58496250072115619</v>
      </c>
      <c r="K6" s="1">
        <f t="array" ref="K6">LOG((COLUMNS($A$1:$C$6))/(MAX(MIN(SUM(($A$1:$C$6=K$1)*1),(COLUMNS($A$1:$C$6))),1)),2)</f>
        <v>0</v>
      </c>
      <c r="L6" s="1">
        <f t="array" ref="L6">LOG((COLUMNS($A$1:$C$6))/(MAX(MIN(SUM(($A$1:$C$6=L$1)*1),(COLUMNS($A$1:$C$6))),1)),2)</f>
        <v>0.58496250072115619</v>
      </c>
      <c r="M6" s="1">
        <f t="array" ref="M6">LOG((COLUMNS($A$1:$C$6))/(MAX(MIN(SUM(($A$1:$C$6=M$1)*1),(COLUMNS($A$1:$C$6))),1)),2)</f>
        <v>1.5849625007211563</v>
      </c>
      <c r="N6" s="1">
        <f t="array" ref="N6">LOG((COLUMNS($A$1:$C$6))/(MAX(MIN(SUM(($A$1:$C$6=N$1)*1),(COLUMNS($A$1:$C$6))),1)),2)</f>
        <v>1.5849625007211563</v>
      </c>
      <c r="O6" s="1">
        <f t="array" ref="O6">LOG((COLUMNS($A$1:$C$6))/(MAX(MIN(SUM(($A$1:$C$6=O$1)*1),(COLUMNS($A$1:$C$6))),1)),2)</f>
        <v>1.5849625007211563</v>
      </c>
      <c r="P6" s="1">
        <f t="array" ref="P6">LOG((COLUMNS($A$1:$C$6))/(MAX(MIN(SUM(($A$1:$C$6=P$1)*1),(COLUMNS($A$1:$C$6))),1)),2)</f>
        <v>1.5849625007211563</v>
      </c>
    </row>
    <row r="7" spans="1:16" x14ac:dyDescent="0.25"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H8" s="1">
        <f t="array" ref="H8">(SUM(($A$1:$A$6=H$1)*1))/(COUNTA($A$1:$A$6))</f>
        <v>0.2</v>
      </c>
      <c r="I8" s="1">
        <f t="array" ref="I8">(SUM(($A$1:$A$6=I$1)*1))/(COUNTA($A$1:$A$6))</f>
        <v>0.2</v>
      </c>
      <c r="J8" s="1">
        <f t="array" ref="J8">(SUM(($A$1:$A$6=J$1)*1))/(COUNTA($A$1:$A$6))</f>
        <v>0.2</v>
      </c>
      <c r="K8" s="1">
        <f t="array" ref="K8">(SUM(($A$1:$A$6=K$1)*1))/(COUNTA($A$1:$A$6))</f>
        <v>0.2</v>
      </c>
      <c r="L8" s="1">
        <f t="array" ref="L8">(SUM(($A$1:$A$6=L$1)*1))/(COUNTA($A$1:$A$6))</f>
        <v>0.2</v>
      </c>
      <c r="M8" s="1">
        <f t="array" ref="M8">(SUM(($A$1:$A$6=M$1)*1))/(COUNTA($A$1:$A$6))</f>
        <v>0</v>
      </c>
      <c r="N8" s="1">
        <f t="array" ref="N8">(SUM(($A$1:$A$6=N$1)*1))/(COUNTA($A$1:$A$6))</f>
        <v>0</v>
      </c>
      <c r="O8" s="1">
        <f t="array" ref="O8">(SUM(($A$1:$A$6=O$1)*1))/(COUNTA($A$1:$A$6))</f>
        <v>0</v>
      </c>
      <c r="P8" s="1">
        <f t="array" ref="P8">(SUM(($A$1:$A$6=P$1)*1))/(COUNTA($A$1:$A$6))</f>
        <v>0</v>
      </c>
    </row>
    <row r="9" spans="1:16" x14ac:dyDescent="0.25">
      <c r="H9" s="1">
        <f t="array" ref="H9">(SUM(($B$1:$B$6=H$1)*1))/(COUNTA($B$1:$B$6))</f>
        <v>0</v>
      </c>
      <c r="I9" s="1">
        <f t="array" ref="I9">(SUM(($B$1:$B$6=I$1)*1))/(COUNTA($B$1:$B$6))</f>
        <v>0</v>
      </c>
      <c r="J9" s="1">
        <f t="array" ref="J9">(SUM(($B$1:$B$6=J$1)*1))/(COUNTA($B$1:$B$6))</f>
        <v>0</v>
      </c>
      <c r="K9" s="1">
        <f t="array" ref="K9">(SUM(($B$1:$B$6=K$1)*1))/(COUNTA($B$1:$B$6))</f>
        <v>0.33333333333333331</v>
      </c>
      <c r="L9" s="1">
        <f t="array" ref="L9">(SUM(($B$1:$B$6=L$1)*1))/(COUNTA($B$1:$B$6))</f>
        <v>0.16666666666666666</v>
      </c>
      <c r="M9" s="1">
        <f t="array" ref="M9">(SUM(($B$1:$B$6=M$1)*1))/(COUNTA($B$1:$B$6))</f>
        <v>0.16666666666666666</v>
      </c>
      <c r="N9" s="1">
        <f t="array" ref="N9">(SUM(($B$1:$B$6=N$1)*1))/(COUNTA($B$1:$B$6))</f>
        <v>0.16666666666666666</v>
      </c>
      <c r="O9" s="1">
        <f t="array" ref="O9">(SUM(($B$1:$B$6=O$1)*1))/(COUNTA($B$1:$B$6))</f>
        <v>0.16666666666666666</v>
      </c>
      <c r="P9" s="1">
        <f t="array" ref="P9">(SUM(($B$1:$B$6=P$1)*1))/(COUNTA($B$1:$B$6))</f>
        <v>0</v>
      </c>
    </row>
    <row r="10" spans="1:16" x14ac:dyDescent="0.25">
      <c r="H10" s="1">
        <f t="array" ref="H10">(SUM(($C$1:$C$6=H$1)*1))/(COUNTA($C$1:$C$6))</f>
        <v>0.2</v>
      </c>
      <c r="I10" s="1">
        <f t="array" ref="I10">(SUM(($C$1:$C$6=I$1)*1))/(COUNTA($C$1:$C$6))</f>
        <v>0.2</v>
      </c>
      <c r="J10" s="1">
        <f t="array" ref="J10">(SUM(($C$1:$C$6=J$1)*1))/(COUNTA($C$1:$C$6))</f>
        <v>0.2</v>
      </c>
      <c r="K10" s="1">
        <f t="array" ref="K10">(SUM(($C$1:$C$6=K$1)*1))/(COUNTA($C$1:$C$6))</f>
        <v>0.2</v>
      </c>
      <c r="L10" s="1">
        <f t="array" ref="L10">(SUM(($C$1:$C$6=L$1)*1))/(COUNTA($C$1:$C$6))</f>
        <v>0</v>
      </c>
      <c r="M10" s="1">
        <f t="array" ref="M10">(SUM(($C$1:$C$6=M$1)*1))/(COUNTA($C$1:$C$6))</f>
        <v>0</v>
      </c>
      <c r="N10" s="1">
        <f t="array" ref="N10">(SUM(($C$1:$C$6=N$1)*1))/(COUNTA($C$1:$C$6))</f>
        <v>0</v>
      </c>
      <c r="O10" s="1">
        <f t="array" ref="O10">(SUM(($C$1:$C$6=O$1)*1))/(COUNTA($C$1:$C$6))</f>
        <v>0</v>
      </c>
      <c r="P10" s="1">
        <f t="array" ref="P10">(SUM(($C$1:$C$6=P$1)*1))/(COUNTA($C$1:$C$6))</f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H6" sqref="H6:P6"/>
    </sheetView>
  </sheetViews>
  <sheetFormatPr defaultRowHeight="15" x14ac:dyDescent="0.25"/>
  <sheetData>
    <row r="1" spans="1:16" x14ac:dyDescent="0.25">
      <c r="A1" t="s">
        <v>7</v>
      </c>
      <c r="B1" t="s">
        <v>2</v>
      </c>
      <c r="C1" t="s">
        <v>7</v>
      </c>
      <c r="H1" s="8" t="s">
        <v>7</v>
      </c>
      <c r="I1" s="9" t="s">
        <v>0</v>
      </c>
      <c r="J1" s="9" t="s">
        <v>1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10" t="s">
        <v>8</v>
      </c>
    </row>
    <row r="2" spans="1:16" x14ac:dyDescent="0.25">
      <c r="A2" t="s">
        <v>0</v>
      </c>
      <c r="B2" t="s">
        <v>3</v>
      </c>
      <c r="C2" t="s">
        <v>0</v>
      </c>
      <c r="H2" s="2">
        <f>H$6*H8</f>
        <v>0.17609125905568124</v>
      </c>
      <c r="I2" s="3">
        <f t="shared" ref="I2:O2" si="0">I$6*I8</f>
        <v>0.17609125905568124</v>
      </c>
      <c r="J2" s="3">
        <f t="shared" si="0"/>
        <v>0.17609125905568124</v>
      </c>
      <c r="K2" s="3">
        <f t="shared" si="0"/>
        <v>0</v>
      </c>
      <c r="L2" s="3">
        <f t="shared" si="0"/>
        <v>0.17609125905568124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4">
        <f>P$6*P8</f>
        <v>0</v>
      </c>
    </row>
    <row r="3" spans="1:16" x14ac:dyDescent="0.25">
      <c r="A3" t="s">
        <v>1</v>
      </c>
      <c r="B3" t="s">
        <v>4</v>
      </c>
      <c r="C3" t="s">
        <v>1</v>
      </c>
      <c r="H3" s="2">
        <f t="shared" ref="H3:P4" si="1">H$6*H9</f>
        <v>0</v>
      </c>
      <c r="I3" s="3">
        <f t="shared" si="1"/>
        <v>0</v>
      </c>
      <c r="J3" s="3">
        <f t="shared" si="1"/>
        <v>0</v>
      </c>
      <c r="K3" s="3">
        <f t="shared" si="1"/>
        <v>0</v>
      </c>
      <c r="L3" s="3">
        <f t="shared" si="1"/>
        <v>0.17609125905568124</v>
      </c>
      <c r="M3" s="3">
        <f t="shared" si="1"/>
        <v>0.47712125471966244</v>
      </c>
      <c r="N3" s="3">
        <f t="shared" si="1"/>
        <v>0.47712125471966244</v>
      </c>
      <c r="O3" s="3">
        <f t="shared" si="1"/>
        <v>0.47712125471966244</v>
      </c>
      <c r="P3" s="4">
        <f t="shared" si="1"/>
        <v>0</v>
      </c>
    </row>
    <row r="4" spans="1:16" x14ac:dyDescent="0.25">
      <c r="A4" t="s">
        <v>2</v>
      </c>
      <c r="B4" t="s">
        <v>5</v>
      </c>
      <c r="C4" t="s">
        <v>2</v>
      </c>
      <c r="H4" s="5">
        <f t="shared" si="1"/>
        <v>0.17609125905568124</v>
      </c>
      <c r="I4" s="6">
        <f t="shared" si="1"/>
        <v>0.17609125905568124</v>
      </c>
      <c r="J4" s="6">
        <f t="shared" si="1"/>
        <v>0.17609125905568124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7">
        <f t="shared" si="1"/>
        <v>0.47712125471966244</v>
      </c>
    </row>
    <row r="5" spans="1:16" x14ac:dyDescent="0.25">
      <c r="A5" t="s">
        <v>3</v>
      </c>
      <c r="B5" t="s">
        <v>2</v>
      </c>
      <c r="C5" t="s">
        <v>8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t="s">
        <v>6</v>
      </c>
      <c r="H6" s="1">
        <f t="array" ref="H6">LOG((COLUMNS($A$1:$C$6))/(MAX(MIN(SUM(($A$1:$C$6=H$1)*1),(COLUMNS($A$1:$C$6))),1)),10)</f>
        <v>0.17609125905568124</v>
      </c>
      <c r="I6" s="1">
        <f t="array" ref="I6">LOG((COLUMNS($A$1:$C$6))/(MAX(MIN(SUM(($A$1:$C$6=I$1)*1),(COLUMNS($A$1:$C$6))),1)),10)</f>
        <v>0.17609125905568124</v>
      </c>
      <c r="J6" s="1">
        <f t="array" ref="J6">LOG((COLUMNS($A$1:$C$6))/(MAX(MIN(SUM(($A$1:$C$6=J$1)*1),(COLUMNS($A$1:$C$6))),1)),10)</f>
        <v>0.17609125905568124</v>
      </c>
      <c r="K6" s="1">
        <f t="array" ref="K6">LOG((COLUMNS($A$1:$C$6))/(MAX(MIN(SUM(($A$1:$C$6=K$1)*1),(COLUMNS($A$1:$C$6))),1)),10)</f>
        <v>0</v>
      </c>
      <c r="L6" s="1">
        <f t="array" ref="L6">LOG((COLUMNS($A$1:$C$6))/(MAX(MIN(SUM(($A$1:$C$6=L$1)*1),(COLUMNS($A$1:$C$6))),1)),10)</f>
        <v>0.17609125905568124</v>
      </c>
      <c r="M6" s="1">
        <f t="array" ref="M6">LOG((COLUMNS($A$1:$C$6))/(MAX(MIN(SUM(($A$1:$C$6=M$1)*1),(COLUMNS($A$1:$C$6))),1)),10)</f>
        <v>0.47712125471966244</v>
      </c>
      <c r="N6" s="1">
        <f t="array" ref="N6">LOG((COLUMNS($A$1:$C$6))/(MAX(MIN(SUM(($A$1:$C$6=N$1)*1),(COLUMNS($A$1:$C$6))),1)),10)</f>
        <v>0.47712125471966244</v>
      </c>
      <c r="O6" s="1">
        <f t="array" ref="O6">LOG((COLUMNS($A$1:$C$6))/(MAX(MIN(SUM(($A$1:$C$6=O$1)*1),(COLUMNS($A$1:$C$6))),1)),10)</f>
        <v>0.47712125471966244</v>
      </c>
      <c r="P6" s="1">
        <f t="array" ref="P6">LOG((COLUMNS($A$1:$C$6))/(MAX(MIN(SUM(($A$1:$C$6=P$1)*1),(COLUMNS($A$1:$C$6))),1)),10)</f>
        <v>0.47712125471966244</v>
      </c>
    </row>
    <row r="7" spans="1:16" x14ac:dyDescent="0.25"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H8" s="1">
        <f t="array" ref="H8">(SUM(($A$1:$A$6=H$1)*1))</f>
        <v>1</v>
      </c>
      <c r="I8" s="1">
        <f t="array" ref="I8">(SUM(($A$1:$A$6=I$1)*1))</f>
        <v>1</v>
      </c>
      <c r="J8" s="1">
        <f t="array" ref="J8">(SUM(($A$1:$A$6=J$1)*1))</f>
        <v>1</v>
      </c>
      <c r="K8" s="1">
        <f t="array" ref="K8">(SUM(($A$1:$A$6=K$1)*1))</f>
        <v>1</v>
      </c>
      <c r="L8" s="1">
        <f t="array" ref="L8">(SUM(($A$1:$A$6=L$1)*1))</f>
        <v>1</v>
      </c>
      <c r="M8" s="1">
        <f t="array" ref="M8">(SUM(($A$1:$A$6=M$1)*1))</f>
        <v>0</v>
      </c>
      <c r="N8" s="1">
        <f t="array" ref="N8">(SUM(($A$1:$A$6=N$1)*1))</f>
        <v>0</v>
      </c>
      <c r="O8" s="1">
        <f t="array" ref="O8">(SUM(($A$1:$A$6=O$1)*1))</f>
        <v>0</v>
      </c>
      <c r="P8" s="1">
        <f t="array" ref="P8">(SUM(($A$1:$A$6=P$1)*1))</f>
        <v>0</v>
      </c>
    </row>
    <row r="9" spans="1:16" x14ac:dyDescent="0.25">
      <c r="H9" s="1">
        <f t="array" ref="H9">(SUM(($B$1:$B$6=H$1)*1))</f>
        <v>0</v>
      </c>
      <c r="I9" s="1">
        <f t="array" ref="I9">(SUM(($B$1:$B$6=I$1)*1))</f>
        <v>0</v>
      </c>
      <c r="J9" s="1">
        <f t="array" ref="J9">(SUM(($B$1:$B$6=J$1)*1))</f>
        <v>0</v>
      </c>
      <c r="K9" s="1">
        <f t="array" ref="K9">(SUM(($B$1:$B$6=K$1)*1))</f>
        <v>2</v>
      </c>
      <c r="L9" s="1">
        <f t="array" ref="L9">(SUM(($B$1:$B$6=L$1)*1))</f>
        <v>1</v>
      </c>
      <c r="M9" s="1">
        <f t="array" ref="M9">(SUM(($B$1:$B$6=M$1)*1))</f>
        <v>1</v>
      </c>
      <c r="N9" s="1">
        <f t="array" ref="N9">(SUM(($B$1:$B$6=N$1)*1))</f>
        <v>1</v>
      </c>
      <c r="O9" s="1">
        <f t="array" ref="O9">(SUM(($B$1:$B$6=O$1)*1))</f>
        <v>1</v>
      </c>
      <c r="P9" s="1">
        <f t="array" ref="P9">(SUM(($B$1:$B$6=P$1)*1))</f>
        <v>0</v>
      </c>
    </row>
    <row r="10" spans="1:16" x14ac:dyDescent="0.25">
      <c r="H10" s="1">
        <f t="array" ref="H10">(SUM(($C$1:$C$6=H$1)*1))</f>
        <v>1</v>
      </c>
      <c r="I10" s="1">
        <f t="array" ref="I10">(SUM(($C$1:$C$6=I$1)*1))</f>
        <v>1</v>
      </c>
      <c r="J10" s="1">
        <f t="array" ref="J10">(SUM(($C$1:$C$6=J$1)*1))</f>
        <v>1</v>
      </c>
      <c r="K10" s="1">
        <f t="array" ref="K10">(SUM(($C$1:$C$6=K$1)*1))</f>
        <v>1</v>
      </c>
      <c r="L10" s="1">
        <f t="array" ref="L10">(SUM(($C$1:$C$6=L$1)*1))</f>
        <v>0</v>
      </c>
      <c r="M10" s="1">
        <f t="array" ref="M10">(SUM(($C$1:$C$6=M$1)*1))</f>
        <v>0</v>
      </c>
      <c r="N10" s="1">
        <f t="array" ref="N10">(SUM(($C$1:$C$6=N$1)*1))</f>
        <v>0</v>
      </c>
      <c r="O10" s="1">
        <f t="array" ref="O10">(SUM(($C$1:$C$6=O$1)*1))</f>
        <v>0</v>
      </c>
      <c r="P10" s="1">
        <f t="array" ref="P10">(SUM(($C$1:$C$6=P$1)*1))</f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H1" sqref="H1"/>
    </sheetView>
  </sheetViews>
  <sheetFormatPr defaultRowHeight="15" x14ac:dyDescent="0.25"/>
  <sheetData>
    <row r="1" spans="1:16" x14ac:dyDescent="0.25">
      <c r="A1" t="s">
        <v>7</v>
      </c>
      <c r="B1" t="s">
        <v>2</v>
      </c>
      <c r="C1" t="s">
        <v>7</v>
      </c>
      <c r="H1" s="8" t="s">
        <v>1</v>
      </c>
      <c r="I1" s="9" t="s">
        <v>5</v>
      </c>
      <c r="J1" s="9" t="s">
        <v>4</v>
      </c>
      <c r="K1" s="9" t="s">
        <v>7</v>
      </c>
      <c r="L1" s="9" t="s">
        <v>2</v>
      </c>
      <c r="M1" s="9" t="s">
        <v>3</v>
      </c>
      <c r="N1" s="9" t="s">
        <v>8</v>
      </c>
      <c r="O1" s="9" t="s">
        <v>6</v>
      </c>
      <c r="P1" s="10" t="s">
        <v>0</v>
      </c>
    </row>
    <row r="2" spans="1:16" x14ac:dyDescent="0.25">
      <c r="A2" t="s">
        <v>0</v>
      </c>
      <c r="B2" t="s">
        <v>3</v>
      </c>
      <c r="C2" t="s">
        <v>0</v>
      </c>
      <c r="H2" s="2">
        <f>H$6*H8</f>
        <v>0.11699250014423124</v>
      </c>
      <c r="I2" s="3">
        <f>I$6*I8</f>
        <v>0</v>
      </c>
      <c r="J2" s="3">
        <f>J$6*J8</f>
        <v>0</v>
      </c>
      <c r="K2" s="3">
        <f>K$6*K8</f>
        <v>0.11699250014423124</v>
      </c>
      <c r="L2" s="3">
        <f>L$6*L8</f>
        <v>0</v>
      </c>
      <c r="M2" s="3">
        <f>M$6*M8</f>
        <v>0.11699250014423124</v>
      </c>
      <c r="N2" s="3">
        <f>N$6*N8</f>
        <v>0</v>
      </c>
      <c r="O2" s="3">
        <f>O$6*O8</f>
        <v>0</v>
      </c>
      <c r="P2" s="4">
        <f>P$6*P8</f>
        <v>0.11699250014423124</v>
      </c>
    </row>
    <row r="3" spans="1:16" x14ac:dyDescent="0.25">
      <c r="A3" t="s">
        <v>1</v>
      </c>
      <c r="B3" t="s">
        <v>4</v>
      </c>
      <c r="C3" t="s">
        <v>1</v>
      </c>
      <c r="H3" s="2">
        <f>H$6*H9</f>
        <v>0</v>
      </c>
      <c r="I3" s="3">
        <f>I$6*I9</f>
        <v>0.26416041678685936</v>
      </c>
      <c r="J3" s="3">
        <f>J$6*J9</f>
        <v>0.26416041678685936</v>
      </c>
      <c r="K3" s="3">
        <f>K$6*K9</f>
        <v>0</v>
      </c>
      <c r="L3" s="3">
        <f>L$6*L9</f>
        <v>0</v>
      </c>
      <c r="M3" s="3">
        <f>M$6*M9</f>
        <v>9.7493750120192693E-2</v>
      </c>
      <c r="N3" s="3">
        <f>N$6*N9</f>
        <v>0</v>
      </c>
      <c r="O3" s="3">
        <f>O$6*O9</f>
        <v>0.26416041678685936</v>
      </c>
      <c r="P3" s="4">
        <f>P$6*P9</f>
        <v>0</v>
      </c>
    </row>
    <row r="4" spans="1:16" x14ac:dyDescent="0.25">
      <c r="A4" t="s">
        <v>2</v>
      </c>
      <c r="B4" t="s">
        <v>5</v>
      </c>
      <c r="C4" t="s">
        <v>2</v>
      </c>
      <c r="H4" s="5">
        <f>H$6*H10</f>
        <v>0.11699250014423124</v>
      </c>
      <c r="I4" s="6">
        <f>I$6*I10</f>
        <v>0</v>
      </c>
      <c r="J4" s="6">
        <f>J$6*J10</f>
        <v>0</v>
      </c>
      <c r="K4" s="6">
        <f>K$6*K10</f>
        <v>0.11699250014423124</v>
      </c>
      <c r="L4" s="6">
        <f>L$6*L10</f>
        <v>0</v>
      </c>
      <c r="M4" s="6">
        <f>M$6*M10</f>
        <v>0</v>
      </c>
      <c r="N4" s="6">
        <f>N$6*N10</f>
        <v>0.3169925001442313</v>
      </c>
      <c r="O4" s="6">
        <f>O$6*O10</f>
        <v>0</v>
      </c>
      <c r="P4" s="7">
        <f>P$6*P10</f>
        <v>0.11699250014423124</v>
      </c>
    </row>
    <row r="5" spans="1:16" x14ac:dyDescent="0.25">
      <c r="A5" t="s">
        <v>3</v>
      </c>
      <c r="B5" t="s">
        <v>2</v>
      </c>
      <c r="C5" t="s">
        <v>8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t="s">
        <v>6</v>
      </c>
      <c r="H6" s="1">
        <f t="array" ref="H6">LOG((COLUMNS($A$1:$C$6))/(MAX(MIN(SUM(($A$1:$C$6=H$1)*1),(COLUMNS($A$1:$C$6))),1)),2)</f>
        <v>0.58496250072115619</v>
      </c>
      <c r="I6" s="1">
        <f t="array" ref="I6">LOG((COLUMNS($A$1:$C$6))/(MAX(MIN(SUM(($A$1:$C$6=I$1)*1),(COLUMNS($A$1:$C$6))),1)),2)</f>
        <v>1.5849625007211563</v>
      </c>
      <c r="J6" s="1">
        <f t="array" ref="J6">LOG((COLUMNS($A$1:$C$6))/(MAX(MIN(SUM(($A$1:$C$6=J$1)*1),(COLUMNS($A$1:$C$6))),1)),2)</f>
        <v>1.5849625007211563</v>
      </c>
      <c r="K6" s="1">
        <f t="array" ref="K6">LOG((COLUMNS($A$1:$C$6))/(MAX(MIN(SUM(($A$1:$C$6=K$1)*1),(COLUMNS($A$1:$C$6))),1)),2)</f>
        <v>0.58496250072115619</v>
      </c>
      <c r="L6" s="1">
        <f t="array" ref="L6">LOG((COLUMNS($A$1:$C$6))/(MAX(MIN(SUM(($A$1:$C$6=L$1)*1),(COLUMNS($A$1:$C$6))),1)),2)</f>
        <v>0</v>
      </c>
      <c r="M6" s="1">
        <f t="array" ref="M6">LOG((COLUMNS($A$1:$C$6))/(MAX(MIN(SUM(($A$1:$C$6=M$1)*1),(COLUMNS($A$1:$C$6))),1)),2)</f>
        <v>0.58496250072115619</v>
      </c>
      <c r="N6" s="1">
        <f t="array" ref="N6">LOG((COLUMNS($A$1:$C$6))/(MAX(MIN(SUM(($A$1:$C$6=N$1)*1),(COLUMNS($A$1:$C$6))),1)),2)</f>
        <v>1.5849625007211563</v>
      </c>
      <c r="O6" s="1">
        <f t="array" ref="O6">LOG((COLUMNS($A$1:$C$6))/(MAX(MIN(SUM(($A$1:$C$6=O$1)*1),(COLUMNS($A$1:$C$6))),1)),2)</f>
        <v>1.5849625007211563</v>
      </c>
      <c r="P6" s="1">
        <f t="array" ref="P6">LOG((COLUMNS($A$1:$C$6))/(MAX(MIN(SUM(($A$1:$C$6=P$1)*1),(COLUMNS($A$1:$C$6))),1)),2)</f>
        <v>0.58496250072115619</v>
      </c>
    </row>
    <row r="7" spans="1:16" x14ac:dyDescent="0.25"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H8" s="1">
        <f t="array" ref="H8">(SUM(($A$1:$A$6=H$1)*1))/(COUNTA($A$1:$A$6))</f>
        <v>0.2</v>
      </c>
      <c r="I8" s="1">
        <f t="array" ref="I8">(SUM(($A$1:$A$6=I$1)*1))/(COUNTA($A$1:$A$6))</f>
        <v>0</v>
      </c>
      <c r="J8" s="1">
        <f t="array" ref="J8">(SUM(($A$1:$A$6=J$1)*1))/(COUNTA($A$1:$A$6))</f>
        <v>0</v>
      </c>
      <c r="K8" s="1">
        <f t="array" ref="K8">(SUM(($A$1:$A$6=K$1)*1))/(COUNTA($A$1:$A$6))</f>
        <v>0.2</v>
      </c>
      <c r="L8" s="1">
        <f t="array" ref="L8">(SUM(($A$1:$A$6=L$1)*1))/(COUNTA($A$1:$A$6))</f>
        <v>0.2</v>
      </c>
      <c r="M8" s="1">
        <f t="array" ref="M8">(SUM(($A$1:$A$6=M$1)*1))/(COUNTA($A$1:$A$6))</f>
        <v>0.2</v>
      </c>
      <c r="N8" s="1">
        <f t="array" ref="N8">(SUM(($A$1:$A$6=N$1)*1))/(COUNTA($A$1:$A$6))</f>
        <v>0</v>
      </c>
      <c r="O8" s="1">
        <f t="array" ref="O8">(SUM(($A$1:$A$6=O$1)*1))/(COUNTA($A$1:$A$6))</f>
        <v>0</v>
      </c>
      <c r="P8" s="1">
        <f t="array" ref="P8">(SUM(($A$1:$A$6=P$1)*1))/(COUNTA($A$1:$A$6))</f>
        <v>0.2</v>
      </c>
    </row>
    <row r="9" spans="1:16" x14ac:dyDescent="0.25">
      <c r="H9" s="1">
        <f t="array" ref="H9">(SUM(($B$1:$B$6=H$1)*1))/(COUNTA($B$1:$B$6))</f>
        <v>0</v>
      </c>
      <c r="I9" s="1">
        <f t="array" ref="I9">(SUM(($B$1:$B$6=I$1)*1))/(COUNTA($B$1:$B$6))</f>
        <v>0.16666666666666666</v>
      </c>
      <c r="J9" s="1">
        <f t="array" ref="J9">(SUM(($B$1:$B$6=J$1)*1))/(COUNTA($B$1:$B$6))</f>
        <v>0.16666666666666666</v>
      </c>
      <c r="K9" s="1">
        <f t="array" ref="K9">(SUM(($B$1:$B$6=K$1)*1))/(COUNTA($B$1:$B$6))</f>
        <v>0</v>
      </c>
      <c r="L9" s="1">
        <f t="array" ref="L9">(SUM(($B$1:$B$6=L$1)*1))/(COUNTA($B$1:$B$6))</f>
        <v>0.33333333333333331</v>
      </c>
      <c r="M9" s="1">
        <f t="array" ref="M9">(SUM(($B$1:$B$6=M$1)*1))/(COUNTA($B$1:$B$6))</f>
        <v>0.16666666666666666</v>
      </c>
      <c r="N9" s="1">
        <f t="array" ref="N9">(SUM(($B$1:$B$6=N$1)*1))/(COUNTA($B$1:$B$6))</f>
        <v>0</v>
      </c>
      <c r="O9" s="1">
        <f t="array" ref="O9">(SUM(($B$1:$B$6=O$1)*1))/(COUNTA($B$1:$B$6))</f>
        <v>0.16666666666666666</v>
      </c>
      <c r="P9" s="1">
        <f t="array" ref="P9">(SUM(($B$1:$B$6=P$1)*1))/(COUNTA($B$1:$B$6))</f>
        <v>0</v>
      </c>
    </row>
    <row r="10" spans="1:16" x14ac:dyDescent="0.25">
      <c r="H10" s="1">
        <f t="array" ref="H10">(SUM(($C$1:$C$6=H$1)*1))/(COUNTA($C$1:$C$6))</f>
        <v>0.2</v>
      </c>
      <c r="I10" s="1">
        <f t="array" ref="I10">(SUM(($C$1:$C$6=I$1)*1))/(COUNTA($C$1:$C$6))</f>
        <v>0</v>
      </c>
      <c r="J10" s="1">
        <f t="array" ref="J10">(SUM(($C$1:$C$6=J$1)*1))/(COUNTA($C$1:$C$6))</f>
        <v>0</v>
      </c>
      <c r="K10" s="1">
        <f t="array" ref="K10">(SUM(($C$1:$C$6=K$1)*1))/(COUNTA($C$1:$C$6))</f>
        <v>0.2</v>
      </c>
      <c r="L10" s="1">
        <f t="array" ref="L10">(SUM(($C$1:$C$6=L$1)*1))/(COUNTA($C$1:$C$6))</f>
        <v>0.2</v>
      </c>
      <c r="M10" s="1">
        <f t="array" ref="M10">(SUM(($C$1:$C$6=M$1)*1))/(COUNTA($C$1:$C$6))</f>
        <v>0</v>
      </c>
      <c r="N10" s="1">
        <f t="array" ref="N10">(SUM(($C$1:$C$6=N$1)*1))/(COUNTA($C$1:$C$6))</f>
        <v>0.2</v>
      </c>
      <c r="O10" s="1">
        <f t="array" ref="O10">(SUM(($C$1:$C$6=O$1)*1))/(COUNTA($C$1:$C$6))</f>
        <v>0</v>
      </c>
      <c r="P10" s="1">
        <f t="array" ref="P10">(SUM(($C$1:$C$6=P$1)*1))/(COUNTA($C$1:$C$6))</f>
        <v>0.2</v>
      </c>
    </row>
  </sheetData>
  <sortState columnSort="1" ref="H1:P10">
    <sortCondition ref="H1:P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3" sqref="A13"/>
    </sheetView>
  </sheetViews>
  <sheetFormatPr defaultRowHeight="15" x14ac:dyDescent="0.25"/>
  <cols>
    <col min="6" max="6" width="5.28515625" customWidth="1"/>
  </cols>
  <sheetData>
    <row r="1" spans="1:7" x14ac:dyDescent="0.25">
      <c r="A1" s="11" t="s">
        <v>9</v>
      </c>
    </row>
    <row r="2" spans="1:7" x14ac:dyDescent="0.25">
      <c r="A2" s="11" t="s">
        <v>10</v>
      </c>
      <c r="G2" s="11" t="s">
        <v>11</v>
      </c>
    </row>
    <row r="4" spans="1:7" x14ac:dyDescent="0.25">
      <c r="A4" s="11" t="s">
        <v>12</v>
      </c>
      <c r="G4" s="11" t="s">
        <v>13</v>
      </c>
    </row>
    <row r="6" spans="1:7" x14ac:dyDescent="0.25">
      <c r="A6" s="11" t="s">
        <v>14</v>
      </c>
      <c r="G6" s="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</dc:creator>
  <cp:lastModifiedBy>monne</cp:lastModifiedBy>
  <dcterms:created xsi:type="dcterms:W3CDTF">2018-03-16T09:53:52Z</dcterms:created>
  <dcterms:modified xsi:type="dcterms:W3CDTF">2018-03-16T19:21:32Z</dcterms:modified>
</cp:coreProperties>
</file>