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ources/csv data/"/>
    </mc:Choice>
  </mc:AlternateContent>
  <xr:revisionPtr revIDLastSave="115" documentId="8_{5923D497-5A9D-4978-9CAB-EC04860BD7E6}" xr6:coauthVersionLast="47" xr6:coauthVersionMax="47" xr10:uidLastSave="{845BEF25-8F33-4B0D-A79F-9ED2C0994FAB}"/>
  <bookViews>
    <workbookView xWindow="-120" yWindow="15" windowWidth="21600" windowHeight="11295" activeTab="1" xr2:uid="{00000000-000D-0000-FFFF-FFFF00000000}"/>
  </bookViews>
  <sheets>
    <sheet name="Coursera Transcripts" sheetId="1" r:id="rId1"/>
    <sheet name="Specializ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5" i="1" l="1" a="1"/>
  <c r="A45" i="1" s="1"/>
  <c r="A3" i="1" a="1"/>
  <c r="A3" i="1" s="1"/>
  <c r="A4" i="1" a="1"/>
  <c r="A4" i="1" s="1"/>
  <c r="A5" i="1" a="1"/>
  <c r="A5" i="1" s="1"/>
  <c r="A6" i="1" a="1"/>
  <c r="A6" i="1" s="1"/>
  <c r="A47" i="1" a="1"/>
  <c r="A47" i="1" s="1"/>
  <c r="A8" i="1" a="1"/>
  <c r="A8" i="1" s="1"/>
  <c r="A48" i="1" a="1"/>
  <c r="A48" i="1" s="1"/>
  <c r="A18" i="1" a="1"/>
  <c r="A18" i="1" s="1"/>
  <c r="A19" i="1" a="1"/>
  <c r="A19" i="1" s="1"/>
  <c r="A12" i="1" a="1"/>
  <c r="A12" i="1" s="1"/>
  <c r="A13" i="1" a="1"/>
  <c r="A13" i="1" s="1"/>
  <c r="A14" i="1" a="1"/>
  <c r="A14" i="1" s="1"/>
  <c r="A20" i="1" a="1"/>
  <c r="A20" i="1" s="1"/>
  <c r="A51" i="1" a="1"/>
  <c r="A51" i="1" s="1"/>
  <c r="A37" i="1" a="1"/>
  <c r="A37" i="1" s="1"/>
  <c r="A39" i="1" a="1"/>
  <c r="A39" i="1" s="1"/>
  <c r="A52" i="1" a="1"/>
  <c r="A52" i="1" s="1"/>
  <c r="A41" i="1" a="1"/>
  <c r="A41" i="1" s="1"/>
  <c r="A21" i="1" a="1"/>
  <c r="A21" i="1" s="1"/>
  <c r="A22" i="1" a="1"/>
  <c r="A22" i="1" s="1"/>
  <c r="A23" i="1" a="1"/>
  <c r="A23" i="1" s="1"/>
  <c r="A24" i="1" a="1"/>
  <c r="A24" i="1" s="1"/>
  <c r="A42" i="1" a="1"/>
  <c r="A42" i="1" s="1"/>
  <c r="A26" i="1" a="1"/>
  <c r="A26" i="1" s="1"/>
  <c r="A28" i="1" a="1"/>
  <c r="A28" i="1" s="1"/>
  <c r="A29" i="1" a="1"/>
  <c r="A29" i="1" s="1"/>
  <c r="A30" i="1" a="1"/>
  <c r="A30" i="1" s="1"/>
  <c r="A53" i="1" a="1"/>
  <c r="A53" i="1" s="1"/>
  <c r="A31" i="1" a="1"/>
  <c r="A31" i="1" s="1"/>
  <c r="A2" i="1" a="1"/>
  <c r="A2" i="1" s="1"/>
  <c r="A7" i="1" a="1"/>
  <c r="A7" i="1" s="1"/>
  <c r="A55" i="1" a="1"/>
  <c r="A55" i="1" s="1"/>
  <c r="A56" i="1" a="1"/>
  <c r="A56" i="1" s="1"/>
  <c r="A9" i="1" a="1"/>
  <c r="A9" i="1" s="1"/>
  <c r="A44" i="1" a="1"/>
  <c r="A44" i="1" s="1"/>
  <c r="A38" i="1" a="1"/>
  <c r="A38" i="1" s="1"/>
  <c r="A25" i="1" a="1"/>
  <c r="A25" i="1" s="1"/>
  <c r="A40" i="1" a="1"/>
  <c r="A40" i="1" s="1"/>
  <c r="A27" i="1" a="1"/>
  <c r="A27" i="1" s="1"/>
  <c r="A32" i="1" a="1"/>
  <c r="A32" i="1" s="1"/>
  <c r="A43" i="1" a="1"/>
  <c r="A43" i="1" s="1"/>
  <c r="A10" i="1" a="1"/>
  <c r="A10" i="1" s="1"/>
  <c r="A33" i="1" a="1"/>
  <c r="A33" i="1" s="1"/>
  <c r="A46" i="1" a="1"/>
  <c r="A46" i="1" s="1"/>
  <c r="A11" i="1" a="1"/>
  <c r="A11" i="1" s="1"/>
  <c r="A34" i="1" a="1"/>
  <c r="A34" i="1" s="1"/>
  <c r="A49" i="1" a="1"/>
  <c r="A49" i="1" s="1"/>
  <c r="A50" i="1" a="1"/>
  <c r="A50" i="1" s="1"/>
  <c r="A15" i="1" a="1"/>
  <c r="A15" i="1" s="1"/>
  <c r="A35" i="1" a="1"/>
  <c r="A35" i="1" s="1"/>
  <c r="A36" i="1" a="1"/>
  <c r="A36" i="1" s="1"/>
  <c r="A54" i="1" a="1"/>
  <c r="A54" i="1" s="1"/>
  <c r="A16" i="1" a="1"/>
  <c r="A16" i="1" s="1"/>
  <c r="A17" i="1" a="1"/>
  <c r="A17" i="1" s="1"/>
  <c r="A57" i="1" a="1"/>
  <c r="A57" i="1" s="1"/>
  <c r="A58" i="1" a="1"/>
  <c r="A58" i="1" s="1"/>
  <c r="A59" i="1" a="1"/>
  <c r="A59" i="1" s="1"/>
  <c r="A12" i="2"/>
  <c r="A13" i="2" s="1"/>
  <c r="A11" i="2"/>
  <c r="E3" i="2"/>
  <c r="E4" i="2" s="1"/>
  <c r="E5" i="2" s="1"/>
  <c r="E6" i="2" s="1"/>
  <c r="E7" i="2" s="1"/>
  <c r="E8" i="2" s="1"/>
  <c r="E9" i="2" s="1"/>
  <c r="E10" i="2" s="1"/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<sst xmlns="http://schemas.openxmlformats.org/spreadsheetml/2006/main" count="171" uniqueCount="85">
  <si>
    <t>Course Name</t>
  </si>
  <si>
    <t>Enrollment Date</t>
  </si>
  <si>
    <t>Grade Achieved</t>
  </si>
  <si>
    <t>Introduction to Git and GitHub</t>
  </si>
  <si>
    <t>Statistics for Data Science with Python</t>
  </si>
  <si>
    <t>Using Python to Interact with the Operating System</t>
  </si>
  <si>
    <t>Getting Started with SAS Visual Analytics</t>
  </si>
  <si>
    <t>Agile Meets Design Thinking</t>
  </si>
  <si>
    <t>Python Project for Data Science</t>
  </si>
  <si>
    <t>Programming for Everybody (Getting Started with Python)</t>
  </si>
  <si>
    <t>Crash Course on Python</t>
  </si>
  <si>
    <t>Machine Learning with Python</t>
  </si>
  <si>
    <t>Databases and SQL for Data Science with Python</t>
  </si>
  <si>
    <t>Getting and Cleaning Data</t>
  </si>
  <si>
    <t>Introduction to Statistics</t>
  </si>
  <si>
    <t>Automating Real-World Tasks with Python</t>
  </si>
  <si>
    <t>Agile Leadership: Introduction to Change</t>
  </si>
  <si>
    <t>Introduction to Agile Development and Scrum</t>
  </si>
  <si>
    <t>Data Visualization and Dashboards with Excel and Cognos</t>
  </si>
  <si>
    <t>Data Science Methodology</t>
  </si>
  <si>
    <t>Data Visualization with Python</t>
  </si>
  <si>
    <t>Exploratory Data Analysis for Machine Learning</t>
  </si>
  <si>
    <t>Scripting with Python and SQL for Data Engineering</t>
  </si>
  <si>
    <t>R Programming</t>
  </si>
  <si>
    <t>Getting Started with Power BI Desktop</t>
  </si>
  <si>
    <t>Ask Questions to Make Data-Driven Decisions</t>
  </si>
  <si>
    <t>Introduction to Data Analytics</t>
  </si>
  <si>
    <t>SQL for Data Science</t>
  </si>
  <si>
    <t>Prepare Data for Exploration</t>
  </si>
  <si>
    <t>Process Data from Dirty to Clean</t>
  </si>
  <si>
    <t>Python for Data Science, AI &amp; Development</t>
  </si>
  <si>
    <t>Foundations of Project Management</t>
  </si>
  <si>
    <t>Analyze Data to Answer Questions</t>
  </si>
  <si>
    <t>Supervised Machine Learning: Regression</t>
  </si>
  <si>
    <t>Share Data Through the Art of Visualization</t>
  </si>
  <si>
    <t>The Data Scientist’s Toolbox</t>
  </si>
  <si>
    <t>IBM Data Analyst Capstone Project</t>
  </si>
  <si>
    <t>Data Analysis with R Programming</t>
  </si>
  <si>
    <t>Foundations: Data, Data, Everywhere</t>
  </si>
  <si>
    <t>Hypothesis-Driven Development</t>
  </si>
  <si>
    <t>Google Data Analytics Capstone: Complete a Case Study</t>
  </si>
  <si>
    <t>Coursera Career Services Orientation</t>
  </si>
  <si>
    <t>Tools for Data Science</t>
  </si>
  <si>
    <t>Supervised Machine Learning: Classification</t>
  </si>
  <si>
    <t>Google Cloud Big Data and Machine Learning Fundamentals</t>
  </si>
  <si>
    <t>What is Data Science?</t>
  </si>
  <si>
    <t>Project Execution: Running the Project</t>
  </si>
  <si>
    <t>Fundamentals of Scalable Data Science</t>
  </si>
  <si>
    <t>Agile Project Management</t>
  </si>
  <si>
    <t>Applied Data Science Capstone</t>
  </si>
  <si>
    <t>Unsupervised Machine Learning</t>
  </si>
  <si>
    <t>Scrum Master Certification: Scrum Methodologies</t>
  </si>
  <si>
    <t>Introduction to Scrum Master Training</t>
  </si>
  <si>
    <t>Capstone: Applying Project Management in the Real World</t>
  </si>
  <si>
    <t>Excel Basics for Data Analysis</t>
  </si>
  <si>
    <t>Data Analysis in Python with pandas &amp; matplotlib in Spyder</t>
  </si>
  <si>
    <t>Data Analysis with Python</t>
  </si>
  <si>
    <t>Project Initiation: Starting a Successful Project</t>
  </si>
  <si>
    <t>Project Planning: Putting It All Together</t>
  </si>
  <si>
    <t>Extract Text Data with Python and Regex</t>
  </si>
  <si>
    <t>Machine Learning Foundations: A Case Study Approach</t>
  </si>
  <si>
    <t>Certificate Name</t>
  </si>
  <si>
    <t>Link</t>
  </si>
  <si>
    <t>Course</t>
  </si>
  <si>
    <t>IBM Data Analyst</t>
  </si>
  <si>
    <t>Google Project Management</t>
  </si>
  <si>
    <t>https://coursera.org/share/5631a803ab6306376ad8bb953022b556</t>
  </si>
  <si>
    <t>https://coursera.org/share/5631a803ab6306376ad8bb953022b557</t>
  </si>
  <si>
    <t>https://coursera.org/share/5631a803ab6306376ad8bb953022b558</t>
  </si>
  <si>
    <t>https://coursera.org/share/5631a803ab6306376ad8bb953022b559</t>
  </si>
  <si>
    <t>https://coursera.org/share/5631a803ab6306376ad8bb953022b560</t>
  </si>
  <si>
    <t>https://coursera.org/share/5631a803ab6306376ad8bb953022b561</t>
  </si>
  <si>
    <t>Specialization</t>
  </si>
  <si>
    <t>IBM Data Science</t>
  </si>
  <si>
    <t>https://coursera.org/share/e229e6f9bf3781bc463f243f4d4306ab</t>
  </si>
  <si>
    <t>Completion Date</t>
  </si>
  <si>
    <t>https://coursera.org/share/da07681340ea5f345cef21d04197f166</t>
  </si>
  <si>
    <t>Introduction to Data Science</t>
  </si>
  <si>
    <t>https://coursera.org/share/bf11d01d4e9930f954943f6e188bbd47</t>
  </si>
  <si>
    <t>https://coursera.org/share/bf11d01d4e9930f954943f6e188bbd48</t>
  </si>
  <si>
    <t>https://coursera.org/share/bf11d01d4e9930f954943f6e188bbd49</t>
  </si>
  <si>
    <t>https://coursera.org/share/bf11d01d4e9930f954943f6e188bbd50</t>
  </si>
  <si>
    <t>Google Data Analytics</t>
  </si>
  <si>
    <t>https://coursera.org/share/188441016b9730162e5549c0fd136a0b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</si>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</sst>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/>
    <xf numFmtId="171" fontId="1" fillId="0" borderId="0" xfId="0" applyNumberFormat="1" applyFont="1" applyAlignment="1">
      <alignment vertical="center" wrapText="1"/>
    </xf>
    <xf numFmtId="171" fontId="0" fillId="0" borderId="0" xfId="0" applyNumberFormat="1" applyFont="1"/>
    <xf numFmtId="171" fontId="1" fillId="0" borderId="0" xfId="0" applyNumberFormat="1" applyFon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numFmt numFmtId="171" formatCode="[$-409]mmmm\ d\,\ yy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numFmt numFmtId="2" formatCode="0.00"/>
    </dxf>
    <dxf>
      <numFmt numFmtId="164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07B25-A01E-8F4F-82EF-ED64F11D2113}" name="Courses" displayName="Courses" ref="A1:E59" totalsRowShown="0">
  <autoFilter ref="A1:E59" xr:uid="{C1007B25-A01E-8F4F-82EF-ED64F11D2113}">
    <filterColumn colId="3">
      <customFilters>
        <customFilter operator="greaterThan" val="70"/>
      </customFilters>
    </filterColumn>
  </autoFilter>
  <sortState xmlns:xlrd2="http://schemas.microsoft.com/office/spreadsheetml/2017/richdata2" ref="A2:E57">
    <sortCondition ref="A1:A59"/>
  </sortState>
  <tableColumns count="5">
    <tableColumn id="3" xr3:uid="{83BC4641-D12D-4A43-8D8E-25D9B3DBCB1E}" name="Certificate Name" dataDxfId="0">
      <calculatedColumnFormula array="1">_xlfn.XLOOKUP(Courses[[#This Row],[Course Name]], Specialization[[#All],[Course]], Specialization[[#All],[Specialization]])</calculatedColumnFormula>
    </tableColumn>
    <tableColumn id="1" xr3:uid="{2E5D9F1B-16AB-7B44-8CBD-4744D9AE846D}" name="Course Name"/>
    <tableColumn id="2" xr3:uid="{6145ECC3-2A60-364E-BB74-8DA4B83595DA}" name="Enrollment Date" dataDxfId="4"/>
    <tableColumn id="4" xr3:uid="{CB2EE1F6-8229-894F-8B0C-387DF46E2547}" name="Grade Achieved" dataDxfId="3"/>
    <tableColumn id="5" xr3:uid="{498FECA8-C55C-4882-BCE3-FD5E3236F3F9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E2EE3-B3A4-446B-82F0-D65A0E07D429}" name="Specialization" displayName="Specialization" ref="A1:E38" totalsRowShown="0">
  <autoFilter ref="A1:E38" xr:uid="{412E2EE3-B3A4-446B-82F0-D65A0E07D429}"/>
  <tableColumns count="5">
    <tableColumn id="5" xr3:uid="{BEAE5FA2-4D1B-4D4F-A151-71CF72092A13}" name="Index"/>
    <tableColumn id="1" xr3:uid="{2258466B-6155-4778-A5AA-83A81DC0F183}" name="Specialization"/>
    <tableColumn id="2" xr3:uid="{7FEE149D-F57D-43C2-9CE0-23564FBD01A1}" name="Course" dataDxfId="2"/>
    <tableColumn id="4" xr3:uid="{5BA1064C-E51C-4D89-9C1D-A4A18FEA3550}" name="Completion Date" dataDxfId="1"/>
    <tableColumn id="3" xr3:uid="{24EEFEF5-2941-4C4A-9624-7526A64E4613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ra.org/share/188441016b9730162e5549c0fd136a0b" TargetMode="External"/><Relationship Id="rId3" Type="http://schemas.openxmlformats.org/officeDocument/2006/relationships/hyperlink" Target="https://coursera.org/share/5631a803ab6306376ad8bb953022b556" TargetMode="External"/><Relationship Id="rId7" Type="http://schemas.openxmlformats.org/officeDocument/2006/relationships/hyperlink" Target="https://coursera.org/share/bf11d01d4e9930f954943f6e188bbd47" TargetMode="External"/><Relationship Id="rId2" Type="http://schemas.openxmlformats.org/officeDocument/2006/relationships/hyperlink" Target="https://coursera.org/share/5631a803ab6306376ad8bb953022b556" TargetMode="External"/><Relationship Id="rId1" Type="http://schemas.openxmlformats.org/officeDocument/2006/relationships/hyperlink" Target="https://coursera.org/share/da07681340ea5f345cef21d04197f166" TargetMode="External"/><Relationship Id="rId6" Type="http://schemas.openxmlformats.org/officeDocument/2006/relationships/hyperlink" Target="https://coursera.org/share/bf11d01d4e9930f954943f6e188bbd47" TargetMode="External"/><Relationship Id="rId5" Type="http://schemas.openxmlformats.org/officeDocument/2006/relationships/hyperlink" Target="https://coursera.org/share/e229e6f9bf3781bc463f243f4d4306ab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coursera.org/share/e229e6f9bf3781bc463f243f4d4306ab" TargetMode="External"/><Relationship Id="rId9" Type="http://schemas.openxmlformats.org/officeDocument/2006/relationships/hyperlink" Target="https://coursera.org/share/188441016b9730162e5549c0fd136a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218-85BE-104E-A5DC-E8462AC22765}">
  <dimension ref="A1:E59"/>
  <sheetViews>
    <sheetView zoomScaleNormal="100" zoomScaleSheetLayoutView="100" workbookViewId="0">
      <selection activeCell="A7" sqref="A7"/>
    </sheetView>
  </sheetViews>
  <sheetFormatPr defaultRowHeight="15" x14ac:dyDescent="0.25"/>
  <cols>
    <col min="1" max="1" width="26.7109375" bestFit="1" customWidth="1"/>
    <col min="2" max="2" width="50.42578125" bestFit="1" customWidth="1"/>
    <col min="3" max="3" width="17.42578125" bestFit="1" customWidth="1"/>
    <col min="4" max="4" width="17" bestFit="1" customWidth="1"/>
  </cols>
  <sheetData>
    <row r="1" spans="1:5" x14ac:dyDescent="0.25">
      <c r="A1" t="s">
        <v>61</v>
      </c>
      <c r="B1" t="s">
        <v>0</v>
      </c>
      <c r="C1" t="s">
        <v>1</v>
      </c>
      <c r="D1" t="s">
        <v>2</v>
      </c>
      <c r="E1" t="s">
        <v>62</v>
      </c>
    </row>
    <row r="2" spans="1:5" x14ac:dyDescent="0.25">
      <c r="A2" t="str" cm="1">
        <f t="array" ref="A2">_xlfn.XLOOKUP(Courses[[#This Row],[Course Name]], Specialization[[#All],[Course]], Specialization[[#All],[Specialization]])</f>
        <v>Google Data Analytics</v>
      </c>
      <c r="B2" t="s">
        <v>40</v>
      </c>
      <c r="C2" s="1">
        <v>44558</v>
      </c>
      <c r="D2" s="2">
        <v>100</v>
      </c>
    </row>
    <row r="3" spans="1:5" hidden="1" x14ac:dyDescent="0.25">
      <c r="A3" t="e" cm="1">
        <f t="array" ref="A3">_xlfn.XLOOKUP(Courses[[#This Row],[Course Name]], Specialization[[#All],[Course]], Specialization[[#All],[Specialization]])</f>
        <v>#N/A</v>
      </c>
      <c r="B3" t="s">
        <v>4</v>
      </c>
      <c r="C3" s="1">
        <v>44640</v>
      </c>
      <c r="D3" s="2">
        <v>11.9</v>
      </c>
    </row>
    <row r="4" spans="1:5" hidden="1" x14ac:dyDescent="0.25">
      <c r="A4" t="e" cm="1">
        <f t="array" ref="A4">_xlfn.XLOOKUP(Courses[[#This Row],[Course Name]], Specialization[[#All],[Course]], Specialization[[#All],[Specialization]])</f>
        <v>#N/A</v>
      </c>
      <c r="B4" t="s">
        <v>5</v>
      </c>
      <c r="C4" s="1">
        <v>44624</v>
      </c>
      <c r="D4" s="2">
        <v>14</v>
      </c>
    </row>
    <row r="5" spans="1:5" hidden="1" x14ac:dyDescent="0.25">
      <c r="A5" t="e" cm="1">
        <f t="array" ref="A5">_xlfn.XLOOKUP(Courses[[#This Row],[Course Name]], Specialization[[#All],[Course]], Specialization[[#All],[Specialization]])</f>
        <v>#N/A</v>
      </c>
      <c r="B5" t="s">
        <v>6</v>
      </c>
      <c r="C5" s="1">
        <v>44616</v>
      </c>
      <c r="D5" s="2">
        <v>0</v>
      </c>
    </row>
    <row r="6" spans="1:5" hidden="1" x14ac:dyDescent="0.25">
      <c r="A6" t="e" cm="1">
        <f t="array" ref="A6">_xlfn.XLOOKUP(Courses[[#This Row],[Course Name]], Specialization[[#All],[Course]], Specialization[[#All],[Specialization]])</f>
        <v>#N/A</v>
      </c>
      <c r="B6" t="s">
        <v>7</v>
      </c>
      <c r="C6" s="1">
        <v>44578</v>
      </c>
      <c r="D6" s="2">
        <v>36</v>
      </c>
    </row>
    <row r="7" spans="1:5" x14ac:dyDescent="0.25">
      <c r="A7" t="str" cm="1">
        <f t="array" ref="A7">_xlfn.XLOOKUP(Courses[[#This Row],[Course Name]], Specialization[[#All],[Course]], Specialization[[#All],[Specialization]])</f>
        <v>Google Data Analytics</v>
      </c>
      <c r="B7" t="s">
        <v>32</v>
      </c>
      <c r="C7" s="1">
        <v>44556</v>
      </c>
      <c r="D7" s="2">
        <v>94.58</v>
      </c>
    </row>
    <row r="8" spans="1:5" hidden="1" x14ac:dyDescent="0.25">
      <c r="A8" t="e" cm="1">
        <f t="array" ref="A8">_xlfn.XLOOKUP(Courses[[#This Row],[Course Name]], Specialization[[#All],[Course]], Specialization[[#All],[Specialization]])</f>
        <v>#N/A</v>
      </c>
      <c r="B8" t="s">
        <v>9</v>
      </c>
      <c r="C8" s="1">
        <v>44697</v>
      </c>
      <c r="D8" s="2">
        <v>39.630000000000003</v>
      </c>
    </row>
    <row r="9" spans="1:5" x14ac:dyDescent="0.25">
      <c r="A9" t="str" cm="1">
        <f t="array" ref="A9">_xlfn.XLOOKUP(Courses[[#This Row],[Course Name]], Specialization[[#All],[Course]], Specialization[[#All],[Specialization]])</f>
        <v>Google Data Analytics</v>
      </c>
      <c r="B9" t="s">
        <v>34</v>
      </c>
      <c r="C9" s="1">
        <v>44528</v>
      </c>
      <c r="D9" s="2">
        <v>91.71</v>
      </c>
    </row>
    <row r="10" spans="1:5" x14ac:dyDescent="0.25">
      <c r="A10" t="str" cm="1">
        <f t="array" ref="A10">_xlfn.XLOOKUP(Courses[[#This Row],[Course Name]], Specialization[[#All],[Course]], Specialization[[#All],[Specialization]])</f>
        <v>Google Data Analytics</v>
      </c>
      <c r="B10" t="s">
        <v>29</v>
      </c>
      <c r="C10" s="1">
        <v>44515</v>
      </c>
      <c r="D10" s="2">
        <v>88.88</v>
      </c>
    </row>
    <row r="11" spans="1:5" x14ac:dyDescent="0.25">
      <c r="A11" t="str" cm="1">
        <f t="array" ref="A11">_xlfn.XLOOKUP(Courses[[#This Row],[Course Name]], Specialization[[#All],[Course]], Specialization[[#All],[Specialization]])</f>
        <v>Google Data Analytics</v>
      </c>
      <c r="B11" t="s">
        <v>28</v>
      </c>
      <c r="C11" s="1">
        <v>44514</v>
      </c>
      <c r="D11" s="2">
        <v>97.61</v>
      </c>
    </row>
    <row r="12" spans="1:5" hidden="1" x14ac:dyDescent="0.25">
      <c r="A12" t="e" cm="1">
        <f t="array" ref="A12">_xlfn.XLOOKUP(Courses[[#This Row],[Course Name]], Specialization[[#All],[Course]], Specialization[[#All],[Specialization]])</f>
        <v>#N/A</v>
      </c>
      <c r="B12" t="s">
        <v>13</v>
      </c>
      <c r="C12" s="1">
        <v>44503</v>
      </c>
      <c r="D12" s="2">
        <v>9</v>
      </c>
    </row>
    <row r="13" spans="1:5" hidden="1" x14ac:dyDescent="0.25">
      <c r="A13" t="e" cm="1">
        <f t="array" ref="A13">_xlfn.XLOOKUP(Courses[[#This Row],[Course Name]], Specialization[[#All],[Course]], Specialization[[#All],[Specialization]])</f>
        <v>#N/A</v>
      </c>
      <c r="B13" t="s">
        <v>14</v>
      </c>
      <c r="C13" s="1">
        <v>44682</v>
      </c>
      <c r="D13" s="2">
        <v>0</v>
      </c>
    </row>
    <row r="14" spans="1:5" hidden="1" x14ac:dyDescent="0.25">
      <c r="A14" t="e" cm="1">
        <f t="array" ref="A14">_xlfn.XLOOKUP(Courses[[#This Row],[Course Name]], Specialization[[#All],[Course]], Specialization[[#All],[Specialization]])</f>
        <v>#N/A</v>
      </c>
      <c r="B14" t="s">
        <v>15</v>
      </c>
      <c r="C14" s="1">
        <v>44700</v>
      </c>
      <c r="D14" s="2">
        <v>0</v>
      </c>
    </row>
    <row r="15" spans="1:5" x14ac:dyDescent="0.25">
      <c r="A15" t="str" cm="1">
        <f t="array" ref="A15">_xlfn.XLOOKUP(Courses[[#This Row],[Course Name]], Specialization[[#All],[Course]], Specialization[[#All],[Specialization]])</f>
        <v>Google Data Analytics</v>
      </c>
      <c r="B15" t="s">
        <v>25</v>
      </c>
      <c r="C15" s="1">
        <v>44513</v>
      </c>
      <c r="D15" s="2">
        <v>91.38</v>
      </c>
    </row>
    <row r="16" spans="1:5" x14ac:dyDescent="0.25">
      <c r="A16" t="str" cm="1">
        <f t="array" ref="A16">_xlfn.XLOOKUP(Courses[[#This Row],[Course Name]], Specialization[[#All],[Course]], Specialization[[#All],[Specialization]])</f>
        <v>Google Data Analytics</v>
      </c>
      <c r="B16" t="s">
        <v>37</v>
      </c>
      <c r="C16" s="1">
        <v>44501</v>
      </c>
      <c r="D16" s="2">
        <v>83.91</v>
      </c>
    </row>
    <row r="17" spans="1:4" x14ac:dyDescent="0.25">
      <c r="A17" t="str" cm="1">
        <f t="array" ref="A17">_xlfn.XLOOKUP(Courses[[#This Row],[Course Name]], Specialization[[#All],[Course]], Specialization[[#All],[Specialization]])</f>
        <v>Google Data Analytics</v>
      </c>
      <c r="B17" t="s">
        <v>38</v>
      </c>
      <c r="C17" s="1">
        <v>44501</v>
      </c>
      <c r="D17" s="2">
        <v>87.63</v>
      </c>
    </row>
    <row r="18" spans="1:4" x14ac:dyDescent="0.25">
      <c r="A18" t="str" cm="1">
        <f t="array" ref="A18">_xlfn.XLOOKUP(Courses[[#This Row],[Course Name]], Specialization[[#All],[Course]], Specialization[[#All],[Specialization]])</f>
        <v>Google Project Management</v>
      </c>
      <c r="B18" t="s">
        <v>53</v>
      </c>
      <c r="C18" s="1">
        <v>44626</v>
      </c>
      <c r="D18" s="2">
        <v>93.81</v>
      </c>
    </row>
    <row r="19" spans="1:4" x14ac:dyDescent="0.25">
      <c r="A19" t="str" cm="1">
        <f t="array" ref="A19">_xlfn.XLOOKUP(Courses[[#This Row],[Course Name]], Specialization[[#All],[Course]], Specialization[[#All],[Specialization]])</f>
        <v>Google Project Management</v>
      </c>
      <c r="B19" t="s">
        <v>46</v>
      </c>
      <c r="C19" s="1">
        <v>44624</v>
      </c>
      <c r="D19" s="2">
        <v>92.52</v>
      </c>
    </row>
    <row r="20" spans="1:4" x14ac:dyDescent="0.25">
      <c r="A20" t="str" cm="1">
        <f t="array" ref="A20">_xlfn.XLOOKUP(Courses[[#This Row],[Course Name]], Specialization[[#All],[Course]], Specialization[[#All],[Specialization]])</f>
        <v>Google Project Management</v>
      </c>
      <c r="B20" t="s">
        <v>58</v>
      </c>
      <c r="C20" s="1">
        <v>44611</v>
      </c>
      <c r="D20" s="2">
        <v>94.13</v>
      </c>
    </row>
    <row r="21" spans="1:4" hidden="1" x14ac:dyDescent="0.25">
      <c r="A21" t="e" cm="1">
        <f t="array" ref="A21">_xlfn.XLOOKUP(Courses[[#This Row],[Course Name]], Specialization[[#All],[Course]], Specialization[[#All],[Specialization]])</f>
        <v>#N/A</v>
      </c>
      <c r="B21" t="s">
        <v>22</v>
      </c>
      <c r="C21" s="1">
        <v>44689</v>
      </c>
      <c r="D21" s="2">
        <v>0</v>
      </c>
    </row>
    <row r="22" spans="1:4" hidden="1" x14ac:dyDescent="0.25">
      <c r="A22" t="e" cm="1">
        <f t="array" ref="A22">_xlfn.XLOOKUP(Courses[[#This Row],[Course Name]], Specialization[[#All],[Course]], Specialization[[#All],[Specialization]])</f>
        <v>#N/A</v>
      </c>
      <c r="B22" t="s">
        <v>23</v>
      </c>
      <c r="C22" s="1">
        <v>44488</v>
      </c>
      <c r="D22" s="2">
        <v>16</v>
      </c>
    </row>
    <row r="23" spans="1:4" hidden="1" x14ac:dyDescent="0.25">
      <c r="A23" t="e" cm="1">
        <f t="array" ref="A23">_xlfn.XLOOKUP(Courses[[#This Row],[Course Name]], Specialization[[#All],[Course]], Specialization[[#All],[Specialization]])</f>
        <v>#N/A</v>
      </c>
      <c r="B23" t="s">
        <v>24</v>
      </c>
      <c r="C23" s="1">
        <v>44557</v>
      </c>
      <c r="D23" s="2">
        <v>0</v>
      </c>
    </row>
    <row r="24" spans="1:4" x14ac:dyDescent="0.25">
      <c r="A24" t="str" cm="1">
        <f t="array" ref="A24">_xlfn.XLOOKUP(Courses[[#This Row],[Course Name]], Specialization[[#All],[Course]], Specialization[[#All],[Specialization]])</f>
        <v>Google Project Management</v>
      </c>
      <c r="B24" t="s">
        <v>57</v>
      </c>
      <c r="C24" s="1">
        <v>44576</v>
      </c>
      <c r="D24" s="2">
        <v>92.69</v>
      </c>
    </row>
    <row r="25" spans="1:4" x14ac:dyDescent="0.25">
      <c r="A25" t="str" cm="1">
        <f t="array" ref="A25">_xlfn.XLOOKUP(Courses[[#This Row],[Course Name]], Specialization[[#All],[Course]], Specialization[[#All],[Specialization]])</f>
        <v>Google Project Management</v>
      </c>
      <c r="B25" t="s">
        <v>31</v>
      </c>
      <c r="C25" s="1">
        <v>44518</v>
      </c>
      <c r="D25" s="2">
        <v>94.6</v>
      </c>
    </row>
    <row r="26" spans="1:4" hidden="1" x14ac:dyDescent="0.25">
      <c r="A26" t="e" cm="1">
        <f t="array" ref="A26">_xlfn.XLOOKUP(Courses[[#This Row],[Course Name]], Specialization[[#All],[Course]], Specialization[[#All],[Specialization]])</f>
        <v>#N/A</v>
      </c>
      <c r="B26" t="s">
        <v>27</v>
      </c>
      <c r="C26" s="1">
        <v>44668</v>
      </c>
      <c r="D26" s="2">
        <v>0</v>
      </c>
    </row>
    <row r="27" spans="1:4" x14ac:dyDescent="0.25">
      <c r="A27" t="str" cm="1">
        <f t="array" ref="A27">_xlfn.XLOOKUP(Courses[[#This Row],[Course Name]], Specialization[[#All],[Course]], Specialization[[#All],[Specialization]])</f>
        <v>Google Project Management</v>
      </c>
      <c r="B27" t="s">
        <v>48</v>
      </c>
      <c r="C27" s="1">
        <v>44518</v>
      </c>
      <c r="D27" s="2">
        <v>86.09</v>
      </c>
    </row>
    <row r="28" spans="1:4" x14ac:dyDescent="0.25">
      <c r="A28" t="str" cm="1">
        <f t="array" ref="A28">_xlfn.XLOOKUP(Courses[[#This Row],[Course Name]], Specialization[[#All],[Course]], Specialization[[#All],[Specialization]])</f>
        <v>IBM Data Analyst</v>
      </c>
      <c r="B28" t="s">
        <v>20</v>
      </c>
      <c r="C28" s="1">
        <v>44562</v>
      </c>
      <c r="D28" s="2">
        <v>85.83</v>
      </c>
    </row>
    <row r="29" spans="1:4" x14ac:dyDescent="0.25">
      <c r="A29" t="str" cm="1">
        <f t="array" ref="A29">_xlfn.XLOOKUP(Courses[[#This Row],[Course Name]], Specialization[[#All],[Course]], Specialization[[#All],[Specialization]])</f>
        <v>IBM Data Analyst</v>
      </c>
      <c r="B29" t="s">
        <v>36</v>
      </c>
      <c r="C29" s="1">
        <v>44562</v>
      </c>
      <c r="D29" s="2">
        <v>86.67</v>
      </c>
    </row>
    <row r="30" spans="1:4" x14ac:dyDescent="0.25">
      <c r="A30" t="str" cm="1">
        <f t="array" ref="A30">_xlfn.XLOOKUP(Courses[[#This Row],[Course Name]], Specialization[[#All],[Course]], Specialization[[#All],[Specialization]])</f>
        <v>IBM Data Analyst</v>
      </c>
      <c r="B30" t="s">
        <v>8</v>
      </c>
      <c r="C30" s="1">
        <v>44560</v>
      </c>
      <c r="D30" s="2">
        <v>95</v>
      </c>
    </row>
    <row r="31" spans="1:4" x14ac:dyDescent="0.25">
      <c r="A31" t="str" cm="1">
        <f t="array" ref="A31">_xlfn.XLOOKUP(Courses[[#This Row],[Course Name]], Specialization[[#All],[Course]], Specialization[[#All],[Specialization]])</f>
        <v>IBM Data Analyst</v>
      </c>
      <c r="B31" t="s">
        <v>56</v>
      </c>
      <c r="C31" s="1">
        <v>44560</v>
      </c>
      <c r="D31" s="2">
        <v>82</v>
      </c>
    </row>
    <row r="32" spans="1:4" x14ac:dyDescent="0.25">
      <c r="A32" t="str" cm="1">
        <f t="array" ref="A32">_xlfn.XLOOKUP(Courses[[#This Row],[Course Name]], Specialization[[#All],[Course]], Specialization[[#All],[Specialization]])</f>
        <v>IBM Data Analyst</v>
      </c>
      <c r="B32" t="s">
        <v>12</v>
      </c>
      <c r="C32" s="1">
        <v>44517</v>
      </c>
      <c r="D32" s="2">
        <v>84.19</v>
      </c>
    </row>
    <row r="33" spans="1:4" x14ac:dyDescent="0.25">
      <c r="A33" t="str" cm="1">
        <f t="array" ref="A33">_xlfn.XLOOKUP(Courses[[#This Row],[Course Name]], Specialization[[#All],[Course]], Specialization[[#All],[Specialization]])</f>
        <v>IBM Data Analyst</v>
      </c>
      <c r="B33" t="s">
        <v>30</v>
      </c>
      <c r="C33" s="1">
        <v>44515</v>
      </c>
      <c r="D33" s="2">
        <v>83.6</v>
      </c>
    </row>
    <row r="34" spans="1:4" x14ac:dyDescent="0.25">
      <c r="A34" t="str" cm="1">
        <f t="array" ref="A34">_xlfn.XLOOKUP(Courses[[#This Row],[Course Name]], Specialization[[#All],[Course]], Specialization[[#All],[Specialization]])</f>
        <v>IBM Data Analyst</v>
      </c>
      <c r="B34" t="s">
        <v>18</v>
      </c>
      <c r="C34" s="1">
        <v>44513</v>
      </c>
      <c r="D34" s="2">
        <v>95</v>
      </c>
    </row>
    <row r="35" spans="1:4" x14ac:dyDescent="0.25">
      <c r="A35" t="str" cm="1">
        <f t="array" ref="A35">_xlfn.XLOOKUP(Courses[[#This Row],[Course Name]], Specialization[[#All],[Course]], Specialization[[#All],[Specialization]])</f>
        <v>IBM Data Analyst</v>
      </c>
      <c r="B35" t="s">
        <v>26</v>
      </c>
      <c r="C35" s="1">
        <v>44512</v>
      </c>
      <c r="D35" s="2">
        <v>95.85</v>
      </c>
    </row>
    <row r="36" spans="1:4" x14ac:dyDescent="0.25">
      <c r="A36" t="str" cm="1">
        <f t="array" ref="A36">_xlfn.XLOOKUP(Courses[[#This Row],[Course Name]], Specialization[[#All],[Course]], Specialization[[#All],[Specialization]])</f>
        <v>IBM Data Analyst</v>
      </c>
      <c r="B36" t="s">
        <v>54</v>
      </c>
      <c r="C36" s="1">
        <v>44512</v>
      </c>
      <c r="D36" s="2">
        <v>97.52</v>
      </c>
    </row>
    <row r="37" spans="1:4" x14ac:dyDescent="0.25">
      <c r="A37" t="str" cm="1">
        <f t="array" ref="A37">_xlfn.XLOOKUP(Courses[[#This Row],[Course Name]], Specialization[[#All],[Course]], Specialization[[#All],[Specialization]])</f>
        <v>IBM Data Science</v>
      </c>
      <c r="B37" t="s">
        <v>11</v>
      </c>
      <c r="C37" s="1">
        <v>44608</v>
      </c>
      <c r="D37" s="2">
        <v>81.5</v>
      </c>
    </row>
    <row r="38" spans="1:4" hidden="1" x14ac:dyDescent="0.25">
      <c r="A38" t="e" cm="1">
        <f t="array" ref="A38">_xlfn.XLOOKUP(Courses[[#This Row],[Course Name]], Specialization[[#All],[Course]], Specialization[[#All],[Specialization]])</f>
        <v>#N/A</v>
      </c>
      <c r="B38" t="s">
        <v>39</v>
      </c>
      <c r="C38" s="1">
        <v>44583</v>
      </c>
      <c r="D38" s="2">
        <v>8</v>
      </c>
    </row>
    <row r="39" spans="1:4" x14ac:dyDescent="0.25">
      <c r="A39" t="str" cm="1">
        <f t="array" ref="A39">_xlfn.XLOOKUP(Courses[[#This Row],[Course Name]], Specialization[[#All],[Course]], Specialization[[#All],[Specialization]])</f>
        <v>IBM Data Science</v>
      </c>
      <c r="B39" t="s">
        <v>49</v>
      </c>
      <c r="C39" s="1">
        <v>44608</v>
      </c>
      <c r="D39" s="2">
        <v>87.83</v>
      </c>
    </row>
    <row r="40" spans="1:4" hidden="1" x14ac:dyDescent="0.25">
      <c r="A40" t="e" cm="1">
        <f t="array" ref="A40">_xlfn.XLOOKUP(Courses[[#This Row],[Course Name]], Specialization[[#All],[Course]], Specialization[[#All],[Specialization]])</f>
        <v>#N/A</v>
      </c>
      <c r="B40" t="s">
        <v>41</v>
      </c>
      <c r="C40" s="1">
        <v>44582</v>
      </c>
      <c r="D40" s="2">
        <v>0</v>
      </c>
    </row>
    <row r="41" spans="1:4" x14ac:dyDescent="0.25">
      <c r="A41" t="str" cm="1">
        <f t="array" ref="A41">_xlfn.XLOOKUP(Courses[[#This Row],[Course Name]], Specialization[[#All],[Course]], Specialization[[#All],[Specialization]])</f>
        <v>IBM Data Science</v>
      </c>
      <c r="B41" t="s">
        <v>19</v>
      </c>
      <c r="C41" s="1">
        <v>44577</v>
      </c>
      <c r="D41" s="2">
        <v>83.17</v>
      </c>
    </row>
    <row r="42" spans="1:4" x14ac:dyDescent="0.25">
      <c r="A42" t="str" cm="1">
        <f t="array" ref="A42">_xlfn.XLOOKUP(Courses[[#This Row],[Course Name]], Specialization[[#All],[Course]], Specialization[[#All],[Specialization]])</f>
        <v>IBM Data Science</v>
      </c>
      <c r="B42" t="s">
        <v>42</v>
      </c>
      <c r="C42" s="1">
        <v>44570</v>
      </c>
      <c r="D42" s="2">
        <v>85.83</v>
      </c>
    </row>
    <row r="43" spans="1:4" hidden="1" x14ac:dyDescent="0.25">
      <c r="A43" t="e" cm="1">
        <f t="array" ref="A43">_xlfn.XLOOKUP(Courses[[#This Row],[Course Name]], Specialization[[#All],[Course]], Specialization[[#All],[Specialization]])</f>
        <v>#N/A</v>
      </c>
      <c r="B43" t="s">
        <v>44</v>
      </c>
      <c r="C43" s="1">
        <v>44705</v>
      </c>
      <c r="D43" s="2">
        <v>50</v>
      </c>
    </row>
    <row r="44" spans="1:4" x14ac:dyDescent="0.25">
      <c r="A44" t="str" cm="1">
        <f t="array" ref="A44">_xlfn.XLOOKUP(Courses[[#This Row],[Course Name]], Specialization[[#All],[Course]], Specialization[[#All],[Specialization]])</f>
        <v>IBM Data Science</v>
      </c>
      <c r="B44" t="s">
        <v>45</v>
      </c>
      <c r="C44" s="1">
        <v>44522</v>
      </c>
      <c r="D44" s="2">
        <v>83.33</v>
      </c>
    </row>
    <row r="45" spans="1:4" x14ac:dyDescent="0.25">
      <c r="A45" t="e" cm="1">
        <f t="array" ref="A45">_xlfn.XLOOKUP(Courses[[#This Row],[Course Name]], Specialization[[#All],[Course]], Specialization[[#All],[Specialization]])</f>
        <v>#N/A</v>
      </c>
      <c r="B45" t="s">
        <v>43</v>
      </c>
      <c r="C45" s="1">
        <v>44701</v>
      </c>
      <c r="D45" s="2">
        <v>70.38</v>
      </c>
    </row>
    <row r="46" spans="1:4" hidden="1" x14ac:dyDescent="0.25">
      <c r="A46" t="e" cm="1">
        <f t="array" ref="A46">_xlfn.XLOOKUP(Courses[[#This Row],[Course Name]], Specialization[[#All],[Course]], Specialization[[#All],[Specialization]])</f>
        <v>#N/A</v>
      </c>
      <c r="B46" t="s">
        <v>47</v>
      </c>
      <c r="C46" s="1">
        <v>44494</v>
      </c>
      <c r="D46" s="2">
        <v>5</v>
      </c>
    </row>
    <row r="47" spans="1:4" x14ac:dyDescent="0.25">
      <c r="A47" t="e" cm="1">
        <f t="array" ref="A47">_xlfn.XLOOKUP(Courses[[#This Row],[Course Name]], Specialization[[#All],[Course]], Specialization[[#All],[Specialization]])</f>
        <v>#N/A</v>
      </c>
      <c r="B47" t="s">
        <v>33</v>
      </c>
      <c r="C47" s="1">
        <v>44700</v>
      </c>
      <c r="D47" s="2">
        <v>90.94</v>
      </c>
    </row>
    <row r="48" spans="1:4" x14ac:dyDescent="0.25">
      <c r="A48" t="e" cm="1">
        <f t="array" ref="A48">_xlfn.XLOOKUP(Courses[[#This Row],[Course Name]], Specialization[[#All],[Course]], Specialization[[#All],[Specialization]])</f>
        <v>#N/A</v>
      </c>
      <c r="B48" t="s">
        <v>21</v>
      </c>
      <c r="C48" s="1">
        <v>44680</v>
      </c>
      <c r="D48" s="2">
        <v>82.5</v>
      </c>
    </row>
    <row r="49" spans="1:4" hidden="1" x14ac:dyDescent="0.25">
      <c r="A49" t="e" cm="1">
        <f t="array" ref="A49">_xlfn.XLOOKUP(Courses[[#This Row],[Course Name]], Specialization[[#All],[Course]], Specialization[[#All],[Specialization]])</f>
        <v>#N/A</v>
      </c>
      <c r="B49" t="s">
        <v>50</v>
      </c>
      <c r="C49" s="1">
        <v>44718</v>
      </c>
      <c r="D49" s="2">
        <v>5</v>
      </c>
    </row>
    <row r="50" spans="1:4" hidden="1" x14ac:dyDescent="0.25">
      <c r="A50" t="e" cm="1">
        <f t="array" ref="A50">_xlfn.XLOOKUP(Courses[[#This Row],[Course Name]], Specialization[[#All],[Course]], Specialization[[#All],[Specialization]])</f>
        <v>#N/A</v>
      </c>
      <c r="B50" t="s">
        <v>51</v>
      </c>
      <c r="C50" s="1">
        <v>44613</v>
      </c>
      <c r="D50" s="2">
        <v>0</v>
      </c>
    </row>
    <row r="51" spans="1:4" x14ac:dyDescent="0.25">
      <c r="A51" t="e" cm="1">
        <f t="array" ref="A51">_xlfn.XLOOKUP(Courses[[#This Row],[Course Name]], Specialization[[#All],[Course]], Specialization[[#All],[Specialization]])</f>
        <v>#N/A</v>
      </c>
      <c r="B51" t="s">
        <v>3</v>
      </c>
      <c r="C51" s="1">
        <v>44608</v>
      </c>
      <c r="D51" s="2">
        <v>100</v>
      </c>
    </row>
    <row r="52" spans="1:4" x14ac:dyDescent="0.25">
      <c r="A52" t="e" cm="1">
        <f t="array" ref="A52">_xlfn.XLOOKUP(Courses[[#This Row],[Course Name]], Specialization[[#All],[Course]], Specialization[[#All],[Specialization]])</f>
        <v>#N/A</v>
      </c>
      <c r="B52" t="s">
        <v>10</v>
      </c>
      <c r="C52" s="1">
        <v>44596</v>
      </c>
      <c r="D52" s="2">
        <v>88</v>
      </c>
    </row>
    <row r="53" spans="1:4" x14ac:dyDescent="0.25">
      <c r="A53" t="e" cm="1">
        <f t="array" ref="A53">_xlfn.XLOOKUP(Courses[[#This Row],[Course Name]], Specialization[[#All],[Course]], Specialization[[#All],[Specialization]])</f>
        <v>#N/A</v>
      </c>
      <c r="B53" t="s">
        <v>16</v>
      </c>
      <c r="C53" s="1">
        <v>44560</v>
      </c>
      <c r="D53" s="2">
        <v>92.66</v>
      </c>
    </row>
    <row r="54" spans="1:4" hidden="1" x14ac:dyDescent="0.25">
      <c r="A54" t="e" cm="1">
        <f t="array" ref="A54">_xlfn.XLOOKUP(Courses[[#This Row],[Course Name]], Specialization[[#All],[Course]], Specialization[[#All],[Specialization]])</f>
        <v>#N/A</v>
      </c>
      <c r="B54" t="s">
        <v>55</v>
      </c>
      <c r="C54" s="1">
        <v>44596</v>
      </c>
      <c r="D54" s="2">
        <v>0</v>
      </c>
    </row>
    <row r="55" spans="1:4" x14ac:dyDescent="0.25">
      <c r="A55" t="e" cm="1">
        <f t="array" ref="A55">_xlfn.XLOOKUP(Courses[[#This Row],[Course Name]], Specialization[[#All],[Course]], Specialization[[#All],[Specialization]])</f>
        <v>#N/A</v>
      </c>
      <c r="B55" t="s">
        <v>52</v>
      </c>
      <c r="C55" s="1">
        <v>44554</v>
      </c>
      <c r="D55" s="2">
        <v>88.13</v>
      </c>
    </row>
    <row r="56" spans="1:4" x14ac:dyDescent="0.25">
      <c r="A56" t="e" cm="1">
        <f t="array" ref="A56">_xlfn.XLOOKUP(Courses[[#This Row],[Course Name]], Specialization[[#All],[Course]], Specialization[[#All],[Specialization]])</f>
        <v>#N/A</v>
      </c>
      <c r="B56" t="s">
        <v>17</v>
      </c>
      <c r="C56" s="1">
        <v>44550</v>
      </c>
      <c r="D56" s="2">
        <v>88</v>
      </c>
    </row>
    <row r="57" spans="1:4" x14ac:dyDescent="0.25">
      <c r="A57" t="e" cm="1">
        <f t="array" ref="A57">_xlfn.XLOOKUP(Courses[[#This Row],[Course Name]], Specialization[[#All],[Course]], Specialization[[#All],[Specialization]])</f>
        <v>#N/A</v>
      </c>
      <c r="B57" t="s">
        <v>35</v>
      </c>
      <c r="C57" s="1">
        <v>44488</v>
      </c>
      <c r="D57" s="2">
        <v>90.89</v>
      </c>
    </row>
    <row r="58" spans="1:4" hidden="1" x14ac:dyDescent="0.25">
      <c r="A58" t="e" cm="1">
        <f t="array" ref="A58">_xlfn.XLOOKUP(Courses[[#This Row],[Course Name]], Specialization[[#All],[Course]], Specialization[[#All],[Specialization]])</f>
        <v>#N/A</v>
      </c>
      <c r="B58" t="s">
        <v>59</v>
      </c>
      <c r="C58" s="1">
        <v>44633</v>
      </c>
      <c r="D58" s="2">
        <v>0</v>
      </c>
    </row>
    <row r="59" spans="1:4" hidden="1" x14ac:dyDescent="0.25">
      <c r="A59" t="e" cm="1">
        <f t="array" ref="A59">_xlfn.XLOOKUP(Courses[[#This Row],[Course Name]], Specialization[[#All],[Course]], Specialization[[#All],[Specialization]])</f>
        <v>#N/A</v>
      </c>
      <c r="B59" t="s">
        <v>60</v>
      </c>
      <c r="C59" s="1">
        <v>44702</v>
      </c>
      <c r="D59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27EE-E833-40B9-A92D-0E3BD4E92591}">
  <dimension ref="A1:E38"/>
  <sheetViews>
    <sheetView tabSelected="1" topLeftCell="A18" zoomScale="80" zoomScaleNormal="80" workbookViewId="0">
      <selection activeCell="A7" sqref="A7"/>
    </sheetView>
  </sheetViews>
  <sheetFormatPr defaultRowHeight="15" x14ac:dyDescent="0.25"/>
  <cols>
    <col min="1" max="1" width="8.85546875" bestFit="1" customWidth="1"/>
    <col min="2" max="2" width="29.42578125" bestFit="1" customWidth="1"/>
    <col min="3" max="3" width="22.140625" style="6" bestFit="1" customWidth="1"/>
    <col min="4" max="4" width="29.7109375" customWidth="1"/>
    <col min="5" max="5" width="65.7109375" bestFit="1" customWidth="1"/>
  </cols>
  <sheetData>
    <row r="1" spans="1:5" x14ac:dyDescent="0.25">
      <c r="A1" t="s">
        <v>84</v>
      </c>
      <c r="B1" t="s">
        <v>72</v>
      </c>
      <c r="C1" t="s">
        <v>63</v>
      </c>
      <c r="D1" s="6" t="s">
        <v>75</v>
      </c>
      <c r="E1" t="s">
        <v>62</v>
      </c>
    </row>
    <row r="2" spans="1:5" ht="28.5" x14ac:dyDescent="0.25">
      <c r="A2">
        <v>1</v>
      </c>
      <c r="B2" t="s">
        <v>64</v>
      </c>
      <c r="C2" s="3" t="s">
        <v>20</v>
      </c>
      <c r="D2" s="5">
        <v>44577</v>
      </c>
      <c r="E2" s="4" t="s">
        <v>76</v>
      </c>
    </row>
    <row r="3" spans="1:5" ht="28.5" x14ac:dyDescent="0.25">
      <c r="A3">
        <v>2</v>
      </c>
      <c r="B3" t="s">
        <v>64</v>
      </c>
      <c r="C3" s="3" t="s">
        <v>8</v>
      </c>
      <c r="D3" s="5">
        <v>44577</v>
      </c>
      <c r="E3" t="str">
        <f>IF(Specialization[[#This Row],[Specialization]] = "IBM Data Analyst", E2, 0)</f>
        <v>https://coursera.org/share/da07681340ea5f345cef21d04197f166</v>
      </c>
    </row>
    <row r="4" spans="1:5" ht="42.75" x14ac:dyDescent="0.25">
      <c r="A4">
        <v>3</v>
      </c>
      <c r="B4" t="s">
        <v>64</v>
      </c>
      <c r="C4" s="3" t="s">
        <v>12</v>
      </c>
      <c r="D4" s="5">
        <v>44577</v>
      </c>
      <c r="E4" t="str">
        <f>IF(Specialization[[#This Row],[Specialization]] = "IBM Data Analyst", E3, 0)</f>
        <v>https://coursera.org/share/da07681340ea5f345cef21d04197f166</v>
      </c>
    </row>
    <row r="5" spans="1:5" ht="57" x14ac:dyDescent="0.25">
      <c r="A5">
        <v>4</v>
      </c>
      <c r="B5" t="s">
        <v>64</v>
      </c>
      <c r="C5" s="3" t="s">
        <v>18</v>
      </c>
      <c r="D5" s="5">
        <v>44577</v>
      </c>
      <c r="E5" t="str">
        <f>IF(Specialization[[#This Row],[Specialization]] = "IBM Data Analyst", E4, 0)</f>
        <v>https://coursera.org/share/da07681340ea5f345cef21d04197f166</v>
      </c>
    </row>
    <row r="6" spans="1:5" ht="28.5" x14ac:dyDescent="0.25">
      <c r="A6">
        <v>5</v>
      </c>
      <c r="B6" t="s">
        <v>64</v>
      </c>
      <c r="C6" s="3" t="s">
        <v>36</v>
      </c>
      <c r="D6" s="5">
        <v>44577</v>
      </c>
      <c r="E6" t="str">
        <f>IF(Specialization[[#This Row],[Specialization]] = "IBM Data Analyst", E5, 0)</f>
        <v>https://coursera.org/share/da07681340ea5f345cef21d04197f166</v>
      </c>
    </row>
    <row r="7" spans="1:5" ht="28.5" x14ac:dyDescent="0.25">
      <c r="A7">
        <v>6</v>
      </c>
      <c r="B7" t="s">
        <v>64</v>
      </c>
      <c r="C7" s="3" t="s">
        <v>54</v>
      </c>
      <c r="D7" s="5">
        <v>44577</v>
      </c>
      <c r="E7" t="str">
        <f>IF(Specialization[[#This Row],[Specialization]] = "IBM Data Analyst", E6, 0)</f>
        <v>https://coursera.org/share/da07681340ea5f345cef21d04197f166</v>
      </c>
    </row>
    <row r="8" spans="1:5" ht="42.75" x14ac:dyDescent="0.25">
      <c r="A8">
        <v>7</v>
      </c>
      <c r="B8" t="s">
        <v>64</v>
      </c>
      <c r="C8" s="3" t="s">
        <v>30</v>
      </c>
      <c r="D8" s="5">
        <v>44577</v>
      </c>
      <c r="E8" t="str">
        <f>IF(Specialization[[#This Row],[Specialization]] = "IBM Data Analyst", E7, 0)</f>
        <v>https://coursera.org/share/da07681340ea5f345cef21d04197f166</v>
      </c>
    </row>
    <row r="9" spans="1:5" ht="28.5" x14ac:dyDescent="0.25">
      <c r="A9">
        <v>8</v>
      </c>
      <c r="B9" t="s">
        <v>64</v>
      </c>
      <c r="C9" s="3" t="s">
        <v>56</v>
      </c>
      <c r="D9" s="5">
        <v>44577</v>
      </c>
      <c r="E9" t="str">
        <f>IF(Specialization[[#This Row],[Specialization]] = "IBM Data Analyst", E8, 0)</f>
        <v>https://coursera.org/share/da07681340ea5f345cef21d04197f166</v>
      </c>
    </row>
    <row r="10" spans="1:5" ht="28.5" x14ac:dyDescent="0.25">
      <c r="A10">
        <v>9</v>
      </c>
      <c r="B10" t="s">
        <v>64</v>
      </c>
      <c r="C10" s="3" t="s">
        <v>26</v>
      </c>
      <c r="D10" s="5">
        <v>44577</v>
      </c>
      <c r="E10" t="str">
        <f>IF(Specialization[[#This Row],[Specialization]] = "IBM Data Analyst", E9, 0)</f>
        <v>https://coursera.org/share/da07681340ea5f345cef21d04197f166</v>
      </c>
    </row>
    <row r="11" spans="1:5" ht="28.5" x14ac:dyDescent="0.25">
      <c r="A11">
        <f>A10+1</f>
        <v>10</v>
      </c>
      <c r="B11" t="s">
        <v>65</v>
      </c>
      <c r="C11" s="3" t="s">
        <v>31</v>
      </c>
      <c r="D11" s="5">
        <v>44695</v>
      </c>
      <c r="E11" s="4" t="s">
        <v>66</v>
      </c>
    </row>
    <row r="12" spans="1:5" ht="42.75" x14ac:dyDescent="0.25">
      <c r="A12">
        <f t="shared" ref="A12:A38" si="0">A11+1</f>
        <v>11</v>
      </c>
      <c r="B12" t="s">
        <v>65</v>
      </c>
      <c r="C12" s="3" t="s">
        <v>57</v>
      </c>
      <c r="D12" s="5">
        <v>44695</v>
      </c>
      <c r="E12" s="4" t="s">
        <v>67</v>
      </c>
    </row>
    <row r="13" spans="1:5" ht="28.5" x14ac:dyDescent="0.25">
      <c r="A13">
        <f t="shared" si="0"/>
        <v>12</v>
      </c>
      <c r="B13" t="s">
        <v>65</v>
      </c>
      <c r="C13" s="3" t="s">
        <v>46</v>
      </c>
      <c r="D13" s="5">
        <v>44695</v>
      </c>
      <c r="E13" s="4" t="s">
        <v>68</v>
      </c>
    </row>
    <row r="14" spans="1:5" ht="28.5" x14ac:dyDescent="0.25">
      <c r="A14">
        <f t="shared" si="0"/>
        <v>13</v>
      </c>
      <c r="B14" t="s">
        <v>65</v>
      </c>
      <c r="C14" s="3" t="s">
        <v>48</v>
      </c>
      <c r="D14" s="5">
        <v>44695</v>
      </c>
      <c r="E14" s="4" t="s">
        <v>69</v>
      </c>
    </row>
    <row r="15" spans="1:5" ht="28.5" x14ac:dyDescent="0.25">
      <c r="A15">
        <f t="shared" si="0"/>
        <v>14</v>
      </c>
      <c r="B15" t="s">
        <v>65</v>
      </c>
      <c r="C15" s="3" t="s">
        <v>58</v>
      </c>
      <c r="D15" s="5">
        <v>44695</v>
      </c>
      <c r="E15" s="4" t="s">
        <v>70</v>
      </c>
    </row>
    <row r="16" spans="1:5" ht="42.75" x14ac:dyDescent="0.25">
      <c r="A16">
        <f t="shared" si="0"/>
        <v>15</v>
      </c>
      <c r="B16" t="s">
        <v>65</v>
      </c>
      <c r="C16" s="3" t="s">
        <v>53</v>
      </c>
      <c r="D16" s="5">
        <v>44695</v>
      </c>
      <c r="E16" s="4" t="s">
        <v>71</v>
      </c>
    </row>
    <row r="17" spans="1:5" ht="28.5" x14ac:dyDescent="0.25">
      <c r="A17">
        <f t="shared" si="0"/>
        <v>16</v>
      </c>
      <c r="B17" t="s">
        <v>73</v>
      </c>
      <c r="C17" s="3" t="s">
        <v>20</v>
      </c>
      <c r="D17" s="7">
        <v>44687</v>
      </c>
      <c r="E17" s="4" t="s">
        <v>74</v>
      </c>
    </row>
    <row r="18" spans="1:5" ht="28.5" x14ac:dyDescent="0.25">
      <c r="A18">
        <f t="shared" si="0"/>
        <v>17</v>
      </c>
      <c r="B18" t="s">
        <v>73</v>
      </c>
      <c r="C18" s="3" t="s">
        <v>8</v>
      </c>
      <c r="D18" s="7">
        <v>44687</v>
      </c>
      <c r="E18" s="4" t="s">
        <v>74</v>
      </c>
    </row>
    <row r="19" spans="1:5" ht="28.5" x14ac:dyDescent="0.25">
      <c r="A19">
        <f t="shared" si="0"/>
        <v>18</v>
      </c>
      <c r="B19" t="s">
        <v>73</v>
      </c>
      <c r="C19" s="3" t="s">
        <v>19</v>
      </c>
      <c r="D19" s="7">
        <v>44687</v>
      </c>
      <c r="E19" s="4" t="s">
        <v>74</v>
      </c>
    </row>
    <row r="20" spans="1:5" ht="42.75" x14ac:dyDescent="0.25">
      <c r="A20">
        <f t="shared" si="0"/>
        <v>19</v>
      </c>
      <c r="B20" t="s">
        <v>73</v>
      </c>
      <c r="C20" s="3" t="s">
        <v>12</v>
      </c>
      <c r="D20" s="7">
        <v>44687</v>
      </c>
      <c r="E20" s="4" t="s">
        <v>74</v>
      </c>
    </row>
    <row r="21" spans="1:5" ht="28.5" x14ac:dyDescent="0.25">
      <c r="A21">
        <f t="shared" si="0"/>
        <v>20</v>
      </c>
      <c r="B21" t="s">
        <v>73</v>
      </c>
      <c r="C21" s="3" t="s">
        <v>49</v>
      </c>
      <c r="D21" s="7">
        <v>44687</v>
      </c>
      <c r="E21" s="4" t="s">
        <v>74</v>
      </c>
    </row>
    <row r="22" spans="1:5" ht="28.5" x14ac:dyDescent="0.25">
      <c r="A22">
        <f t="shared" si="0"/>
        <v>21</v>
      </c>
      <c r="B22" t="s">
        <v>73</v>
      </c>
      <c r="C22" s="3" t="s">
        <v>42</v>
      </c>
      <c r="D22" s="7">
        <v>44687</v>
      </c>
      <c r="E22" s="4" t="s">
        <v>74</v>
      </c>
    </row>
    <row r="23" spans="1:5" ht="28.5" x14ac:dyDescent="0.25">
      <c r="A23">
        <f t="shared" si="0"/>
        <v>22</v>
      </c>
      <c r="B23" t="s">
        <v>73</v>
      </c>
      <c r="C23" s="3" t="s">
        <v>11</v>
      </c>
      <c r="D23" s="7">
        <v>44687</v>
      </c>
      <c r="E23" s="4" t="s">
        <v>74</v>
      </c>
    </row>
    <row r="24" spans="1:5" ht="42.75" x14ac:dyDescent="0.25">
      <c r="A24">
        <f t="shared" si="0"/>
        <v>23</v>
      </c>
      <c r="B24" t="s">
        <v>73</v>
      </c>
      <c r="C24" s="3" t="s">
        <v>30</v>
      </c>
      <c r="D24" s="7">
        <v>44687</v>
      </c>
      <c r="E24" s="4" t="s">
        <v>74</v>
      </c>
    </row>
    <row r="25" spans="1:5" ht="28.5" x14ac:dyDescent="0.25">
      <c r="A25">
        <f t="shared" si="0"/>
        <v>24</v>
      </c>
      <c r="B25" t="s">
        <v>73</v>
      </c>
      <c r="C25" s="3" t="s">
        <v>56</v>
      </c>
      <c r="D25" s="7">
        <v>44687</v>
      </c>
      <c r="E25" s="4" t="s">
        <v>74</v>
      </c>
    </row>
    <row r="26" spans="1:5" ht="28.5" x14ac:dyDescent="0.25">
      <c r="A26">
        <f t="shared" si="0"/>
        <v>25</v>
      </c>
      <c r="B26" t="s">
        <v>73</v>
      </c>
      <c r="C26" s="3" t="s">
        <v>45</v>
      </c>
      <c r="D26" s="7">
        <v>44687</v>
      </c>
      <c r="E26" s="4" t="s">
        <v>74</v>
      </c>
    </row>
    <row r="27" spans="1:5" ht="28.5" x14ac:dyDescent="0.25">
      <c r="A27">
        <f t="shared" si="0"/>
        <v>26</v>
      </c>
      <c r="B27" t="s">
        <v>77</v>
      </c>
      <c r="C27" s="3" t="s">
        <v>45</v>
      </c>
      <c r="D27" s="5">
        <v>44578</v>
      </c>
      <c r="E27" s="4" t="s">
        <v>78</v>
      </c>
    </row>
    <row r="28" spans="1:5" ht="28.5" x14ac:dyDescent="0.25">
      <c r="A28">
        <f t="shared" si="0"/>
        <v>27</v>
      </c>
      <c r="B28" t="s">
        <v>77</v>
      </c>
      <c r="C28" s="3" t="s">
        <v>42</v>
      </c>
      <c r="D28" s="5">
        <v>44578</v>
      </c>
      <c r="E28" s="4" t="s">
        <v>79</v>
      </c>
    </row>
    <row r="29" spans="1:5" ht="28.5" x14ac:dyDescent="0.25">
      <c r="A29">
        <f t="shared" si="0"/>
        <v>28</v>
      </c>
      <c r="B29" t="s">
        <v>77</v>
      </c>
      <c r="C29" s="3" t="s">
        <v>19</v>
      </c>
      <c r="D29" s="5">
        <v>44578</v>
      </c>
      <c r="E29" s="4" t="s">
        <v>80</v>
      </c>
    </row>
    <row r="30" spans="1:5" ht="42.75" x14ac:dyDescent="0.25">
      <c r="A30">
        <f t="shared" si="0"/>
        <v>29</v>
      </c>
      <c r="B30" t="s">
        <v>77</v>
      </c>
      <c r="C30" s="3" t="s">
        <v>12</v>
      </c>
      <c r="D30" s="5">
        <v>44578</v>
      </c>
      <c r="E30" s="4" t="s">
        <v>81</v>
      </c>
    </row>
    <row r="31" spans="1:5" ht="28.5" x14ac:dyDescent="0.25">
      <c r="A31">
        <f t="shared" si="0"/>
        <v>30</v>
      </c>
      <c r="B31" t="s">
        <v>82</v>
      </c>
      <c r="C31" s="3" t="s">
        <v>37</v>
      </c>
      <c r="D31" s="5">
        <v>44559</v>
      </c>
      <c r="E31" s="4" t="s">
        <v>83</v>
      </c>
    </row>
    <row r="32" spans="1:5" ht="28.5" x14ac:dyDescent="0.25">
      <c r="A32">
        <f t="shared" si="0"/>
        <v>31</v>
      </c>
      <c r="B32" t="s">
        <v>82</v>
      </c>
      <c r="C32" s="3" t="s">
        <v>28</v>
      </c>
      <c r="D32" s="5">
        <v>44559</v>
      </c>
      <c r="E32" s="4" t="s">
        <v>83</v>
      </c>
    </row>
    <row r="33" spans="1:5" ht="28.5" x14ac:dyDescent="0.25">
      <c r="A33">
        <f t="shared" si="0"/>
        <v>32</v>
      </c>
      <c r="B33" t="s">
        <v>82</v>
      </c>
      <c r="C33" s="3" t="s">
        <v>32</v>
      </c>
      <c r="D33" s="5">
        <v>44559</v>
      </c>
      <c r="E33" s="4" t="s">
        <v>83</v>
      </c>
    </row>
    <row r="34" spans="1:5" ht="57" x14ac:dyDescent="0.25">
      <c r="A34">
        <f t="shared" si="0"/>
        <v>33</v>
      </c>
      <c r="B34" t="s">
        <v>82</v>
      </c>
      <c r="C34" s="3" t="s">
        <v>40</v>
      </c>
      <c r="D34" s="5">
        <v>44559</v>
      </c>
      <c r="E34" s="4" t="s">
        <v>83</v>
      </c>
    </row>
    <row r="35" spans="1:5" ht="42.75" x14ac:dyDescent="0.25">
      <c r="A35">
        <f t="shared" si="0"/>
        <v>34</v>
      </c>
      <c r="B35" t="s">
        <v>82</v>
      </c>
      <c r="C35" s="3" t="s">
        <v>34</v>
      </c>
      <c r="D35" s="5">
        <v>44559</v>
      </c>
      <c r="E35" s="4" t="s">
        <v>83</v>
      </c>
    </row>
    <row r="36" spans="1:5" ht="28.5" x14ac:dyDescent="0.25">
      <c r="A36">
        <f t="shared" si="0"/>
        <v>35</v>
      </c>
      <c r="B36" t="s">
        <v>82</v>
      </c>
      <c r="C36" s="3" t="s">
        <v>29</v>
      </c>
      <c r="D36" s="5">
        <v>44559</v>
      </c>
      <c r="E36" s="4" t="s">
        <v>83</v>
      </c>
    </row>
    <row r="37" spans="1:5" ht="28.5" x14ac:dyDescent="0.25">
      <c r="A37">
        <f t="shared" si="0"/>
        <v>36</v>
      </c>
      <c r="B37" t="s">
        <v>82</v>
      </c>
      <c r="C37" s="3" t="s">
        <v>38</v>
      </c>
      <c r="D37" s="5">
        <v>44559</v>
      </c>
      <c r="E37" s="4" t="s">
        <v>83</v>
      </c>
    </row>
    <row r="38" spans="1:5" ht="42.75" x14ac:dyDescent="0.25">
      <c r="A38">
        <f t="shared" si="0"/>
        <v>37</v>
      </c>
      <c r="B38" t="s">
        <v>82</v>
      </c>
      <c r="C38" s="3" t="s">
        <v>25</v>
      </c>
      <c r="D38" s="5">
        <v>44559</v>
      </c>
      <c r="E38" s="4" t="s">
        <v>83</v>
      </c>
    </row>
  </sheetData>
  <phoneticPr fontId="3" type="noConversion"/>
  <hyperlinks>
    <hyperlink ref="E2" r:id="rId1" xr:uid="{A1087C56-019B-415B-AC68-4B19C0262F47}"/>
    <hyperlink ref="E11" r:id="rId2" xr:uid="{F38B17BD-E937-45AF-970C-BB83AD19E668}"/>
    <hyperlink ref="E12:E16" r:id="rId3" display="https://coursera.org/share/5631a803ab6306376ad8bb953022b556" xr:uid="{1B30224F-C4B5-45E1-B844-613EBDA6D301}"/>
    <hyperlink ref="E17" r:id="rId4" xr:uid="{C585E8A8-4D10-4572-9A61-3A6CB85F2A1E}"/>
    <hyperlink ref="E18:E26" r:id="rId5" display="https://coursera.org/share/e229e6f9bf3781bc463f243f4d4306ab" xr:uid="{24422352-66EB-4D0D-8362-C5C77F38AD9F}"/>
    <hyperlink ref="E27" r:id="rId6" xr:uid="{5A00D3FF-1AD0-48D4-8320-2887BA4DE657}"/>
    <hyperlink ref="E28:E30" r:id="rId7" display="https://coursera.org/share/bf11d01d4e9930f954943f6e188bbd47" xr:uid="{8CB4E221-2961-4ADA-9B86-4301BBAFC84C}"/>
    <hyperlink ref="E31" r:id="rId8" xr:uid="{27CD8583-86E9-4A5D-9500-605A4E5FBAC2}"/>
    <hyperlink ref="E32:E38" r:id="rId9" display="https://coursera.org/share/188441016b9730162e5549c0fd136a0b" xr:uid="{395616EB-5DEA-4EF9-8214-1D26329ECC21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Coursera Transcripts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Hamilton</dc:creator>
  <cp:lastModifiedBy>Cole Hamilton</cp:lastModifiedBy>
  <dcterms:created xsi:type="dcterms:W3CDTF">2022-06-24T22:06:56Z</dcterms:created>
  <dcterms:modified xsi:type="dcterms:W3CDTF">2022-06-25T05:27:19Z</dcterms:modified>
</cp:coreProperties>
</file>