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bkaplinger/Desktop/Random-Projects/MLB/"/>
    </mc:Choice>
  </mc:AlternateContent>
  <xr:revisionPtr revIDLastSave="0" documentId="13_ncr:1_{EC8DCE1F-1284-FD4A-B988-0DC4DF0AC1BF}" xr6:coauthVersionLast="47" xr6:coauthVersionMax="47" xr10:uidLastSave="{00000000-0000-0000-0000-000000000000}"/>
  <bookViews>
    <workbookView xWindow="0" yWindow="500" windowWidth="28800" windowHeight="15940" firstSheet="2" activeTab="17" xr2:uid="{00000000-000D-0000-FFFF-FFFF00000000}"/>
  </bookViews>
  <sheets>
    <sheet name="6-8-24" sheetId="1" r:id="rId1"/>
    <sheet name="6-9-24" sheetId="2" r:id="rId2"/>
    <sheet name="6-10-24" sheetId="3" r:id="rId3"/>
    <sheet name="6-11-24" sheetId="4" r:id="rId4"/>
    <sheet name="6-12-24" sheetId="5" r:id="rId5"/>
    <sheet name="6-13-24" sheetId="6" r:id="rId6"/>
    <sheet name="6-14-24" sheetId="7" r:id="rId7"/>
    <sheet name="06-15-24" sheetId="8" r:id="rId8"/>
    <sheet name="06-16-24" sheetId="9" r:id="rId9"/>
    <sheet name="06-17-24" sheetId="10" r:id="rId10"/>
    <sheet name="06-18-24" sheetId="11" r:id="rId11"/>
    <sheet name="06-19-24" sheetId="12" r:id="rId12"/>
    <sheet name="06-20-24" sheetId="13" r:id="rId13"/>
    <sheet name="06-21-24" sheetId="14" r:id="rId14"/>
    <sheet name="06-22-24" sheetId="15" r:id="rId15"/>
    <sheet name="06-23-24" sheetId="16" r:id="rId16"/>
    <sheet name="06-24-24" sheetId="17" r:id="rId17"/>
    <sheet name="06-25-24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8" l="1"/>
  <c r="E2" i="18"/>
  <c r="H2" i="18" s="1"/>
  <c r="F2" i="17"/>
  <c r="E2" i="17"/>
  <c r="H2" i="17" s="1"/>
  <c r="F2" i="16"/>
  <c r="H2" i="16" s="1"/>
  <c r="E2" i="16"/>
  <c r="F2" i="15"/>
  <c r="E2" i="15"/>
  <c r="H2" i="15" s="1"/>
  <c r="F2" i="14"/>
  <c r="E2" i="14"/>
  <c r="H2" i="14" s="1"/>
  <c r="F2" i="13"/>
  <c r="H2" i="13" s="1"/>
  <c r="E2" i="13"/>
  <c r="H2" i="12"/>
  <c r="F2" i="12"/>
  <c r="E2" i="12"/>
  <c r="F2" i="11"/>
  <c r="E2" i="11"/>
  <c r="H2" i="11" s="1"/>
  <c r="H2" i="10"/>
  <c r="F2" i="10"/>
  <c r="E2" i="10"/>
  <c r="F2" i="9"/>
  <c r="E2" i="9"/>
  <c r="H2" i="9" s="1"/>
  <c r="F2" i="8"/>
  <c r="E2" i="8"/>
  <c r="H2" i="8" s="1"/>
  <c r="F2" i="7"/>
  <c r="H2" i="7" s="1"/>
  <c r="E2" i="7"/>
  <c r="F2" i="6"/>
  <c r="E2" i="6"/>
  <c r="H2" i="6" s="1"/>
  <c r="F2" i="5"/>
  <c r="E2" i="5"/>
  <c r="H2" i="5" s="1"/>
  <c r="H2" i="4"/>
  <c r="F2" i="4"/>
  <c r="E2" i="4"/>
  <c r="F2" i="3"/>
  <c r="E2" i="3"/>
  <c r="H2" i="3" s="1"/>
  <c r="F2" i="2"/>
  <c r="E2" i="2"/>
  <c r="H2" i="2" s="1"/>
  <c r="F2" i="1"/>
  <c r="E2" i="1"/>
  <c r="H2" i="1" s="1"/>
</calcChain>
</file>

<file path=xl/sharedStrings.xml><?xml version="1.0" encoding="utf-8"?>
<sst xmlns="http://schemas.openxmlformats.org/spreadsheetml/2006/main" count="400" uniqueCount="94">
  <si>
    <t>Games</t>
  </si>
  <si>
    <t>RFPred</t>
  </si>
  <si>
    <t>NRFI</t>
  </si>
  <si>
    <t>Correct</t>
  </si>
  <si>
    <t>Total</t>
  </si>
  <si>
    <t>Percent</t>
  </si>
  <si>
    <t>('KC', 'SEA')</t>
  </si>
  <si>
    <t>('MIN', 'PIT')</t>
  </si>
  <si>
    <t>('LAD', 'NYY')</t>
  </si>
  <si>
    <t>('NYM', 'PHI')</t>
  </si>
  <si>
    <t>('DET', 'MIL')</t>
  </si>
  <si>
    <t>('SF', 'TEX')</t>
  </si>
  <si>
    <t>('BAL', 'TB')</t>
  </si>
  <si>
    <t>('ATL', 'WSH')</t>
  </si>
  <si>
    <t>('BOS', 'CWS')</t>
  </si>
  <si>
    <t>('CHC', 'CIN')</t>
  </si>
  <si>
    <t>('AZ', 'SD')</t>
  </si>
  <si>
    <t>('HOU', 'LAA')</t>
  </si>
  <si>
    <t>('OAK', 'TOR')</t>
  </si>
  <si>
    <t>('COL', 'STL')</t>
  </si>
  <si>
    <t>('CLE', 'MIA')</t>
  </si>
  <si>
    <t>Score</t>
  </si>
  <si>
    <t>N/A</t>
  </si>
  <si>
    <t>('KC', 'NYY')</t>
  </si>
  <si>
    <t>('CWS', 'SEA')</t>
  </si>
  <si>
    <t>('OAK', 'SD')</t>
  </si>
  <si>
    <t>('HOU', 'SF')</t>
  </si>
  <si>
    <t>('COL', 'MIN')</t>
  </si>
  <si>
    <t>('MIL', 'TOR')</t>
  </si>
  <si>
    <t>('BOS', 'PHI')</t>
  </si>
  <si>
    <t>('LAD', 'TEX')</t>
  </si>
  <si>
    <t>('PIT', 'STL')</t>
  </si>
  <si>
    <t>('AZ', 'LAA')</t>
  </si>
  <si>
    <t>('CIN', 'CLE')</t>
  </si>
  <si>
    <t>('ATL', 'BAL')</t>
  </si>
  <si>
    <t>('DET', 'WSH')</t>
  </si>
  <si>
    <t>('CHC', 'TB')</t>
  </si>
  <si>
    <t>('MIA', 'NYM')</t>
  </si>
  <si>
    <t>('MIN', 'OAK')</t>
  </si>
  <si>
    <t>('MIA', 'WSH')</t>
  </si>
  <si>
    <t>('AZ', 'CWS')</t>
  </si>
  <si>
    <t>('KC', 'LAD')</t>
  </si>
  <si>
    <t>('CIN', 'MIL')</t>
  </si>
  <si>
    <t>('SEA', 'TEX')</t>
  </si>
  <si>
    <t>('BAL', 'PHI')</t>
  </si>
  <si>
    <t>('LAA', 'SF')</t>
  </si>
  <si>
    <t>('ATL', 'TB')</t>
  </si>
  <si>
    <t>('BOS', 'NYY')</t>
  </si>
  <si>
    <t>('CLE', 'TOR')</t>
  </si>
  <si>
    <t>('NYM', 'SD')</t>
  </si>
  <si>
    <t>('DET', 'HOU')</t>
  </si>
  <si>
    <t>('CHC', 'STL')</t>
  </si>
  <si>
    <t>('COL', 'PIT')</t>
  </si>
  <si>
    <t>('CHC', 'SF')</t>
  </si>
  <si>
    <t>('COL', 'LAD')</t>
  </si>
  <si>
    <t>('CIN', 'PIT')</t>
  </si>
  <si>
    <t>('LAA', 'MIL')</t>
  </si>
  <si>
    <t>('NYM', 'TEX')</t>
  </si>
  <si>
    <t>('ATL', 'DET')</t>
  </si>
  <si>
    <t>('BOS', 'TOR')</t>
  </si>
  <si>
    <t>('PHI', 'SD')</t>
  </si>
  <si>
    <t>('MIA', 'STL')</t>
  </si>
  <si>
    <t>('BAL', 'NYY')</t>
  </si>
  <si>
    <t>('AZ', 'WSH')</t>
  </si>
  <si>
    <t>('MIN', 'TB')</t>
  </si>
  <si>
    <t>('CWS', 'HOU')</t>
  </si>
  <si>
    <t>('KC', 'OAK')</t>
  </si>
  <si>
    <t>('CLE', 'SEA')</t>
  </si>
  <si>
    <t>('MIL', 'SD')</t>
  </si>
  <si>
    <t>('SF', 'STL')</t>
  </si>
  <si>
    <t>('COL', 'WSH')</t>
  </si>
  <si>
    <t>('KC', 'TEX')</t>
  </si>
  <si>
    <t>('CWS', 'DET')</t>
  </si>
  <si>
    <t>('BAL', 'HOU')</t>
  </si>
  <si>
    <t>('LAA', 'LAD')</t>
  </si>
  <si>
    <t>('MIA', 'SEA')</t>
  </si>
  <si>
    <t>('CHC', 'NYM')</t>
  </si>
  <si>
    <t>('ATL', 'NYY')</t>
  </si>
  <si>
    <t>('PIT', 'TB')</t>
  </si>
  <si>
    <t>('AZ', 'PHI')</t>
  </si>
  <si>
    <t>('BOS', 'CIN')</t>
  </si>
  <si>
    <t>('CWS', 'LAD')</t>
  </si>
  <si>
    <t>('BAL', 'CLE')</t>
  </si>
  <si>
    <t>('MIL', 'TEX')</t>
  </si>
  <si>
    <t>('SEA', 'TB')</t>
  </si>
  <si>
    <t>('ATL', 'STL')</t>
  </si>
  <si>
    <t>('DET', 'PHI')</t>
  </si>
  <si>
    <t>('SD', 'WSH')</t>
  </si>
  <si>
    <t>('LAA', 'OAK')</t>
  </si>
  <si>
    <t>('KC', 'MIA')</t>
  </si>
  <si>
    <t>('NYM', 'NYY')</t>
  </si>
  <si>
    <t>('AZ', 'MIN')</t>
  </si>
  <si>
    <t>('COL', 'HOU')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</si>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</sst>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15" fillId="0" borderId="15" xfId="0" applyFont="1" applyBorder="1" applyAlignment="1">
      <alignment horizontal="center" vertical="top"/>
    </xf>
    <xf numFmtId="0" fontId="16" fillId="0" borderId="16" xfId="0" applyFont="1" applyBorder="1" applyAlignment="1">
      <alignment horizontal="center" vertical="top"/>
    </xf>
    <xf numFmtId="0" fontId="17" fillId="0" borderId="17" xfId="0" applyFont="1" applyBorder="1" applyAlignment="1">
      <alignment horizontal="center" vertical="top"/>
    </xf>
    <xf numFmtId="0" fontId="18" fillId="0" borderId="1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F22" sqref="F22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6</v>
      </c>
      <c r="B2">
        <v>0.93400000000000005</v>
      </c>
      <c r="C2">
        <v>0</v>
      </c>
      <c r="D2">
        <v>0</v>
      </c>
      <c r="E2">
        <f>COUNTIF(D:D, 1)</f>
        <v>3</v>
      </c>
      <c r="F2">
        <f>COUNTA(D2:D20)</f>
        <v>7</v>
      </c>
      <c r="H2">
        <f>E2/F2*100</f>
        <v>42.857142857142854</v>
      </c>
    </row>
    <row r="3" spans="1:8" x14ac:dyDescent="0.2">
      <c r="A3" t="s">
        <v>7</v>
      </c>
      <c r="B3">
        <v>0.83399999999999996</v>
      </c>
      <c r="C3">
        <v>1</v>
      </c>
      <c r="D3">
        <v>1</v>
      </c>
    </row>
    <row r="4" spans="1:8" x14ac:dyDescent="0.2">
      <c r="A4" t="s">
        <v>8</v>
      </c>
      <c r="B4">
        <v>0.79200000000000004</v>
      </c>
      <c r="C4">
        <v>1</v>
      </c>
      <c r="D4">
        <v>1</v>
      </c>
    </row>
    <row r="5" spans="1:8" x14ac:dyDescent="0.2">
      <c r="A5" t="s">
        <v>9</v>
      </c>
      <c r="B5">
        <v>0.78600000000000003</v>
      </c>
      <c r="C5">
        <v>0</v>
      </c>
      <c r="D5">
        <v>0</v>
      </c>
    </row>
    <row r="6" spans="1:8" x14ac:dyDescent="0.2">
      <c r="A6" t="s">
        <v>10</v>
      </c>
      <c r="B6">
        <v>0.77500000000000002</v>
      </c>
      <c r="C6">
        <v>0</v>
      </c>
      <c r="D6">
        <v>0</v>
      </c>
    </row>
    <row r="7" spans="1:8" x14ac:dyDescent="0.2">
      <c r="A7" t="s">
        <v>11</v>
      </c>
      <c r="B7">
        <v>0.72399999999999998</v>
      </c>
      <c r="C7">
        <v>0</v>
      </c>
      <c r="D7">
        <v>0</v>
      </c>
    </row>
    <row r="8" spans="1:8" x14ac:dyDescent="0.2">
      <c r="A8" t="s">
        <v>12</v>
      </c>
      <c r="B8">
        <v>0.67500000000000004</v>
      </c>
    </row>
    <row r="9" spans="1:8" x14ac:dyDescent="0.2">
      <c r="A9" t="s">
        <v>13</v>
      </c>
      <c r="B9">
        <v>0.55500000000000005</v>
      </c>
    </row>
    <row r="10" spans="1:8" x14ac:dyDescent="0.2">
      <c r="A10" t="s">
        <v>14</v>
      </c>
      <c r="B10">
        <v>0.54500000000000004</v>
      </c>
    </row>
    <row r="11" spans="1:8" x14ac:dyDescent="0.2">
      <c r="A11" t="s">
        <v>15</v>
      </c>
      <c r="B11">
        <v>0.51300000000000001</v>
      </c>
    </row>
    <row r="12" spans="1:8" x14ac:dyDescent="0.2">
      <c r="A12" t="s">
        <v>16</v>
      </c>
      <c r="B12">
        <v>0.48399999999999999</v>
      </c>
    </row>
    <row r="13" spans="1:8" x14ac:dyDescent="0.2">
      <c r="A13" t="s">
        <v>17</v>
      </c>
      <c r="B13">
        <v>0.47699999999999998</v>
      </c>
    </row>
    <row r="14" spans="1:8" x14ac:dyDescent="0.2">
      <c r="A14" t="s">
        <v>18</v>
      </c>
      <c r="B14">
        <v>0.32800000000000001</v>
      </c>
    </row>
    <row r="15" spans="1:8" x14ac:dyDescent="0.2">
      <c r="A15" t="s">
        <v>19</v>
      </c>
      <c r="B15">
        <v>0.32</v>
      </c>
    </row>
    <row r="16" spans="1:8" x14ac:dyDescent="0.2">
      <c r="A16" t="s">
        <v>20</v>
      </c>
      <c r="B16">
        <v>4.9000000000000002E-2</v>
      </c>
      <c r="C16">
        <v>0</v>
      </c>
      <c r="D16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workbookViewId="0">
      <selection activeCell="D11" sqref="D11"/>
    </sheetView>
  </sheetViews>
  <sheetFormatPr baseColWidth="10" defaultColWidth="8.83203125" defaultRowHeight="15" x14ac:dyDescent="0.2"/>
  <sheetData>
    <row r="1" spans="1:8" x14ac:dyDescent="0.2">
      <c r="A1" s="10" t="s">
        <v>0</v>
      </c>
      <c r="B1" s="10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53</v>
      </c>
      <c r="B2">
        <v>0.86499999999999999</v>
      </c>
      <c r="C2">
        <v>1</v>
      </c>
      <c r="D2">
        <v>1</v>
      </c>
      <c r="E2">
        <f>COUNTIF(D:D, 1)</f>
        <v>1</v>
      </c>
      <c r="F2">
        <f>COUNTA(D2:D20)</f>
        <v>3</v>
      </c>
      <c r="H2">
        <f>E2/F2*100</f>
        <v>33.333333333333329</v>
      </c>
    </row>
    <row r="3" spans="1:8" x14ac:dyDescent="0.2">
      <c r="A3" t="s">
        <v>54</v>
      </c>
      <c r="B3">
        <v>0.85099999999999998</v>
      </c>
      <c r="C3">
        <v>0</v>
      </c>
      <c r="D3">
        <v>0</v>
      </c>
    </row>
    <row r="4" spans="1:8" x14ac:dyDescent="0.2">
      <c r="A4" t="s">
        <v>55</v>
      </c>
      <c r="B4">
        <v>0.83299999999999996</v>
      </c>
      <c r="C4" t="s">
        <v>22</v>
      </c>
    </row>
    <row r="5" spans="1:8" x14ac:dyDescent="0.2">
      <c r="A5" t="s">
        <v>56</v>
      </c>
      <c r="B5">
        <v>0.81599999999999995</v>
      </c>
      <c r="C5" t="s">
        <v>22</v>
      </c>
    </row>
    <row r="6" spans="1:8" x14ac:dyDescent="0.2">
      <c r="A6" t="s">
        <v>57</v>
      </c>
      <c r="B6">
        <v>0.63800000000000001</v>
      </c>
    </row>
    <row r="7" spans="1:8" x14ac:dyDescent="0.2">
      <c r="A7" t="s">
        <v>58</v>
      </c>
      <c r="B7">
        <v>0.627</v>
      </c>
    </row>
    <row r="8" spans="1:8" x14ac:dyDescent="0.2">
      <c r="A8" t="s">
        <v>59</v>
      </c>
      <c r="B8">
        <v>0.5</v>
      </c>
    </row>
    <row r="9" spans="1:8" x14ac:dyDescent="0.2">
      <c r="A9" t="s">
        <v>60</v>
      </c>
      <c r="B9">
        <v>0.32100000000000001</v>
      </c>
    </row>
    <row r="10" spans="1:8" x14ac:dyDescent="0.2">
      <c r="A10" t="s">
        <v>61</v>
      </c>
      <c r="B10">
        <v>0.14000000000000001</v>
      </c>
      <c r="C10">
        <v>1</v>
      </c>
      <c r="D10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"/>
  <sheetViews>
    <sheetView workbookViewId="0">
      <selection activeCell="D13" sqref="D13"/>
    </sheetView>
  </sheetViews>
  <sheetFormatPr baseColWidth="10" defaultColWidth="8.83203125" defaultRowHeight="15" x14ac:dyDescent="0.2"/>
  <sheetData>
    <row r="1" spans="1:8" x14ac:dyDescent="0.2">
      <c r="A1" s="11" t="s">
        <v>0</v>
      </c>
      <c r="B1" s="11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62</v>
      </c>
      <c r="B2">
        <v>0.82199999999999995</v>
      </c>
      <c r="C2">
        <v>1</v>
      </c>
      <c r="D2">
        <v>1</v>
      </c>
      <c r="E2">
        <f>COUNTIF(D:D, 1)</f>
        <v>8</v>
      </c>
      <c r="F2">
        <f>COUNTA(D2:D20)</f>
        <v>10</v>
      </c>
      <c r="H2">
        <f>E2/F2*100</f>
        <v>80</v>
      </c>
    </row>
    <row r="3" spans="1:8" x14ac:dyDescent="0.2">
      <c r="A3" t="s">
        <v>59</v>
      </c>
      <c r="B3">
        <v>0.78400000000000003</v>
      </c>
      <c r="C3">
        <v>1</v>
      </c>
      <c r="D3">
        <v>1</v>
      </c>
    </row>
    <row r="4" spans="1:8" x14ac:dyDescent="0.2">
      <c r="A4" t="s">
        <v>63</v>
      </c>
      <c r="B4">
        <v>0.78400000000000003</v>
      </c>
      <c r="C4">
        <v>0</v>
      </c>
      <c r="D4">
        <v>0</v>
      </c>
    </row>
    <row r="5" spans="1:8" x14ac:dyDescent="0.2">
      <c r="A5" t="s">
        <v>53</v>
      </c>
      <c r="B5">
        <v>0.77</v>
      </c>
      <c r="C5">
        <v>1</v>
      </c>
      <c r="D5">
        <v>1</v>
      </c>
    </row>
    <row r="6" spans="1:8" x14ac:dyDescent="0.2">
      <c r="A6" t="s">
        <v>64</v>
      </c>
      <c r="B6">
        <v>0.77</v>
      </c>
      <c r="C6">
        <v>0</v>
      </c>
      <c r="D6">
        <v>0</v>
      </c>
    </row>
    <row r="7" spans="1:8" x14ac:dyDescent="0.2">
      <c r="A7" t="s">
        <v>60</v>
      </c>
      <c r="B7">
        <v>0.75800000000000001</v>
      </c>
      <c r="C7">
        <v>1</v>
      </c>
      <c r="D7">
        <v>1</v>
      </c>
    </row>
    <row r="8" spans="1:8" x14ac:dyDescent="0.2">
      <c r="A8" t="s">
        <v>65</v>
      </c>
      <c r="B8">
        <v>0.73499999999999999</v>
      </c>
      <c r="C8" t="s">
        <v>22</v>
      </c>
    </row>
    <row r="9" spans="1:8" x14ac:dyDescent="0.2">
      <c r="A9" t="s">
        <v>57</v>
      </c>
      <c r="B9">
        <v>0.72899999999999998</v>
      </c>
      <c r="C9">
        <v>1</v>
      </c>
      <c r="D9">
        <v>1</v>
      </c>
    </row>
    <row r="10" spans="1:8" x14ac:dyDescent="0.2">
      <c r="A10" t="s">
        <v>58</v>
      </c>
      <c r="B10">
        <v>0.70499999999999996</v>
      </c>
      <c r="C10" t="s">
        <v>22</v>
      </c>
    </row>
    <row r="11" spans="1:8" x14ac:dyDescent="0.2">
      <c r="A11" t="s">
        <v>66</v>
      </c>
      <c r="B11">
        <v>0.65400000000000003</v>
      </c>
    </row>
    <row r="12" spans="1:8" x14ac:dyDescent="0.2">
      <c r="A12" t="s">
        <v>67</v>
      </c>
      <c r="B12">
        <v>0.47499999999999998</v>
      </c>
    </row>
    <row r="13" spans="1:8" x14ac:dyDescent="0.2">
      <c r="A13" t="s">
        <v>55</v>
      </c>
      <c r="B13">
        <v>0.36299999999999999</v>
      </c>
    </row>
    <row r="14" spans="1:8" x14ac:dyDescent="0.2">
      <c r="A14" t="s">
        <v>56</v>
      </c>
      <c r="B14">
        <v>0.20399999999999999</v>
      </c>
      <c r="C14">
        <v>0</v>
      </c>
      <c r="D14">
        <v>1</v>
      </c>
    </row>
    <row r="15" spans="1:8" x14ac:dyDescent="0.2">
      <c r="A15" t="s">
        <v>54</v>
      </c>
      <c r="B15">
        <v>0.14199999999999999</v>
      </c>
      <c r="C15">
        <v>0</v>
      </c>
      <c r="D15">
        <v>1</v>
      </c>
    </row>
    <row r="16" spans="1:8" x14ac:dyDescent="0.2">
      <c r="A16" t="s">
        <v>61</v>
      </c>
      <c r="B16">
        <v>4.2000000000000003E-2</v>
      </c>
      <c r="C16">
        <v>0</v>
      </c>
      <c r="D16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5"/>
  <sheetViews>
    <sheetView workbookViewId="0">
      <selection activeCell="G24" sqref="G24"/>
    </sheetView>
  </sheetViews>
  <sheetFormatPr baseColWidth="10" defaultColWidth="8.83203125" defaultRowHeight="15" x14ac:dyDescent="0.2"/>
  <sheetData>
    <row r="1" spans="1:8" x14ac:dyDescent="0.2">
      <c r="A1" s="12" t="s">
        <v>0</v>
      </c>
      <c r="B1" s="12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55</v>
      </c>
      <c r="B2">
        <v>0.86399999999999999</v>
      </c>
      <c r="C2">
        <v>1</v>
      </c>
      <c r="D2">
        <v>1</v>
      </c>
      <c r="E2">
        <f>COUNTIF(D:D, 1)</f>
        <v>4</v>
      </c>
      <c r="F2">
        <f>COUNTA(D2:D20)</f>
        <v>7</v>
      </c>
      <c r="H2">
        <f>E2/F2*100</f>
        <v>57.142857142857139</v>
      </c>
    </row>
    <row r="3" spans="1:8" x14ac:dyDescent="0.2">
      <c r="A3" t="s">
        <v>58</v>
      </c>
      <c r="B3">
        <v>0.86</v>
      </c>
      <c r="C3">
        <v>1</v>
      </c>
      <c r="D3">
        <v>1</v>
      </c>
    </row>
    <row r="4" spans="1:8" x14ac:dyDescent="0.2">
      <c r="A4" t="s">
        <v>67</v>
      </c>
      <c r="B4">
        <v>0.85399999999999998</v>
      </c>
      <c r="C4">
        <v>0</v>
      </c>
      <c r="D4">
        <v>0</v>
      </c>
    </row>
    <row r="5" spans="1:8" x14ac:dyDescent="0.2">
      <c r="A5" t="s">
        <v>61</v>
      </c>
      <c r="B5">
        <v>0.81399999999999995</v>
      </c>
      <c r="C5" t="s">
        <v>22</v>
      </c>
    </row>
    <row r="6" spans="1:8" x14ac:dyDescent="0.2">
      <c r="A6" t="s">
        <v>63</v>
      </c>
      <c r="B6">
        <v>0.749</v>
      </c>
      <c r="C6">
        <v>1</v>
      </c>
      <c r="D6">
        <v>1</v>
      </c>
    </row>
    <row r="7" spans="1:8" x14ac:dyDescent="0.2">
      <c r="A7" t="s">
        <v>66</v>
      </c>
      <c r="B7">
        <v>0.73899999999999999</v>
      </c>
      <c r="C7">
        <v>1</v>
      </c>
      <c r="D7">
        <v>1</v>
      </c>
    </row>
    <row r="8" spans="1:8" x14ac:dyDescent="0.2">
      <c r="A8" t="s">
        <v>56</v>
      </c>
      <c r="B8">
        <v>0.73699999999999999</v>
      </c>
      <c r="C8">
        <v>0</v>
      </c>
      <c r="D8">
        <v>0</v>
      </c>
    </row>
    <row r="9" spans="1:8" x14ac:dyDescent="0.2">
      <c r="A9" t="s">
        <v>57</v>
      </c>
      <c r="B9">
        <v>0.70399999999999996</v>
      </c>
      <c r="C9">
        <v>0</v>
      </c>
      <c r="D9">
        <v>0</v>
      </c>
    </row>
    <row r="10" spans="1:8" x14ac:dyDescent="0.2">
      <c r="A10" t="s">
        <v>64</v>
      </c>
      <c r="B10">
        <v>0.68700000000000006</v>
      </c>
    </row>
    <row r="11" spans="1:8" x14ac:dyDescent="0.2">
      <c r="A11" t="s">
        <v>53</v>
      </c>
      <c r="B11">
        <v>0.63</v>
      </c>
    </row>
    <row r="12" spans="1:8" x14ac:dyDescent="0.2">
      <c r="A12" t="s">
        <v>65</v>
      </c>
      <c r="B12">
        <v>0.55900000000000005</v>
      </c>
    </row>
    <row r="13" spans="1:8" x14ac:dyDescent="0.2">
      <c r="A13" t="s">
        <v>59</v>
      </c>
      <c r="B13">
        <v>0.45100000000000001</v>
      </c>
    </row>
    <row r="14" spans="1:8" x14ac:dyDescent="0.2">
      <c r="A14" t="s">
        <v>60</v>
      </c>
      <c r="B14">
        <v>0.45100000000000001</v>
      </c>
    </row>
    <row r="15" spans="1:8" x14ac:dyDescent="0.2">
      <c r="A15" t="s">
        <v>54</v>
      </c>
      <c r="B15">
        <v>0.44500000000000001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"/>
  <sheetViews>
    <sheetView workbookViewId="0">
      <selection activeCell="K27" sqref="K27"/>
    </sheetView>
  </sheetViews>
  <sheetFormatPr baseColWidth="10" defaultColWidth="8.83203125" defaultRowHeight="15" x14ac:dyDescent="0.2"/>
  <sheetData>
    <row r="1" spans="1:8" x14ac:dyDescent="0.2">
      <c r="A1" s="13" t="s">
        <v>0</v>
      </c>
      <c r="B1" s="13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67</v>
      </c>
      <c r="B2">
        <v>0.85099999999999998</v>
      </c>
      <c r="C2">
        <v>0</v>
      </c>
      <c r="D2">
        <v>0</v>
      </c>
      <c r="E2">
        <f>COUNTIF(D:D, 1)</f>
        <v>0</v>
      </c>
      <c r="F2">
        <f>COUNTA(D2:D20)</f>
        <v>3</v>
      </c>
      <c r="H2">
        <f>E2/F2*100</f>
        <v>0</v>
      </c>
    </row>
    <row r="3" spans="1:8" x14ac:dyDescent="0.2">
      <c r="A3" t="s">
        <v>63</v>
      </c>
      <c r="B3">
        <v>0.83199999999999996</v>
      </c>
      <c r="C3" t="s">
        <v>22</v>
      </c>
    </row>
    <row r="4" spans="1:8" x14ac:dyDescent="0.2">
      <c r="A4" t="s">
        <v>68</v>
      </c>
      <c r="B4">
        <v>0.79900000000000004</v>
      </c>
      <c r="C4">
        <v>0</v>
      </c>
      <c r="D4">
        <v>0</v>
      </c>
    </row>
    <row r="5" spans="1:8" x14ac:dyDescent="0.2">
      <c r="A5" t="s">
        <v>62</v>
      </c>
      <c r="B5">
        <v>0.70699999999999996</v>
      </c>
      <c r="C5">
        <v>0</v>
      </c>
      <c r="D5">
        <v>0</v>
      </c>
    </row>
    <row r="6" spans="1:8" x14ac:dyDescent="0.2">
      <c r="A6" t="s">
        <v>66</v>
      </c>
      <c r="B6">
        <v>0.61099999999999999</v>
      </c>
    </row>
    <row r="7" spans="1:8" x14ac:dyDescent="0.2">
      <c r="A7" t="s">
        <v>65</v>
      </c>
      <c r="B7">
        <v>0.58099999999999996</v>
      </c>
    </row>
    <row r="8" spans="1:8" x14ac:dyDescent="0.2">
      <c r="A8" t="s">
        <v>64</v>
      </c>
      <c r="B8">
        <v>0.47699999999999998</v>
      </c>
    </row>
    <row r="9" spans="1:8" x14ac:dyDescent="0.2">
      <c r="A9" t="s">
        <v>69</v>
      </c>
      <c r="B9">
        <v>0.45600000000000002</v>
      </c>
    </row>
    <row r="10" spans="1:8" x14ac:dyDescent="0.2">
      <c r="A10" t="s">
        <v>54</v>
      </c>
      <c r="B10">
        <v>0.44500000000000001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5"/>
  <sheetViews>
    <sheetView workbookViewId="0">
      <selection activeCell="D6" sqref="D6"/>
    </sheetView>
  </sheetViews>
  <sheetFormatPr baseColWidth="10" defaultColWidth="8.83203125" defaultRowHeight="15" x14ac:dyDescent="0.2"/>
  <sheetData>
    <row r="1" spans="1:8" x14ac:dyDescent="0.2">
      <c r="A1" s="14" t="s">
        <v>0</v>
      </c>
      <c r="B1" s="14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70</v>
      </c>
      <c r="B2">
        <v>0.91800000000000004</v>
      </c>
      <c r="C2">
        <v>1</v>
      </c>
      <c r="D2">
        <v>1</v>
      </c>
      <c r="E2">
        <f>COUNTIF(D:D, 1)</f>
        <v>4</v>
      </c>
      <c r="F2">
        <f>COUNTA(D2:D20)</f>
        <v>4</v>
      </c>
      <c r="H2">
        <f>E2/F2*100</f>
        <v>100</v>
      </c>
    </row>
    <row r="3" spans="1:8" x14ac:dyDescent="0.2">
      <c r="A3" t="s">
        <v>71</v>
      </c>
      <c r="B3">
        <v>0.81699999999999995</v>
      </c>
      <c r="C3">
        <v>1</v>
      </c>
      <c r="D3">
        <v>1</v>
      </c>
    </row>
    <row r="4" spans="1:8" x14ac:dyDescent="0.2">
      <c r="A4" t="s">
        <v>72</v>
      </c>
      <c r="B4">
        <v>0.8</v>
      </c>
      <c r="C4">
        <v>1</v>
      </c>
      <c r="D4">
        <v>1</v>
      </c>
    </row>
    <row r="5" spans="1:8" x14ac:dyDescent="0.2">
      <c r="A5" t="s">
        <v>48</v>
      </c>
      <c r="B5">
        <v>0.69499999999999995</v>
      </c>
      <c r="C5">
        <v>1</v>
      </c>
      <c r="D5">
        <v>1</v>
      </c>
    </row>
    <row r="6" spans="1:8" x14ac:dyDescent="0.2">
      <c r="A6" t="s">
        <v>73</v>
      </c>
      <c r="B6">
        <v>0.68400000000000005</v>
      </c>
    </row>
    <row r="7" spans="1:8" x14ac:dyDescent="0.2">
      <c r="A7" t="s">
        <v>74</v>
      </c>
      <c r="B7">
        <v>0.67800000000000005</v>
      </c>
    </row>
    <row r="8" spans="1:8" x14ac:dyDescent="0.2">
      <c r="A8" t="s">
        <v>75</v>
      </c>
      <c r="B8">
        <v>0.67800000000000005</v>
      </c>
    </row>
    <row r="9" spans="1:8" x14ac:dyDescent="0.2">
      <c r="A9" t="s">
        <v>76</v>
      </c>
      <c r="B9">
        <v>0.64400000000000002</v>
      </c>
    </row>
    <row r="10" spans="1:8" x14ac:dyDescent="0.2">
      <c r="A10" t="s">
        <v>77</v>
      </c>
      <c r="B10">
        <v>0.59499999999999997</v>
      </c>
    </row>
    <row r="11" spans="1:8" x14ac:dyDescent="0.2">
      <c r="A11" t="s">
        <v>78</v>
      </c>
      <c r="B11">
        <v>0.51500000000000001</v>
      </c>
    </row>
    <row r="12" spans="1:8" x14ac:dyDescent="0.2">
      <c r="A12" t="s">
        <v>79</v>
      </c>
      <c r="B12">
        <v>0.505</v>
      </c>
    </row>
    <row r="13" spans="1:8" x14ac:dyDescent="0.2">
      <c r="A13" t="s">
        <v>80</v>
      </c>
      <c r="B13">
        <v>0.44600000000000001</v>
      </c>
    </row>
    <row r="14" spans="1:8" x14ac:dyDescent="0.2">
      <c r="A14" t="s">
        <v>38</v>
      </c>
      <c r="B14">
        <v>0.443</v>
      </c>
    </row>
    <row r="15" spans="1:8" x14ac:dyDescent="0.2">
      <c r="A15" t="s">
        <v>68</v>
      </c>
      <c r="B15">
        <v>0.27800000000000002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6"/>
  <sheetViews>
    <sheetView workbookViewId="0">
      <selection activeCell="D9" sqref="D9"/>
    </sheetView>
  </sheetViews>
  <sheetFormatPr baseColWidth="10" defaultColWidth="8.83203125" defaultRowHeight="15" x14ac:dyDescent="0.2"/>
  <sheetData>
    <row r="1" spans="1:8" x14ac:dyDescent="0.2">
      <c r="A1" s="15" t="s">
        <v>0</v>
      </c>
      <c r="B1" s="15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74</v>
      </c>
      <c r="B2">
        <v>0.96</v>
      </c>
      <c r="C2" t="s">
        <v>22</v>
      </c>
      <c r="E2">
        <f>COUNTIF(D:D, 1)</f>
        <v>2</v>
      </c>
      <c r="F2">
        <f>COUNTA(D2:D20)</f>
        <v>5</v>
      </c>
      <c r="H2">
        <f>E2/F2*100</f>
        <v>40</v>
      </c>
    </row>
    <row r="3" spans="1:8" x14ac:dyDescent="0.2">
      <c r="A3" t="s">
        <v>75</v>
      </c>
      <c r="B3">
        <v>0.95599999999999996</v>
      </c>
      <c r="C3" t="s">
        <v>22</v>
      </c>
    </row>
    <row r="4" spans="1:8" x14ac:dyDescent="0.2">
      <c r="A4" t="s">
        <v>70</v>
      </c>
      <c r="B4">
        <v>0.87</v>
      </c>
      <c r="C4">
        <v>0</v>
      </c>
      <c r="D4">
        <v>0</v>
      </c>
    </row>
    <row r="5" spans="1:8" x14ac:dyDescent="0.2">
      <c r="A5" t="s">
        <v>69</v>
      </c>
      <c r="B5">
        <v>0.79400000000000004</v>
      </c>
      <c r="C5">
        <v>0</v>
      </c>
      <c r="D5">
        <v>0</v>
      </c>
    </row>
    <row r="6" spans="1:8" x14ac:dyDescent="0.2">
      <c r="A6" t="s">
        <v>48</v>
      </c>
      <c r="B6">
        <v>0.76400000000000001</v>
      </c>
      <c r="C6">
        <v>1</v>
      </c>
      <c r="D6">
        <v>1</v>
      </c>
    </row>
    <row r="7" spans="1:8" x14ac:dyDescent="0.2">
      <c r="A7" t="s">
        <v>79</v>
      </c>
      <c r="B7">
        <v>0.72199999999999998</v>
      </c>
      <c r="C7">
        <v>0</v>
      </c>
      <c r="D7">
        <v>0</v>
      </c>
    </row>
    <row r="8" spans="1:8" x14ac:dyDescent="0.2">
      <c r="A8" t="s">
        <v>73</v>
      </c>
      <c r="B8">
        <v>0.70699999999999996</v>
      </c>
      <c r="C8">
        <v>1</v>
      </c>
      <c r="D8">
        <v>1</v>
      </c>
    </row>
    <row r="9" spans="1:8" x14ac:dyDescent="0.2">
      <c r="A9" t="s">
        <v>72</v>
      </c>
      <c r="B9">
        <v>0.67300000000000004</v>
      </c>
    </row>
    <row r="10" spans="1:8" x14ac:dyDescent="0.2">
      <c r="A10" t="s">
        <v>38</v>
      </c>
      <c r="B10">
        <v>0.61599999999999999</v>
      </c>
    </row>
    <row r="11" spans="1:8" x14ac:dyDescent="0.2">
      <c r="A11" t="s">
        <v>80</v>
      </c>
      <c r="B11">
        <v>0.60899999999999999</v>
      </c>
    </row>
    <row r="12" spans="1:8" x14ac:dyDescent="0.2">
      <c r="A12" t="s">
        <v>78</v>
      </c>
      <c r="B12">
        <v>0.56100000000000005</v>
      </c>
    </row>
    <row r="13" spans="1:8" x14ac:dyDescent="0.2">
      <c r="A13" t="s">
        <v>77</v>
      </c>
      <c r="B13">
        <v>0.55500000000000005</v>
      </c>
    </row>
    <row r="14" spans="1:8" x14ac:dyDescent="0.2">
      <c r="A14" t="s">
        <v>76</v>
      </c>
      <c r="B14">
        <v>0.50700000000000001</v>
      </c>
    </row>
    <row r="15" spans="1:8" x14ac:dyDescent="0.2">
      <c r="A15" t="s">
        <v>71</v>
      </c>
      <c r="B15">
        <v>0.35</v>
      </c>
    </row>
    <row r="16" spans="1:8" x14ac:dyDescent="0.2">
      <c r="A16" t="s">
        <v>68</v>
      </c>
      <c r="B16">
        <v>0.35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5"/>
  <sheetViews>
    <sheetView workbookViewId="0">
      <selection activeCell="K28" sqref="K28"/>
    </sheetView>
  </sheetViews>
  <sheetFormatPr baseColWidth="10" defaultColWidth="8.83203125" defaultRowHeight="15" x14ac:dyDescent="0.2"/>
  <sheetData>
    <row r="1" spans="1:8" x14ac:dyDescent="0.2">
      <c r="A1" s="16" t="s">
        <v>0</v>
      </c>
      <c r="B1" s="16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78</v>
      </c>
      <c r="B2">
        <v>0.93100000000000005</v>
      </c>
      <c r="C2">
        <v>0</v>
      </c>
      <c r="D2">
        <v>0</v>
      </c>
      <c r="E2">
        <f>COUNTIF(D:D, 1)</f>
        <v>2</v>
      </c>
      <c r="F2">
        <f>COUNTA(D2:D20)</f>
        <v>6</v>
      </c>
      <c r="H2">
        <f>E2/F2*100</f>
        <v>33.333333333333329</v>
      </c>
    </row>
    <row r="3" spans="1:8" x14ac:dyDescent="0.2">
      <c r="A3" t="s">
        <v>73</v>
      </c>
      <c r="B3">
        <v>0.90400000000000003</v>
      </c>
      <c r="C3">
        <v>0</v>
      </c>
      <c r="D3">
        <v>0</v>
      </c>
    </row>
    <row r="4" spans="1:8" x14ac:dyDescent="0.2">
      <c r="A4" t="s">
        <v>69</v>
      </c>
      <c r="B4">
        <v>0.86799999999999999</v>
      </c>
      <c r="C4">
        <v>0</v>
      </c>
      <c r="D4">
        <v>0</v>
      </c>
    </row>
    <row r="5" spans="1:8" x14ac:dyDescent="0.2">
      <c r="A5" t="s">
        <v>71</v>
      </c>
      <c r="B5">
        <v>0.84299999999999997</v>
      </c>
      <c r="C5" t="s">
        <v>22</v>
      </c>
    </row>
    <row r="6" spans="1:8" x14ac:dyDescent="0.2">
      <c r="A6" t="s">
        <v>76</v>
      </c>
      <c r="B6">
        <v>0.82399999999999995</v>
      </c>
      <c r="C6">
        <v>1</v>
      </c>
      <c r="D6">
        <v>1</v>
      </c>
    </row>
    <row r="7" spans="1:8" x14ac:dyDescent="0.2">
      <c r="A7" t="s">
        <v>79</v>
      </c>
      <c r="B7">
        <v>0.8</v>
      </c>
      <c r="C7">
        <v>1</v>
      </c>
      <c r="D7">
        <v>1</v>
      </c>
    </row>
    <row r="8" spans="1:8" x14ac:dyDescent="0.2">
      <c r="A8" t="s">
        <v>72</v>
      </c>
      <c r="B8">
        <v>0.78100000000000003</v>
      </c>
      <c r="C8">
        <v>0</v>
      </c>
      <c r="D8">
        <v>0</v>
      </c>
    </row>
    <row r="9" spans="1:8" x14ac:dyDescent="0.2">
      <c r="A9" t="s">
        <v>75</v>
      </c>
      <c r="B9">
        <v>0.68500000000000005</v>
      </c>
    </row>
    <row r="10" spans="1:8" x14ac:dyDescent="0.2">
      <c r="A10" t="s">
        <v>77</v>
      </c>
      <c r="B10">
        <v>0.59199999999999997</v>
      </c>
    </row>
    <row r="11" spans="1:8" x14ac:dyDescent="0.2">
      <c r="A11" t="s">
        <v>80</v>
      </c>
      <c r="B11">
        <v>0.54600000000000004</v>
      </c>
    </row>
    <row r="12" spans="1:8" x14ac:dyDescent="0.2">
      <c r="A12" t="s">
        <v>68</v>
      </c>
      <c r="B12">
        <v>0.54500000000000004</v>
      </c>
    </row>
    <row r="13" spans="1:8" x14ac:dyDescent="0.2">
      <c r="A13" t="s">
        <v>38</v>
      </c>
      <c r="B13">
        <v>0.505</v>
      </c>
    </row>
    <row r="14" spans="1:8" x14ac:dyDescent="0.2">
      <c r="A14" t="s">
        <v>48</v>
      </c>
      <c r="B14">
        <v>0.443</v>
      </c>
    </row>
    <row r="15" spans="1:8" x14ac:dyDescent="0.2">
      <c r="A15" t="s">
        <v>70</v>
      </c>
      <c r="B15">
        <v>0.29699999999999999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"/>
  <sheetViews>
    <sheetView workbookViewId="0">
      <selection activeCell="J30" sqref="J30"/>
    </sheetView>
  </sheetViews>
  <sheetFormatPr baseColWidth="10" defaultColWidth="8.83203125" defaultRowHeight="15" x14ac:dyDescent="0.2"/>
  <sheetData>
    <row r="1" spans="1:8" x14ac:dyDescent="0.2">
      <c r="A1" s="17" t="s">
        <v>0</v>
      </c>
      <c r="B1" s="17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81</v>
      </c>
      <c r="B2">
        <v>0.91900000000000004</v>
      </c>
      <c r="C2">
        <v>1</v>
      </c>
      <c r="D2">
        <v>1</v>
      </c>
      <c r="E2">
        <f>COUNTIF(D:D, 1)</f>
        <v>4</v>
      </c>
      <c r="F2">
        <f>COUNTA(D2:D20)</f>
        <v>5</v>
      </c>
      <c r="H2">
        <f>E2/F2*100</f>
        <v>80</v>
      </c>
    </row>
    <row r="3" spans="1:8" x14ac:dyDescent="0.2">
      <c r="A3" t="s">
        <v>82</v>
      </c>
      <c r="B3">
        <v>0.89900000000000002</v>
      </c>
      <c r="C3" t="s">
        <v>22</v>
      </c>
    </row>
    <row r="4" spans="1:8" x14ac:dyDescent="0.2">
      <c r="A4" t="s">
        <v>53</v>
      </c>
      <c r="B4">
        <v>0.82099999999999995</v>
      </c>
      <c r="C4" t="s">
        <v>22</v>
      </c>
    </row>
    <row r="5" spans="1:8" x14ac:dyDescent="0.2">
      <c r="A5" t="s">
        <v>83</v>
      </c>
      <c r="B5">
        <v>0.81799999999999995</v>
      </c>
      <c r="C5">
        <v>1</v>
      </c>
      <c r="D5">
        <v>1</v>
      </c>
    </row>
    <row r="6" spans="1:8" x14ac:dyDescent="0.2">
      <c r="A6" t="s">
        <v>59</v>
      </c>
      <c r="B6">
        <v>0.81399999999999995</v>
      </c>
      <c r="C6">
        <v>1</v>
      </c>
      <c r="D6">
        <v>1</v>
      </c>
    </row>
    <row r="7" spans="1:8" x14ac:dyDescent="0.2">
      <c r="A7" t="s">
        <v>84</v>
      </c>
      <c r="B7">
        <v>0.79300000000000004</v>
      </c>
      <c r="C7">
        <v>1</v>
      </c>
      <c r="D7">
        <v>1</v>
      </c>
    </row>
    <row r="8" spans="1:8" x14ac:dyDescent="0.2">
      <c r="A8" t="s">
        <v>85</v>
      </c>
      <c r="B8">
        <v>0.68799999999999994</v>
      </c>
    </row>
    <row r="9" spans="1:8" x14ac:dyDescent="0.2">
      <c r="A9" t="s">
        <v>86</v>
      </c>
      <c r="B9">
        <v>0.60299999999999998</v>
      </c>
    </row>
    <row r="10" spans="1:8" x14ac:dyDescent="0.2">
      <c r="A10" t="s">
        <v>87</v>
      </c>
      <c r="B10">
        <v>0.47099999999999997</v>
      </c>
    </row>
    <row r="11" spans="1:8" x14ac:dyDescent="0.2">
      <c r="A11" t="s">
        <v>88</v>
      </c>
      <c r="B11">
        <v>0.31</v>
      </c>
    </row>
    <row r="12" spans="1:8" x14ac:dyDescent="0.2">
      <c r="A12" t="s">
        <v>89</v>
      </c>
      <c r="B12">
        <v>5.3999999999999999E-2</v>
      </c>
      <c r="C12">
        <v>0</v>
      </c>
      <c r="D12">
        <v>0</v>
      </c>
    </row>
    <row r="13" spans="1:8" x14ac:dyDescent="0.2">
      <c r="A13" t="s">
        <v>55</v>
      </c>
      <c r="B13">
        <v>4.2999999999999997E-2</v>
      </c>
      <c r="C13" t="s">
        <v>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6"/>
  <sheetViews>
    <sheetView tabSelected="1" workbookViewId="0">
      <selection activeCell="D22" sqref="D22"/>
    </sheetView>
  </sheetViews>
  <sheetFormatPr baseColWidth="10" defaultColWidth="8.83203125" defaultRowHeight="15" x14ac:dyDescent="0.2"/>
  <sheetData>
    <row r="1" spans="1:8" x14ac:dyDescent="0.2">
      <c r="A1" s="18" t="s">
        <v>0</v>
      </c>
      <c r="B1" s="18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90</v>
      </c>
      <c r="B2">
        <v>0.98</v>
      </c>
      <c r="C2" t="s">
        <v>22</v>
      </c>
      <c r="E2">
        <f>COUNTIF(D:D, 1)</f>
        <v>0</v>
      </c>
      <c r="F2">
        <f>COUNTA(D2:D20)</f>
        <v>4</v>
      </c>
      <c r="H2">
        <f>E2/F2*100</f>
        <v>0</v>
      </c>
    </row>
    <row r="3" spans="1:8" x14ac:dyDescent="0.2">
      <c r="A3" t="s">
        <v>55</v>
      </c>
      <c r="B3">
        <v>0.94</v>
      </c>
      <c r="D3" t="s">
        <v>93</v>
      </c>
    </row>
    <row r="4" spans="1:8" x14ac:dyDescent="0.2">
      <c r="A4" t="s">
        <v>89</v>
      </c>
      <c r="B4">
        <v>0.92900000000000005</v>
      </c>
      <c r="C4" t="s">
        <v>22</v>
      </c>
    </row>
    <row r="5" spans="1:8" x14ac:dyDescent="0.2">
      <c r="A5" t="s">
        <v>53</v>
      </c>
      <c r="B5">
        <v>0.92700000000000005</v>
      </c>
      <c r="C5" t="s">
        <v>22</v>
      </c>
    </row>
    <row r="6" spans="1:8" x14ac:dyDescent="0.2">
      <c r="A6" t="s">
        <v>91</v>
      </c>
      <c r="B6">
        <v>0.86799999999999999</v>
      </c>
      <c r="D6" t="s">
        <v>93</v>
      </c>
    </row>
    <row r="7" spans="1:8" x14ac:dyDescent="0.2">
      <c r="A7" t="s">
        <v>86</v>
      </c>
      <c r="B7">
        <v>0.84099999999999997</v>
      </c>
      <c r="D7" t="s">
        <v>93</v>
      </c>
    </row>
    <row r="8" spans="1:8" x14ac:dyDescent="0.2">
      <c r="A8" t="s">
        <v>82</v>
      </c>
      <c r="B8">
        <v>0.76700000000000002</v>
      </c>
    </row>
    <row r="9" spans="1:8" x14ac:dyDescent="0.2">
      <c r="A9" t="s">
        <v>88</v>
      </c>
      <c r="B9">
        <v>0.66600000000000004</v>
      </c>
    </row>
    <row r="10" spans="1:8" x14ac:dyDescent="0.2">
      <c r="A10" t="s">
        <v>85</v>
      </c>
      <c r="B10">
        <v>0.64800000000000002</v>
      </c>
    </row>
    <row r="11" spans="1:8" x14ac:dyDescent="0.2">
      <c r="A11" t="s">
        <v>84</v>
      </c>
      <c r="B11">
        <v>0.58699999999999997</v>
      </c>
    </row>
    <row r="12" spans="1:8" x14ac:dyDescent="0.2">
      <c r="A12" t="s">
        <v>81</v>
      </c>
      <c r="B12">
        <v>0.55400000000000005</v>
      </c>
    </row>
    <row r="13" spans="1:8" x14ac:dyDescent="0.2">
      <c r="A13" t="s">
        <v>83</v>
      </c>
      <c r="B13">
        <v>0.55200000000000005</v>
      </c>
    </row>
    <row r="14" spans="1:8" x14ac:dyDescent="0.2">
      <c r="A14" t="s">
        <v>59</v>
      </c>
      <c r="B14">
        <v>0.47299999999999998</v>
      </c>
    </row>
    <row r="15" spans="1:8" x14ac:dyDescent="0.2">
      <c r="A15" t="s">
        <v>87</v>
      </c>
      <c r="B15">
        <v>0.40100000000000002</v>
      </c>
    </row>
    <row r="16" spans="1:8" x14ac:dyDescent="0.2">
      <c r="A16" t="s">
        <v>92</v>
      </c>
      <c r="B16">
        <v>0.21199999999999999</v>
      </c>
      <c r="D16" t="s">
        <v>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E40" sqref="E40"/>
    </sheetView>
  </sheetViews>
  <sheetFormatPr baseColWidth="10" defaultColWidth="8.83203125" defaultRowHeight="15" x14ac:dyDescent="0.2"/>
  <sheetData>
    <row r="1" spans="1:8" x14ac:dyDescent="0.2">
      <c r="A1" s="2" t="s">
        <v>0</v>
      </c>
      <c r="B1" s="2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13</v>
      </c>
      <c r="B2">
        <v>0.95499999999999996</v>
      </c>
      <c r="C2" t="s">
        <v>22</v>
      </c>
      <c r="E2">
        <f>COUNTIF(D:D, 1)</f>
        <v>1</v>
      </c>
      <c r="F2">
        <f>COUNTA(D2:D20)</f>
        <v>3</v>
      </c>
      <c r="H2">
        <f>E2/F2*100</f>
        <v>33.333333333333329</v>
      </c>
    </row>
    <row r="3" spans="1:8" x14ac:dyDescent="0.2">
      <c r="A3" t="s">
        <v>10</v>
      </c>
      <c r="B3">
        <v>0.91500000000000004</v>
      </c>
      <c r="C3">
        <v>0</v>
      </c>
      <c r="D3">
        <v>0</v>
      </c>
    </row>
    <row r="4" spans="1:8" x14ac:dyDescent="0.2">
      <c r="A4" t="s">
        <v>16</v>
      </c>
      <c r="B4">
        <v>0.88800000000000001</v>
      </c>
      <c r="C4" t="s">
        <v>22</v>
      </c>
    </row>
    <row r="5" spans="1:8" x14ac:dyDescent="0.2">
      <c r="A5" t="s">
        <v>8</v>
      </c>
      <c r="B5">
        <v>0.84799999999999998</v>
      </c>
      <c r="C5">
        <v>1</v>
      </c>
      <c r="D5">
        <v>1</v>
      </c>
    </row>
    <row r="6" spans="1:8" x14ac:dyDescent="0.2">
      <c r="A6" t="s">
        <v>14</v>
      </c>
      <c r="B6">
        <v>0.84799999999999998</v>
      </c>
      <c r="C6" t="s">
        <v>22</v>
      </c>
    </row>
    <row r="7" spans="1:8" x14ac:dyDescent="0.2">
      <c r="A7" t="s">
        <v>15</v>
      </c>
      <c r="B7">
        <v>0.77500000000000002</v>
      </c>
      <c r="C7">
        <v>0</v>
      </c>
      <c r="D7">
        <v>0</v>
      </c>
    </row>
    <row r="8" spans="1:8" x14ac:dyDescent="0.2">
      <c r="A8" t="s">
        <v>6</v>
      </c>
      <c r="B8">
        <v>0.69</v>
      </c>
    </row>
    <row r="9" spans="1:8" x14ac:dyDescent="0.2">
      <c r="A9" t="s">
        <v>20</v>
      </c>
      <c r="B9">
        <v>0.64900000000000002</v>
      </c>
    </row>
    <row r="10" spans="1:8" x14ac:dyDescent="0.2">
      <c r="A10" t="s">
        <v>17</v>
      </c>
      <c r="B10">
        <v>0.64500000000000002</v>
      </c>
    </row>
    <row r="11" spans="1:8" x14ac:dyDescent="0.2">
      <c r="A11" t="s">
        <v>7</v>
      </c>
      <c r="B11">
        <v>0.56699999999999995</v>
      </c>
    </row>
    <row r="12" spans="1:8" x14ac:dyDescent="0.2">
      <c r="A12" t="s">
        <v>12</v>
      </c>
      <c r="B12">
        <v>0.56100000000000005</v>
      </c>
    </row>
    <row r="13" spans="1:8" x14ac:dyDescent="0.2">
      <c r="A13" t="s">
        <v>11</v>
      </c>
      <c r="B13">
        <v>0.50700000000000001</v>
      </c>
    </row>
    <row r="14" spans="1:8" x14ac:dyDescent="0.2">
      <c r="A14" t="s">
        <v>9</v>
      </c>
      <c r="B14">
        <v>0.38100000000000001</v>
      </c>
    </row>
    <row r="15" spans="1:8" x14ac:dyDescent="0.2">
      <c r="A15" t="s">
        <v>19</v>
      </c>
      <c r="B15">
        <v>0.28299999999999997</v>
      </c>
    </row>
    <row r="16" spans="1:8" x14ac:dyDescent="0.2">
      <c r="A16" t="s">
        <v>18</v>
      </c>
      <c r="B16">
        <v>0.24399999999999999</v>
      </c>
      <c r="C16" t="s">
        <v>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F38" sqref="F38"/>
    </sheetView>
  </sheetViews>
  <sheetFormatPr baseColWidth="10" defaultColWidth="8.83203125" defaultRowHeight="15" x14ac:dyDescent="0.2"/>
  <sheetData>
    <row r="1" spans="1:8" x14ac:dyDescent="0.2">
      <c r="A1" s="3" t="s">
        <v>0</v>
      </c>
      <c r="B1" s="3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23</v>
      </c>
      <c r="B2">
        <v>0.91200000000000003</v>
      </c>
      <c r="C2">
        <v>0</v>
      </c>
      <c r="D2">
        <v>0</v>
      </c>
      <c r="E2">
        <f>COUNTIF(D:D, 1)</f>
        <v>1</v>
      </c>
      <c r="F2">
        <f>COUNTA(D2:D20)</f>
        <v>3</v>
      </c>
      <c r="H2">
        <f>E2/F2*100</f>
        <v>33.333333333333329</v>
      </c>
    </row>
    <row r="3" spans="1:8" x14ac:dyDescent="0.2">
      <c r="A3" t="s">
        <v>24</v>
      </c>
      <c r="B3">
        <v>0.82299999999999995</v>
      </c>
      <c r="C3">
        <v>1</v>
      </c>
      <c r="D3">
        <v>1</v>
      </c>
    </row>
    <row r="4" spans="1:8" x14ac:dyDescent="0.2">
      <c r="A4" t="s">
        <v>25</v>
      </c>
      <c r="B4">
        <v>0.65800000000000003</v>
      </c>
    </row>
    <row r="5" spans="1:8" x14ac:dyDescent="0.2">
      <c r="A5" t="s">
        <v>12</v>
      </c>
      <c r="B5">
        <v>0.496</v>
      </c>
    </row>
    <row r="6" spans="1:8" x14ac:dyDescent="0.2">
      <c r="A6" t="s">
        <v>26</v>
      </c>
      <c r="B6">
        <v>0.47199999999999998</v>
      </c>
    </row>
    <row r="7" spans="1:8" x14ac:dyDescent="0.2">
      <c r="A7" t="s">
        <v>27</v>
      </c>
      <c r="B7">
        <v>0.46700000000000003</v>
      </c>
    </row>
    <row r="8" spans="1:8" x14ac:dyDescent="0.2">
      <c r="A8" t="s">
        <v>28</v>
      </c>
      <c r="B8">
        <v>0.21299999999999999</v>
      </c>
      <c r="C8">
        <v>1</v>
      </c>
      <c r="D8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workbookViewId="0">
      <selection activeCell="H23" sqref="H23"/>
    </sheetView>
  </sheetViews>
  <sheetFormatPr baseColWidth="10" defaultColWidth="8.83203125" defaultRowHeight="15" x14ac:dyDescent="0.2"/>
  <sheetData>
    <row r="1" spans="1:8" x14ac:dyDescent="0.2">
      <c r="A1" s="4" t="s">
        <v>0</v>
      </c>
      <c r="B1" s="4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24</v>
      </c>
      <c r="B2">
        <v>0.97699999999999998</v>
      </c>
      <c r="C2" t="s">
        <v>22</v>
      </c>
      <c r="E2">
        <f>COUNTIF(D:D, 1)</f>
        <v>1</v>
      </c>
      <c r="F2">
        <f>COUNTA(D2:D20)</f>
        <v>4</v>
      </c>
      <c r="H2">
        <f>E2/F2*100</f>
        <v>25</v>
      </c>
    </row>
    <row r="3" spans="1:8" x14ac:dyDescent="0.2">
      <c r="A3" t="s">
        <v>29</v>
      </c>
      <c r="B3">
        <v>0.92</v>
      </c>
      <c r="C3">
        <v>0</v>
      </c>
      <c r="D3">
        <v>0</v>
      </c>
    </row>
    <row r="4" spans="1:8" x14ac:dyDescent="0.2">
      <c r="A4" t="s">
        <v>30</v>
      </c>
      <c r="B4">
        <v>0.79900000000000004</v>
      </c>
      <c r="C4">
        <v>0</v>
      </c>
      <c r="D4">
        <v>0</v>
      </c>
    </row>
    <row r="5" spans="1:8" x14ac:dyDescent="0.2">
      <c r="A5" t="s">
        <v>31</v>
      </c>
      <c r="B5">
        <v>0.78200000000000003</v>
      </c>
      <c r="C5">
        <v>1</v>
      </c>
      <c r="D5">
        <v>1</v>
      </c>
    </row>
    <row r="6" spans="1:8" x14ac:dyDescent="0.2">
      <c r="A6" t="s">
        <v>23</v>
      </c>
      <c r="B6">
        <v>0.755</v>
      </c>
      <c r="C6">
        <v>0</v>
      </c>
      <c r="D6">
        <v>0</v>
      </c>
    </row>
    <row r="7" spans="1:8" x14ac:dyDescent="0.2">
      <c r="A7" t="s">
        <v>28</v>
      </c>
      <c r="B7">
        <v>0.66700000000000004</v>
      </c>
    </row>
    <row r="8" spans="1:8" x14ac:dyDescent="0.2">
      <c r="A8" t="s">
        <v>32</v>
      </c>
      <c r="B8">
        <v>0.66300000000000003</v>
      </c>
    </row>
    <row r="9" spans="1:8" x14ac:dyDescent="0.2">
      <c r="A9" t="s">
        <v>26</v>
      </c>
      <c r="B9">
        <v>0.63300000000000001</v>
      </c>
    </row>
    <row r="10" spans="1:8" x14ac:dyDescent="0.2">
      <c r="A10" t="s">
        <v>33</v>
      </c>
      <c r="B10">
        <v>0.59199999999999997</v>
      </c>
    </row>
    <row r="11" spans="1:8" x14ac:dyDescent="0.2">
      <c r="A11" t="s">
        <v>34</v>
      </c>
      <c r="B11">
        <v>0.56699999999999995</v>
      </c>
    </row>
    <row r="12" spans="1:8" x14ac:dyDescent="0.2">
      <c r="A12" t="s">
        <v>35</v>
      </c>
      <c r="B12">
        <v>0.56399999999999995</v>
      </c>
    </row>
    <row r="13" spans="1:8" x14ac:dyDescent="0.2">
      <c r="A13" t="s">
        <v>36</v>
      </c>
      <c r="B13">
        <v>0.55500000000000005</v>
      </c>
    </row>
    <row r="14" spans="1:8" x14ac:dyDescent="0.2">
      <c r="A14" t="s">
        <v>27</v>
      </c>
      <c r="B14">
        <v>0.52300000000000002</v>
      </c>
    </row>
    <row r="15" spans="1:8" x14ac:dyDescent="0.2">
      <c r="A15" t="s">
        <v>37</v>
      </c>
      <c r="B15">
        <v>0.51700000000000002</v>
      </c>
    </row>
    <row r="16" spans="1:8" x14ac:dyDescent="0.2">
      <c r="A16" t="s">
        <v>25</v>
      </c>
      <c r="B16">
        <v>0.33400000000000002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>
      <selection activeCell="K40" sqref="K40"/>
    </sheetView>
  </sheetViews>
  <sheetFormatPr baseColWidth="10" defaultColWidth="8.83203125" defaultRowHeight="15" x14ac:dyDescent="0.2"/>
  <sheetData>
    <row r="1" spans="1:8" x14ac:dyDescent="0.2">
      <c r="A1" s="5" t="s">
        <v>0</v>
      </c>
      <c r="B1" s="5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34</v>
      </c>
      <c r="B2">
        <v>0.99</v>
      </c>
      <c r="C2" t="s">
        <v>22</v>
      </c>
      <c r="E2">
        <f>COUNTIF(D:D, 1)</f>
        <v>3</v>
      </c>
      <c r="F2">
        <f>COUNTA(D2:D20)</f>
        <v>5</v>
      </c>
      <c r="H2">
        <f>E2/F2*100</f>
        <v>60</v>
      </c>
    </row>
    <row r="3" spans="1:8" x14ac:dyDescent="0.2">
      <c r="A3" t="s">
        <v>23</v>
      </c>
      <c r="B3">
        <v>0.96499999999999997</v>
      </c>
      <c r="C3" t="s">
        <v>22</v>
      </c>
    </row>
    <row r="4" spans="1:8" x14ac:dyDescent="0.2">
      <c r="A4" t="s">
        <v>36</v>
      </c>
      <c r="B4">
        <v>0.85899999999999999</v>
      </c>
      <c r="C4">
        <v>1</v>
      </c>
      <c r="D4">
        <v>1</v>
      </c>
    </row>
    <row r="5" spans="1:8" x14ac:dyDescent="0.2">
      <c r="A5" t="s">
        <v>35</v>
      </c>
      <c r="B5">
        <v>0.83899999999999997</v>
      </c>
      <c r="C5">
        <v>0</v>
      </c>
      <c r="D5">
        <v>0</v>
      </c>
    </row>
    <row r="6" spans="1:8" x14ac:dyDescent="0.2">
      <c r="A6" t="s">
        <v>26</v>
      </c>
      <c r="B6">
        <v>0.77500000000000002</v>
      </c>
      <c r="C6">
        <v>1</v>
      </c>
      <c r="D6">
        <v>1</v>
      </c>
    </row>
    <row r="7" spans="1:8" x14ac:dyDescent="0.2">
      <c r="A7" t="s">
        <v>29</v>
      </c>
      <c r="B7">
        <v>0.753</v>
      </c>
      <c r="C7">
        <v>0</v>
      </c>
      <c r="D7">
        <v>0</v>
      </c>
    </row>
    <row r="8" spans="1:8" x14ac:dyDescent="0.2">
      <c r="A8" t="s">
        <v>32</v>
      </c>
      <c r="B8">
        <v>0.69399999999999995</v>
      </c>
    </row>
    <row r="9" spans="1:8" x14ac:dyDescent="0.2">
      <c r="A9" t="s">
        <v>31</v>
      </c>
      <c r="B9">
        <v>0.52600000000000002</v>
      </c>
    </row>
    <row r="10" spans="1:8" x14ac:dyDescent="0.2">
      <c r="A10" t="s">
        <v>33</v>
      </c>
      <c r="B10">
        <v>0.48799999999999999</v>
      </c>
    </row>
    <row r="11" spans="1:8" x14ac:dyDescent="0.2">
      <c r="A11" t="s">
        <v>28</v>
      </c>
      <c r="B11">
        <v>0.48</v>
      </c>
    </row>
    <row r="12" spans="1:8" x14ac:dyDescent="0.2">
      <c r="A12" t="s">
        <v>27</v>
      </c>
      <c r="B12">
        <v>0.47499999999999998</v>
      </c>
    </row>
    <row r="13" spans="1:8" x14ac:dyDescent="0.2">
      <c r="A13" t="s">
        <v>25</v>
      </c>
      <c r="B13">
        <v>0.47</v>
      </c>
    </row>
    <row r="14" spans="1:8" x14ac:dyDescent="0.2">
      <c r="A14" t="s">
        <v>24</v>
      </c>
      <c r="B14">
        <v>0.46300000000000002</v>
      </c>
    </row>
    <row r="15" spans="1:8" x14ac:dyDescent="0.2">
      <c r="A15" t="s">
        <v>30</v>
      </c>
      <c r="B15">
        <v>0.23400000000000001</v>
      </c>
      <c r="C15">
        <v>0</v>
      </c>
      <c r="D15">
        <v>1</v>
      </c>
    </row>
    <row r="16" spans="1:8" x14ac:dyDescent="0.2">
      <c r="A16" t="s">
        <v>37</v>
      </c>
      <c r="B16">
        <v>0.182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workbookViewId="0">
      <selection activeCell="F23" sqref="F23"/>
    </sheetView>
  </sheetViews>
  <sheetFormatPr baseColWidth="10" defaultColWidth="8.83203125" defaultRowHeight="15" x14ac:dyDescent="0.2"/>
  <sheetData>
    <row r="1" spans="1:8" x14ac:dyDescent="0.2">
      <c r="A1" s="6" t="s">
        <v>0</v>
      </c>
      <c r="B1" s="6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34</v>
      </c>
      <c r="B2">
        <v>0.91200000000000003</v>
      </c>
      <c r="C2">
        <v>0</v>
      </c>
      <c r="D2">
        <v>0</v>
      </c>
      <c r="E2">
        <f>COUNTIF(D:D, 1)</f>
        <v>1</v>
      </c>
      <c r="F2">
        <f>COUNTA(D2:D20)</f>
        <v>2</v>
      </c>
      <c r="H2">
        <f>E2/F2*100</f>
        <v>50</v>
      </c>
    </row>
    <row r="3" spans="1:8" x14ac:dyDescent="0.2">
      <c r="A3" t="s">
        <v>29</v>
      </c>
      <c r="B3">
        <v>0.84699999999999998</v>
      </c>
      <c r="C3">
        <v>1</v>
      </c>
      <c r="D3">
        <v>1</v>
      </c>
    </row>
    <row r="4" spans="1:8" x14ac:dyDescent="0.2">
      <c r="A4" t="s">
        <v>36</v>
      </c>
      <c r="B4">
        <v>0.69</v>
      </c>
    </row>
    <row r="5" spans="1:8" x14ac:dyDescent="0.2">
      <c r="A5" t="s">
        <v>23</v>
      </c>
      <c r="B5">
        <v>0.68200000000000005</v>
      </c>
    </row>
    <row r="6" spans="1:8" x14ac:dyDescent="0.2">
      <c r="A6" t="s">
        <v>31</v>
      </c>
      <c r="B6">
        <v>0.67800000000000005</v>
      </c>
    </row>
    <row r="7" spans="1:8" x14ac:dyDescent="0.2">
      <c r="A7" t="s">
        <v>30</v>
      </c>
      <c r="B7">
        <v>0.64500000000000002</v>
      </c>
    </row>
    <row r="8" spans="1:8" x14ac:dyDescent="0.2">
      <c r="A8" t="s">
        <v>24</v>
      </c>
      <c r="B8">
        <v>0.627</v>
      </c>
    </row>
    <row r="9" spans="1:8" x14ac:dyDescent="0.2">
      <c r="A9" t="s">
        <v>35</v>
      </c>
      <c r="B9">
        <v>0.54100000000000004</v>
      </c>
    </row>
    <row r="10" spans="1:8" x14ac:dyDescent="0.2">
      <c r="A10" t="s">
        <v>38</v>
      </c>
      <c r="B10">
        <v>0.40500000000000003</v>
      </c>
    </row>
    <row r="11" spans="1:8" x14ac:dyDescent="0.2">
      <c r="A11" t="s">
        <v>32</v>
      </c>
      <c r="B11">
        <v>0.30199999999999999</v>
      </c>
    </row>
    <row r="12" spans="1:8" x14ac:dyDescent="0.2">
      <c r="A12" t="s">
        <v>37</v>
      </c>
      <c r="B12">
        <v>3.5000000000000003E-2</v>
      </c>
      <c r="C12" t="s">
        <v>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6"/>
  <sheetViews>
    <sheetView workbookViewId="0">
      <selection activeCell="C7" sqref="C7"/>
    </sheetView>
  </sheetViews>
  <sheetFormatPr baseColWidth="10" defaultColWidth="8.83203125" defaultRowHeight="15" x14ac:dyDescent="0.2"/>
  <sheetData>
    <row r="1" spans="1:8" x14ac:dyDescent="0.2">
      <c r="A1" s="7" t="s">
        <v>0</v>
      </c>
      <c r="B1" s="7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39</v>
      </c>
      <c r="B2">
        <v>0.94699999999999995</v>
      </c>
      <c r="C2" t="s">
        <v>22</v>
      </c>
      <c r="E2">
        <f>COUNTIF(D:D, 1)</f>
        <v>3</v>
      </c>
      <c r="F2">
        <f>COUNTA(D2:D20)</f>
        <v>4</v>
      </c>
      <c r="H2">
        <f>E2/F2*100</f>
        <v>75</v>
      </c>
    </row>
    <row r="3" spans="1:8" x14ac:dyDescent="0.2">
      <c r="A3" t="s">
        <v>40</v>
      </c>
      <c r="B3">
        <v>0.90800000000000003</v>
      </c>
      <c r="C3">
        <v>1</v>
      </c>
      <c r="D3">
        <v>1</v>
      </c>
    </row>
    <row r="4" spans="1:8" x14ac:dyDescent="0.2">
      <c r="A4" t="s">
        <v>41</v>
      </c>
      <c r="B4">
        <v>0.9</v>
      </c>
      <c r="C4">
        <v>1</v>
      </c>
      <c r="D4">
        <v>1</v>
      </c>
    </row>
    <row r="5" spans="1:8" x14ac:dyDescent="0.2">
      <c r="A5" t="s">
        <v>42</v>
      </c>
      <c r="B5">
        <v>0.83</v>
      </c>
      <c r="C5">
        <v>1</v>
      </c>
      <c r="D5">
        <v>1</v>
      </c>
    </row>
    <row r="6" spans="1:8" x14ac:dyDescent="0.2">
      <c r="A6" t="s">
        <v>43</v>
      </c>
      <c r="B6">
        <v>0.78200000000000003</v>
      </c>
      <c r="C6">
        <v>0</v>
      </c>
      <c r="D6">
        <v>0</v>
      </c>
    </row>
    <row r="7" spans="1:8" x14ac:dyDescent="0.2">
      <c r="A7" t="s">
        <v>44</v>
      </c>
      <c r="B7">
        <v>0.75600000000000001</v>
      </c>
      <c r="C7" t="s">
        <v>22</v>
      </c>
    </row>
    <row r="8" spans="1:8" x14ac:dyDescent="0.2">
      <c r="A8" t="s">
        <v>45</v>
      </c>
      <c r="B8">
        <v>0.69599999999999995</v>
      </c>
    </row>
    <row r="9" spans="1:8" x14ac:dyDescent="0.2">
      <c r="A9" t="s">
        <v>46</v>
      </c>
      <c r="B9">
        <v>0.64400000000000002</v>
      </c>
    </row>
    <row r="10" spans="1:8" x14ac:dyDescent="0.2">
      <c r="A10" t="s">
        <v>47</v>
      </c>
      <c r="B10">
        <v>0.60499999999999998</v>
      </c>
    </row>
    <row r="11" spans="1:8" x14ac:dyDescent="0.2">
      <c r="A11" t="s">
        <v>48</v>
      </c>
      <c r="B11">
        <v>0.52500000000000002</v>
      </c>
    </row>
    <row r="12" spans="1:8" x14ac:dyDescent="0.2">
      <c r="A12" t="s">
        <v>38</v>
      </c>
      <c r="B12">
        <v>0.51400000000000001</v>
      </c>
    </row>
    <row r="13" spans="1:8" x14ac:dyDescent="0.2">
      <c r="A13" t="s">
        <v>49</v>
      </c>
      <c r="B13">
        <v>0.49299999999999999</v>
      </c>
    </row>
    <row r="14" spans="1:8" x14ac:dyDescent="0.2">
      <c r="A14" t="s">
        <v>50</v>
      </c>
      <c r="B14">
        <v>0.45500000000000002</v>
      </c>
    </row>
    <row r="15" spans="1:8" x14ac:dyDescent="0.2">
      <c r="A15" t="s">
        <v>51</v>
      </c>
      <c r="B15">
        <v>0.45200000000000001</v>
      </c>
    </row>
    <row r="16" spans="1:8" x14ac:dyDescent="0.2">
      <c r="A16" t="s">
        <v>52</v>
      </c>
      <c r="B16">
        <v>0.44800000000000001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6"/>
  <sheetViews>
    <sheetView workbookViewId="0">
      <selection activeCell="C7" sqref="C7"/>
    </sheetView>
  </sheetViews>
  <sheetFormatPr baseColWidth="10" defaultColWidth="8.83203125" defaultRowHeight="15" x14ac:dyDescent="0.2"/>
  <sheetData>
    <row r="1" spans="1:8" x14ac:dyDescent="0.2">
      <c r="A1" s="8" t="s">
        <v>0</v>
      </c>
      <c r="B1" s="8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39</v>
      </c>
      <c r="B2">
        <v>0.85799999999999998</v>
      </c>
      <c r="C2" t="s">
        <v>22</v>
      </c>
      <c r="E2">
        <f>COUNTIF(D:D, 1)</f>
        <v>0</v>
      </c>
      <c r="F2">
        <f>COUNTA(D2:D20)</f>
        <v>2</v>
      </c>
      <c r="H2">
        <f>E2/F2*100</f>
        <v>0</v>
      </c>
    </row>
    <row r="3" spans="1:8" x14ac:dyDescent="0.2">
      <c r="A3" t="s">
        <v>47</v>
      </c>
      <c r="B3">
        <v>0.82299999999999995</v>
      </c>
      <c r="C3">
        <v>0</v>
      </c>
      <c r="D3">
        <v>0</v>
      </c>
    </row>
    <row r="4" spans="1:8" x14ac:dyDescent="0.2">
      <c r="A4" t="s">
        <v>51</v>
      </c>
      <c r="B4">
        <v>0.79400000000000004</v>
      </c>
      <c r="C4" t="s">
        <v>22</v>
      </c>
    </row>
    <row r="5" spans="1:8" x14ac:dyDescent="0.2">
      <c r="A5" t="s">
        <v>48</v>
      </c>
      <c r="B5">
        <v>0.76400000000000001</v>
      </c>
      <c r="C5" t="s">
        <v>22</v>
      </c>
    </row>
    <row r="6" spans="1:8" x14ac:dyDescent="0.2">
      <c r="A6" t="s">
        <v>43</v>
      </c>
      <c r="B6">
        <v>0.69799999999999995</v>
      </c>
      <c r="C6">
        <v>0</v>
      </c>
      <c r="D6">
        <v>0</v>
      </c>
    </row>
    <row r="7" spans="1:8" x14ac:dyDescent="0.2">
      <c r="A7" t="s">
        <v>41</v>
      </c>
      <c r="B7">
        <v>0.69399999999999995</v>
      </c>
    </row>
    <row r="8" spans="1:8" x14ac:dyDescent="0.2">
      <c r="A8" t="s">
        <v>38</v>
      </c>
      <c r="B8">
        <v>0.61399999999999999</v>
      </c>
    </row>
    <row r="9" spans="1:8" x14ac:dyDescent="0.2">
      <c r="A9" t="s">
        <v>49</v>
      </c>
      <c r="B9">
        <v>0.59299999999999997</v>
      </c>
    </row>
    <row r="10" spans="1:8" x14ac:dyDescent="0.2">
      <c r="A10" t="s">
        <v>50</v>
      </c>
      <c r="B10">
        <v>0.47099999999999997</v>
      </c>
    </row>
    <row r="11" spans="1:8" x14ac:dyDescent="0.2">
      <c r="A11" t="s">
        <v>45</v>
      </c>
      <c r="B11">
        <v>0.45100000000000001</v>
      </c>
    </row>
    <row r="12" spans="1:8" x14ac:dyDescent="0.2">
      <c r="A12" t="s">
        <v>42</v>
      </c>
      <c r="B12">
        <v>0.439</v>
      </c>
    </row>
    <row r="13" spans="1:8" x14ac:dyDescent="0.2">
      <c r="A13" t="s">
        <v>44</v>
      </c>
      <c r="B13">
        <v>0.40300000000000002</v>
      </c>
    </row>
    <row r="14" spans="1:8" x14ac:dyDescent="0.2">
      <c r="A14" t="s">
        <v>46</v>
      </c>
      <c r="B14">
        <v>0.31</v>
      </c>
    </row>
    <row r="15" spans="1:8" x14ac:dyDescent="0.2">
      <c r="A15" t="s">
        <v>52</v>
      </c>
      <c r="B15">
        <v>0.28999999999999998</v>
      </c>
    </row>
    <row r="16" spans="1:8" x14ac:dyDescent="0.2">
      <c r="A16" t="s">
        <v>40</v>
      </c>
      <c r="B16">
        <v>0.222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6"/>
  <sheetViews>
    <sheetView workbookViewId="0">
      <selection activeCell="K31" sqref="K30:K31"/>
    </sheetView>
  </sheetViews>
  <sheetFormatPr baseColWidth="10" defaultColWidth="8.83203125" defaultRowHeight="15" x14ac:dyDescent="0.2"/>
  <sheetData>
    <row r="1" spans="1:8" x14ac:dyDescent="0.2">
      <c r="A1" s="9" t="s">
        <v>0</v>
      </c>
      <c r="B1" s="9" t="s">
        <v>21</v>
      </c>
      <c r="C1" t="s">
        <v>2</v>
      </c>
      <c r="D1" t="s">
        <v>3</v>
      </c>
      <c r="E1" t="s">
        <v>3</v>
      </c>
      <c r="F1" t="s">
        <v>4</v>
      </c>
      <c r="H1" t="s">
        <v>5</v>
      </c>
    </row>
    <row r="2" spans="1:8" x14ac:dyDescent="0.2">
      <c r="A2" t="s">
        <v>39</v>
      </c>
      <c r="B2">
        <v>0.89100000000000001</v>
      </c>
      <c r="C2">
        <v>0</v>
      </c>
      <c r="D2">
        <v>0</v>
      </c>
      <c r="E2">
        <f>COUNTIF(D:D, 1)</f>
        <v>4</v>
      </c>
      <c r="F2">
        <f>COUNTA(D2:D20)</f>
        <v>6</v>
      </c>
      <c r="H2">
        <f>E2/F2*100</f>
        <v>66.666666666666657</v>
      </c>
    </row>
    <row r="3" spans="1:8" x14ac:dyDescent="0.2">
      <c r="A3" t="s">
        <v>41</v>
      </c>
      <c r="B3">
        <v>0.85799999999999998</v>
      </c>
      <c r="C3">
        <v>1</v>
      </c>
      <c r="D3">
        <v>1</v>
      </c>
    </row>
    <row r="4" spans="1:8" x14ac:dyDescent="0.2">
      <c r="A4" t="s">
        <v>44</v>
      </c>
      <c r="B4">
        <v>0.78600000000000003</v>
      </c>
      <c r="C4">
        <v>0</v>
      </c>
      <c r="D4">
        <v>0</v>
      </c>
    </row>
    <row r="5" spans="1:8" x14ac:dyDescent="0.2">
      <c r="A5" t="s">
        <v>52</v>
      </c>
      <c r="B5">
        <v>0.76400000000000001</v>
      </c>
      <c r="C5" t="s">
        <v>22</v>
      </c>
    </row>
    <row r="6" spans="1:8" x14ac:dyDescent="0.2">
      <c r="A6" t="s">
        <v>43</v>
      </c>
      <c r="B6">
        <v>0.73399999999999999</v>
      </c>
      <c r="C6">
        <v>1</v>
      </c>
      <c r="D6">
        <v>1</v>
      </c>
    </row>
    <row r="7" spans="1:8" x14ac:dyDescent="0.2">
      <c r="A7" t="s">
        <v>40</v>
      </c>
      <c r="B7">
        <v>0.73</v>
      </c>
      <c r="C7" t="s">
        <v>22</v>
      </c>
    </row>
    <row r="8" spans="1:8" x14ac:dyDescent="0.2">
      <c r="A8" t="s">
        <v>48</v>
      </c>
      <c r="B8">
        <v>0.72199999999999998</v>
      </c>
      <c r="C8">
        <v>1</v>
      </c>
      <c r="D8">
        <v>1</v>
      </c>
    </row>
    <row r="9" spans="1:8" x14ac:dyDescent="0.2">
      <c r="A9" t="s">
        <v>51</v>
      </c>
      <c r="B9">
        <v>0.69799999999999995</v>
      </c>
      <c r="C9">
        <v>1</v>
      </c>
      <c r="D9">
        <v>1</v>
      </c>
    </row>
    <row r="10" spans="1:8" x14ac:dyDescent="0.2">
      <c r="A10" t="s">
        <v>47</v>
      </c>
      <c r="B10">
        <v>0.67</v>
      </c>
    </row>
    <row r="11" spans="1:8" x14ac:dyDescent="0.2">
      <c r="A11" t="s">
        <v>46</v>
      </c>
      <c r="B11">
        <v>0.64300000000000002</v>
      </c>
    </row>
    <row r="12" spans="1:8" x14ac:dyDescent="0.2">
      <c r="A12" t="s">
        <v>45</v>
      </c>
      <c r="B12">
        <v>0.58899999999999997</v>
      </c>
    </row>
    <row r="13" spans="1:8" x14ac:dyDescent="0.2">
      <c r="A13" t="s">
        <v>50</v>
      </c>
      <c r="B13">
        <v>0.51800000000000002</v>
      </c>
    </row>
    <row r="14" spans="1:8" x14ac:dyDescent="0.2">
      <c r="A14" t="s">
        <v>38</v>
      </c>
      <c r="B14">
        <v>0.497</v>
      </c>
    </row>
    <row r="15" spans="1:8" x14ac:dyDescent="0.2">
      <c r="A15" t="s">
        <v>49</v>
      </c>
      <c r="B15">
        <v>0.438</v>
      </c>
    </row>
    <row r="16" spans="1:8" x14ac:dyDescent="0.2">
      <c r="A16" t="s">
        <v>42</v>
      </c>
      <c r="B16">
        <v>0.311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6-8-24</vt:lpstr>
      <vt:lpstr>6-9-24</vt:lpstr>
      <vt:lpstr>6-10-24</vt:lpstr>
      <vt:lpstr>6-11-24</vt:lpstr>
      <vt:lpstr>6-12-24</vt:lpstr>
      <vt:lpstr>6-13-24</vt:lpstr>
      <vt:lpstr>6-14-24</vt:lpstr>
      <vt:lpstr>06-15-24</vt:lpstr>
      <vt:lpstr>06-16-24</vt:lpstr>
      <vt:lpstr>06-17-24</vt:lpstr>
      <vt:lpstr>06-18-24</vt:lpstr>
      <vt:lpstr>06-19-24</vt:lpstr>
      <vt:lpstr>06-20-24</vt:lpstr>
      <vt:lpstr>06-21-24</vt:lpstr>
      <vt:lpstr>06-22-24</vt:lpstr>
      <vt:lpstr>06-23-24</vt:lpstr>
      <vt:lpstr>06-24-24</vt:lpstr>
      <vt:lpstr>06-25-24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Kaplinger, Cameron Baxter</cp:lastModifiedBy>
  <dcterms:created xsi:type="dcterms:W3CDTF">2024-06-08T16:49:48Z</dcterms:created>
  <dcterms:modified xsi:type="dcterms:W3CDTF">2024-06-25T18:36:07Z</dcterms:modified>
</cp:coreProperties>
</file>